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5" yWindow="135" windowWidth="16140" windowHeight="9990"/>
  </bookViews>
  <sheets>
    <sheet name="Notes" sheetId="5" r:id="rId1"/>
    <sheet name="TQS0101-0115 outage rate ptable" sheetId="4" r:id="rId2"/>
    <sheet name="TQS0101-0115 Outage Query" sheetId="3" r:id="rId3"/>
    <sheet name="TQS0101-0115 cct numbers" sheetId="7" r:id="rId4"/>
    <sheet name="TQS0116-0117 LOS table" sheetId="2" r:id="rId5"/>
    <sheet name="TQS0116-0117 LOS&gt;0.1 Events" sheetId="1" r:id="rId6"/>
    <sheet name="TQS0118 avoutdur ptable" sheetId="9" r:id="rId7"/>
    <sheet name="TQS0118 All LOS Event Summary" sheetId="8" r:id="rId8"/>
    <sheet name="TQS0119 and 0121" sheetId="14" r:id="rId9"/>
    <sheet name="TQS0120 SML" sheetId="11" r:id="rId10"/>
    <sheet name="TQS02 MIC" sheetId="15" r:id="rId11"/>
    <sheet name="Prim Plant switching errors" sheetId="16" r:id="rId12"/>
  </sheets>
  <definedNames>
    <definedName name="_xlnm._FilterDatabase" localSheetId="11" hidden="1">'Prim Plant switching errors'!$A$2:$X$16</definedName>
    <definedName name="_xlnm._FilterDatabase" localSheetId="2" hidden="1">'TQS0101-0115 Outage Query'!$A$2:$V$4707</definedName>
    <definedName name="_xlnm._FilterDatabase" localSheetId="7" hidden="1">'TQS0118 All LOS Event Summary'!$A$2:$J$178</definedName>
    <definedName name="_xlnm.Print_Titles" localSheetId="3">'TQS0101-0115 cct numbers'!#REF!</definedName>
  </definedNames>
  <calcPr calcId="145621"/>
  <pivotCaches>
    <pivotCache cacheId="0" r:id="rId13"/>
    <pivotCache cacheId="1" r:id="rId14"/>
    <pivotCache cacheId="2" r:id="rId15"/>
    <pivotCache cacheId="3" r:id="rId16"/>
  </pivotCaches>
  <fileRecoveryPr autoRecover="0"/>
</workbook>
</file>

<file path=xl/calcChain.xml><?xml version="1.0" encoding="utf-8"?>
<calcChain xmlns="http://schemas.openxmlformats.org/spreadsheetml/2006/main">
  <c r="F6" i="16" l="1"/>
  <c r="F10" i="16"/>
  <c r="E8" i="14" l="1"/>
  <c r="F8" i="14"/>
  <c r="G8" i="14"/>
  <c r="H8" i="14"/>
  <c r="I8" i="14"/>
  <c r="J8" i="14"/>
  <c r="K8" i="14"/>
  <c r="D8" i="14"/>
  <c r="D7" i="11" l="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 i="11"/>
  <c r="D170" i="8"/>
  <c r="D171" i="8"/>
  <c r="D172" i="8"/>
  <c r="D173" i="8"/>
  <c r="D174" i="8"/>
  <c r="D175" i="8"/>
  <c r="D176" i="8"/>
  <c r="D177" i="8"/>
  <c r="D178"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9" i="8"/>
  <c r="D120" i="8"/>
  <c r="D121" i="8"/>
  <c r="D122" i="8"/>
  <c r="D123" i="8"/>
  <c r="D124" i="8"/>
  <c r="D125" i="8"/>
  <c r="D126" i="8"/>
  <c r="D127" i="8"/>
  <c r="D4" i="8"/>
  <c r="K35" i="4" l="1"/>
  <c r="L35" i="4"/>
  <c r="M35" i="4"/>
  <c r="N35" i="4"/>
  <c r="O35" i="4"/>
  <c r="P35" i="4"/>
  <c r="Q35" i="4"/>
  <c r="J35" i="4"/>
  <c r="K33" i="4"/>
  <c r="L33" i="4"/>
  <c r="M33" i="4"/>
  <c r="N33" i="4"/>
  <c r="O33" i="4"/>
  <c r="P33" i="4"/>
  <c r="Q33" i="4"/>
  <c r="J33" i="4"/>
  <c r="K31" i="4"/>
  <c r="L31" i="4"/>
  <c r="M31" i="4"/>
  <c r="N31" i="4"/>
  <c r="O31" i="4"/>
  <c r="P31" i="4"/>
  <c r="Q31" i="4"/>
  <c r="J31" i="4"/>
  <c r="K28" i="4"/>
  <c r="L28" i="4"/>
  <c r="M28" i="4"/>
  <c r="N28" i="4"/>
  <c r="O28" i="4"/>
  <c r="P28" i="4"/>
  <c r="Q28" i="4"/>
  <c r="K25" i="4"/>
  <c r="L25" i="4"/>
  <c r="M25" i="4"/>
  <c r="N25" i="4"/>
  <c r="O25" i="4"/>
  <c r="P25" i="4"/>
  <c r="Q25" i="4"/>
  <c r="J28" i="4"/>
  <c r="J25" i="4"/>
  <c r="K22" i="4"/>
  <c r="L22" i="4"/>
  <c r="M22" i="4"/>
  <c r="N22" i="4"/>
  <c r="O22" i="4"/>
  <c r="P22" i="4"/>
  <c r="Q22" i="4"/>
  <c r="J22" i="4"/>
  <c r="H26" i="7"/>
  <c r="H38" i="7"/>
  <c r="H50" i="7"/>
  <c r="H62" i="7"/>
  <c r="H74" i="7"/>
  <c r="H86" i="7"/>
  <c r="H98" i="7"/>
  <c r="F26" i="7"/>
  <c r="F38" i="7"/>
  <c r="F50" i="7"/>
  <c r="F62" i="7"/>
  <c r="F74" i="7"/>
  <c r="F86" i="7"/>
  <c r="F98" i="7"/>
  <c r="H14" i="7"/>
  <c r="F14" i="7"/>
  <c r="D26" i="7"/>
  <c r="D38" i="7"/>
  <c r="D50" i="7"/>
  <c r="D62" i="7"/>
  <c r="D74" i="7"/>
  <c r="D86" i="7"/>
  <c r="D98" i="7"/>
  <c r="D14" i="7"/>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3" i="1"/>
</calcChain>
</file>

<file path=xl/comments1.xml><?xml version="1.0" encoding="utf-8"?>
<comments xmlns="http://schemas.openxmlformats.org/spreadsheetml/2006/main">
  <authors>
    <author>Author</author>
  </authors>
  <commentList>
    <comment ref="F2" authorId="0">
      <text>
        <r>
          <rPr>
            <b/>
            <sz val="8"/>
            <color indexed="81"/>
            <rFont val="Tahoma"/>
            <family val="2"/>
          </rPr>
          <t>Author:</t>
        </r>
        <r>
          <rPr>
            <sz val="8"/>
            <color indexed="81"/>
            <rFont val="Tahoma"/>
            <family val="2"/>
          </rPr>
          <t xml:space="preserve">
from LOS calculation spreadsheets</t>
        </r>
      </text>
    </comment>
    <comment ref="F6" authorId="0">
      <text>
        <r>
          <rPr>
            <b/>
            <sz val="8"/>
            <color indexed="81"/>
            <rFont val="Tahoma"/>
            <charset val="1"/>
          </rPr>
          <t>Author:</t>
        </r>
        <r>
          <rPr>
            <sz val="8"/>
            <color indexed="81"/>
            <rFont val="Tahoma"/>
            <charset val="1"/>
          </rPr>
          <t xml:space="preserve">
cannot find calc sheet</t>
        </r>
      </text>
    </comment>
    <comment ref="F7" authorId="0">
      <text>
        <r>
          <rPr>
            <b/>
            <sz val="8"/>
            <color indexed="81"/>
            <rFont val="Tahoma"/>
            <charset val="1"/>
          </rPr>
          <t>Author:</t>
        </r>
        <r>
          <rPr>
            <sz val="8"/>
            <color indexed="81"/>
            <rFont val="Tahoma"/>
            <charset val="1"/>
          </rPr>
          <t xml:space="preserve">
cannot find calc sheet</t>
        </r>
      </text>
    </comment>
    <comment ref="F8" authorId="0">
      <text>
        <r>
          <rPr>
            <b/>
            <sz val="8"/>
            <color indexed="81"/>
            <rFont val="Tahoma"/>
            <charset val="1"/>
          </rPr>
          <t>Author:</t>
        </r>
        <r>
          <rPr>
            <sz val="8"/>
            <color indexed="81"/>
            <rFont val="Tahoma"/>
            <charset val="1"/>
          </rPr>
          <t xml:space="preserve">
cannot find calc sheet</t>
        </r>
      </text>
    </comment>
    <comment ref="G119" authorId="0">
      <text>
        <r>
          <rPr>
            <b/>
            <sz val="8"/>
            <color indexed="81"/>
            <rFont val="Tahoma"/>
            <family val="2"/>
          </rPr>
          <t>Author:</t>
        </r>
        <r>
          <rPr>
            <sz val="8"/>
            <color indexed="81"/>
            <rFont val="Tahoma"/>
            <family val="2"/>
          </rPr>
          <t xml:space="preserve">
2 outages this day</t>
        </r>
      </text>
    </comment>
  </commentList>
</comments>
</file>

<file path=xl/comments2.xml><?xml version="1.0" encoding="utf-8"?>
<comments xmlns="http://schemas.openxmlformats.org/spreadsheetml/2006/main">
  <authors>
    <author>Author</author>
  </authors>
  <commentList>
    <comment ref="B7" authorId="0">
      <text>
        <r>
          <rPr>
            <b/>
            <sz val="8"/>
            <color indexed="81"/>
            <rFont val="Tahoma"/>
            <charset val="1"/>
          </rPr>
          <t>Author:</t>
        </r>
        <r>
          <rPr>
            <sz val="8"/>
            <color indexed="81"/>
            <rFont val="Tahoma"/>
            <charset val="1"/>
          </rPr>
          <t xml:space="preserve">
see prim plant sheet</t>
        </r>
      </text>
    </comment>
  </commentList>
</comments>
</file>

<file path=xl/sharedStrings.xml><?xml version="1.0" encoding="utf-8"?>
<sst xmlns="http://schemas.openxmlformats.org/spreadsheetml/2006/main" count="35876" uniqueCount="2477">
  <si>
    <t>IR355 - Palmerston Substation transformer T4 interrupted. Contractor left TF neutral CT links open resulting in transformer trip in response to a feeder fault. ITOMS: Not included as the CT in question is integral to protection systems that are protecting against LV faults only.</t>
  </si>
  <si>
    <t>IR384 - Sorell Substation interrupted due to poor circuit breaker design resulting in a cracked bus coupler circuit breaker shutter. Resultant partial discharge and ozone corrosion caused flashover of CT in D252 switchgear cubicle. ITOMS: Not included as CB is low voltage.</t>
  </si>
  <si>
    <t xml:space="preserve">Loss of Supply Event Summary - Jan 2006   and Dec 2013  </t>
  </si>
  <si>
    <t>Event No.</t>
  </si>
  <si>
    <t>WASP Outage Key</t>
  </si>
  <si>
    <t>Date/Time</t>
  </si>
  <si>
    <t>Duration (mins)</t>
  </si>
  <si>
    <t>Description</t>
  </si>
  <si>
    <t>System Minutes</t>
  </si>
  <si>
    <t>Fault / Scheduled</t>
  </si>
  <si>
    <t>Instigator</t>
  </si>
  <si>
    <t xml:space="preserve">IR208 - PL-ST 110 kV and PL T2 interrupted due to faulty directional overcurrent relay element at PL. </t>
  </si>
  <si>
    <t>Fault</t>
  </si>
  <si>
    <t>Transend</t>
  </si>
  <si>
    <t xml:space="preserve">IR209 - BU-PL 110 kV interrupted due to broken conductor loop. </t>
  </si>
  <si>
    <t xml:space="preserve">IR223 - Kermandie Substation transformer T2 interrupted due to incorrect CT secondary connections (during commissioning). This resulted in feeder faults causing TF REF protection operation. </t>
  </si>
  <si>
    <t xml:space="preserve">IR219 - WA-BW 110 kV interrupted due to lightning strike causing two conductors to break. </t>
  </si>
  <si>
    <t xml:space="preserve">IR230 - Load shedding occurred at Risdon Substation due to incorrectly applied ScriptCalc during planned work. </t>
  </si>
  <si>
    <t xml:space="preserve">IR237 - Port Latta T1 transformer isolated due to protection operations resulting from incorrect protection settings applied prior to commissioning of new plant. </t>
  </si>
  <si>
    <t xml:space="preserve">IR263 - Load shed within Zinifex installation due to ScriptCalc switching error in control room. </t>
  </si>
  <si>
    <t xml:space="preserve">IR270 - George Town Substation 22 kV 'A' Bus interrupted. 22 kV circuit breaker (E252) failure. Under investigation by manufacturer. </t>
  </si>
  <si>
    <t xml:space="preserve">IR276 - FA-QU-SR-HM 110 kV interrupted. LV feeder fault (tree across feeder) at Que Substation caused transmission line protection to operate. Cause of maloperation unknown. </t>
  </si>
  <si>
    <t xml:space="preserve">IR300 - UFLS initiated at Comalco, Zinifex, Temco and Boyer due to drop in system frequency resulting from Generator and NEMMCO activities. </t>
  </si>
  <si>
    <t>NEMMCO</t>
  </si>
  <si>
    <t xml:space="preserve">IR313 - Trevallyn 22 kV 'B' Bus isolated due to failure by DNSP Operators to follow agreed feeder earthing practices during planned work. </t>
  </si>
  <si>
    <t xml:space="preserve">IR326 - Supply interrupted to Palmerston Substation 22 kV 'B' bus due to incorrect SCADA configuration applied by Contractor during pre-commissioning. </t>
  </si>
  <si>
    <t xml:space="preserve">IR344 - Basslink circuit interrupted resulting in FCSPS operation. Transend did not cause or contribute to the outage. </t>
  </si>
  <si>
    <t>Basslink</t>
  </si>
  <si>
    <t xml:space="preserve">IR337 - Supply interrupted to transformer T4 and 22 kV 'A' and 'B' buses at Hadspen Substation due to transformer fault. </t>
  </si>
  <si>
    <t xml:space="preserve">Basslink tripped at Loy Yang when importing 299MW initiating FCSPS action at Comalco, Zinifex and Temco. </t>
  </si>
  <si>
    <t xml:space="preserve">IR347 - Basslink trip due to loss of supply to valve house cooling fans at Loy Yang converter station. FCSPS initiated resulting in load shedding at Comalco, Temco and Zinifex as designed. </t>
  </si>
  <si>
    <t xml:space="preserve">IR357 - Norwood-Scottsdale-Derby 88 kV interrupted. No cause identified. </t>
  </si>
  <si>
    <t>IR359 - Lindisfarne-Rokeby No 1 110 kV transmission circuit interrupted due to bushfire. Lindisfarne-Rokeby No 2-Sorell 110 kV transmission circuit interrupted due to incorrect substation configuration. ITOMS: Not included as bus coupler CB is on 22 kV.</t>
  </si>
  <si>
    <t xml:space="preserve">IR366 - Mowbray Substation 22 kV B Bus and transformer T2 were interrupted in response to a 22 kV feeder fault due to incorrect protection wiring design. </t>
  </si>
  <si>
    <t xml:space="preserve">IR375 - Basslink loss of link signal received due to extreme temperatures in Victoria, resulting in SPS load shedding at Comalco and TEMCO. </t>
  </si>
  <si>
    <t xml:space="preserve">IR379 - Queenstown Substation interrupted due to inadvertent protection operation. Source of protection operation unknown. </t>
  </si>
  <si>
    <t xml:space="preserve">IR380 - Risdon Substation transformer T5 and T6 interrupted due to faulty relay causing inadvertent circuit breaker fail (CBF) operation. </t>
  </si>
  <si>
    <t xml:space="preserve">IR382 - Queenstown Substation transformers T3 and T4 interrupted due to a partially decommissioned control cable causing inadvertent trip signals. </t>
  </si>
  <si>
    <t xml:space="preserve">IR391 - SH-FA 1 and SH-FA 2 220 kV transmission circuits interrupted due to lightning strike. Supply to west coast interrupted. </t>
  </si>
  <si>
    <t>Force Majeure</t>
  </si>
  <si>
    <t xml:space="preserve">IR388 - Rosebery Substation 44/22 kV T4 and T5 transformer circuits interrupted during severe lightning storms. </t>
  </si>
  <si>
    <t xml:space="preserve">IR394 - Load shedding intitiated at Risdon Substation due to incorrect drawings utilised during transformer maintenance and metering testing. </t>
  </si>
  <si>
    <t xml:space="preserve">IR405 - Mowbray Substation 22 kV 'A' and 'B' buses interrupted due to faulty current transformer. Cause of CT failure unknown. </t>
  </si>
  <si>
    <t xml:space="preserve">IR406 - Palmerston-Avoca 110 kV transmission circuit interrupted due to lightning. </t>
  </si>
  <si>
    <t xml:space="preserve">IR464 - George Town-George Town Converter Station 220 kV transmission circuit interrupted due to sensor failure at George Town Converter Station. </t>
  </si>
  <si>
    <t xml:space="preserve">IR472 - Sheffield Substation 110 kV 'A' Bus interrupted due to inappropriate temporary protection settings applied during planned work. </t>
  </si>
  <si>
    <t xml:space="preserve">IR477 - Sorell Substation transformer T1 interrupted due to 22 kV CT flashover. Root cause of flashover unknown. </t>
  </si>
  <si>
    <t xml:space="preserve">IR494 - Que Substation transformer T1 interrupted. Cause unknown. </t>
  </si>
  <si>
    <t xml:space="preserve">IR496 - Palmerston-Avoca and Avoca-St Marys 110 kV transmission circuits interrupted due to VT failure at Avoca Substation. </t>
  </si>
  <si>
    <t xml:space="preserve">IR501 - Lindisfarne-Sorell-Triabunna 110 kV transmission circuit interrupted six times during widespread destructive winds. </t>
  </si>
  <si>
    <t xml:space="preserve">IR498 - Que Substation 22 kV bus interruption due to current transformer failure following down stream feeder fault. </t>
  </si>
  <si>
    <t xml:space="preserve">IR538 - Basslink FCSPS operation due to circuit breaker failure at Loy Yang Converter Station resulting in contracted load shedding. This report 1327 have been duplicated with another number ID1356. G.Hwaba </t>
  </si>
  <si>
    <t xml:space="preserve">IR540 - Electrona Substation 11 kV Bus interruption due to earth voltage rise under lightning conditions inadvertently causing bus protection to operate. </t>
  </si>
  <si>
    <t>IR573 -  Basslink interrupted due to fault at Loy Yang. This report 1327 have been duplicated with the other report ID13234. G Hwaba</t>
  </si>
  <si>
    <t xml:space="preserve">IR570 - Supply at Newton Substation interrupted due to failure of a generation asset. </t>
  </si>
  <si>
    <t>Generator Request</t>
  </si>
  <si>
    <t xml:space="preserve">IR588 - Burnie Substation 22 kV Bus A interruption during commissioning of new protection panel. </t>
  </si>
  <si>
    <t xml:space="preserve">IR600 - Basslink FCSPS operation causing load shedding. Basslink advised trip was caused by a DC line fault. Suspected a lightning strike at Loy Yang. </t>
  </si>
  <si>
    <t xml:space="preserve">IR607 - FA-RB-QT and QT-NT 110 kV transmission circuits interrupted due to lightning. </t>
  </si>
  <si>
    <t xml:space="preserve">IR619 - NH 11kV A and B Busses tripped tripped when frame leakage protection operated. Cause under investigation. </t>
  </si>
  <si>
    <t>IR776 trip of LF-RK 1 when c252 energised due to protection grading issue. not in ITOMS, this a 22kV protection blocking issue.</t>
  </si>
  <si>
    <t xml:space="preserve">IR773 Farrell-Roseberry 110 kV tripped.  </t>
  </si>
  <si>
    <t xml:space="preserve">UFLS block 1 operated when 2530 MW generation tripped on the mainland. </t>
  </si>
  <si>
    <t xml:space="preserve">IR705 - Rosebery Substation - the Rosebery T1 and T2 110/44 kV transformer circuits tripped following a feeder fault due to incorrect protection grading. </t>
  </si>
  <si>
    <t xml:space="preserve">IR726 New Norfolk Substation - the New Norfolk 22kV B bus bar tripped due to protection mal-operation. </t>
  </si>
  <si>
    <t xml:space="preserve">IR722 FA-QU-SR-HM tripped due to broken insulator. Loss of supply at Que and Savage River. </t>
  </si>
  <si>
    <t xml:space="preserve">IR817 GT supply bus tripped due to inadequate isolation of trip circuits causing loss of supply. </t>
  </si>
  <si>
    <t xml:space="preserve">IR721  BU-ST and BU-PL tripped during severe wind storms. </t>
  </si>
  <si>
    <t xml:space="preserve">IR781 Boyer Substation - the Boyer T14 110/6.6 kV transformer tripped due to inappropriate protection settings. </t>
  </si>
  <si>
    <t xml:space="preserve">IR903 Farrell 220 kV A Bus tripped during commissioning work causing loss of supply and generation on the West Coast and load shedding of major industrials. The event was caused by mal-operation of an obsolete protection system. </t>
  </si>
  <si>
    <t xml:space="preserve">IR910 Knights Road Substation - the Knights Road 11 kV A Bus tripped during planned work due to incorrect protection settings. </t>
  </si>
  <si>
    <t xml:space="preserve">IR917 George Town Substation - the George Town 22kV B Bus tripped during planned work due to incorrect protection isolation. </t>
  </si>
  <si>
    <t xml:space="preserve">IR961 Risdon T1, T2 and T3 tripped due to protection maloperation with loss of supply to NyrStar </t>
  </si>
  <si>
    <t xml:space="preserve">IR963 Risdon 11kV Bus Bar tripped during protection remediation work </t>
  </si>
  <si>
    <t xml:space="preserve">IR1003 Port Latta-Smithton 110 kV circuit tripped with loss of supply to Port Latta substation due to commissioning error. </t>
  </si>
  <si>
    <t xml:space="preserve">IR1012 Sorell 22 kV B bus tripped while A852 bus coupler was disabled due to high load. </t>
  </si>
  <si>
    <t xml:space="preserve">IR1021 Newton Substation 110kV bus tripped following a feeder fault. </t>
  </si>
  <si>
    <t xml:space="preserve">IR1036 RI T2 transformer circuit tripped following an over temperature alarm. </t>
  </si>
  <si>
    <t xml:space="preserve">IR1068 New Norfolk-Boyer 1 transmission circuit tripped during planned work. </t>
  </si>
  <si>
    <t xml:space="preserve">IR1094 Sorell T2 transformer circuit tripped causing loss of supply at Sorell substation, due to wildlife incursion during planned work. </t>
  </si>
  <si>
    <t>IR1142 Sorell A Bus feeders trip due to error during planned work. Inadequate vermin control during substation construction works</t>
  </si>
  <si>
    <t xml:space="preserve">IR1108 Lindisfarne-Rokeby Sorell 110kV transmission line tripped causing loss of supply at Rokeby Substation, Suspect cable but cause unknown. </t>
  </si>
  <si>
    <t xml:space="preserve">IR1131 CS-KI-KR tripped with loss of supply at Kingston, Knights Road, Kermandie and Huon River substations. </t>
  </si>
  <si>
    <t xml:space="preserve">IR1134 KI T2 tripped on Bucholz alarm and caused loss of supply at Kingston substation. </t>
  </si>
  <si>
    <t xml:space="preserve">IR1161 Port Latta 22kV B Bus tripped due to error during planned work. </t>
  </si>
  <si>
    <t xml:space="preserve">IR1165 Newton 110 kV bus bar tripped due to T2 Bucholz trip, causing loss of supply. </t>
  </si>
  <si>
    <t xml:space="preserve">IR1164 Farrell-Rosebery-Queenstown transmission circuit tripped due to equipment failure (A helical dead end failed on FA-RB). </t>
  </si>
  <si>
    <t xml:space="preserve">IR1166 BU-PL, BU-ST, SB-WN-ST and PL-ST 110 kV transmission circuits tripped with lightning in area. Loss of supply at Port Latta Substation. </t>
  </si>
  <si>
    <t xml:space="preserve">IR1179 GT-GC transmission circuit tripped, suspect filter protection trip at Basslink converter station. </t>
  </si>
  <si>
    <t xml:space="preserve">SPS trip Temco load </t>
  </si>
  <si>
    <t xml:space="preserve">IR1211 Sorell Substation 110/22kV transformer T2 tripped due to water ingress. Restoration date and time to be determined </t>
  </si>
  <si>
    <t xml:space="preserve">IR1226 Nyrstar feeders tripped, suspect due to operation of harmonic filter. </t>
  </si>
  <si>
    <t>MI</t>
  </si>
  <si>
    <t xml:space="preserve">IR1135 Burnie 110 kV transmission line circuits tripped during severe lightning with LOS at Burnie, Ulverstone, Emu Bay, Port Latta, Smithton and Hampshire substations. </t>
  </si>
  <si>
    <t xml:space="preserve">IR1282 Boyer 6.6kV A and B bus circuits tripped due to a protection deficiency following faulted customer feeder. </t>
  </si>
  <si>
    <t>IR1140 Arthurs Lake T1 transformer circuit tripped with loss of supply at Arthurs Lake when Hydro Pumps were started. investigation not conclusive due to lack of SOE data and lack of protection testing/ investigation.</t>
  </si>
  <si>
    <t xml:space="preserve">IR1284 Boyer 6.6 kV A and B bus circuits tripped due to protection deficiency following faulted customer feeder. </t>
  </si>
  <si>
    <t xml:space="preserve">IR1168 LF-SO-TB 110kV transmission circuit was forced out due to insulator damage by shooting. </t>
  </si>
  <si>
    <t xml:space="preserve">IR1113 Farrell-Rosebery-Queenstown 110kV transmission circuit tripped with loss of supply to West Coast. </t>
  </si>
  <si>
    <t xml:space="preserve">IR1177 SH-FA 1 and 2 220 kV transmission circuits tripped due to lightning strike with loss of supply to West Coast. </t>
  </si>
  <si>
    <t xml:space="preserve">IR1178 Rosebery T2 tripped possibly due to grading error with new T2 protection. </t>
  </si>
  <si>
    <t xml:space="preserve">IR1180 George Town 220 kV Bus Bar tripped due to testing error </t>
  </si>
  <si>
    <t xml:space="preserve">IR1188 PM-AL 110 kV transmission circuit tripped due to bushfire, with loss of supply at Arthurs Lake. </t>
  </si>
  <si>
    <t xml:space="preserve">IR1194 Farrell-Rosebery-Queenstown 110 kV transmission circuit tripped - Suspected Lightning </t>
  </si>
  <si>
    <t xml:space="preserve">IR1215 St Leonards T1 and T2 transformer circuits tripped folllowing a feeder fault due to a protection grading issue.. </t>
  </si>
  <si>
    <t xml:space="preserve">IR1231 LF-SO-TB and LF-SO 110 kV lines OOS due to fire services direction. </t>
  </si>
  <si>
    <t>Scheduled</t>
  </si>
  <si>
    <t>Fire Service</t>
  </si>
  <si>
    <t xml:space="preserve">IR1300 LF-SO-TB 110 kV transmission line circuit tripped due to broken conductor at a time of severe winds </t>
  </si>
  <si>
    <t xml:space="preserve">IR1302 Queenstown 110 kV A Bus tripped due to incorrect protection settings at QT after an inter-trip caused by incorrect isolation for planned work at Newton. </t>
  </si>
  <si>
    <t xml:space="preserve">IR1304 Risdon E352 feeder tripped due to error during planned work on SCADA. The consequent overload of customer plant caused a loss of supply. </t>
  </si>
  <si>
    <t xml:space="preserve">IR1334 FA-QU-SR-HM 110 kV transmission circuit tripped due to failed insulator. </t>
  </si>
  <si>
    <t xml:space="preserve">IR1342 Mornington 33kV D252 tripped due to equipment failure, with smoke causing forced outage of 33 kV A and B buses. 33kV B Bus energised at 1941. Howrah Zone energised at 1952. Cambridge Zone backfed by Aurora at 1958. Fire Brigade have left site.  
</t>
  </si>
  <si>
    <t xml:space="preserve">IR26 QT-NT 110 kV transmission circuit tripped with lightning in area. </t>
  </si>
  <si>
    <t xml:space="preserve">IR1430 RB T1 and FA-RB-QT 110 kV circuits tripped following a human error during planned maintenance work, with loss of supply at Rosebery, Queenstown and Newton. </t>
  </si>
  <si>
    <t xml:space="preserve">IR1449 FA-JB 220 kV and FA-RB-QT 110 kV transmission circuits tripped with LOS at Queenstown and Newton, suspect lightning. </t>
  </si>
  <si>
    <t xml:space="preserve">IR1532 Boyer 6.6 kV B Bus tripped. </t>
  </si>
  <si>
    <t>Grand Total</t>
  </si>
  <si>
    <t>Count of System Minutes</t>
  </si>
  <si>
    <t>2006</t>
  </si>
  <si>
    <t>2007</t>
  </si>
  <si>
    <t>2008</t>
  </si>
  <si>
    <t>2009</t>
  </si>
  <si>
    <t>2010</t>
  </si>
  <si>
    <t>2011</t>
  </si>
  <si>
    <t>2012</t>
  </si>
  <si>
    <t>2013</t>
  </si>
  <si>
    <t>LOS &gt; 1.0 sysmin</t>
  </si>
  <si>
    <t>Undefined</t>
  </si>
  <si>
    <t>Completed</t>
  </si>
  <si>
    <t xml:space="preserve">DNSP                </t>
  </si>
  <si>
    <t xml:space="preserve">Fault               </t>
  </si>
  <si>
    <t>Feeder</t>
  </si>
  <si>
    <t>MY 22 kV K2 Feeder Circuit</t>
  </si>
  <si>
    <t xml:space="preserve">E1534   </t>
  </si>
  <si>
    <t>AV 22 kV B2 Feeder Circuit</t>
  </si>
  <si>
    <t xml:space="preserve">E0303   </t>
  </si>
  <si>
    <t>TR 22 kV B2 Feeder Circuit</t>
  </si>
  <si>
    <t xml:space="preserve">E0901   </t>
  </si>
  <si>
    <t>PL 22 kV C2 Feeder Circuit</t>
  </si>
  <si>
    <t xml:space="preserve">E0780   </t>
  </si>
  <si>
    <t>BW 11 kV J2 Feeder Circuit</t>
  </si>
  <si>
    <t xml:space="preserve">E0020   </t>
  </si>
  <si>
    <t>HA 22 kV K2 Feeder Circuit</t>
  </si>
  <si>
    <t xml:space="preserve">E1444   </t>
  </si>
  <si>
    <t>EL 11 kV B2 Feeder Circuit</t>
  </si>
  <si>
    <t xml:space="preserve">E0412   </t>
  </si>
  <si>
    <t>BU 22 kV Q2 Feeder Circuit</t>
  </si>
  <si>
    <t xml:space="preserve">E1005   </t>
  </si>
  <si>
    <t>UL 22 kV H2 Feeder Circuit</t>
  </si>
  <si>
    <t xml:space="preserve">E1613   </t>
  </si>
  <si>
    <t>HA 22 kV B2 Feeder Circuit</t>
  </si>
  <si>
    <t xml:space="preserve">E1432   </t>
  </si>
  <si>
    <t>PL 22 kV H2 Feeder Circuit</t>
  </si>
  <si>
    <t xml:space="preserve">E1517   </t>
  </si>
  <si>
    <t>HA 22 kV C2 Feeder Circuit</t>
  </si>
  <si>
    <t xml:space="preserve">E1433   </t>
  </si>
  <si>
    <t>HA 22 kV N2 Feeder Circuit</t>
  </si>
  <si>
    <t xml:space="preserve">E1456   </t>
  </si>
  <si>
    <t>RB 44 kV C2 Feeder Circuit</t>
  </si>
  <si>
    <t xml:space="preserve">E0864   </t>
  </si>
  <si>
    <t>SO 22 kV B2 Feeder Circuit</t>
  </si>
  <si>
    <t xml:space="preserve">E0198   </t>
  </si>
  <si>
    <t>CR 33 kV B2 Feeder Circuit</t>
  </si>
  <si>
    <t xml:space="preserve">E0075   </t>
  </si>
  <si>
    <t>BU 22 kV P2 Feeder Circuit</t>
  </si>
  <si>
    <t xml:space="preserve">E1004   </t>
  </si>
  <si>
    <t>UL 22 kV D2 Feeder Circuit</t>
  </si>
  <si>
    <t xml:space="preserve">E0946   </t>
  </si>
  <si>
    <t>TR 22 kV D2 Feeder Circuit</t>
  </si>
  <si>
    <t xml:space="preserve">E0903   </t>
  </si>
  <si>
    <t>Not in WASP</t>
  </si>
  <si>
    <t>SL 22 kV M2 Feeder</t>
  </si>
  <si>
    <t xml:space="preserve">E1896   </t>
  </si>
  <si>
    <t>RA 22 kV D2 Feeder Circuit</t>
  </si>
  <si>
    <t xml:space="preserve">E0822   </t>
  </si>
  <si>
    <t>DP 22 kV D2 Feeder Circuit</t>
  </si>
  <si>
    <t xml:space="preserve">E1567   </t>
  </si>
  <si>
    <t>TU  22 kV D2 Feeder Circuit</t>
  </si>
  <si>
    <t xml:space="preserve">E1827   </t>
  </si>
  <si>
    <t>BU 22 kV M2 Feeder Circuit</t>
  </si>
  <si>
    <t xml:space="preserve">E1002   </t>
  </si>
  <si>
    <t>DB 22 kV A2 Feeder Circuit</t>
  </si>
  <si>
    <t xml:space="preserve">E0408   </t>
  </si>
  <si>
    <t>TB 22 kV C2 Feeder Circuit</t>
  </si>
  <si>
    <t xml:space="preserve">E1501   </t>
  </si>
  <si>
    <t>HA 22 kV P2 Feeder Circuit</t>
  </si>
  <si>
    <t xml:space="preserve">E1560   </t>
  </si>
  <si>
    <t>DP 22 kV K2 Feeder Circuit</t>
  </si>
  <si>
    <t xml:space="preserve">E1551   </t>
  </si>
  <si>
    <t>Non-Critical</t>
  </si>
  <si>
    <t xml:space="preserve">IR1535 PO-PM 3 transmission circuit tripped following reception of an intertrip signal.
</t>
  </si>
  <si>
    <t xml:space="preserve">Generator Request   </t>
  </si>
  <si>
    <t>Intertrip</t>
  </si>
  <si>
    <t>Transmission</t>
  </si>
  <si>
    <t>PO-PM 3 220 kV Transmission Circuit</t>
  </si>
  <si>
    <t xml:space="preserve">E0261   </t>
  </si>
  <si>
    <t xml:space="preserve">IR1533 North Hobart T1 transformer circuit tripped twice during planned work due to incorrect isolation.
</t>
  </si>
  <si>
    <t xml:space="preserve">Transend            </t>
  </si>
  <si>
    <t>Poor Construction</t>
  </si>
  <si>
    <t>Transformer</t>
  </si>
  <si>
    <t>NH 110/11 kV T1 Transformer Circuit</t>
  </si>
  <si>
    <t xml:space="preserve">E1017   </t>
  </si>
  <si>
    <t>DNSP</t>
  </si>
  <si>
    <t>CR 33 kV G2 Feeder Circuit</t>
  </si>
  <si>
    <t xml:space="preserve">E0084   </t>
  </si>
  <si>
    <t>HA 22 kV E2 Feeder Circuit</t>
  </si>
  <si>
    <t xml:space="preserve">E1435   </t>
  </si>
  <si>
    <t>PM 22 kV G2 Feeder Circuit</t>
  </si>
  <si>
    <t xml:space="preserve">E1040   </t>
  </si>
  <si>
    <t>RA 22 kV F2 Feeder Circuit</t>
  </si>
  <si>
    <t xml:space="preserve">E0824   </t>
  </si>
  <si>
    <t>SM 22 kV F2 Feeder Circuit</t>
  </si>
  <si>
    <t xml:space="preserve">E0657   </t>
  </si>
  <si>
    <t>AV 22 kV D2 Feeder Circuit</t>
  </si>
  <si>
    <t xml:space="preserve">E0305   </t>
  </si>
  <si>
    <t>HA 22 kV D2 Feeder Circuit</t>
  </si>
  <si>
    <t xml:space="preserve">E1434   </t>
  </si>
  <si>
    <t>TB 22 KV F2 Feeder Circuit</t>
  </si>
  <si>
    <t xml:space="preserve">E1504   </t>
  </si>
  <si>
    <t xml:space="preserve">IR1531 SH-BU 110 kV transmission circuit tripped and auto reclosed.
</t>
  </si>
  <si>
    <t>Pending Investigation</t>
  </si>
  <si>
    <t>SH-BU 2 110 kV Transmission Circuit</t>
  </si>
  <si>
    <t xml:space="preserve">E0404   </t>
  </si>
  <si>
    <t xml:space="preserve">IR1532 Boyer 6.6 kV B Bus tripped.
</t>
  </si>
  <si>
    <t>Protection Design / Calculations Incorrect</t>
  </si>
  <si>
    <t>Bus</t>
  </si>
  <si>
    <t>BY 6.6 kV B Bus</t>
  </si>
  <si>
    <t xml:space="preserve">E0318   </t>
  </si>
  <si>
    <t>RK 11 kV A2 Feeder Circuit</t>
  </si>
  <si>
    <t xml:space="preserve">E0835   </t>
  </si>
  <si>
    <t>TR 22 kV S2 Feeder Circuit</t>
  </si>
  <si>
    <t xml:space="preserve">E0911   </t>
  </si>
  <si>
    <t>HA 22 kV M2 Feeder Circuit</t>
  </si>
  <si>
    <t xml:space="preserve">E1455   </t>
  </si>
  <si>
    <t>ST 22 kV G2 Feeder Circuit</t>
  </si>
  <si>
    <t xml:space="preserve">E0640   </t>
  </si>
  <si>
    <t>MY 22 kV L2 Feeder Circuit</t>
  </si>
  <si>
    <t xml:space="preserve">E1535   </t>
  </si>
  <si>
    <t>BU 22 kV L2 Feeder Circuit</t>
  </si>
  <si>
    <t xml:space="preserve">E1001   </t>
  </si>
  <si>
    <t>SO 22 kV C2 Feeder Circuit</t>
  </si>
  <si>
    <t xml:space="preserve">E0199   </t>
  </si>
  <si>
    <t>TR 22 kV Y2 Feeder Circuit</t>
  </si>
  <si>
    <t xml:space="preserve">E0918   </t>
  </si>
  <si>
    <t>TR 22 kV H2 Feeder Circuit</t>
  </si>
  <si>
    <t xml:space="preserve">E0907   </t>
  </si>
  <si>
    <t>TR 22 kV W2 Feeder Circuit</t>
  </si>
  <si>
    <t xml:space="preserve">E0916   </t>
  </si>
  <si>
    <t>TR 22 kV F2 Feeder Circuit</t>
  </si>
  <si>
    <t xml:space="preserve">E0905   </t>
  </si>
  <si>
    <t>MY 22 kV P2 Feeder Circuit</t>
  </si>
  <si>
    <t xml:space="preserve">E1538   </t>
  </si>
  <si>
    <t>QT 22 kV A2 Feeder Circuit</t>
  </si>
  <si>
    <t xml:space="preserve">E0788   </t>
  </si>
  <si>
    <t>BU 22 kV C2 Feeder Circuit</t>
  </si>
  <si>
    <t xml:space="preserve">E0388   </t>
  </si>
  <si>
    <t>SL 22 kV F2 Feeder</t>
  </si>
  <si>
    <t xml:space="preserve">E1888   </t>
  </si>
  <si>
    <t>LF 33 kV K2 Feeder Circuit</t>
  </si>
  <si>
    <t xml:space="preserve">E0353   </t>
  </si>
  <si>
    <t>TR 22 kV G2 Feeder Circuit</t>
  </si>
  <si>
    <t xml:space="preserve">E0906   </t>
  </si>
  <si>
    <t>GT 22 kV F2 Feeder Circuit</t>
  </si>
  <si>
    <t xml:space="preserve">E0491   </t>
  </si>
  <si>
    <t>NH 11 kV E2 Feeder Circuit</t>
  </si>
  <si>
    <t xml:space="preserve">E0737   </t>
  </si>
  <si>
    <t>BW 11 kV C2 Feeder Circuit</t>
  </si>
  <si>
    <t xml:space="preserve">E0014   </t>
  </si>
  <si>
    <t>DE 22 kV C2 Feeder Circuit</t>
  </si>
  <si>
    <t xml:space="preserve">E0557   </t>
  </si>
  <si>
    <t>AV 22 kV C2 Feeder Circuit</t>
  </si>
  <si>
    <t xml:space="preserve">E0304   </t>
  </si>
  <si>
    <t xml:space="preserve">IR1517 SH-FI 220 kV transmission circuit tripped with lightning in area. Generator lost 32 MW.
</t>
  </si>
  <si>
    <t>Adverse Weather</t>
  </si>
  <si>
    <t>SH-FI 220 kV Transmission Circuit</t>
  </si>
  <si>
    <t xml:space="preserve">E0540   </t>
  </si>
  <si>
    <t>IR1516 Risdon 110/11 kV T1 transformer tripped following a fault at Nyrstar. Nyrstar dropped approx 68 MW of load.
discuss this with customer, probably not an LOS event.</t>
  </si>
  <si>
    <t>RI 110/11 kV T1 Transformer Circuit</t>
  </si>
  <si>
    <t xml:space="preserve">E0210   </t>
  </si>
  <si>
    <t>RI 11 kV F3 Feeder Circuit</t>
  </si>
  <si>
    <t xml:space="preserve">E0235   </t>
  </si>
  <si>
    <t xml:space="preserve">IR1514 Mowbray B152 and A752 circuit breakers tripped due to human error during planned protection testing.
</t>
  </si>
  <si>
    <t>Human Error During Planned Work</t>
  </si>
  <si>
    <t>TR-MY 110 kV Transmission Circuit</t>
  </si>
  <si>
    <t xml:space="preserve">E0646   </t>
  </si>
  <si>
    <t>Not In Wasp</t>
  </si>
  <si>
    <t>Bus Coupler</t>
  </si>
  <si>
    <t>MY 110 kV A7 Bus Coupler Circuit</t>
  </si>
  <si>
    <t xml:space="preserve">E1713   </t>
  </si>
  <si>
    <t>Critical</t>
  </si>
  <si>
    <t xml:space="preserve">IR1509 PM-HA 4 110 kV transmission circuit tripped and auto reclosed due to (suspect) lightning.
</t>
  </si>
  <si>
    <t>PM-HA 4 110 kV Transmission Circuit</t>
  </si>
  <si>
    <t xml:space="preserve">E0264   </t>
  </si>
  <si>
    <t xml:space="preserve">IR1510 PO-PM 4 220 kV transmission circuit tripped following an intertrip from the generator.
</t>
  </si>
  <si>
    <t>PO-PM 4 220 kV Transmission Circuit</t>
  </si>
  <si>
    <t xml:space="preserve">E0263   </t>
  </si>
  <si>
    <t xml:space="preserve">IR1504 NW-SD, NW-SD-DE and DE-MR 110 kV transmission circuits tripped with lightning in area.
</t>
  </si>
  <si>
    <t>MR-DE 110 kV Transmission Circuit</t>
  </si>
  <si>
    <t xml:space="preserve">E1927   </t>
  </si>
  <si>
    <t>NW-SD-DE 110 kV Transmission Circuit</t>
  </si>
  <si>
    <t xml:space="preserve">E1635   </t>
  </si>
  <si>
    <t>NW-SD 110 kV Transmission Circuit</t>
  </si>
  <si>
    <t xml:space="preserve">E1497   </t>
  </si>
  <si>
    <t xml:space="preserve">IR1503 GO-CS 2 220 kV transmission circuit tripped and reclosed with lightning in area.
</t>
  </si>
  <si>
    <t>GO-CS 2 220 kV Transmission Circuit</t>
  </si>
  <si>
    <t xml:space="preserve">E0243   </t>
  </si>
  <si>
    <t>IR1502 PM-HA 220 kV transmission circuit tripped and reclosed with lightning in area, and SPS operation shedding 100 MW at Rio Tinto Alcan.
2692 MWmins lost at Rio Tinto Alcan</t>
  </si>
  <si>
    <t>PM-HA 1 220 kV Transmission Circuit</t>
  </si>
  <si>
    <t xml:space="preserve">E0259   </t>
  </si>
  <si>
    <t xml:space="preserve">IR1505 BU-HM 110 kV transmission circuit tripped and reclosed, suspect lightning.
</t>
  </si>
  <si>
    <t>BU-HM 110 kV Transmission Circuit</t>
  </si>
  <si>
    <t xml:space="preserve">E0400   </t>
  </si>
  <si>
    <t>IR1450 TU-BG-DB 110 kV transmission circuit tripped due to an unknown transmission circuit fault.
generation loss = 9.2 MW</t>
  </si>
  <si>
    <t>Unknown</t>
  </si>
  <si>
    <t>TU-BG-DB 110 kV Transmission Circuit</t>
  </si>
  <si>
    <t xml:space="preserve">E0169   </t>
  </si>
  <si>
    <t>DE 22 kV A2 Feeder Circuit</t>
  </si>
  <si>
    <t xml:space="preserve">E0888   </t>
  </si>
  <si>
    <t>HA 22 kV F2 Feeder Circuit</t>
  </si>
  <si>
    <t xml:space="preserve">E1436   </t>
  </si>
  <si>
    <t>Station Service Transformer</t>
  </si>
  <si>
    <t xml:space="preserve">IR1484 Chapel St 11 kV B Bus tripped during planned work due to an incorrect CB status indication caused by an internal wiring failure.
</t>
  </si>
  <si>
    <t>Internal Fault</t>
  </si>
  <si>
    <t>CS 11 kV B Bus</t>
  </si>
  <si>
    <t xml:space="preserve">E0098   </t>
  </si>
  <si>
    <t xml:space="preserve">IR1467 BU-PL 110 kV transmission circuit tripped and Woolnorth runback scheme operated.
</t>
  </si>
  <si>
    <t>BU-PL 110 kV Transmission Circuit</t>
  </si>
  <si>
    <t xml:space="preserve">E0401   </t>
  </si>
  <si>
    <t xml:space="preserve">IR1465 PM-SH 220 kV transmission circuit tripped and auto reclosed with unknown cause.
</t>
  </si>
  <si>
    <t>PM-SH 220 kV Transmission Circuit</t>
  </si>
  <si>
    <t xml:space="preserve">E0291   </t>
  </si>
  <si>
    <t xml:space="preserve">IR1452 Risdon 110/11 kV transfiormer circuit tripped due to protection testing error with no loss of supply.
</t>
  </si>
  <si>
    <t xml:space="preserve">IR1451 FA-RB-QT 110 kV transmission circuit tripped due to lightning with LOS at Queenstown.
</t>
  </si>
  <si>
    <t>FA-RB-QT 110 kV Transmission Circuit</t>
  </si>
  <si>
    <t xml:space="preserve">E0720   </t>
  </si>
  <si>
    <t xml:space="preserve">IR1450 TU-BG-DB 110 kV transmission ciruit tripped with lightning in area.
</t>
  </si>
  <si>
    <t xml:space="preserve">IR1449 FA-JB 220 kV and FA-RB-QT 110 kV transmission circuits tripped with LOS at Queenstown and Newton, suspect lightning.
</t>
  </si>
  <si>
    <t>FA-JB 220 kV Transmission Circuit</t>
  </si>
  <si>
    <t xml:space="preserve">E0715   </t>
  </si>
  <si>
    <t>TR 22 kV K2 Feeder Circuit</t>
  </si>
  <si>
    <t xml:space="preserve">E0909   </t>
  </si>
  <si>
    <t>CS 11 kV J2 Feeder Circuit</t>
  </si>
  <si>
    <t xml:space="preserve">E0109   </t>
  </si>
  <si>
    <t>CR 33 kV Z2 Feeder Circuit</t>
  </si>
  <si>
    <t xml:space="preserve">E1557   </t>
  </si>
  <si>
    <t>UL 22 kV E2 Feeder Circuit</t>
  </si>
  <si>
    <t xml:space="preserve">E0947   </t>
  </si>
  <si>
    <t>PM 22 kV B2 Feeder Circuit</t>
  </si>
  <si>
    <t xml:space="preserve">E0285   </t>
  </si>
  <si>
    <t>UL 22 kV B2 Feeder Circuit</t>
  </si>
  <si>
    <t xml:space="preserve">E0944   </t>
  </si>
  <si>
    <t xml:space="preserve">IR775 Risdon T2 transformer circuit tripped during protection testing due to a construction error
</t>
  </si>
  <si>
    <t>RI 110/11 kV T2 Transformer Circuit</t>
  </si>
  <si>
    <t xml:space="preserve">E0211   </t>
  </si>
  <si>
    <t>RA 22 kV B2 Feeder Circuit</t>
  </si>
  <si>
    <t xml:space="preserve">E0819   </t>
  </si>
  <si>
    <t>RA 22 kV A2 Feeder Circuit</t>
  </si>
  <si>
    <t xml:space="preserve">E0818   </t>
  </si>
  <si>
    <t>DP 22 kV Q2 Feeder Circuit</t>
  </si>
  <si>
    <t xml:space="preserve">E1556   </t>
  </si>
  <si>
    <t>BU 22 kV G2 Feeder Circuit</t>
  </si>
  <si>
    <t xml:space="preserve">E0392   </t>
  </si>
  <si>
    <t>DP 22 kV E2 Feeder Circuit</t>
  </si>
  <si>
    <t xml:space="preserve">E1568   </t>
  </si>
  <si>
    <t>KI 11 kV M2 Feeder Circuit</t>
  </si>
  <si>
    <t xml:space="preserve">E0366   </t>
  </si>
  <si>
    <t>DP 22 kV L2 Feeder Circuit</t>
  </si>
  <si>
    <t xml:space="preserve">E1552   </t>
  </si>
  <si>
    <t>DE 22 kV B2 Feeder Circuit</t>
  </si>
  <si>
    <t xml:space="preserve">E0556   </t>
  </si>
  <si>
    <t>KI 11 kV C2 Feeder Circuit</t>
  </si>
  <si>
    <t xml:space="preserve">E0357   </t>
  </si>
  <si>
    <t>KI 11 kV F2 Feeder Circuit</t>
  </si>
  <si>
    <t xml:space="preserve">E0360   </t>
  </si>
  <si>
    <t>DP 22 kV J2 Feeder Circuit</t>
  </si>
  <si>
    <t xml:space="preserve">E1550   </t>
  </si>
  <si>
    <t>KR 11 kV H2 Feeder Circuit</t>
  </si>
  <si>
    <t xml:space="preserve">E0465   </t>
  </si>
  <si>
    <t>Capacitor</t>
  </si>
  <si>
    <t>DP 22 kV C2 Capacitor  Circuit</t>
  </si>
  <si>
    <t xml:space="preserve">E1548   </t>
  </si>
  <si>
    <t>UL 22 kV C2 Feeder Circuit</t>
  </si>
  <si>
    <t xml:space="preserve">E0945   </t>
  </si>
  <si>
    <t>ST 22 kV J2 Feeder Circuit</t>
  </si>
  <si>
    <t xml:space="preserve">E0638   </t>
  </si>
  <si>
    <t>DP 22 kV H2 Feeder Circuit</t>
  </si>
  <si>
    <t xml:space="preserve">E1570   </t>
  </si>
  <si>
    <t>NN 22 kV J2 Feeder Circuit</t>
  </si>
  <si>
    <t xml:space="preserve">E0150   </t>
  </si>
  <si>
    <t>PM 22 kV F2 Feeder Circuit</t>
  </si>
  <si>
    <t xml:space="preserve">E1074   </t>
  </si>
  <si>
    <t xml:space="preserve">IR1409 Hadspen 110 kV B Bus tripped due to a protection error following a HA-NW 1 110 kV transmission circuit trip and reclose
</t>
  </si>
  <si>
    <t>HA 110/22 kV T4 Transformer Circuit</t>
  </si>
  <si>
    <t xml:space="preserve">E1424   </t>
  </si>
  <si>
    <t>HA 110 kV B Bus</t>
  </si>
  <si>
    <t xml:space="preserve">E0424   </t>
  </si>
  <si>
    <t xml:space="preserve">IR1409 HA-NW 1 110 kV transmission circuit tripped and reclosed due to insulator flashover. Norwood 110 kV bus tripped concurrently due to ptotection error.
</t>
  </si>
  <si>
    <t>Insulation Failure</t>
  </si>
  <si>
    <t>HA-NW 1 110 kV Transmission Circuit</t>
  </si>
  <si>
    <t xml:space="preserve">E0439   </t>
  </si>
  <si>
    <t xml:space="preserve">IR1419 NN-CS 110 kV transmission circuit tripped and reclosed.
</t>
  </si>
  <si>
    <t>Wildlife</t>
  </si>
  <si>
    <t>NN-CS 110 kV Transmission Circuit</t>
  </si>
  <si>
    <t xml:space="preserve">E0025   </t>
  </si>
  <si>
    <t xml:space="preserve">IR1430 RB T1 and FA-RB-QT 110 kV circuits tripped following a human error during planned maintenance work, with loss of supply at Rosebery, Queenstown and Newton.
</t>
  </si>
  <si>
    <t>RB 110/44 kV T1 Transformer Circuit</t>
  </si>
  <si>
    <t xml:space="preserve">E0856   </t>
  </si>
  <si>
    <t>QT 110 kV Bus</t>
  </si>
  <si>
    <t xml:space="preserve">E0792   </t>
  </si>
  <si>
    <t xml:space="preserve">IR1448 FA-QU-SR-HM 110 kV transmission circuit tripped and autoreclosed due to lightning.
</t>
  </si>
  <si>
    <t>FA-QU-SR-HM 110 kV Transmission Circuit</t>
  </si>
  <si>
    <t xml:space="preserve">E0406   </t>
  </si>
  <si>
    <t>PO-PM 1 110 kV Transmission Circuit</t>
  </si>
  <si>
    <t xml:space="preserve">E0286   </t>
  </si>
  <si>
    <t>CR 33 kV C2 Feeder Circuit</t>
  </si>
  <si>
    <t xml:space="preserve">E0078   </t>
  </si>
  <si>
    <t>KI 11 kV L2 Feeder Circuit</t>
  </si>
  <si>
    <t xml:space="preserve">E0365   </t>
  </si>
  <si>
    <t>CS 11 kV X2 Feeder Circuit</t>
  </si>
  <si>
    <t xml:space="preserve">E0122   </t>
  </si>
  <si>
    <t>SD 22 kV E2 Feeder Circuit</t>
  </si>
  <si>
    <t xml:space="preserve">E1042   </t>
  </si>
  <si>
    <t>BU 22 kV N2 Feeder Circuit</t>
  </si>
  <si>
    <t xml:space="preserve">E1003   </t>
  </si>
  <si>
    <t>BU 22 kV E2 Feeder Circuit</t>
  </si>
  <si>
    <t xml:space="preserve">E0390   </t>
  </si>
  <si>
    <t>SR 22 kV K2 Feeder Circuit</t>
  </si>
  <si>
    <t xml:space="preserve">E1051   </t>
  </si>
  <si>
    <t>NW 22 kV G2 Feeder Circuit</t>
  </si>
  <si>
    <t xml:space="preserve">E0761   </t>
  </si>
  <si>
    <t>SD 22 kV H2 Feeder Circuit</t>
  </si>
  <si>
    <t xml:space="preserve">E1393   </t>
  </si>
  <si>
    <t>DP 22 kV P2 Feeder Circuit</t>
  </si>
  <si>
    <t xml:space="preserve">E1555   </t>
  </si>
  <si>
    <t>NT 22 kV A2X Feeder Circuit</t>
  </si>
  <si>
    <t xml:space="preserve">E0725   </t>
  </si>
  <si>
    <t>TU  22 kV B2 Feeder Circuit</t>
  </si>
  <si>
    <t xml:space="preserve">E1825   </t>
  </si>
  <si>
    <t xml:space="preserve">IR30 DB T1 transformer circuit tripped following a feeder fault due to SEF protection being out of service.
</t>
  </si>
  <si>
    <t>DB 110/22 kV T1 Transformer Circuit</t>
  </si>
  <si>
    <t xml:space="preserve">E0407   </t>
  </si>
  <si>
    <t xml:space="preserve">IR23 Loss of Basslink signal received and FCSPS operated.
</t>
  </si>
  <si>
    <t xml:space="preserve">Basslink            </t>
  </si>
  <si>
    <t>RI 110 kV Bus SPS</t>
  </si>
  <si>
    <t xml:space="preserve">E1621   </t>
  </si>
  <si>
    <t xml:space="preserve">IR1398 PO-PM 2 110 kV transmission circuit tripped due to an intertrip during Hydro commissioning of Poatina T2.
</t>
  </si>
  <si>
    <t>PO-PM 2 110 kV Transmission Circuit</t>
  </si>
  <si>
    <t xml:space="preserve">E0290   </t>
  </si>
  <si>
    <t xml:space="preserve">IR? GT-TV 3 220 kV transmission circuit tripped, suspect incorrect switching by AETV.
</t>
  </si>
  <si>
    <t>Generator</t>
  </si>
  <si>
    <t>GT-TV 3 220 kV Transmission Circuit</t>
  </si>
  <si>
    <t xml:space="preserve">E1734   </t>
  </si>
  <si>
    <t xml:space="preserve">Force Majeure       </t>
  </si>
  <si>
    <t>IR? BP-SB-ST 110 kV transmission circuit tripped with lightning in area.
Woolnorth dropped 106 MW generation.</t>
  </si>
  <si>
    <t>BP-SB-ST 110 kV Transmission Circuit</t>
  </si>
  <si>
    <t xml:space="preserve">E1565   </t>
  </si>
  <si>
    <t xml:space="preserve">IR26 QT-NT 110 kV transmission circuit tripped with lightning in area.
</t>
  </si>
  <si>
    <t>QT-NT 110 kV Transmission Circuit</t>
  </si>
  <si>
    <t xml:space="preserve">E0721   </t>
  </si>
  <si>
    <t xml:space="preserve">IR25 Queenstown 110/22 kV transformer T2 circuit tripped with lightning in area.
</t>
  </si>
  <si>
    <t>QT 110/22 kV T2 Transformer Circuit</t>
  </si>
  <si>
    <t xml:space="preserve">E0794   </t>
  </si>
  <si>
    <t xml:space="preserve">IR? DE-MR 110 kV transmission circuit tripped with lightning in area.
</t>
  </si>
  <si>
    <t xml:space="preserve">IR22 Derwent Bridge T1 transformer circuit tripped due to a protection grading issue following a feeder fault.
</t>
  </si>
  <si>
    <t>SL 22 kV J2 Feeder</t>
  </si>
  <si>
    <t xml:space="preserve">E1893   </t>
  </si>
  <si>
    <t>KR 11 kV G2 Feeder Circuit</t>
  </si>
  <si>
    <t xml:space="preserve">E0464   </t>
  </si>
  <si>
    <t>SO 22 kV E2 Feeder Circuit</t>
  </si>
  <si>
    <t xml:space="preserve">E0201   </t>
  </si>
  <si>
    <t>IR Mornington 110 kV A Bus tripped on Bucholz following during planned work on oil sampling pipework.
Summary of Events: Contractors were on site undertaking work on transformer oil sampling pipework and the OLTC oil flow trip has been generated opening off the two breakers connecting supply transformer T1 A152 and A752. Bucholz trip appears to be linked to work being undertaken on transformer oil sampling pipework onPROMS 123290.Suspected Cause of Outage: Failure to isolate trip circuits of Buchholz relay of out of service transformer that does not have a dedicated EHV breaker.</t>
  </si>
  <si>
    <t>MT 110 kV A Bus</t>
  </si>
  <si>
    <t xml:space="preserve">E1769   </t>
  </si>
  <si>
    <t>IR1343 SH-FI 220 kV transmission circuit tripped with lightning in area.
Fisher generation lost 43 MW</t>
  </si>
  <si>
    <t xml:space="preserve">IR1342 Mornington 33kV D252 tripped due to equipment failure, with smoke causing forced outage of 33 kV A and B buses.
33kV B Bus energised at 1941. Howrah Zone energised at 1952. Cambridge Zone backfed by Aurora at 1958. Fire Brigade have left site.  </t>
  </si>
  <si>
    <t>MT 33 kV B Bus</t>
  </si>
  <si>
    <t xml:space="preserve">E1783   </t>
  </si>
  <si>
    <t>MT 33 kV A Bus</t>
  </si>
  <si>
    <t xml:space="preserve">E1782   </t>
  </si>
  <si>
    <t>MT 33 kV D2 Station Service Transformer</t>
  </si>
  <si>
    <t xml:space="preserve">E1788   </t>
  </si>
  <si>
    <t>IR1341 Arthurs Lake T1 transformer tripped due to intertrip from Hydro at pump start.
fault oput against feeder as T1 out of service at the time</t>
  </si>
  <si>
    <t>AL 6.6 kV A3 Feeder Circuit</t>
  </si>
  <si>
    <t xml:space="preserve">E0294   </t>
  </si>
  <si>
    <t>AL 110/6.6 kV T1 Transformer Circuit</t>
  </si>
  <si>
    <t xml:space="preserve">E0293   </t>
  </si>
  <si>
    <t xml:space="preserve">IR1340 TA-NN 1 110 kV transmission circuit tripped, suspect testing error.
</t>
  </si>
  <si>
    <t>TA-NN 1 110 kV Transmission Circuit</t>
  </si>
  <si>
    <t xml:space="preserve">E0138   </t>
  </si>
  <si>
    <t>CR 33 kV F2 Feeder Circuit</t>
  </si>
  <si>
    <t xml:space="preserve">E0083   </t>
  </si>
  <si>
    <t>CR 33 kV J2 Feeder Circuit</t>
  </si>
  <si>
    <t xml:space="preserve">E0086   </t>
  </si>
  <si>
    <t xml:space="preserve">IR1338 Burnie T6 transformer circuit tripped during planned work due to a cut cable.
</t>
  </si>
  <si>
    <t>BU 110/22 kV T6 Transformer Circuit</t>
  </si>
  <si>
    <t xml:space="preserve">E0382   </t>
  </si>
  <si>
    <t>BU 22 kV D2 Feeder Circuit</t>
  </si>
  <si>
    <t xml:space="preserve">E0389   </t>
  </si>
  <si>
    <t>CS 11 kV K2 Feeder Circuit</t>
  </si>
  <si>
    <t xml:space="preserve">E0110   </t>
  </si>
  <si>
    <t>MY 22 kV F2 Feeder Circuit</t>
  </si>
  <si>
    <t xml:space="preserve">E1530   </t>
  </si>
  <si>
    <t xml:space="preserve">QT 22 kV A2 Feeder Circuit </t>
  </si>
  <si>
    <t xml:space="preserve">RI 33 kV H2 Feeder Circuit </t>
  </si>
  <si>
    <t xml:space="preserve">E1480   </t>
  </si>
  <si>
    <t xml:space="preserve">RI 33 kV G2 Feeder Circuit </t>
  </si>
  <si>
    <t xml:space="preserve">E1479   </t>
  </si>
  <si>
    <t>RI 33 kV K2 Feeder Circuit</t>
  </si>
  <si>
    <t xml:space="preserve">E1482   </t>
  </si>
  <si>
    <t xml:space="preserve">IR1299 Savage River T3 tripped due to error during planned work.
</t>
  </si>
  <si>
    <t>SR 110/22 kV T3 Transformer Circuit</t>
  </si>
  <si>
    <t xml:space="preserve">E0878   </t>
  </si>
  <si>
    <t xml:space="preserve">IR1306 Boyer 952DE circuit breaker tripped by on site personnel.
</t>
  </si>
  <si>
    <t>BY 6.6 kV 9DE Bus Coupler Circuit</t>
  </si>
  <si>
    <t xml:space="preserve">E0314   </t>
  </si>
  <si>
    <t>EL 11 kV E2 Feeder Circuit</t>
  </si>
  <si>
    <t xml:space="preserve">E1659   </t>
  </si>
  <si>
    <t>TU  22kV C2 Feeder Circuit</t>
  </si>
  <si>
    <t xml:space="preserve">E1826   </t>
  </si>
  <si>
    <t xml:space="preserve">BU 22 kV B2 Feeder Circuit </t>
  </si>
  <si>
    <t xml:space="preserve">E0387   </t>
  </si>
  <si>
    <t>ST 22 kV H2 Feeder Circuit</t>
  </si>
  <si>
    <t xml:space="preserve">E0639   </t>
  </si>
  <si>
    <t>UL 22 kV A2 Feeder Circuit</t>
  </si>
  <si>
    <t xml:space="preserve">E0943   </t>
  </si>
  <si>
    <t xml:space="preserve">IR1339 UL-EB 110 kV transmission line circuit tripped with lightning in area.
</t>
  </si>
  <si>
    <t>UL-EB 110 kV Transmission Circuit</t>
  </si>
  <si>
    <t xml:space="preserve">E0587   </t>
  </si>
  <si>
    <t>RB 44 kV E4 Circuit Breaker</t>
  </si>
  <si>
    <t xml:space="preserve">E0869   </t>
  </si>
  <si>
    <t xml:space="preserve">IR1336 BU-ST 110 kV transmission circuit tripped and reclosed due to unknown cause
</t>
  </si>
  <si>
    <t>BU-ST 110 kV Transmission Circuit</t>
  </si>
  <si>
    <t xml:space="preserve">E0402   </t>
  </si>
  <si>
    <t xml:space="preserve">IR1334 FA-QU-SR-HM 110 kV transmission circuit tripped due to failed insulator.
</t>
  </si>
  <si>
    <t xml:space="preserve">IR1329 SH-BU 2 110 kV transmission circuit tripped dueunknown cause.
</t>
  </si>
  <si>
    <t>ST 22 kV C2 Feeder Circuit</t>
  </si>
  <si>
    <t xml:space="preserve">E0644   </t>
  </si>
  <si>
    <t>TB 22 kV G2 Feeder Circuit</t>
  </si>
  <si>
    <t xml:space="preserve">E1505   </t>
  </si>
  <si>
    <t>EL 11 kV H2 Feeder Circuit</t>
  </si>
  <si>
    <t xml:space="preserve">E1662   </t>
  </si>
  <si>
    <t>RA 22 kV G2 Feeder Circuit</t>
  </si>
  <si>
    <t xml:space="preserve">E0825   </t>
  </si>
  <si>
    <t>SD 22 kV C2 Feeder Circuit</t>
  </si>
  <si>
    <t xml:space="preserve">E0898   </t>
  </si>
  <si>
    <t>SL 22 kV D2 Feeder</t>
  </si>
  <si>
    <t xml:space="preserve">E1886   </t>
  </si>
  <si>
    <t>RA 22 kV E2 Feeder Circuit</t>
  </si>
  <si>
    <t xml:space="preserve">E0823   </t>
  </si>
  <si>
    <t>BU 22 kV K2 Feeder Circuit</t>
  </si>
  <si>
    <t xml:space="preserve">E1000   </t>
  </si>
  <si>
    <t>SM 22 kV C2 Feeder Circuit</t>
  </si>
  <si>
    <t xml:space="preserve">E0654   </t>
  </si>
  <si>
    <t>IR1308 MR-DE 110 kV transmission line circuit tripped following ..................
generator dropped 4 MW</t>
  </si>
  <si>
    <t>GT-GC 220 kV Transmission Circuit</t>
  </si>
  <si>
    <t xml:space="preserve">E1068   </t>
  </si>
  <si>
    <t xml:space="preserve">IR1307 GT-GC 220 kV transmission line circuit tripped due to interrtrip from Basslink.
</t>
  </si>
  <si>
    <t xml:space="preserve">IR1305 GT-GC 220 kV transmission line circuit tripped due to fault on Basslink, with FCSPS tripping Gordon and John Butters generation.
</t>
  </si>
  <si>
    <t xml:space="preserve">IR1304 Risdon E352 feeder tripped due to error during planned work on SCADA. The consequent overload of customer plant caused a loss of supply.
</t>
  </si>
  <si>
    <t>RI 11 kV E3 Feeder Circuit</t>
  </si>
  <si>
    <t xml:space="preserve">E0234   </t>
  </si>
  <si>
    <t xml:space="preserve">IR1303 GT-TV 220 kV transmission line circuit tripped following an intertrip from the generator.
</t>
  </si>
  <si>
    <t xml:space="preserve">IR1302 Queenstown 110 kV A Bus tripped due to incorrect protection settings at QT after an inter-trip caused by incorrect isolation for planned work at Newton.
</t>
  </si>
  <si>
    <t>QT 110/11 kV T4 Transformer Circuit</t>
  </si>
  <si>
    <t xml:space="preserve">E0796   </t>
  </si>
  <si>
    <t>QT 110/11 kV T3 Transformer Circuit</t>
  </si>
  <si>
    <t xml:space="preserve">E0795   </t>
  </si>
  <si>
    <t>QT 110/22 kV T1 Transformer Circuit</t>
  </si>
  <si>
    <t xml:space="preserve">E0793   </t>
  </si>
  <si>
    <t xml:space="preserve">IR1301 Derwent Bridge 110/22 kV T1 transformer circuit tripped following a feeder fault due to a protection grading issue.
</t>
  </si>
  <si>
    <t xml:space="preserve">IR1300 LF-SO-TB 110 kV transmission line circuit tripped due to broken conductor at a time of severe winds
</t>
  </si>
  <si>
    <t>Mechanical Failure</t>
  </si>
  <si>
    <t>LF-SO-TB 110 kV Transmission Circuit</t>
  </si>
  <si>
    <t xml:space="preserve">E0191   </t>
  </si>
  <si>
    <t>AV 22 kV A2 Feeder Circuit</t>
  </si>
  <si>
    <t xml:space="preserve">E0300   </t>
  </si>
  <si>
    <t>MY 22 kV G2 Feeder Circuit</t>
  </si>
  <si>
    <t xml:space="preserve">E1531   </t>
  </si>
  <si>
    <t>SO 22 kV D2 Feeder Circuit</t>
  </si>
  <si>
    <t xml:space="preserve">E0200   </t>
  </si>
  <si>
    <t>GT 22 kV L2 Feeder Circuit</t>
  </si>
  <si>
    <t xml:space="preserve">E0494   </t>
  </si>
  <si>
    <t>RA 22 kV C2 Feeder Circuit</t>
  </si>
  <si>
    <t xml:space="preserve">E0820   </t>
  </si>
  <si>
    <t>BW 11 kV F2 Feeder Circuit</t>
  </si>
  <si>
    <t xml:space="preserve">E0017   </t>
  </si>
  <si>
    <t xml:space="preserve">IR1262 Risdon D352A 11 kV feeder tripped due to intertrip from Nyrstar.
</t>
  </si>
  <si>
    <t xml:space="preserve">MI                  </t>
  </si>
  <si>
    <t>RI 11 kV D3 Feeder Circuit</t>
  </si>
  <si>
    <t xml:space="preserve">E0233   </t>
  </si>
  <si>
    <t xml:space="preserve">IR1298 Que T1 transformer tripped and reclosed due to relay failure.
</t>
  </si>
  <si>
    <t>Customer</t>
  </si>
  <si>
    <t>QU 110/22 kV T1 Transformer Circuit</t>
  </si>
  <si>
    <t xml:space="preserve">E0785   </t>
  </si>
  <si>
    <t>DP 22 kV N2 Feeder Circuit</t>
  </si>
  <si>
    <t xml:space="preserve">E1554   </t>
  </si>
  <si>
    <t>NN 22 kV H2 Feeder Circuit</t>
  </si>
  <si>
    <t xml:space="preserve">E0149   </t>
  </si>
  <si>
    <t>SO 22 kV A2 Feeder Circuit</t>
  </si>
  <si>
    <t xml:space="preserve">E0197   </t>
  </si>
  <si>
    <t>TR 22 kV J2 Feeder Circuit</t>
  </si>
  <si>
    <t xml:space="preserve">E0908   </t>
  </si>
  <si>
    <t>New</t>
  </si>
  <si>
    <t xml:space="preserve">IR1261 Palmerston T1 tripped manually by local operator due to arcing incident after disconnector got stuck while opening due to loss on interlock supply.
</t>
  </si>
  <si>
    <t>PM 220/110 kV T1 Transformer Circuit</t>
  </si>
  <si>
    <t xml:space="preserve">E0282   </t>
  </si>
  <si>
    <t xml:space="preserve">IR1260 QT-NT 110 kV transmission circuit tripped during work for new Newton T2 circuit.
</t>
  </si>
  <si>
    <t xml:space="preserve">IR1259 MR-DE 110 kV transmission circuit tripped due to protection error.
</t>
  </si>
  <si>
    <t>IR1258 SH-GT 2 220 kV transmission circuit tripped with lightning in area.
Rio Tinto dropped 226 MW load.</t>
  </si>
  <si>
    <t>SH-GT 2 220 kV Transmission Circuit</t>
  </si>
  <si>
    <t xml:space="preserve">E0516   </t>
  </si>
  <si>
    <t xml:space="preserve">IR1253 LF-MT-RK 110 kV transmission circuit tripped due to poor isolation.
</t>
  </si>
  <si>
    <t>LF-MT-RK 1 110 kV Transmission Circuit</t>
  </si>
  <si>
    <t xml:space="preserve">E1762   </t>
  </si>
  <si>
    <t xml:space="preserve">IR1232 Emu Bay T2 110/11 kV and BU-EB 110 kV transmission circuits tripped due to a fault in a CB control board.
</t>
  </si>
  <si>
    <t>Pollution</t>
  </si>
  <si>
    <t>BU-EB 110 kV Transmission Circuit</t>
  </si>
  <si>
    <t xml:space="preserve">E0399   </t>
  </si>
  <si>
    <t>EB 110/11 kV T2 Transformer Circuit</t>
  </si>
  <si>
    <t xml:space="preserve">E0585   </t>
  </si>
  <si>
    <t>GT 22 kV D2 Feeder Circuit</t>
  </si>
  <si>
    <t xml:space="preserve">E0489   </t>
  </si>
  <si>
    <t xml:space="preserve">IR1254 Lightning storm trips multiple 220 and 110 kV lines in the North West.
</t>
  </si>
  <si>
    <t>FA-RC 2 220 kV Transmission Circuit</t>
  </si>
  <si>
    <t xml:space="preserve">E0717   </t>
  </si>
  <si>
    <t>SH-WV 110 kV Transmission Circuit</t>
  </si>
  <si>
    <t xml:space="preserve">E0554   </t>
  </si>
  <si>
    <t>SH-PA Tee 110 kV Transmission Circuit Section</t>
  </si>
  <si>
    <t xml:space="preserve">E0550   </t>
  </si>
  <si>
    <t>SH-FA 2 220 kV Transmission Circuit</t>
  </si>
  <si>
    <t xml:space="preserve">E0539   </t>
  </si>
  <si>
    <t>SH-FA 1 220 kV Transmission Circuit</t>
  </si>
  <si>
    <t xml:space="preserve">E0538   </t>
  </si>
  <si>
    <t xml:space="preserve">IR1233 FA-QU-SR-HM 110 kV line tripped due to lightning.
</t>
  </si>
  <si>
    <t xml:space="preserve">IR1230 Port Latta feeders tripped, suspect Grange Resources misoperation in their yard.
</t>
  </si>
  <si>
    <t>PL 22 kV B2 Feeder Circuit</t>
  </si>
  <si>
    <t xml:space="preserve">E0779   </t>
  </si>
  <si>
    <t>PL 22 kV J2 Feeder Circuit</t>
  </si>
  <si>
    <t xml:space="preserve">E1518   </t>
  </si>
  <si>
    <t>BW 11 kV H2 Feeder Circuit</t>
  </si>
  <si>
    <t xml:space="preserve">E0019   </t>
  </si>
  <si>
    <t>BW 11 kV M2 Feeder Circuit</t>
  </si>
  <si>
    <t xml:space="preserve">E0023   </t>
  </si>
  <si>
    <t>TR 22 kV V2 Feeder Circuit</t>
  </si>
  <si>
    <t xml:space="preserve">E0915   </t>
  </si>
  <si>
    <t>EL 11 kV J2 Feeder Circuit</t>
  </si>
  <si>
    <t xml:space="preserve">E1663   </t>
  </si>
  <si>
    <t>NN 22 kV L2 Feeder Circuit</t>
  </si>
  <si>
    <t xml:space="preserve">E0152   </t>
  </si>
  <si>
    <t>GT 22 kV C2 Feeder Circuit</t>
  </si>
  <si>
    <t xml:space="preserve">E0488   </t>
  </si>
  <si>
    <t xml:space="preserve">IR1229 NW-SL 110 kV transmission circuit tripped due to relay failure.
</t>
  </si>
  <si>
    <t>NW-SL 110 kV Transmission Circuit</t>
  </si>
  <si>
    <t xml:space="preserve">E1870   </t>
  </si>
  <si>
    <t>SO 22 kV F2 Feeder Circuit</t>
  </si>
  <si>
    <t xml:space="preserve">E0202   </t>
  </si>
  <si>
    <t>NN 22 kV E2 Feeder Circuit</t>
  </si>
  <si>
    <t xml:space="preserve">E0146   </t>
  </si>
  <si>
    <t>CS 11 kV D2 Feeder Circuit</t>
  </si>
  <si>
    <t xml:space="preserve">E0104   </t>
  </si>
  <si>
    <t>GT 22 kV N2 Feeder Circuit</t>
  </si>
  <si>
    <t xml:space="preserve">E0496   </t>
  </si>
  <si>
    <t>CR 33 kV H2 Feeder Circuit</t>
  </si>
  <si>
    <t xml:space="preserve">E0085   </t>
  </si>
  <si>
    <t xml:space="preserve">IR1220 Burnie T2 transformer circuit tripped, due to insulation failure on control circuit.
</t>
  </si>
  <si>
    <t>BU 220/110 kV T2 Transformer  Circuit</t>
  </si>
  <si>
    <t xml:space="preserve">E0397   </t>
  </si>
  <si>
    <t xml:space="preserve">IR1215 St Leonards T1 and T2 transformer circuits tripped folllowing a feeder fault due to a protection grading issue..
</t>
  </si>
  <si>
    <t>SL 110/22 kV T2 Transformer</t>
  </si>
  <si>
    <t xml:space="preserve">E1879   </t>
  </si>
  <si>
    <t>SL 110/22 kV T1 Transformer Circuit</t>
  </si>
  <si>
    <t xml:space="preserve">E1878   </t>
  </si>
  <si>
    <t>GT 22 kV P2 Feeder Circuit</t>
  </si>
  <si>
    <t xml:space="preserve">E0497   </t>
  </si>
  <si>
    <t>ST 22 kV D2 Feeder Circuit</t>
  </si>
  <si>
    <t xml:space="preserve">E0643   </t>
  </si>
  <si>
    <t>NW 22 kV C2 Feeder Circuit</t>
  </si>
  <si>
    <t xml:space="preserve">E0766   </t>
  </si>
  <si>
    <t xml:space="preserve">IR1185 LI-WA-PM 1&amp;2 110 kV transmission ciruits tripped due to fire.
</t>
  </si>
  <si>
    <t>Fire (Bush)</t>
  </si>
  <si>
    <t>LI-WA-PM 1 220 kV Transmission Circuit</t>
  </si>
  <si>
    <t xml:space="preserve">E1723   </t>
  </si>
  <si>
    <t>LI-WA-PM 2 220 kV Transmission Circuit</t>
  </si>
  <si>
    <t xml:space="preserve">E1731   </t>
  </si>
  <si>
    <t xml:space="preserve">IR1209 UL-EB 110 kV transmission circuit tripped due to equipment failure.
</t>
  </si>
  <si>
    <t>IR1210 Farrell 220 kV transmission circuits tripped during planned work due to intertrip from generator.
Hydro initiated protection operation.</t>
  </si>
  <si>
    <t>FA 220/110 kV T1 Transformer Circuit</t>
  </si>
  <si>
    <t xml:space="preserve">E0704   </t>
  </si>
  <si>
    <t>FA 220 kV B Bus</t>
  </si>
  <si>
    <t xml:space="preserve">E0701   </t>
  </si>
  <si>
    <t>SM 22 kV E2 Feeder Circuit</t>
  </si>
  <si>
    <t xml:space="preserve">E0656   </t>
  </si>
  <si>
    <t xml:space="preserve">DP 22 kV D2 Feeder Circuit </t>
  </si>
  <si>
    <t>SD 22 kV D2 Feeder Circuit</t>
  </si>
  <si>
    <t xml:space="preserve">E1041   </t>
  </si>
  <si>
    <t>RB 44 kV D2 Feeder Circuit</t>
  </si>
  <si>
    <t xml:space="preserve">E0865   </t>
  </si>
  <si>
    <t>HA 22 kV L2 Feeder Circuit</t>
  </si>
  <si>
    <t xml:space="preserve">E1454   </t>
  </si>
  <si>
    <t>SO 22 kV H2 Feeder Circuit</t>
  </si>
  <si>
    <t xml:space="preserve">E0971   </t>
  </si>
  <si>
    <t>MY 22 kV J2 Feeder Circuit</t>
  </si>
  <si>
    <t xml:space="preserve">E1533   </t>
  </si>
  <si>
    <t>LF 33 kV L2 Feeder Circuit</t>
  </si>
  <si>
    <t xml:space="preserve">E1496   </t>
  </si>
  <si>
    <t>BW 11 kV A2 Feeder Circuit</t>
  </si>
  <si>
    <t xml:space="preserve">E0012   </t>
  </si>
  <si>
    <t>NN 22 kV A2 Feeder Circuit</t>
  </si>
  <si>
    <t xml:space="preserve">E0142   </t>
  </si>
  <si>
    <t>LF 33 kV F2 Feeder Circuit</t>
  </si>
  <si>
    <t xml:space="preserve">E0343   </t>
  </si>
  <si>
    <t xml:space="preserve">IR1201 LF-SO-TB 110 kV transmission circuit tripped with lightning in area
</t>
  </si>
  <si>
    <t xml:space="preserve">IR1200 Que T1 transformer tripped
</t>
  </si>
  <si>
    <t xml:space="preserve">IR1199 FA-RB-QT 110 kV transmission circuit tripped with Lightning in area.
</t>
  </si>
  <si>
    <t>SH-CE 220 kV Transmission Circuit</t>
  </si>
  <si>
    <t xml:space="preserve">E0409   </t>
  </si>
  <si>
    <t>SH-WI 220 kV Transmission Circuit</t>
  </si>
  <si>
    <t xml:space="preserve">E0553   </t>
  </si>
  <si>
    <t xml:space="preserve">IR1196 SH-FA 1 and 2 220kV transmission circuits tripped with lightning in area.
</t>
  </si>
  <si>
    <t xml:space="preserve">IR1195 Sheffield-Lemonthyme tripped and reclosed - Lightning Suspected
</t>
  </si>
  <si>
    <t>SH-LM 220 kV Transmission Circuit</t>
  </si>
  <si>
    <t xml:space="preserve">E0549   </t>
  </si>
  <si>
    <t xml:space="preserve">IR1194 Farrell-Rosebery-Queenstown 110 kV transmission circuit tripped - Suspected Lightning
</t>
  </si>
  <si>
    <t xml:space="preserve">IR1193 PO-PM 3 220 kV transmission circuit tripped due to intertrip from Hydro.
</t>
  </si>
  <si>
    <t>NW 22 kV A2 Feeder Circuit</t>
  </si>
  <si>
    <t xml:space="preserve">E0768   </t>
  </si>
  <si>
    <t xml:space="preserve">IR1190 LI-WA-PM 1 &amp; 2 220 kV transmission circuits tripped several times during bush fire. Load shed at Norske and Nyrstar.
</t>
  </si>
  <si>
    <t xml:space="preserve">IR1192 LI-WA-PM 2 220 kv transmission circuit tripped during bush fire. Load shed at Nyrstar and Norske Skog.
</t>
  </si>
  <si>
    <t xml:space="preserve">IR1188 PM-AL 110 kV transmission circuit tripped due to bushfire, with loss of supply at Arthurs Lake.
</t>
  </si>
  <si>
    <t>PM-AL 110 kV Transmission Circuit</t>
  </si>
  <si>
    <t xml:space="preserve">E0276   </t>
  </si>
  <si>
    <t xml:space="preserve">IR1187 Knights Road transformer circuits tripped with loss of supply.
</t>
  </si>
  <si>
    <t>KR 110/11 kV T2 Transformer Circuit</t>
  </si>
  <si>
    <t xml:space="preserve">E0471   </t>
  </si>
  <si>
    <t>KR 110/11 kV T1 Transformer Circuit</t>
  </si>
  <si>
    <t xml:space="preserve">E0470   </t>
  </si>
  <si>
    <t xml:space="preserve">IR1180 George Town 220 kV Bus Bar tripped due to testing error
</t>
  </si>
  <si>
    <t>GT 220 kV B Bus</t>
  </si>
  <si>
    <t xml:space="preserve">E0504   </t>
  </si>
  <si>
    <t>GT-CO 4 220 kV Transmission Circuit</t>
  </si>
  <si>
    <t xml:space="preserve">E0510   </t>
  </si>
  <si>
    <t xml:space="preserve">IR1181 NW-SD 110 kV transmission circuit tripped due to unknown cause.
</t>
  </si>
  <si>
    <t xml:space="preserve">IR1178 Rosebery T2 tripped possibly due to grading error with new T2 protection.
</t>
  </si>
  <si>
    <t>RB 110/44 kV T2 Transformer Circuit</t>
  </si>
  <si>
    <t xml:space="preserve">E0857   </t>
  </si>
  <si>
    <t>RK 11 kV J2 Feeder Circuit</t>
  </si>
  <si>
    <t xml:space="preserve">E0844   </t>
  </si>
  <si>
    <t>NW 22 kV D2 Feeder Circuit</t>
  </si>
  <si>
    <t xml:space="preserve">E0765   </t>
  </si>
  <si>
    <t xml:space="preserve">IR1177 SH-FA 1 and 2 220 kV transmission circuits tripped due to lightning strike with loss of supply to West Coast.
</t>
  </si>
  <si>
    <t xml:space="preserve">IR1176 LF-SO-TB 110 kV transmission circuit tripped with lightning in area.
</t>
  </si>
  <si>
    <t>KI 11 kV D2 Feeder Circuit</t>
  </si>
  <si>
    <t xml:space="preserve">E0358   </t>
  </si>
  <si>
    <t>CS 11 kV L2 Feeder Circuit</t>
  </si>
  <si>
    <t xml:space="preserve">E0111   </t>
  </si>
  <si>
    <t>LF 33 kV E2 Feeder Circuit</t>
  </si>
  <si>
    <t xml:space="preserve">E1595   </t>
  </si>
  <si>
    <t>UL 22 kV F2 Feeder Circuit</t>
  </si>
  <si>
    <t xml:space="preserve">E0948   </t>
  </si>
  <si>
    <t xml:space="preserve">IR1175 SH-FA 1 and 2 220 kV transmission line circuits tripped due smoke from to Forestry burn off, causing the West Coast to be islanded. Some industrial load was shed.
</t>
  </si>
  <si>
    <t>FA-TI 220 kV Transmission Circuit</t>
  </si>
  <si>
    <t xml:space="preserve">E0714   </t>
  </si>
  <si>
    <t>FA-MA 110 kV Transmission Circuit</t>
  </si>
  <si>
    <t xml:space="preserve">E0718   </t>
  </si>
  <si>
    <t xml:space="preserve">IR1174 Hadspen 110kV A Bus tripped due to protection operation due to error during planned work.
</t>
  </si>
  <si>
    <t>HA 220/110 kV T2 Transformer Circuit</t>
  </si>
  <si>
    <t xml:space="preserve">E0436   </t>
  </si>
  <si>
    <t>HA-NW 2 110 kV Transmission Circuit</t>
  </si>
  <si>
    <t xml:space="preserve">E0440   </t>
  </si>
  <si>
    <t>HA 110 kV A Bus</t>
  </si>
  <si>
    <t xml:space="preserve">E0422   </t>
  </si>
  <si>
    <t>HA-TR 1 110 kV Transmission Circuit</t>
  </si>
  <si>
    <t xml:space="preserve">E0441   </t>
  </si>
  <si>
    <t xml:space="preserve">IR1172 GT-TV 110 kV transmission line circuit tripped due to operation of CAS during planned work.
</t>
  </si>
  <si>
    <t>GT-TV 2 110 kV Transmission Circuit</t>
  </si>
  <si>
    <t xml:space="preserve">E1811   </t>
  </si>
  <si>
    <t>GT-TV 1 110 kV Transmission Circuit</t>
  </si>
  <si>
    <t xml:space="preserve">E1810   </t>
  </si>
  <si>
    <t xml:space="preserve">IR1171 PM-AV 110 kV transmission line circuit tripped due to incorrect VT selection during planned work. LOS at Avoca and St Marys.
</t>
  </si>
  <si>
    <t>PM-AV 110 kV Transmission Circuit</t>
  </si>
  <si>
    <t xml:space="preserve">E0274   </t>
  </si>
  <si>
    <t>KR 11 kV F2 Feeder Circuit</t>
  </si>
  <si>
    <t xml:space="preserve">E0463   </t>
  </si>
  <si>
    <t>KE 11 kV H2 Feeder Circuit</t>
  </si>
  <si>
    <t xml:space="preserve">E1471   </t>
  </si>
  <si>
    <t>CS 11 kV S2 Feeder Circuit</t>
  </si>
  <si>
    <t xml:space="preserve">E1592   </t>
  </si>
  <si>
    <t>CS 11 kV Q2 Feeder Circuit</t>
  </si>
  <si>
    <t xml:space="preserve">E0115   </t>
  </si>
  <si>
    <t>NW 22 kV H2 Feeder Circuit</t>
  </si>
  <si>
    <t xml:space="preserve">E0760   </t>
  </si>
  <si>
    <t xml:space="preserve">QT 22 kV C2 Feeder Circuit </t>
  </si>
  <si>
    <t xml:space="preserve">E0727   </t>
  </si>
  <si>
    <t xml:space="preserve">IR1170 Poatina-Palmerston 220 kV transmission circuit tripped with intertrip from Hydro
</t>
  </si>
  <si>
    <t xml:space="preserve">IR1167 Queenstown-Newton 110 kV transmission circuit tripped with loss of supply at Newton Substation.
</t>
  </si>
  <si>
    <t>Fatigue</t>
  </si>
  <si>
    <t xml:space="preserve">IR1113 Farrell-Rosebery-Queenstown 110kV transmission circuit tripped with loss of supply to West Coast.
</t>
  </si>
  <si>
    <t>KI 11 kV K2 Feeder Circuit</t>
  </si>
  <si>
    <t xml:space="preserve">E0364   </t>
  </si>
  <si>
    <t>GT 22 kV E2 Feeder Circuit</t>
  </si>
  <si>
    <t xml:space="preserve">E0490   </t>
  </si>
  <si>
    <t>CS 11 kV U2 Feeder Circuit</t>
  </si>
  <si>
    <t xml:space="preserve">E0119   </t>
  </si>
  <si>
    <t>CS 11 kV Y2 Feeder Circuit</t>
  </si>
  <si>
    <t xml:space="preserve">E0123   </t>
  </si>
  <si>
    <t>TR 22 kV E2 Feeder Circuit</t>
  </si>
  <si>
    <t xml:space="preserve">E0904   </t>
  </si>
  <si>
    <t xml:space="preserve">IR1168 LF-SO-TB 110kV transmission circuit was forced out due to insulator damage by shooting.
</t>
  </si>
  <si>
    <t xml:space="preserve">IR1169 Chapel Street feeders (2) tripped during protection testing.
</t>
  </si>
  <si>
    <t xml:space="preserve">IR1165 CS-KI-KR tripped, suspect faulty protection relay at Kingston.
</t>
  </si>
  <si>
    <t>CS-KI-KR 110 kV Transmission Circuit (changed to E1955)</t>
  </si>
  <si>
    <t xml:space="preserve">E0030   </t>
  </si>
  <si>
    <t xml:space="preserve">IR1164 Risdon C4 and Chapel St C1 capacitor circuits tripped on over voltage after Nyrstar load trip.
</t>
  </si>
  <si>
    <t>Abnormal Operating Conditions</t>
  </si>
  <si>
    <t>RI 110 kV C4 Capacitor Circuit</t>
  </si>
  <si>
    <t xml:space="preserve">E1756   </t>
  </si>
  <si>
    <t>CS 110 kV C1 Capacitor Circuit</t>
  </si>
  <si>
    <t xml:space="preserve">E0053   </t>
  </si>
  <si>
    <t>IR1160 FA-RC 1 &amp; 2 220kV transmission circuits tripped, suspect lightning strike.
Reece dropped 40 MW</t>
  </si>
  <si>
    <t>FA-RC 1 220 kV Transmission Circuit</t>
  </si>
  <si>
    <t xml:space="preserve">E0716   </t>
  </si>
  <si>
    <t xml:space="preserve">IR1159 DB T1 transformer circuit tripped with LOS at Derwent Bridge
</t>
  </si>
  <si>
    <t xml:space="preserve">IR1217 Huon River customer lost supply for a planned outage with no notification.
</t>
  </si>
  <si>
    <t>HR 11 kV A Bus Circuit</t>
  </si>
  <si>
    <t xml:space="preserve">E1616   </t>
  </si>
  <si>
    <t xml:space="preserve">IR1158 LF-MT-RK 110 kV transmission circuit tripped during planned protection testing.
</t>
  </si>
  <si>
    <t>LF-MT-RK 2 110 kV Transmission Circuit</t>
  </si>
  <si>
    <t xml:space="preserve">E1763   </t>
  </si>
  <si>
    <t xml:space="preserve">IR1157 HA-GT 2 220 kV transmission circuit tripped following a disconnector operation.
</t>
  </si>
  <si>
    <t>HA-GT 2 220 kV Transmission Circuit</t>
  </si>
  <si>
    <t xml:space="preserve">E0438   </t>
  </si>
  <si>
    <t>RK 11 kV H2 Feeder Circuit</t>
  </si>
  <si>
    <t xml:space="preserve">E0843   </t>
  </si>
  <si>
    <t>GT 22 kV M2 Feeder Circuit</t>
  </si>
  <si>
    <t xml:space="preserve">E0495   </t>
  </si>
  <si>
    <t xml:space="preserve">IR1156 Mowbray T1 transformar circuit tripped during planned testing.
</t>
  </si>
  <si>
    <t>MY 110/22 kV T1 Transformer Circuit</t>
  </si>
  <si>
    <t xml:space="preserve">E1712   </t>
  </si>
  <si>
    <t xml:space="preserve">IR1155 GT-GC 220 kV and Basslink tripped due to an issue with Basslink.
</t>
  </si>
  <si>
    <t xml:space="preserve">IR1154 GT-GC tripped and FCSPS action caused loss of 595 MW of generation.
</t>
  </si>
  <si>
    <t xml:space="preserve">IR1153 GT-GC 220kV transmission circuit tripped due to over temperature at George Town converter station. FCSPS action caused generator tripping.
</t>
  </si>
  <si>
    <t>Overload</t>
  </si>
  <si>
    <t xml:space="preserve">IR1152 Sheffield-Burnie No 2 110kV transmission circuit tripped due to failed insulator disc.
</t>
  </si>
  <si>
    <t xml:space="preserve">IR1148 Basslink HVDC link tripped following earthquake and tripping of generators in Victoria. load shed at Rio Tinto and Nyrstar.
</t>
  </si>
  <si>
    <t>CO 220 kV Bus SPS</t>
  </si>
  <si>
    <t xml:space="preserve">E1703   </t>
  </si>
  <si>
    <t xml:space="preserve">DP 22 kV E2 Feeder Circuit </t>
  </si>
  <si>
    <t>CS 11 kV G2 Feeder Circuit</t>
  </si>
  <si>
    <t xml:space="preserve">E0107   </t>
  </si>
  <si>
    <t>RK 11 kV K2 Feeder Circuit</t>
  </si>
  <si>
    <t xml:space="preserve">E0845   </t>
  </si>
  <si>
    <t xml:space="preserve">RI 33 kV F2 Feeder Circuit </t>
  </si>
  <si>
    <t xml:space="preserve">E1478   </t>
  </si>
  <si>
    <t>MB 22 kV B2 Feeder Circuit</t>
  </si>
  <si>
    <t xml:space="preserve">E0157   </t>
  </si>
  <si>
    <t>KE 11 kV G2 Feeder Circuit</t>
  </si>
  <si>
    <t xml:space="preserve">E0450   </t>
  </si>
  <si>
    <t>KE 11 kV C2 Feeder Circuit</t>
  </si>
  <si>
    <t xml:space="preserve">E0446   </t>
  </si>
  <si>
    <t xml:space="preserve">IR1147 HA-GT 220kV transmission circuit tripped. Under investigation.
</t>
  </si>
  <si>
    <t>HA-GT 1 220 kV Transmission Circuit</t>
  </si>
  <si>
    <t xml:space="preserve">E0437   </t>
  </si>
  <si>
    <t xml:space="preserve">IR1139 PM-SH 220kV transmission circuit tripped and auto reclosed with lightning in area.
</t>
  </si>
  <si>
    <t>IR1140 Arthurs Lake T1 transformer circuit tripped with loss of supply at Arthurs Lake when Hydro Pumps were started.
investigation not conclusive due to lack of SOE data and lack of protection testing/ investigation.</t>
  </si>
  <si>
    <t xml:space="preserve">IR1142 FA-RB-QT and QT-NT 110kV transmission circuit tripped with lightning in area with loss of supply to Aurora (Henty Gold)
</t>
  </si>
  <si>
    <t>IR1146 FA-QU-SR-HM 110kV transmission circuit tripped and automatically reclosed with lightning in area, with load shed at Que and Savage River.
Savage River and Que shed about 20MW and 6MW respectively.</t>
  </si>
  <si>
    <t>IR1144 GO-CS 2 220kV tripped due to lightning and CS-RI 110kV transmission circuits tripped due to protection error. Load shed at Norske and Nyrstar.
GO-CS out due to lightning, however CS-RI tripped too due to protection error.   Nyrstar and Norske dropped off about 15MW and 10MW respectively.</t>
  </si>
  <si>
    <t>CS-RI 110 kV Transmission Circuit</t>
  </si>
  <si>
    <t xml:space="preserve">E0029   </t>
  </si>
  <si>
    <t xml:space="preserve">IR1284 Boyer 6.6 kV A and B bus circuits tripped due to protection deficiency following faulted customer feeder.
</t>
  </si>
  <si>
    <t>BY 6.6 kV A Bus</t>
  </si>
  <si>
    <t xml:space="preserve">E0316   </t>
  </si>
  <si>
    <t xml:space="preserve">IR1282 Boyer 6.6kV A and B bus circuits tripped due to a protection deficiency following faulted customer feeder.
</t>
  </si>
  <si>
    <t xml:space="preserve">RI 33 kV J2 Feeder Circuit </t>
  </si>
  <si>
    <t xml:space="preserve">E1481   </t>
  </si>
  <si>
    <t xml:space="preserve">IR1278 PM-SH 220kV tripped during planned work causing NCSPS operation and shedding of Reece generation.
</t>
  </si>
  <si>
    <t xml:space="preserve">IR1275 CS-KI-KR 110 kV transmission line circuit tripped during planned work when a tree contacted line.
</t>
  </si>
  <si>
    <t>BW 11 kV D2 Feeder Circuit</t>
  </si>
  <si>
    <t xml:space="preserve">E0015   </t>
  </si>
  <si>
    <t>SM 22 kV D2 Feeder Circuit</t>
  </si>
  <si>
    <t xml:space="preserve">E0655   </t>
  </si>
  <si>
    <t xml:space="preserve">IR1135 Burnie 110 kV transmission line circuits tripped during severe lightning with LOS at Burnie, Ulverstone, Emu Bay, Port Latta, Smithton and Hampshire substations.
</t>
  </si>
  <si>
    <t>BU 22 kV F2 Feeder Circuit</t>
  </si>
  <si>
    <t xml:space="preserve">E0391   </t>
  </si>
  <si>
    <t xml:space="preserve">IR1279 HA-GT 2 220 kV transmission circuit tripped and autoreclosed due to lightning. MI Rio lost load.
</t>
  </si>
  <si>
    <t xml:space="preserve">IR1273 Kingston T2 tripped due to an error during commissioning.
</t>
  </si>
  <si>
    <t>KI 110/11 kV T1 Transformer Circuit</t>
  </si>
  <si>
    <t xml:space="preserve">E0373   </t>
  </si>
  <si>
    <t xml:space="preserve">IR1276 Palmerston-Arthurs Lake 110kV transmission circuit tripped with lightning in the area, suspect lightning.
</t>
  </si>
  <si>
    <t>MB 22 kV A2 Feeder Circuit</t>
  </si>
  <si>
    <t xml:space="preserve">E0156   </t>
  </si>
  <si>
    <t>NN 22 kV K2 Feeder Circuit</t>
  </si>
  <si>
    <t xml:space="preserve">E0151   </t>
  </si>
  <si>
    <t>NH 11 kV P2 Feeder Circuit</t>
  </si>
  <si>
    <t xml:space="preserve">E0744   </t>
  </si>
  <si>
    <t>DP 22 kV M2 Feeder Circuit</t>
  </si>
  <si>
    <t xml:space="preserve">E1573   </t>
  </si>
  <si>
    <t>CR 33 kV D2 Feeder Circuit</t>
  </si>
  <si>
    <t xml:space="preserve">E0081   </t>
  </si>
  <si>
    <t>RK 11 kV G2 Feeder Circuit</t>
  </si>
  <si>
    <t xml:space="preserve">E0842   </t>
  </si>
  <si>
    <t>NW 22 kV E2 Feeder Circuit</t>
  </si>
  <si>
    <t xml:space="preserve">E0764   </t>
  </si>
  <si>
    <t>RK 11 kV D2 Feeder Circuit</t>
  </si>
  <si>
    <t xml:space="preserve">E0838   </t>
  </si>
  <si>
    <t>SD 22 kV J2 Feeder Circuit</t>
  </si>
  <si>
    <t xml:space="preserve">E1507   </t>
  </si>
  <si>
    <t xml:space="preserve">IR1134 Ulverstone feeders (all) tripped during bush fire response, suspect script calc error.
</t>
  </si>
  <si>
    <t>UL 22 kV B Bus</t>
  </si>
  <si>
    <t xml:space="preserve">E0941   </t>
  </si>
  <si>
    <t>UL 22 kV A Bus</t>
  </si>
  <si>
    <t xml:space="preserve">E0940   </t>
  </si>
  <si>
    <t xml:space="preserve">IR1133 Farrell-Reece 2 220kV transmission circuit tripped due to intertrip signal from generation.
</t>
  </si>
  <si>
    <t xml:space="preserve">IR1132 Boyer 6.6 kV E Bus Bar tripped during planned work.
</t>
  </si>
  <si>
    <t>BY 6.6 kV E Bus</t>
  </si>
  <si>
    <t xml:space="preserve">E0323   </t>
  </si>
  <si>
    <t xml:space="preserve">IR1131 Emu Bay 110kV Bus tripped during testing under a planned outage.
</t>
  </si>
  <si>
    <t>EB 110 kV A Bus</t>
  </si>
  <si>
    <t xml:space="preserve">E0575   </t>
  </si>
  <si>
    <t xml:space="preserve">IR1130 Emu Bay B 110kV bus bar tripped during testing under a planned outage.
</t>
  </si>
  <si>
    <t xml:space="preserve">IR1129 Tarraleah-New Norfolk 2 110 kV transmission circuit tripped.
</t>
  </si>
  <si>
    <t>TA-NN 2 110 kV Transmission Circuit</t>
  </si>
  <si>
    <t xml:space="preserve">E0139   </t>
  </si>
  <si>
    <t xml:space="preserve">IR1126 Tarraleah-Meadowbank 110 kV transmission circuit tripped due to broken conductor following a fault due to bird streamer (?).
</t>
  </si>
  <si>
    <t>TA-MB 110 kV Transmission Circuit</t>
  </si>
  <si>
    <t xml:space="preserve">E0161   </t>
  </si>
  <si>
    <t>LF 33 kV G2 Feeder Circuit</t>
  </si>
  <si>
    <t xml:space="preserve">E0342   </t>
  </si>
  <si>
    <t xml:space="preserve">IR1216 Farrell 220/110 T2 transformer circuit tripped, investigation pending.
</t>
  </si>
  <si>
    <t>FA 220/110 kV T2 Transformer Circuit</t>
  </si>
  <si>
    <t xml:space="preserve">E0705   </t>
  </si>
  <si>
    <t xml:space="preserve">IR1217 Palmerston-Hadspen 4 110 kV transmissionm circuit tripped.
</t>
  </si>
  <si>
    <t xml:space="preserve">IR1220 New Norfolk-Chapel St 110 kV transmission circuit tripped with lightning in area.
</t>
  </si>
  <si>
    <t xml:space="preserve">IR430 Sheffield-Farrell 2 220 kV circuit tripped due to vegetation during hot weather and high loads.
</t>
  </si>
  <si>
    <t>Vegetation</t>
  </si>
  <si>
    <t xml:space="preserve">IR1226 Nyrstar feeders tripped, suspect due to operation of harmonic filter.
</t>
  </si>
  <si>
    <t>Ancillary Equipment Failure</t>
  </si>
  <si>
    <t>RI 11 kV S3 Feeder Circuit</t>
  </si>
  <si>
    <t xml:space="preserve">E0239   </t>
  </si>
  <si>
    <t>RI 11 kV R3 Feeder Circuit</t>
  </si>
  <si>
    <t xml:space="preserve">E0238   </t>
  </si>
  <si>
    <t>RI 11 kV Q3 Feeder Circuit</t>
  </si>
  <si>
    <t xml:space="preserve">E0237   </t>
  </si>
  <si>
    <t xml:space="preserve">IR1227 Farell-Reece 220 kV circuit tripped due to intertripping from Hydro.
</t>
  </si>
  <si>
    <t>CS 11 kV E2 Feeder Circuit</t>
  </si>
  <si>
    <t xml:space="preserve">E0105   </t>
  </si>
  <si>
    <t>SO 22 kV G2 Feeder Circuit</t>
  </si>
  <si>
    <t xml:space="preserve">E0970   </t>
  </si>
  <si>
    <t xml:space="preserve">IR1215 Palmerston-Avoca tranmsmission circuit tripped and reclosed with lightning in area.
</t>
  </si>
  <si>
    <t xml:space="preserve">IR1211 Sorell Substation 110/22kV transformer T2 tripped due to water ingress.
Restoration date and time to be determined </t>
  </si>
  <si>
    <t>Moisture Ingress</t>
  </si>
  <si>
    <t>SO 110/22 kV T2 Transformer Circuit</t>
  </si>
  <si>
    <t xml:space="preserve">E0193   </t>
  </si>
  <si>
    <t xml:space="preserve">IR1204 Risdon Substation  T1 tripped
</t>
  </si>
  <si>
    <t xml:space="preserve">SPS trip Temco load
</t>
  </si>
  <si>
    <t>TE 110 kV Bus SPS</t>
  </si>
  <si>
    <t xml:space="preserve">E1702   </t>
  </si>
  <si>
    <t>MB 22 kV C2 Feeder Circuit</t>
  </si>
  <si>
    <t xml:space="preserve">E0158   </t>
  </si>
  <si>
    <t xml:space="preserve">IR1203 Liapootah-Repulse-Cluny-Chapel Street 220 kV tripped
</t>
  </si>
  <si>
    <t>LI-CL-RE-CS 1 220 kV Transmission Circuit (Changed to E1958)</t>
  </si>
  <si>
    <t xml:space="preserve">E0027   </t>
  </si>
  <si>
    <t xml:space="preserve">IR1221 Chapel St - Risdon 110 kV transmission circuit tripped
</t>
  </si>
  <si>
    <t xml:space="preserve">IR1190 PO-PM 5 220 kV TL intertrip
</t>
  </si>
  <si>
    <t>PO-PM 5 220 kV Transmission Circuit</t>
  </si>
  <si>
    <t xml:space="preserve">E0267   </t>
  </si>
  <si>
    <t xml:space="preserve">IR1197 Gordon Substation 220 kV B Bus bar trip due to faulted Hydro asset.
</t>
  </si>
  <si>
    <t>GO 220/22 kV T6 Transformer Circuit</t>
  </si>
  <si>
    <t xml:space="preserve">E0617   </t>
  </si>
  <si>
    <t>GO 220 kV C Bus</t>
  </si>
  <si>
    <t xml:space="preserve">E0614   </t>
  </si>
  <si>
    <t>GO 220 kV C7 Bus Coupler Circuit</t>
  </si>
  <si>
    <t xml:space="preserve">E0615   </t>
  </si>
  <si>
    <t xml:space="preserve">IR?? Gordon Substation 200/22 kV T1 and 220 kV B Bus bar trip
</t>
  </si>
  <si>
    <t xml:space="preserve">IR1199 Gordon Substation 220 kV CB C752 tripped. Cause unknown
</t>
  </si>
  <si>
    <t xml:space="preserve">IR1206 Hadspen - George Town 2 220kV tripped and auto-reclosed
</t>
  </si>
  <si>
    <t>Switching Error</t>
  </si>
  <si>
    <t>MB-NN 110 kV Transmission Circuit</t>
  </si>
  <si>
    <t xml:space="preserve">E0125   </t>
  </si>
  <si>
    <t xml:space="preserve">IR1193 New Norfolk-Boyer No.2 transmission circuit tripped
</t>
  </si>
  <si>
    <t>NN-BY 2 110 kV Transmission Circuit</t>
  </si>
  <si>
    <t xml:space="preserve">E0136   </t>
  </si>
  <si>
    <t xml:space="preserve">IR1179 GT-GC transmission circuit tripped, suspect filter protection trip at Basslink converter station.
</t>
  </si>
  <si>
    <t xml:space="preserve">IR1176 PO-PM No 1 110 kV transmission circuit tripped due to intertrip from Poatina power station.
</t>
  </si>
  <si>
    <t>TU 22 kV X D2 Feeder Circuit</t>
  </si>
  <si>
    <t xml:space="preserve">E0185   </t>
  </si>
  <si>
    <t xml:space="preserve">IR1165 Newton 110 kV bus bar tripped due to T2 Bucholz trip, causing loss of supply.
</t>
  </si>
  <si>
    <t>NT 110 kV XBus</t>
  </si>
  <si>
    <t xml:space="preserve">E0722   </t>
  </si>
  <si>
    <t xml:space="preserve">IR1166 BU-PL, BU-ST, SB-WN-ST and PL-ST 110 kV transmission circuits tripped with lightning in area. Loss of supply at Port Latta Substation.
</t>
  </si>
  <si>
    <t>PL-ST 110 kV Transmission Circuit</t>
  </si>
  <si>
    <t xml:space="preserve">E0772   </t>
  </si>
  <si>
    <t xml:space="preserve">IR1170 Burnie T6 tripped due to unknown cause.
</t>
  </si>
  <si>
    <t xml:space="preserve">IR1171 TA-NN 110 kV transmiission circuit tripped due to unknown cause.
</t>
  </si>
  <si>
    <t xml:space="preserve">IR1175 LI-CS 2 tripped due to unknown cause.
</t>
  </si>
  <si>
    <t>LI-CS 2 220 kV Transmission Circuit</t>
  </si>
  <si>
    <t xml:space="preserve">E0026   </t>
  </si>
  <si>
    <t xml:space="preserve">IR1161 Port Latta 22kV B Bus tripped due to error during planned work.
</t>
  </si>
  <si>
    <t>PL 22 kV B Bus</t>
  </si>
  <si>
    <t xml:space="preserve">E0784   </t>
  </si>
  <si>
    <t xml:space="preserve">IR1159 Poatina-Palmerston No 1 tripped, due to generator inter trip.
</t>
  </si>
  <si>
    <t>TU 22 kV  XC2 Feeder Circuit</t>
  </si>
  <si>
    <t xml:space="preserve">E0184   </t>
  </si>
  <si>
    <t xml:space="preserve">IR1164 Farrell-Rosebery-Queenstown transmission circuit tripped due to equipment failure (A helical dead end failed on FA-RB).
</t>
  </si>
  <si>
    <t>KI 110/11 kV T2 Transformer Circuit</t>
  </si>
  <si>
    <t xml:space="preserve">E0374   </t>
  </si>
  <si>
    <t xml:space="preserve">IR1134 KI T2 tripped on Bucholz alarm and caused loss of supply at Kingston substation.
</t>
  </si>
  <si>
    <t xml:space="preserve">IR1139 FA-JB 220kV line tripped with lightning in area, due to broken earth wire.
</t>
  </si>
  <si>
    <t>KR 11 kV E2 Feeder Circuit</t>
  </si>
  <si>
    <t xml:space="preserve">E0462   </t>
  </si>
  <si>
    <t>EL 11 kV L2 Feeder Circuit</t>
  </si>
  <si>
    <t xml:space="preserve">E1665   </t>
  </si>
  <si>
    <t>NH 11 kV D2 Feeder Circuit</t>
  </si>
  <si>
    <t xml:space="preserve">E0736   </t>
  </si>
  <si>
    <t>NH 11 kV C2 Feeder Circuit</t>
  </si>
  <si>
    <t xml:space="preserve">E0735   </t>
  </si>
  <si>
    <t xml:space="preserve">IR1140 North Hobart Substation feeders B, C and D tripped.
</t>
  </si>
  <si>
    <t>NH 11 kV B2 Feeder Circuit</t>
  </si>
  <si>
    <t xml:space="preserve">E0734   </t>
  </si>
  <si>
    <t>IR1140 North Hobart feeders tripped during planned work
IR1140 North Hobart feeders tripped during planned work</t>
  </si>
  <si>
    <t>NH 11 kV A Bus</t>
  </si>
  <si>
    <t xml:space="preserve">E0728   </t>
  </si>
  <si>
    <t xml:space="preserve">IR1131 CS-KI-KR tripped with loss of supply at Kingston, Knights Road, Kermandie and Huon River substations.
</t>
  </si>
  <si>
    <t>HR-CF Tee 110 kV Transmission Circuit Section</t>
  </si>
  <si>
    <t xml:space="preserve">E1673   </t>
  </si>
  <si>
    <t xml:space="preserve">IR1130 Palmerston-Hadspen 2 transmission circuit tripped due to broken CT connection.
</t>
  </si>
  <si>
    <t>PM-HA 2 220 kV Transmission Circuit</t>
  </si>
  <si>
    <t xml:space="preserve">E0260   </t>
  </si>
  <si>
    <t xml:space="preserve">IR1129 Waddamana F752 110kV circuit breaker tripped on overcurrent due to feeder fault.
</t>
  </si>
  <si>
    <t>WA 110 kV F7 Bus Coupler Circuit</t>
  </si>
  <si>
    <t xml:space="preserve">E1014   </t>
  </si>
  <si>
    <t>RK 11 kV C2 Feeder Circuit</t>
  </si>
  <si>
    <t xml:space="preserve">E0837   </t>
  </si>
  <si>
    <t xml:space="preserve">QT 11 kV G2 Feeder Circuit </t>
  </si>
  <si>
    <t xml:space="preserve">E0807   </t>
  </si>
  <si>
    <t>NH 11 kV Q2 Feeder Circuit</t>
  </si>
  <si>
    <t xml:space="preserve">E0745   </t>
  </si>
  <si>
    <t>NH 11 kV S2 Feeder Circuit</t>
  </si>
  <si>
    <t xml:space="preserve">E0747   </t>
  </si>
  <si>
    <t>PM 22 kV C2 Feeder Circuit</t>
  </si>
  <si>
    <t xml:space="preserve">E0287   </t>
  </si>
  <si>
    <t xml:space="preserve">QT 11 kV F2 Feeder Circuit </t>
  </si>
  <si>
    <t xml:space="preserve">E0806   </t>
  </si>
  <si>
    <t>TU 22 kV G2 Feeder Circuit</t>
  </si>
  <si>
    <t xml:space="preserve">E0188   </t>
  </si>
  <si>
    <t>KE 11 kV B2 Feeder Circuit</t>
  </si>
  <si>
    <t xml:space="preserve">E0448   </t>
  </si>
  <si>
    <t>EB 11 kV D2 Feeder Circuit</t>
  </si>
  <si>
    <t xml:space="preserve">E0567   </t>
  </si>
  <si>
    <t xml:space="preserve">IR1108 Lindisfarne-Rokeby Sorell 110kV transmission line tripped causing loss of supply at Rokeby Substation, Suspect cable but cause unknown.
</t>
  </si>
  <si>
    <t>LF-RK 2-SO 110 kV Transmission Circuit</t>
  </si>
  <si>
    <t xml:space="preserve">E0190   </t>
  </si>
  <si>
    <t>RK 110/11 kV T2 Transformer Circuit</t>
  </si>
  <si>
    <t xml:space="preserve">E0831   </t>
  </si>
  <si>
    <t xml:space="preserve">IR1100 Railton 22kV A Bus tripped during protection testing.
</t>
  </si>
  <si>
    <t>RA 110 kV A Bus</t>
  </si>
  <si>
    <t xml:space="preserve">E0810   </t>
  </si>
  <si>
    <t xml:space="preserve">IR1097 Wayantinah-Catagunya tripped during generator synchronisation.
</t>
  </si>
  <si>
    <t>WY-CA 220 kV Transmission Circuit</t>
  </si>
  <si>
    <t xml:space="preserve">E0953   </t>
  </si>
  <si>
    <t>IR1142 Sorell A Bus feeders trip due to error during planned work.
Inadequate vermin control during substation construction works</t>
  </si>
  <si>
    <t>SO 22 kV A Bus</t>
  </si>
  <si>
    <t xml:space="preserve">E0194   </t>
  </si>
  <si>
    <t xml:space="preserve">IR1095 Knights Road A752 bus coupler tripped.
</t>
  </si>
  <si>
    <t>KR 110 kV A7 Bus Coupler Circuit</t>
  </si>
  <si>
    <t xml:space="preserve">E0467   </t>
  </si>
  <si>
    <t>IR1080 Sheffield-Farrell 2 transmission circuit single pole trip and auto reclose due to bark on red phase at tower T5.
Treek bark found on suspension clamps of red phase at Tower T5</t>
  </si>
  <si>
    <t xml:space="preserve">IR1079 Tarraleah-Meadowbank transmission circuit tripped during strong winds.
</t>
  </si>
  <si>
    <t xml:space="preserve">IR1077 Lindisfarne-Risdon transmission circuit tripped.
</t>
  </si>
  <si>
    <t>Incorrect Drawings</t>
  </si>
  <si>
    <t>LF-RI 2 110 kV Transmission Circuit</t>
  </si>
  <si>
    <t xml:space="preserve">E1072   </t>
  </si>
  <si>
    <t>IR1074 Queenstown T3 and T4 transformer circuits tripped following a feeder reclose with loss of supply.
Primary fault was on customer' s disconnector but there was protection coordination issue which occurred during the restoration process of the faulted feeder.</t>
  </si>
  <si>
    <t xml:space="preserve">IR1073 Sheffield-Wesley Vale transmission line tripped and reclosed with lightning in the area.
</t>
  </si>
  <si>
    <t xml:space="preserve">IR1071 Farrell-John Butters transmission line tripped with lightning in te area.
</t>
  </si>
  <si>
    <t xml:space="preserve">IR1070 Farrell-Rosebery-Queenstown tripped and reclosed with lightning in the area.
</t>
  </si>
  <si>
    <t xml:space="preserve">IR1094 Sorell T2 transformer circuit tripped causing loss of supply at Sorell substation, due to wildlife incursion during planned work.
</t>
  </si>
  <si>
    <t xml:space="preserve">IR1068 New Norfolk-Boyer 1 transmission circuit tripped during planned work.
</t>
  </si>
  <si>
    <t>NN-BY 1 110 kV Transmission Circuit</t>
  </si>
  <si>
    <t xml:space="preserve">E0135   </t>
  </si>
  <si>
    <t xml:space="preserve">IR1067 FA-QU-SR-HM 110kV transmission circuit tripped and reclosed with lightning in area.
</t>
  </si>
  <si>
    <t xml:space="preserve">IR1066 Waddamana-Bridgewater 110kV tripped.
</t>
  </si>
  <si>
    <t>WA-BW 110 kV Transmission Circuit</t>
  </si>
  <si>
    <t xml:space="preserve">E0001   </t>
  </si>
  <si>
    <t xml:space="preserve">IR1065 Boyer F352 feeder circuit tripped following a customer cable fault.
Norske Skog reported to have found an evidence of a fault on one of the cables at Norske Skog. Faulty cable was customer asset. </t>
  </si>
  <si>
    <t>Cable Fault</t>
  </si>
  <si>
    <t>BY 6.6 kV F3 Feeder Circuit</t>
  </si>
  <si>
    <t xml:space="preserve">E0326   </t>
  </si>
  <si>
    <t xml:space="preserve">IR1064 Palmerston-Hadspen 3  transmission circuit tripped with lightning in area.
</t>
  </si>
  <si>
    <t>PM-HA 3 110 kV Transmission Circuit</t>
  </si>
  <si>
    <t xml:space="preserve">E0270   </t>
  </si>
  <si>
    <t xml:space="preserve">IR1063 Sheffield-Farell No 1 and 2 transmission lines tripped with lightning in the area.
</t>
  </si>
  <si>
    <t>IR1061 Poatina-Palmerston 2 tripped.
Hydro personnel advised that there was maintenance testing underway on the machine at the time the trip occurred but could not confirm that the trip of transmission circuit was due to the ongoing test.</t>
  </si>
  <si>
    <t xml:space="preserve">IR1060 Port Latta A752 bus coupler tripped.
Roaring 40s lost 55MW. There was shorted DC trip wiring on relay base B121B/B121BX that may occurred during circuit breaker B1 replacement Project </t>
  </si>
  <si>
    <t>Poor Wiring</t>
  </si>
  <si>
    <t>PL 110 kV A7 Bus Coupler Circuit</t>
  </si>
  <si>
    <t xml:space="preserve">E0775   </t>
  </si>
  <si>
    <t>MB 22 kV G289 Feeder Circuit</t>
  </si>
  <si>
    <t xml:space="preserve">E0160   </t>
  </si>
  <si>
    <t>KI 11 kV B2 Feeder Circuit</t>
  </si>
  <si>
    <t xml:space="preserve">E0356   </t>
  </si>
  <si>
    <t>SH-GT 1 220 kV Transmission Circuit</t>
  </si>
  <si>
    <t xml:space="preserve">E0515   </t>
  </si>
  <si>
    <t xml:space="preserve">IR1057 Waddamana-Bridgewater 110kV tripped and reclosed.
</t>
  </si>
  <si>
    <t xml:space="preserve">IR1042 Farrell-Reece PS 1 220kV trip initiated by G1 maintenance
</t>
  </si>
  <si>
    <t xml:space="preserve">IR1036 RI T2 transformer circuit tripped following an over temperature alarm.
</t>
  </si>
  <si>
    <t xml:space="preserve">IR1028 Creek Road 110kV T2 tripped during planned protection work.
</t>
  </si>
  <si>
    <t>CR 110/33 kV T2 Transformer Circuit</t>
  </si>
  <si>
    <t xml:space="preserve">E0066   </t>
  </si>
  <si>
    <t xml:space="preserve">IR1025 GT-BB PS Tee 2 tripped during work undertaken by generator.
</t>
  </si>
  <si>
    <t>GT-BB Tee 2 110 kV Transmission Circuit Section</t>
  </si>
  <si>
    <t xml:space="preserve">E1588   </t>
  </si>
  <si>
    <t xml:space="preserve">George Town-Bell Bay Tee 1 110kV tripped
</t>
  </si>
  <si>
    <t>GT-BB Tee 1 110 kV Transmission Circuit Section</t>
  </si>
  <si>
    <t xml:space="preserve">E1585   </t>
  </si>
  <si>
    <t>IR1015 Emu Bay Substation  bus tripped during planned work.
The investigations have identified that the root cause of the outege was failure of insulator associated with circuit breaker A752 Sprecher &amp; Schuh HPF 311L. White phase porcelain operating arm sheared on closing at the base of the casting.</t>
  </si>
  <si>
    <t>EB 110 kV C Bus</t>
  </si>
  <si>
    <t xml:space="preserve">E0579   </t>
  </si>
  <si>
    <t xml:space="preserve">IR1021 Newton Substation 110kV bus tripped following a feeder fault.
</t>
  </si>
  <si>
    <t xml:space="preserve">IR1013 Palmerston-Hadspen 3 110kV tripped due to unknown cause.
</t>
  </si>
  <si>
    <t xml:space="preserve">IR1001 Hadspen-Trevallyn-1 110 kV circuit tripped and reclosed.
</t>
  </si>
  <si>
    <t xml:space="preserve">IR1002 Sheffield-Wesley Vale 110 kV circuit tripped and reclosed.
</t>
  </si>
  <si>
    <t xml:space="preserve">IR1003 Port Latta-Smithton 110 kV circuit tripped with loss of supply to Port Latta substation due to commissioning error.
</t>
  </si>
  <si>
    <t>IR1004 Basslink tripped at Loy Yang end.
This event was due to a failure of cooling equipment at Loy Yand</t>
  </si>
  <si>
    <t xml:space="preserve">IR1012 Sorell 22 kV B bus tripped while A852 bus coupler was disabled due to high load.
</t>
  </si>
  <si>
    <t>TU 22 kV E2 Feeder Circuit</t>
  </si>
  <si>
    <t xml:space="preserve">E0186   </t>
  </si>
  <si>
    <t>EL 11 kV C2 Feeder Circuit</t>
  </si>
  <si>
    <t xml:space="preserve">E1657   </t>
  </si>
  <si>
    <t>RA 22 kV H2 Feeder Circuit</t>
  </si>
  <si>
    <t xml:space="preserve">E0826   </t>
  </si>
  <si>
    <t>NH 11 kV R2 Feeder Circuit</t>
  </si>
  <si>
    <t xml:space="preserve">E0746   </t>
  </si>
  <si>
    <t>KI 11 kV H2 Feeder Circuit</t>
  </si>
  <si>
    <t xml:space="preserve">E0362   </t>
  </si>
  <si>
    <t>KI 11 kV E2 Feeder Circuit</t>
  </si>
  <si>
    <t xml:space="preserve">E0359   </t>
  </si>
  <si>
    <t>TR 22 kV C2 Feeder Circuit</t>
  </si>
  <si>
    <t xml:space="preserve">E0902   </t>
  </si>
  <si>
    <t>KR 11 kV C2 Feeder Circuit</t>
  </si>
  <si>
    <t xml:space="preserve">E0460   </t>
  </si>
  <si>
    <t>MY 22 kV E2 Feeder Circuit</t>
  </si>
  <si>
    <t xml:space="preserve">E1529   </t>
  </si>
  <si>
    <t>EB 11 kV F2 Feeder Circuit</t>
  </si>
  <si>
    <t xml:space="preserve">E0568   </t>
  </si>
  <si>
    <t>EB 11 kV C2 Feeder Circuit</t>
  </si>
  <si>
    <t xml:space="preserve">E0566   </t>
  </si>
  <si>
    <t xml:space="preserve">IR984 Queenstown Substation transformer T2 tripped due to lightning
</t>
  </si>
  <si>
    <t xml:space="preserve">IR963 Risdon 11kV Bus Bar tripped during protection remediation work
</t>
  </si>
  <si>
    <t>RI 11 kV A Bus</t>
  </si>
  <si>
    <t xml:space="preserve">E0228   </t>
  </si>
  <si>
    <t xml:space="preserve">IR927 Bell Bay 3 -George Town transmission circuit tripped.
</t>
  </si>
  <si>
    <t>BB-BE-GT 1 110 kV Transmission Circuit</t>
  </si>
  <si>
    <t xml:space="preserve">E1442   </t>
  </si>
  <si>
    <t xml:space="preserve">IR961 Risdon T1, T2 and T3 tripped due to protection maloperation with loss of supply to NyrStar
</t>
  </si>
  <si>
    <t>RI 110/11 kV T3 Transformer Circuit</t>
  </si>
  <si>
    <t xml:space="preserve">E0212   </t>
  </si>
  <si>
    <t>IR945 TU-BG-DB 110kV tripped, possibly due to conductor failure. 
Conductor failure between towers T46-T47</t>
  </si>
  <si>
    <t>IR 943 George Town Substation  GT-TV3 tripped
GT-Tamar Valley No 3 220kV circuit disconnection occurred after the Operator inadvertently removed fuses for VT A797.  It resulted in loss of generation at AETV Power Station. Generator Contingency Scheme was initiated and sent a trip signal toTEMCO with approximately 100MW load was interrupted as part of GCS scheme</t>
  </si>
  <si>
    <t xml:space="preserve">IR910 Knights Road Substation - the Knights Road 11 kV A Bus tripped during planned work due to incorrect protection settings.
</t>
  </si>
  <si>
    <t xml:space="preserve">IR917 George Town Substation - the George Town 22kV B Bus tripped during planned work due to incorrect protection isolation.
</t>
  </si>
  <si>
    <t>GT 22 kV B Bus</t>
  </si>
  <si>
    <t xml:space="preserve">E0487   </t>
  </si>
  <si>
    <t xml:space="preserve">IR916 George Town-Tamar Valley 3 tripped during protection testing at Tamar Valley Power Station.
</t>
  </si>
  <si>
    <t xml:space="preserve">TEST with change of fates from 2010 to 2013
</t>
  </si>
  <si>
    <t>NW 22 kV F2 Feeder Circuit</t>
  </si>
  <si>
    <t xml:space="preserve">E0762   </t>
  </si>
  <si>
    <t>CS 11 kV T2 Feeder Circuit</t>
  </si>
  <si>
    <t xml:space="preserve">E0118   </t>
  </si>
  <si>
    <t>HA 22 kV G2 Feeder Circuit</t>
  </si>
  <si>
    <t xml:space="preserve">E1437   </t>
  </si>
  <si>
    <t xml:space="preserve">QT 22 kV B2 Feeder Circuit </t>
  </si>
  <si>
    <t xml:space="preserve">E0789   </t>
  </si>
  <si>
    <t xml:space="preserve">IR914- Palmerston-Hadspen 1 220 kV transmission circuit tripped and automatically reclosed.
</t>
  </si>
  <si>
    <t xml:space="preserve">IR908 Sheffield-Fisher 220 kV transmission circuit tripped. Lightning in area.
</t>
  </si>
  <si>
    <t>TR 22 kV X2 Feeder Circuit</t>
  </si>
  <si>
    <t xml:space="preserve">E0917   </t>
  </si>
  <si>
    <t xml:space="preserve">IR878 Chapel Street-Kingston-Electrona 110kV transmission circuit tripped &amp; auto-reclosed
</t>
  </si>
  <si>
    <t xml:space="preserve">IR904 Risdon 110/11 kV T1 tripped during testing.
</t>
  </si>
  <si>
    <t xml:space="preserve">IR903 Farrell 220 kV A Bus tripped during commissioning work causing loss of supply and generation on the West Coast and load shedding of major industrials. The event was caused by mal-operation of an obsolete protection system.
</t>
  </si>
  <si>
    <t>FA 220 kV A Bus</t>
  </si>
  <si>
    <t xml:space="preserve">E0700   </t>
  </si>
  <si>
    <t xml:space="preserve">IR886 Scottsdale 22kV A bus tripped during protection work.
</t>
  </si>
  <si>
    <t>SD 22 kV A Bus Circuit</t>
  </si>
  <si>
    <t xml:space="preserve">E0894   </t>
  </si>
  <si>
    <t xml:space="preserve">IR882 Hadspen-George Town 220kV transmission line circuit tripped and auto reclosed.
</t>
  </si>
  <si>
    <t xml:space="preserve">IR881 Sheffield-Wesley Vale 110kV transmission circuit tripped.
</t>
  </si>
  <si>
    <t xml:space="preserve">IR880 Farrell-Ques-savage River-Hampshire 110kV transmission ciruit tripped and reclosed.
</t>
  </si>
  <si>
    <t xml:space="preserve">IR878 Chapel St-kingston-Electrona 110kV transmission circuit tripped.
</t>
  </si>
  <si>
    <t>CS-KI-EL 110 kV Transmission Circuit (Changed to E1956)</t>
  </si>
  <si>
    <t xml:space="preserve">E0972   </t>
  </si>
  <si>
    <t xml:space="preserve">IR877 George Town-George Town Converter 220kV tripped due to equipment failure at the converter station.
</t>
  </si>
  <si>
    <t xml:space="preserve">IR876 Feeder F252 at Savage River Substation tripped due to conductor on ground.
</t>
  </si>
  <si>
    <t>SR 22 kV F2 Feeder Circuit</t>
  </si>
  <si>
    <t xml:space="preserve">E1067   </t>
  </si>
  <si>
    <t xml:space="preserve">IR875 Savage River Substation 22kV Feeder F252 tripped
</t>
  </si>
  <si>
    <t>NN 22 kV D2 Feeder Circuit</t>
  </si>
  <si>
    <t xml:space="preserve">E0145   </t>
  </si>
  <si>
    <t>BW 11 kV L2 Feeder Circuit</t>
  </si>
  <si>
    <t xml:space="preserve">E0022   </t>
  </si>
  <si>
    <t>BW 11 kV E2 Feeder Circuit</t>
  </si>
  <si>
    <t xml:space="preserve">E0016   </t>
  </si>
  <si>
    <t xml:space="preserve">IR874Ulverstone-Emu Bay 110kV transmission circuit tripped.
</t>
  </si>
  <si>
    <t>IR873 Kingston 110 kV B Bus tripped.
Buchholz protection relay</t>
  </si>
  <si>
    <t>KI 110 kV B Bus</t>
  </si>
  <si>
    <t xml:space="preserve">E0372   </t>
  </si>
  <si>
    <t>UL 22 kV G2 Feeder Circuit</t>
  </si>
  <si>
    <t xml:space="preserve">E1612   </t>
  </si>
  <si>
    <t>TR 22 kV U2 Feeder Circuit</t>
  </si>
  <si>
    <t xml:space="preserve">E0913   </t>
  </si>
  <si>
    <t xml:space="preserve">IR864 Palmerston-Avoca 110kV transmission circuit tripped and auto reclosed.
</t>
  </si>
  <si>
    <t xml:space="preserve">IR861 BB-BE-GT 2 tripped following the opening of a disconnector at Bell Bay 3
</t>
  </si>
  <si>
    <t>BB-BE-GT 2 110 kV Transmission Circuit</t>
  </si>
  <si>
    <t xml:space="preserve">E1443   </t>
  </si>
  <si>
    <t xml:space="preserve">IR860 Kingston 110kV B Bus tripped
</t>
  </si>
  <si>
    <t xml:space="preserve">IR851 PO-PM 5 transmission circuit tripped following an intertrip from the generator
</t>
  </si>
  <si>
    <t xml:space="preserve">IR850 Basslink tripped due to SPS operation for system security
</t>
  </si>
  <si>
    <t xml:space="preserve">IR849 SH-GT 2 220 kV tripped
</t>
  </si>
  <si>
    <t>Communication Failure</t>
  </si>
  <si>
    <t xml:space="preserve">IR831 BF-SB-ST 110kV transmission line circuit tripped due to unknown cause. 
</t>
  </si>
  <si>
    <t xml:space="preserve">IR832 Palmerston-Hadspen tripped due to lightning
</t>
  </si>
  <si>
    <t xml:space="preserve">IR829 BU-ST trip with loss of supply at Smithton Substation
</t>
  </si>
  <si>
    <t>Vandalism</t>
  </si>
  <si>
    <t xml:space="preserve">IR819 WA T1 tripped, suspect lightning. 
</t>
  </si>
  <si>
    <t>WA 110/22 kV T1 Transformer Circuit</t>
  </si>
  <si>
    <t xml:space="preserve">E0951   </t>
  </si>
  <si>
    <t xml:space="preserve">IR820 WA-BW tripped with lightning in area.
</t>
  </si>
  <si>
    <t xml:space="preserve">IR 814 SH-FA tripped with lightning in area. lightning
</t>
  </si>
  <si>
    <t xml:space="preserve">IR815 FA-JB tripped during adverse weather.
</t>
  </si>
  <si>
    <t>IR813 Chapel Street 11kV D Busbar tripped. Under investigation.
Protection system mal-operation</t>
  </si>
  <si>
    <t>CS 11 kV D Bus</t>
  </si>
  <si>
    <t xml:space="preserve">E0103   </t>
  </si>
  <si>
    <t xml:space="preserve">IR 809 Norwood Substation T1 Tripped
</t>
  </si>
  <si>
    <t>NW 110/22 kV T1 Transformer Circuit</t>
  </si>
  <si>
    <t xml:space="preserve">E0751   </t>
  </si>
  <si>
    <t>IR806 FA-RC 2 tripped , suspect protection intertrip from Hydro.
note that the line was available for service at 12:51, see SMELT record.</t>
  </si>
  <si>
    <t>CS 11 kV F2 Feeder Circuit</t>
  </si>
  <si>
    <t xml:space="preserve">E0106   </t>
  </si>
  <si>
    <t xml:space="preserve">IR795 George Town SS- Bell Bay PS Tee 2 110kV tripped due to unknown cause.
</t>
  </si>
  <si>
    <t>RK 11 kV B2 Feeder Circuit</t>
  </si>
  <si>
    <t xml:space="preserve">E0836   </t>
  </si>
  <si>
    <t>NN 22 kV C2 Feeder Circuit</t>
  </si>
  <si>
    <t xml:space="preserve">E0144   </t>
  </si>
  <si>
    <t xml:space="preserve">IR781 Boyer Substation - the Boyer T14 110/6.6 kV transformer tripped due to inappropriate protection settings.
</t>
  </si>
  <si>
    <t>BY 6.6 kV G Bus</t>
  </si>
  <si>
    <t xml:space="preserve">E0327   </t>
  </si>
  <si>
    <t xml:space="preserve">IR769 Palmerston-Avoca tripped due to lightning.
</t>
  </si>
  <si>
    <t>IR732 Chapel St-Risdon tripped.
Norske Skog lost 33MW and Nystar lost 65MW due to power quality.</t>
  </si>
  <si>
    <t>BY 6.6 kV G3 Feeder Circuit</t>
  </si>
  <si>
    <t xml:space="preserve">E0328   </t>
  </si>
  <si>
    <t>Basslink tripped at Loy Yang, cause unknown.
Nyrstar lost 28MW load on first trip.</t>
  </si>
  <si>
    <t>CS 11 kV C5 Capacitor Circuit</t>
  </si>
  <si>
    <t xml:space="preserve">E1677   </t>
  </si>
  <si>
    <t xml:space="preserve">IR747 Farrell-John Butters and Farrell-Rosebery-Queenstown trip, due to lightning.
</t>
  </si>
  <si>
    <t xml:space="preserve">IR745 Tungatinah-Lake Echo-Waddamana 2 tripped. Cause is unknown.
</t>
  </si>
  <si>
    <t>TU-WA 2 110 kV Transmission Circuit</t>
  </si>
  <si>
    <t xml:space="preserve">E0173   </t>
  </si>
  <si>
    <t xml:space="preserve">IR?? Chapel St C652 circuit tripped. Unknown cause, under investigation.
</t>
  </si>
  <si>
    <t>CS 11 kV C6 Capacitor Circuit</t>
  </si>
  <si>
    <t xml:space="preserve">E1678   </t>
  </si>
  <si>
    <t xml:space="preserve">IR721  BU-ST and BU-PL tripped during severe wind storms.
</t>
  </si>
  <si>
    <t xml:space="preserve">IR721 BU-ST tripped.
</t>
  </si>
  <si>
    <t xml:space="preserve">IR??  SH-DG tripped. Cause is under investigation.
</t>
  </si>
  <si>
    <t>SH-DG 110 kV Transmission Circuit</t>
  </si>
  <si>
    <t xml:space="preserve">E0536   </t>
  </si>
  <si>
    <t xml:space="preserve">IR750  PM-AV transmission circuit interrupted.
</t>
  </si>
  <si>
    <t xml:space="preserve">IR728  LI-CL-RE-CS tripped. Load shed at Nyrstar.
</t>
  </si>
  <si>
    <t xml:space="preserve">IR817 GT supply bus tripped due to inadequate isolation of trip circuits causing loss of supply.
</t>
  </si>
  <si>
    <t xml:space="preserve">IR722 FA-QU-SR-HM tripped due to broken insulator. Loss of supply at Que and Savage River.
</t>
  </si>
  <si>
    <t xml:space="preserve">IR752 BU-HM tripped and autoreclose. Cause is unknown.
</t>
  </si>
  <si>
    <t xml:space="preserve">IR763 TU T9 tripped, loss of supply, cause is under investigation, suspect slow clearance of feeder fault.
</t>
  </si>
  <si>
    <t>TU 110/22 kV T9X Transformer Circuit</t>
  </si>
  <si>
    <t xml:space="preserve">E0179   </t>
  </si>
  <si>
    <t xml:space="preserve">IR? Cause is under investigation.
</t>
  </si>
  <si>
    <t>CS 11 kV C4 Capacitor Circuit</t>
  </si>
  <si>
    <t xml:space="preserve">E1676   </t>
  </si>
  <si>
    <t>KI 11 kV J2 Feeder Circuit</t>
  </si>
  <si>
    <t xml:space="preserve">E0363   </t>
  </si>
  <si>
    <t xml:space="preserve">IR762 Tungatinah T9 tripped with a 22kV feeder fault. 
</t>
  </si>
  <si>
    <t xml:space="preserve">IR761 TU-LE-WA 1 transmission line tripped due to tree falling on line.
</t>
  </si>
  <si>
    <t>TU-LE-WA 1 110 kV Transmission Circuit (Changed to E1957)</t>
  </si>
  <si>
    <t xml:space="preserve">E0171   </t>
  </si>
  <si>
    <t xml:space="preserve">IR760 TU-BG-DB tripped during severe wind conditions.
</t>
  </si>
  <si>
    <t xml:space="preserve">IR726 New Norfolk Substation - the New Norfolk 22kV B bus bar tripped due to protection mal-operation.
</t>
  </si>
  <si>
    <t>NN 22 kV  B Bus</t>
  </si>
  <si>
    <t xml:space="preserve">E0141   </t>
  </si>
  <si>
    <t xml:space="preserve">IR759 FA-JB and FA-RB-QT transmission circuits tripped, possibly due to lightning
</t>
  </si>
  <si>
    <t xml:space="preserve">IR758 BU-PL transmission line tripped, lightning in the area.
</t>
  </si>
  <si>
    <t xml:space="preserve">IR755 Queenstown T2 trippeddue to lightning
</t>
  </si>
  <si>
    <t xml:space="preserve">IR757 Hadspen transmission line circuits tripped.
</t>
  </si>
  <si>
    <t xml:space="preserve">IR756 SH-BU 2 110kV and UL-EB 110kV transmission line circuits tripped due to lightning.
</t>
  </si>
  <si>
    <t xml:space="preserve">IR753 Newton 110kV bus bar disconnected. Loss of supply. 
</t>
  </si>
  <si>
    <t>KI 11 kV A2 Feeder Circuit</t>
  </si>
  <si>
    <t xml:space="preserve">E0354   </t>
  </si>
  <si>
    <t xml:space="preserve">IR705 - Rosebery Substation - the Rosebery T1 and T2 110/44 kV transformer circuits tripped following a feeder fault due to incorrect protection grading.
</t>
  </si>
  <si>
    <t xml:space="preserve">IR? QT 110/22kV T1 tripped to unknown cause. Lightning in area at the time.
</t>
  </si>
  <si>
    <t xml:space="preserve">IR765 TU T9 tripped while P&amp;T personnel on site and during testing.
</t>
  </si>
  <si>
    <t xml:space="preserve">IR754 Hadspen Substation circuit breaker tripped during protection work.
</t>
  </si>
  <si>
    <t xml:space="preserve">IR751 TU T9 tripped at same time as C252 feeder fault
</t>
  </si>
  <si>
    <t xml:space="preserve">UFLS block 1 operated when 2530 MW generation tripped on the mainland.
</t>
  </si>
  <si>
    <t>Load Shedding</t>
  </si>
  <si>
    <t xml:space="preserve">Feeder 97001 fault, D452 trip and reclose.
</t>
  </si>
  <si>
    <t>RB 22 kV D5 Feeder Circuit</t>
  </si>
  <si>
    <t xml:space="preserve">E0867   </t>
  </si>
  <si>
    <t>RB 44/22 kV T4 Transformer Circuit</t>
  </si>
  <si>
    <t xml:space="preserve">E0858   </t>
  </si>
  <si>
    <t>IR771 MY T1 transformer circuit tripped due to 22kV cable fault.
not in ITOMs as 22kV cable fault, times updated to reflect HRS.</t>
  </si>
  <si>
    <t>EB 11 kV G2 Feeder Circuit</t>
  </si>
  <si>
    <t xml:space="preserve">E0569   </t>
  </si>
  <si>
    <t>NH 11 kV F2 Feeder Circuit</t>
  </si>
  <si>
    <t xml:space="preserve">E0738   </t>
  </si>
  <si>
    <t xml:space="preserve">IR772 DP T2 tripped due to wildlife.
</t>
  </si>
  <si>
    <t>DP 110/22 kV T2 Transformer Circuit</t>
  </si>
  <si>
    <t xml:space="preserve">E0594   </t>
  </si>
  <si>
    <t xml:space="preserve">IR773 Farrell-Roseberry 110 kV tripped. 
</t>
  </si>
  <si>
    <t>FA-RB 110 kV Transmission Circuit</t>
  </si>
  <si>
    <t xml:space="preserve">E0719   </t>
  </si>
  <si>
    <t xml:space="preserve">IR774 FA-RB-QT tripped and reclosed due to lightning
</t>
  </si>
  <si>
    <t>IR775 RI T1 tripped due to a human error during planned protection testing. 
not in ITOMS as 22kV wiring error found to cause trip.</t>
  </si>
  <si>
    <t>RB 44 kV B2 Circuit Breaker</t>
  </si>
  <si>
    <t xml:space="preserve">E0870   </t>
  </si>
  <si>
    <t>IR776 trip of LF-RK 1 when c252 energised due to protection grading issue.
not in ITOMS, this a 22kV protection blocking issue.</t>
  </si>
  <si>
    <t>RK 110/11 kV T1 Transformer Circuit</t>
  </si>
  <si>
    <t xml:space="preserve">E0830   </t>
  </si>
  <si>
    <t>LF-RK 1 110 kV Transmission Circuit</t>
  </si>
  <si>
    <t xml:space="preserve">E0348   </t>
  </si>
  <si>
    <t>RK 11 kV A Bus</t>
  </si>
  <si>
    <t xml:space="preserve">E0832   </t>
  </si>
  <si>
    <t>IR777 Risdon 11kV bus zone protection testing being undertaken at time of trip. Under investigation.
not in ITOMs as appears to be the reult of 22kV protection testing.</t>
  </si>
  <si>
    <t>Circuit Breaker</t>
  </si>
  <si>
    <t>RI 110 kV H7 Circuit Breaker</t>
  </si>
  <si>
    <t xml:space="preserve">E0207   </t>
  </si>
  <si>
    <t>RI 110 kV G7 Circuit Breaker</t>
  </si>
  <si>
    <t xml:space="preserve">E0206   </t>
  </si>
  <si>
    <t xml:space="preserve">IR778 PM-AV tripped, lightning in area. 
</t>
  </si>
  <si>
    <t xml:space="preserve">IR779 SH-FI trip, adverse weather in area.
</t>
  </si>
  <si>
    <t xml:space="preserve">IR796 Sheffield T2 tripped
SH 220/110kV T2 was inadvertently removed form service during switching to reconfigure 220kV switchyard for purpose of taking B bus out of service. Operator failed to select correct VT selection </t>
  </si>
  <si>
    <t>SH 220/110 kV T2 Transformer Circuit</t>
  </si>
  <si>
    <t xml:space="preserve">E0535   </t>
  </si>
  <si>
    <t xml:space="preserve">IR797 NW-SD-DE tripped and autoreclose, lightning in area.
</t>
  </si>
  <si>
    <t xml:space="preserve">IR798 LF-SO-TB and SO T2 tripped to unknown cause due to lightning
</t>
  </si>
  <si>
    <t xml:space="preserve">IR799 GT-TV No.3 tripped. CTfailure at George Town Substation.
</t>
  </si>
  <si>
    <t>BY 6.6 kV D3 Feeder Circuit</t>
  </si>
  <si>
    <t xml:space="preserve">E0322   </t>
  </si>
  <si>
    <t>BY 6.6 kV H3 Feeder Circuit</t>
  </si>
  <si>
    <t xml:space="preserve">E0329   </t>
  </si>
  <si>
    <t>NW 22 kV B2 Feeder Circuit</t>
  </si>
  <si>
    <t xml:space="preserve">E0767   </t>
  </si>
  <si>
    <t>IR630 - Boyer Substation supply interrupted due to human error during protection testing.
Human error during protection testing</t>
  </si>
  <si>
    <t xml:space="preserve">IR629 - Poatina-Palmerston No 1 110 kV transmission circuit interrupted. Transline tripped twice by Operation of Generator emergency stop push button.
</t>
  </si>
  <si>
    <t xml:space="preserve">IR628 Lindisfarne-Sorell-Triabunna 110 kV transmission circuit interrupted due to lightning.
</t>
  </si>
  <si>
    <t xml:space="preserve">IR628 - Liapootah-Cluny-Repulse-Chapel Street No 1 220 kV transmission circuit interrupted due to lightning.
</t>
  </si>
  <si>
    <t xml:space="preserve">IR628 - Sheffield-Devonport 110 kV transmission circuit interrupted due to lightning.
</t>
  </si>
  <si>
    <t>SH-DP 110 kV Transmission Circuit</t>
  </si>
  <si>
    <t xml:space="preserve">E0537   </t>
  </si>
  <si>
    <t xml:space="preserve">IR628 - Sheffield-Farrell No 1 220 kV transmission circuit interrupted due to lightning.
</t>
  </si>
  <si>
    <t xml:space="preserve">IR628 - UL-EB 110 kV transmission circuit interrupted due to lightning.
</t>
  </si>
  <si>
    <t xml:space="preserve">IR628 - Sheffield Substation supply interrupted due to lightning.
</t>
  </si>
  <si>
    <t>SH 220/110 kV T1 Transformer Circuit</t>
  </si>
  <si>
    <t xml:space="preserve">E0534   </t>
  </si>
  <si>
    <t xml:space="preserve">IR628 - Sheffield-Burnie No 2 110 kV transmission circuit interrupted due to lightning.
</t>
  </si>
  <si>
    <t xml:space="preserve">IR628 - Bluff Point-Studland Bay-Smithton 110 kV transmission circuit interrupted due to lightning.
</t>
  </si>
  <si>
    <t xml:space="preserve">IR628 - Burnie-Smithton 110 kV transmission circuit interrupted due to lightning.
</t>
  </si>
  <si>
    <t xml:space="preserve">IR628 - Burnie-Port Latta 110 kV transmission circuit interrupted due to lightning.
</t>
  </si>
  <si>
    <t xml:space="preserve">IR628 - Burnie-Hamsphire 110 kV transmission circuit interrupted due to lightning.
</t>
  </si>
  <si>
    <t xml:space="preserve">IR626 - Poatina-Palmerston No 1 110 kV transmission circuit interrupted. Cause under investigation.
</t>
  </si>
  <si>
    <t xml:space="preserve">IR625 - Poatina-Palmerston No 1 110 kV transmission circuit interrupted. Cause under investigation.
</t>
  </si>
  <si>
    <t xml:space="preserve">IR623 - Poatina-Palmerston No 5 220 kV transmission circuit interrupted. Suspect overspeed protection operation on Poatine No 5 machine which intertripped Palmerston 110 kV circuit breaker B152.
</t>
  </si>
  <si>
    <t xml:space="preserve">DP 22 kV C2 Feeder Circuit </t>
  </si>
  <si>
    <t xml:space="preserve">E1566   </t>
  </si>
  <si>
    <t xml:space="preserve">IR622 Basslink trips due to high ambient temperature
</t>
  </si>
  <si>
    <t xml:space="preserve">IR619 - NH 11kV A and B Busses tripped tripped when frame leakage protection operated. Cause under investigation.
</t>
  </si>
  <si>
    <t>NH 11 kV B Bus</t>
  </si>
  <si>
    <t xml:space="preserve">E0730   </t>
  </si>
  <si>
    <t>IR621 KR-HR-KE 110kV transmission circuit tripped during strong winds. Cause is under investigation.
not in ITOMs as cause unknown.</t>
  </si>
  <si>
    <t>KR-HR-KE 110 kV Transmission Circuit</t>
  </si>
  <si>
    <t xml:space="preserve">E1614   </t>
  </si>
  <si>
    <t>IR621 KR-HR-KE 110kV transmission circuit tripped during strong winds. Cause is under investigation.
nit in ITOMS as cause unknown.</t>
  </si>
  <si>
    <t xml:space="preserve">IR616 NN 22kV A Bus tripped during protection testing
</t>
  </si>
  <si>
    <t>NN 22 kV  A Bus</t>
  </si>
  <si>
    <t xml:space="preserve">E0134   </t>
  </si>
  <si>
    <t>RK 11 kV L2 Feeder Circuit</t>
  </si>
  <si>
    <t xml:space="preserve">E0846   </t>
  </si>
  <si>
    <t xml:space="preserve">IR614 - PM-HA 1 &amp; 2 220 kV and AV-SM 110 kV transmission circuits interrupted. Successful auto-reclosed in all the three circuits. Suspected due to lightning. 
</t>
  </si>
  <si>
    <t>AV-SM 110 kV Transmission Circuit</t>
  </si>
  <si>
    <t xml:space="preserve">E0298   </t>
  </si>
  <si>
    <t xml:space="preserve">IR607 - FA-RB-QT and QT-NT 110 kV transmission circuits interrupted due to lightning.
</t>
  </si>
  <si>
    <t xml:space="preserve">IR608 - Poatina-Palmerston No. 5 220 kV transmission circuit interrupted. Intertrip signals were received from Poatina Power Station. The line was tripped twice on 8 December 2008. Under investigation.
</t>
  </si>
  <si>
    <t xml:space="preserve">IR601 - Palmerston-Hadspen No 3 110 kV transmission circuit interrupted for four times over a three days period. The total minutes non available for the circuit are 97 minutes. Cause due to faulty relay intertrip input card.
</t>
  </si>
  <si>
    <t xml:space="preserve">IR600 - Basslink FCSPS operation causing load shedding. Basslink advised trip was caused by a DC line fault. Suspected a lightning strike at Loy Yang.
</t>
  </si>
  <si>
    <t xml:space="preserve">IR597 - Tarraleah-New Norfolk No 2 110 kV transmission circuit interruption due to lightning.
</t>
  </si>
  <si>
    <t xml:space="preserve">IR588 - Burnie Substation 22 kV Bus A interruption during commissioning of new protection panel.
</t>
  </si>
  <si>
    <t>BU 22 kV A Bus</t>
  </si>
  <si>
    <t xml:space="preserve">E0384   </t>
  </si>
  <si>
    <t>KR 11 kV D2 Feeder Circuit</t>
  </si>
  <si>
    <t xml:space="preserve">E0461   </t>
  </si>
  <si>
    <t xml:space="preserve">IR576 - Chapet Street-Kingston-Electrona 110 kV transmission circuit interrupted during wind storms.
</t>
  </si>
  <si>
    <t xml:space="preserve">IR572 - Port Latta-Smithton 110 kV transmission circuit interrupted due to bird streamer at tower T208.
</t>
  </si>
  <si>
    <t>IR571 - Ulverstone Substation supply interrupted due to wiring error in HV capacitor bank controller.
not in ITOMS, cause was 22kV cap bank wiring</t>
  </si>
  <si>
    <t>UL 110/22 kV T2 Transformer Circuit</t>
  </si>
  <si>
    <t xml:space="preserve">E0939   </t>
  </si>
  <si>
    <t>UL 110/22 kV T1 Transformer Circuit</t>
  </si>
  <si>
    <t xml:space="preserve">E0938   </t>
  </si>
  <si>
    <t xml:space="preserve">IR570 - Supply at Newton Substation interrupted due to failure of a generation asset.
</t>
  </si>
  <si>
    <t>IR573 -  Basslink interrupted due to fault at Loy Yang.
This report 1327 have been duplicated with the other report ID13234. G Hwaba</t>
  </si>
  <si>
    <t>IR569 - PM-SH 220 kV interrupted. LI-PM No.1, PM 220 kV E bus and PM-SH 220 kV tripped when PM-SH 220 kV was being restored after earlier fault. The cause of outage was due to a faulty 220 kV isolator F129E (red phase) at Palmerston Substation.  
Report Number 1324 has been duplicated. See outage ID13102 for another fault report  number 1324. D Alimu</t>
  </si>
  <si>
    <t>LI-PM 1 220 kV Transmission Circuit</t>
  </si>
  <si>
    <t xml:space="preserve">E0244   </t>
  </si>
  <si>
    <t>PM 220 kV E Bus</t>
  </si>
  <si>
    <t xml:space="preserve">E0256   </t>
  </si>
  <si>
    <t>IR 568 - Emu Bay Substation transformer T2 interrupted. It is suspected that electromechanical relay B557 inadvertently operated due to vibration resulting from closing of cabinet door.
not included in ITOMS as cause on LV side of T2</t>
  </si>
  <si>
    <t>Poor Design</t>
  </si>
  <si>
    <t>KI 11 kV G2 Feeder Circuit</t>
  </si>
  <si>
    <t xml:space="preserve">E0361   </t>
  </si>
  <si>
    <t>EL 11 kV XD2 Feeder Circuit</t>
  </si>
  <si>
    <t xml:space="preserve">E0414   </t>
  </si>
  <si>
    <t xml:space="preserve">IR551 - Chapel Street 11 kV capacitor bank circuit breaker D652 tripped open on over voltage.
</t>
  </si>
  <si>
    <t>IR549 - Lindisfarne-Risdon No 2 110 kV transmission circuit tripped and successfully reclosed during foggy conditions. Suspect due to pollution causing insulator flashover.
Nyrstar lost 76 MW for 5 minutes (380 MWmins)</t>
  </si>
  <si>
    <t>SH-BU 1 220 kV Transmission Circuit</t>
  </si>
  <si>
    <t xml:space="preserve">E0403   </t>
  </si>
  <si>
    <t xml:space="preserve">IR547 - Farrell-Mackintosh 110 kV transmission circuit interrupted during strong winds and lightning storms.
</t>
  </si>
  <si>
    <t xml:space="preserve">IR546 - Waddamana-Lindisfarne 110 kV transmission circuit interrupted during strong winds.
</t>
  </si>
  <si>
    <t>WA-LF 2 110 kV Transmission Circuit</t>
  </si>
  <si>
    <t xml:space="preserve">E0351   </t>
  </si>
  <si>
    <t>Age</t>
  </si>
  <si>
    <t xml:space="preserve">IR545 - George Town-George Town Converter Station 220 kV transmission circuit interrupted due to deficient DC wiring design for current comparison relay Z187B.
</t>
  </si>
  <si>
    <t xml:space="preserve">IR544 - Waddamana-Lindisfarne No. 2 110 kV transmission circuit interrupted due to conductor on ground during windy and snowy conditions.
</t>
  </si>
  <si>
    <t>EL 11 kV XC2 Feeder Circuit</t>
  </si>
  <si>
    <t xml:space="preserve">E0413   </t>
  </si>
  <si>
    <t xml:space="preserve">IR542 - Farrell-John Butters 220 kV transmission circuit interrupted during lightning storms.
</t>
  </si>
  <si>
    <t xml:space="preserve">IR541 - Farrell-Rosebery-Queenstown 110 kV transmission circuit momentarily interrupted during lightning storms.
</t>
  </si>
  <si>
    <t xml:space="preserve">IR540 - Electrona Substation 11 kV Bus interruption due to earth voltage rise under lightning conditions inadvertently causing bus protection to operate.
</t>
  </si>
  <si>
    <t>Electrical Interference / Noise</t>
  </si>
  <si>
    <t>EL 11 kV Bus</t>
  </si>
  <si>
    <t xml:space="preserve">E0410   </t>
  </si>
  <si>
    <t>EL 110/11 kV T4 Transformer Circuit</t>
  </si>
  <si>
    <t xml:space="preserve">E0418   </t>
  </si>
  <si>
    <t xml:space="preserve">IR539 - Electrona Substation 11 kV Bus interruption due to suspected earth voltage rise (resulting from feeder fault) affecting electronics within recloser control cabinet.
</t>
  </si>
  <si>
    <t xml:space="preserve">IR538 - Basslink FCSPS operation due to circuit breaker failure at Loy Yang Converter Station resulting in contracted load shedding.
This report 1327 have been duplicated with another number ID1356. G.Hwaba </t>
  </si>
  <si>
    <t>IR543 - Tungatinah Substation transformer T9 interrupted due to faulty 22 kV circuit breaker operating mechanism (C252) preventing C252 from tripping. TF protection subsequently operated.
Report Number 1325 has been duplicated. See outage ID13559 for another fault report 1325 (LI-PM 220kV) and RIMsys report IR569. D Alimu</t>
  </si>
  <si>
    <t>TU 110/22 kV T8X Transformer Circuit</t>
  </si>
  <si>
    <t xml:space="preserve">E0177   </t>
  </si>
  <si>
    <t xml:space="preserve">IR537 - Sorell Substation transformer T2 interrupted due to poor grading between newly upgraded feeder protection and TF protection.
</t>
  </si>
  <si>
    <t xml:space="preserve">IR503 - New Norfolk Substation capacitor bank C1 interruption due to operator error during protection tests.
</t>
  </si>
  <si>
    <t>NN 110 kV C1 Capacitor Circuit</t>
  </si>
  <si>
    <t xml:space="preserve">E1357   </t>
  </si>
  <si>
    <t>EL 11 kV XE2 Feeder Circuit</t>
  </si>
  <si>
    <t xml:space="preserve">E0415   </t>
  </si>
  <si>
    <t xml:space="preserve">IR502 - Lindisfarne-Rokeby No 1 110 kV transmission circuit interrupted during strong winds.
</t>
  </si>
  <si>
    <t xml:space="preserve">IR501 - Lindisfarne-Sorell-Triabunna 110 kV transmission circuit interrupted six times during widespread destructive winds.
</t>
  </si>
  <si>
    <t xml:space="preserve">IR500 - Chapel Street-Kingston-Knights Road 110 kV transmission circuit interrupted during strong winds.
</t>
  </si>
  <si>
    <t xml:space="preserve">IR498 - Que Substation 22 kV bus interruption due to current transformer failure following down stream feeder fault.
</t>
  </si>
  <si>
    <t>QU 22 kV A Bus</t>
  </si>
  <si>
    <t xml:space="preserve">E1027   </t>
  </si>
  <si>
    <t xml:space="preserve">IR497 - Tungatinah-Lake Echo-Waddamana No 1 110 kV transmission circuit interrupted due to conductor on ground. Suspect tree striking conductor has caused conductor to jump out of support. Possible fire start, but unconfirmed by TFS.
</t>
  </si>
  <si>
    <t xml:space="preserve">IR496 - Palmerston-Avoca and Avoca-St Marys 110 kV transmission circuits interrupted due to VT failure at Avoca Substation.
</t>
  </si>
  <si>
    <t xml:space="preserve">IR495 - Tungatinah 22 kV 'A' Bus and transformer T9 interrupted due to excessive dust on 22 kV feeder earth fault relay contacts causing feeder protection to operate slower than transformer protection.
</t>
  </si>
  <si>
    <t>TU 22 kV  X A Bus</t>
  </si>
  <si>
    <t xml:space="preserve">E0180   </t>
  </si>
  <si>
    <t xml:space="preserve">IR494 - Que Substation transformer T1 interrupted. Cause unknown.
</t>
  </si>
  <si>
    <t xml:space="preserve">IR491 - Paloona-Ulverstone 110 kV transmission circuit interrupted during planned work.
</t>
  </si>
  <si>
    <t>PA Tee - UL 110 kV Transmission Circuit Section</t>
  </si>
  <si>
    <t xml:space="preserve">E0770   </t>
  </si>
  <si>
    <t xml:space="preserve">IR487 - Port Latta-Smithton 110 kV transmission circuit interrupted during planned work.
</t>
  </si>
  <si>
    <t xml:space="preserve">IR486 - Farrell-Reece No. 2 220 kV transmission circuit interrupted due to an inadvertent intertrip generated as a result of poor testing process by Hydro Tasmania.
</t>
  </si>
  <si>
    <t xml:space="preserve">IR485 - Tungatinah Substation transformer T9 and 22 kV 'A' Bus interrupted due to excessive dust on 22 kV feeder earth fault relay contacts causing feeder protection to operate slower than transformer protection.
</t>
  </si>
  <si>
    <t xml:space="preserve">IR484 - Gordon-Chapel Street No. 1 220 kV transmission circuit interrupted due to contact between conductors and vegetation.
</t>
  </si>
  <si>
    <t>GO-CS 1 220 kV Transmission Circuit</t>
  </si>
  <si>
    <t xml:space="preserve">E0028   </t>
  </si>
  <si>
    <t xml:space="preserve">IR483 - Sheffield-Burnie No. 1 220 kV and Sheffield-Burnie No. 2 110 kV transmission circuits interrupted during lightning storms. SPS operation also occurred.
</t>
  </si>
  <si>
    <t xml:space="preserve">IR482 - Farrell-Que-Savage River-Hampshire 110 kV transmission circuit interrupted during lightning storms.
</t>
  </si>
  <si>
    <t xml:space="preserve">IR481 - Ulverstone-Emu Bay 110 kV transmission circuit interrupted due to broken circuit breaker operating arm at Emu Bay Substation.
</t>
  </si>
  <si>
    <t xml:space="preserve">IR479 - Tungatinah-Butlers Gorge-Derwent Bridge 110 kV transmission circuit interrupted due to current transformer failure.
</t>
  </si>
  <si>
    <t xml:space="preserve">IR478 - Emu Bay transformer T3 interrupted due to error during planned work.
</t>
  </si>
  <si>
    <t>EB 110/11 kV T3 Transformer Circuit</t>
  </si>
  <si>
    <t xml:space="preserve">E0586   </t>
  </si>
  <si>
    <t xml:space="preserve">IR477 - Sorell Substation transformer T1 interrupted due to 22 kV CT flashover. Root cause of flashover unknown.
</t>
  </si>
  <si>
    <t>SO 110/22 kV T1 Transformer Circuit</t>
  </si>
  <si>
    <t xml:space="preserve">E0192   </t>
  </si>
  <si>
    <t xml:space="preserve">IR476 - Port Latta-Smithton 110 kV transmission circuit momentarily interrupted during lightning storms.
</t>
  </si>
  <si>
    <t>RB 44 kV A2 Feeder Circuit</t>
  </si>
  <si>
    <t xml:space="preserve">E0863   </t>
  </si>
  <si>
    <t xml:space="preserve">IR475 - Ulverstone-Emu Bay 110 kV transmission circuit interrupted due to irrigator draw wire contacting conductor.
</t>
  </si>
  <si>
    <t>Inside Approach Limits</t>
  </si>
  <si>
    <t xml:space="preserve">IR474 - Ulverstone-Emu Bay 110 kV transmission circuit interrupted due to irrigator draw wire contact with conductor.
</t>
  </si>
  <si>
    <t xml:space="preserve">IR473 - Poatina-Palmerston No 1 110 kV transmission circuit interrupted due to intertrip from generator.
</t>
  </si>
  <si>
    <t xml:space="preserve">IR472 - Sheffield Substation 110 kV 'A' Bus interrupted due to inappropriate temporary protection settings applied during planned work.
</t>
  </si>
  <si>
    <t>DP 22 kV A Bus</t>
  </si>
  <si>
    <t xml:space="preserve">E1581   </t>
  </si>
  <si>
    <t>WV 11 kV D Bus</t>
  </si>
  <si>
    <t xml:space="preserve">E1572   </t>
  </si>
  <si>
    <t>DP 22 kV B Bus</t>
  </si>
  <si>
    <t xml:space="preserve">E1571   </t>
  </si>
  <si>
    <t>WV 11 kV C Bus</t>
  </si>
  <si>
    <t xml:space="preserve">E1553   </t>
  </si>
  <si>
    <t>DP 22 kV C Bus</t>
  </si>
  <si>
    <t xml:space="preserve">E1546   </t>
  </si>
  <si>
    <t>RA 22 kV B Bus</t>
  </si>
  <si>
    <t xml:space="preserve">E0816   </t>
  </si>
  <si>
    <t>RA 22 kV A Bus</t>
  </si>
  <si>
    <t xml:space="preserve">E0815   </t>
  </si>
  <si>
    <t>SH-RA 2 110 kV Transmission Circuit</t>
  </si>
  <si>
    <t xml:space="preserve">E0552   </t>
  </si>
  <si>
    <t xml:space="preserve">IR469 - Poatina-Palmerston No 1 110 kV transmission circuit interrupted due to intertrip from Poatina Station.
</t>
  </si>
  <si>
    <t>RB 22 kV E2 Feeder Circuit</t>
  </si>
  <si>
    <t xml:space="preserve">E0860   </t>
  </si>
  <si>
    <t xml:space="preserve">IR465 - Liapootah-Chapel St No. 2 220 kV transmission circuit interrupted three times due to a combination of poor isolations and incorrect protection settings. Total outage duration 18 minutes.
</t>
  </si>
  <si>
    <t xml:space="preserve">IR464 - George Town-George Town Converter Station 220 kV transmission circuit interrupted due to sensor failure at George Town Converter Station.
</t>
  </si>
  <si>
    <t xml:space="preserve">IR463 - Poatina-Palmserton No. 5 220 kV transmission circuit interrupted. Cause unknown.
</t>
  </si>
  <si>
    <t xml:space="preserve">IR460 - Railton Substation transformer T1 interrupted due to flashover caused by possum in switchyard.
</t>
  </si>
  <si>
    <t>RA 110/22 kV T1 Transformer Circuit</t>
  </si>
  <si>
    <t xml:space="preserve">E0813   </t>
  </si>
  <si>
    <t>SR 22 kV G2 Feeder Circuit</t>
  </si>
  <si>
    <t xml:space="preserve">E1029   </t>
  </si>
  <si>
    <t>SR 22 kV L2 Feeder Circuit</t>
  </si>
  <si>
    <t xml:space="preserve">E1052   </t>
  </si>
  <si>
    <t>QU 22 kV A2 Feeder Circuit</t>
  </si>
  <si>
    <t xml:space="preserve">E1065   </t>
  </si>
  <si>
    <t>GT 22 kV K2 Feeder Circuit</t>
  </si>
  <si>
    <t xml:space="preserve">E0493   </t>
  </si>
  <si>
    <t>GT 22 kV G2 Feeder Circuit</t>
  </si>
  <si>
    <t xml:space="preserve">E0492   </t>
  </si>
  <si>
    <t xml:space="preserve">IR459 - Hadspen Substation transformer T1 interrupted due to slow blocking of protection during VT changeover.
</t>
  </si>
  <si>
    <t>HA 220/110 kV T1 Transformer Circuit</t>
  </si>
  <si>
    <t xml:space="preserve">E0435   </t>
  </si>
  <si>
    <t xml:space="preserve">IR458 - Scottsdale Substation transformer T2 interrupted twice due to inadvertent circuit breaker trip during planned maintenance. Total outage duration 24 minutes.
</t>
  </si>
  <si>
    <t>SD 110 kV B Bus Circuit</t>
  </si>
  <si>
    <t xml:space="preserve">E1626   </t>
  </si>
  <si>
    <t xml:space="preserve">IR457 - LI-CL-RE-CS 220 kV transmission circuit interrupted due to error during planned work.
</t>
  </si>
  <si>
    <t xml:space="preserve">IR456 - Gordon-Chapel Street No 1 and 2 220 kV transmission circuits interrupted twice due to ice and snow loading. Total outage duration 20 hours 15 minutes.
</t>
  </si>
  <si>
    <t xml:space="preserve">IR454 - Hadspen Substation transformer T1 interrupted due to dropper failure at surge diverter. At the same time PM-HA 4 110 kV transmission circuit also tripped open.
</t>
  </si>
  <si>
    <t xml:space="preserve">IR453 - Norwood-Scottsdale-Derby 110 kV transmission circuit interrupted during severe weather. Total outage duration 17 minutes.
</t>
  </si>
  <si>
    <t xml:space="preserve">IR439 - Chapel Street-Kingston-Electrona 110 kV transmission circuit momentarily interrupted during strong winds.
</t>
  </si>
  <si>
    <t xml:space="preserve">IR438 - Smithton Substation transformer T1 interrupted due to incorrect earthing process and incorrect protection settings.
</t>
  </si>
  <si>
    <t>ST 110 kV A Bus</t>
  </si>
  <si>
    <t xml:space="preserve">E0631   </t>
  </si>
  <si>
    <t>ST 110/22 kV T1 Transformer Circuit</t>
  </si>
  <si>
    <t xml:space="preserve">E0647   </t>
  </si>
  <si>
    <t xml:space="preserve">IR436 - Port Latta transformer T2 interrupted due to cable box failure caused by moisture ingress.
</t>
  </si>
  <si>
    <t>PL 110/22 kV T2 Transformer Circuit</t>
  </si>
  <si>
    <t xml:space="preserve">E0777   </t>
  </si>
  <si>
    <t xml:space="preserve">IR435 - Norwood-Scottsdale-Derby 110 kV transmission circuit momentarily interrupted five times due to OPGW clashing with phase conductor in wind. Total outage duration approximately 2 minutes.
</t>
  </si>
  <si>
    <t>IR440 - Savage River transformer T3 interrupted due to poor contractor workmanship resulting in cable failure.
ITOMS: Not included as cable is 22 kV.</t>
  </si>
  <si>
    <t xml:space="preserve">IR431 - Farrell-tribute 220 kV transmission circuit interrupted due to intertrip caused by Hydro.
</t>
  </si>
  <si>
    <t>IR430 - Gordon-Chapel Street No 1 220 kV transmission circuit interrupted due to broken dropper conductor.
ITOMS: Classified under 'Other cct end equip due to the fact that it was the termination palm that failed (inside the substation) rather than the conductor itself.</t>
  </si>
  <si>
    <t xml:space="preserve">IR422 - Avoca-St Marys 110 kV transmission circuit momentarily interrupted due to lightning strike.
</t>
  </si>
  <si>
    <t>IR421 - Meadowbank Substation transformer T4 interrupted due to incorrect protection settings.
ITOMS: Not included as the protection settings that had been applied incorrectly were for low voltage assets only (ie. outside ITOMS scope).</t>
  </si>
  <si>
    <t>MB 110/22 kV T4 Transformer Circuit</t>
  </si>
  <si>
    <t xml:space="preserve">E0154   </t>
  </si>
  <si>
    <t xml:space="preserve">IR420 - Poatina-Palmerston No 6 220 kV transmission circuit interrupted due to fault in Generator installation.
</t>
  </si>
  <si>
    <t>PO-PM 6 220 kV Transmission Circuit</t>
  </si>
  <si>
    <t xml:space="preserve">E0268   </t>
  </si>
  <si>
    <t xml:space="preserve">IR416 - Tungatinah-Butlers Gorge-Derwent Bridge 110 kV transmission circuit interrupted.
</t>
  </si>
  <si>
    <t>IR412 - Risdon Substation 33 kV 'J' Bus and transformer T6 interrupted due to contractor error.
no load lost as as both feeders are duplicate supplies to Derwent Park and East Hobart.ITOMS: Not included due to out of scope 33 kV.</t>
  </si>
  <si>
    <t>RI 110/33 kV T6 Transformer Circuit</t>
  </si>
  <si>
    <t xml:space="preserve">E1468   </t>
  </si>
  <si>
    <t>RI 33 kV J Bus</t>
  </si>
  <si>
    <t xml:space="preserve">E1487   </t>
  </si>
  <si>
    <t xml:space="preserve">IR411 - Transformer T1 at Que Substation interrupted due to suspected relay failure.
</t>
  </si>
  <si>
    <t xml:space="preserve">IR407 - Farrell-Rosebery-Queenstown 110 kV transmission circuit interrupted due to lightning.
</t>
  </si>
  <si>
    <t xml:space="preserve">IR406 - Palmerston-Avoca 110 kV transmission circuit interrupted due to lightning.
</t>
  </si>
  <si>
    <t xml:space="preserve">IR405 - Mowbray Substation 22 kV 'A' and 'B' buses interrupted due to faulty current transformer. Cause of CT failure unknown.
</t>
  </si>
  <si>
    <t>MY 22 kV  A Bus</t>
  </si>
  <si>
    <t xml:space="preserve">E1542   </t>
  </si>
  <si>
    <t>MY 22 kV B Bus</t>
  </si>
  <si>
    <t xml:space="preserve">E1540   </t>
  </si>
  <si>
    <t xml:space="preserve">IR404 - Liapootah-Wayatinah 220 kV transmission circuit interrupted due to intertrip generated by Hydro asset failure.
</t>
  </si>
  <si>
    <t>LI-WY 220 kV Transmission Circuit</t>
  </si>
  <si>
    <t xml:space="preserve">E0250   </t>
  </si>
  <si>
    <t>RI 33 kV B2 Feeder Circuit</t>
  </si>
  <si>
    <t xml:space="preserve">E1474   </t>
  </si>
  <si>
    <t>WA-PM 2 110 kV Transmission Circuit</t>
  </si>
  <si>
    <t xml:space="preserve">E0275   </t>
  </si>
  <si>
    <t xml:space="preserve">IR396 - Devonport Substation transformer T2 interrupted during injection tests due to incorrect drawing.
</t>
  </si>
  <si>
    <t xml:space="preserve">IR394 - Load shedding intitiated at Risdon Substation due to incorrect drawings utilised during transformer maintenance and metering testing.
</t>
  </si>
  <si>
    <t>IR395 - Chapel Street transformer T4 interrupted due to OLTC pressure alarm caused by poor OLTC design.
Was originally classified as 'Third Party' outage (and hence was not included in ITOMS), however discussion at the QPR forum (Q1 2007-08) resulted in this being classified as an 'Equipment Failure'.</t>
  </si>
  <si>
    <t>CS 220/110 kV T4 Transformer Circuit</t>
  </si>
  <si>
    <t xml:space="preserve">E0034   </t>
  </si>
  <si>
    <t xml:space="preserve">IR393 - Bus coupler circuit breaker G752 at Risdon Substation tripped due to Contractor error while performing routine protection tests.
</t>
  </si>
  <si>
    <t xml:space="preserve">IR391 - SH-FA 1 and SH-FA 2 220 kV transmission circuits interrupted due to lightning strike. Supply to west coast interrupted.
</t>
  </si>
  <si>
    <t>FA-BA 220 kV Transmission Circuit</t>
  </si>
  <si>
    <t xml:space="preserve">E1391   </t>
  </si>
  <si>
    <t xml:space="preserve">IR392 - Chapel Street-Kingston-Knights Road 110 kV transmission circuit interrupted due to lightning.
</t>
  </si>
  <si>
    <t xml:space="preserve">IR392 - Chapel Street-Kingston-Electrona 110 kV transmission circuit interrupted due to lightning.
</t>
  </si>
  <si>
    <t xml:space="preserve">IR392 - LI-CS 2 220 kV, MB-NN 1 110 kV and TA-NN 2 110 kV transmission circuits and bus coupler circuit breaker S752 at Chapel Street Substation interrupted due to lightning.
</t>
  </si>
  <si>
    <t>CS 220 kV By-Pass Bus</t>
  </si>
  <si>
    <t xml:space="preserve">E0038   </t>
  </si>
  <si>
    <t>IR390 - Waddamana-Palmerston No 2 110 kV and Waddamana-Lindisfarne No 2 110 kV transmission circuits interrupted due to lightning strike.
Logic within the bay controller failed to allow the remote close of breaker E752 at Waddamana. This resulted in an extended outage of the Waddamana-Palmerston circuit. Tripping of the WA-LF circuit was not a protection problem but rather that the D152 breaker at Waddamana had to trip to clear the fault on the Waddamana-Palmerston circuit.</t>
  </si>
  <si>
    <t xml:space="preserve">IR390 - Waddamana-Palmerston No 2 110 kV transmission circuit momentarily interrupted due to suspected lightning strike.
</t>
  </si>
  <si>
    <t>IR389 - Liapootah-Chapel Street No 2 220 kV transmission circuit interrupted due to lightning.
Incorrect configuration installed within the protection relays resulted in the inadvertent trip of breaker S752 at Chapel Street.</t>
  </si>
  <si>
    <t xml:space="preserve">IR389 - Liapootah-Cluny-Repulse-Chapel Street No 1 220 kV transmission circuit interrupted due to lightning.
Faulted assets have been registered against WASP outage 8659. </t>
  </si>
  <si>
    <t xml:space="preserve">IR389 - Tarraleah-New Norfolk No 1 110 kV and Meadowbank-New Norfolk 110 kV transmission circuit interrupted due to lightning.
</t>
  </si>
  <si>
    <t xml:space="preserve">IR389 - Liapootah-Cluny-Repulse-Chapel Street No 1 220 kV transmission circuit interrupted due to lightning.
</t>
  </si>
  <si>
    <t xml:space="preserve">IR389 - Tarraleah-New Norfolk No 1 110 kV transmission circuit interrupted due to lightning.
</t>
  </si>
  <si>
    <t xml:space="preserve">IR389 - Tarraleah-Meadowbank 110 kV transmission circuit interrupted due to lightning.
</t>
  </si>
  <si>
    <t xml:space="preserve">IR389 - Tarraleah-New Norfolk No 2 110 kV transmission circuit interrupted due to lightning strike causing conductor failure.
</t>
  </si>
  <si>
    <t>IR389 - Liapootah-Wayatinah 220 kV transmission circuit interrupted due to lightning.
The failure of the single protection and telecommunications scheme between Wayatinah and Catagunya caused the circuit breaker A152 to remain closed extending the outage time of the circuit.</t>
  </si>
  <si>
    <t xml:space="preserve">IR388 - Rosebery Substation 44/22 kV T4 and T5 transformer circuits interrupted during severe lightning storms.
</t>
  </si>
  <si>
    <t>Vibration</t>
  </si>
  <si>
    <t>RB 44 kV A Bus</t>
  </si>
  <si>
    <t xml:space="preserve">E0853   </t>
  </si>
  <si>
    <t>RB 44/22 kV T5 Transformer Circuit</t>
  </si>
  <si>
    <t xml:space="preserve">E0859   </t>
  </si>
  <si>
    <t>RB 44 kV B Bus</t>
  </si>
  <si>
    <t xml:space="preserve">E0854   </t>
  </si>
  <si>
    <t xml:space="preserve">IR387 - Risdon Substation transformer T4 and 33 kV 'G' Bus interrupted due to faulty circuit breaker fail input into relay G599.
</t>
  </si>
  <si>
    <t>RI 33 kV ST1  Station Service Transformer Circuit</t>
  </si>
  <si>
    <t xml:space="preserve">E1483   </t>
  </si>
  <si>
    <t>RI 110/33 kV T4 Transformer Circuit</t>
  </si>
  <si>
    <t xml:space="preserve">E1488   </t>
  </si>
  <si>
    <t>RI 33 kV G8 Bus Coupler Circuit</t>
  </si>
  <si>
    <t xml:space="preserve">E1472   </t>
  </si>
  <si>
    <t xml:space="preserve">RI 33 kV C2 Feeder Circuit </t>
  </si>
  <si>
    <t xml:space="preserve">E1475   </t>
  </si>
  <si>
    <t>IR359 - Lindisfarne-Rokeby No 1 110 kV transmission circuit interrupted due to bushfire. Lindisfarne-Rokeby No 2-Sorell 110 kV transmission circuit interrupted due to incorrect substation configuration.
ITOMS: Not included as bus coupler CB is on 22 kV.</t>
  </si>
  <si>
    <t>RK 11 kV B Bus</t>
  </si>
  <si>
    <t xml:space="preserve">E0833   </t>
  </si>
  <si>
    <t xml:space="preserve">IR386 - Poatina-Palmerston No. 2 110 kV transmission circuit interrupted due to intertrip signal while Machine No. 2 was shutting down at Poatina Station.
</t>
  </si>
  <si>
    <t xml:space="preserve">IR385 - Risdon Substation transformer T4 and 33 kV 'G' Bus interrupted due to faulty circuit breaker fail input into relay G599.
</t>
  </si>
  <si>
    <t>IR384 - Sorell Substation interrupted due to poor circuit breaker design resulting in a cracked bus coupler circuit breaker shutter. Resultant partial discharge and ozone corrosion caused flashover of CT in D252 switchgear cubicle.
ITOMS: Not included as CB is low voltage.</t>
  </si>
  <si>
    <t xml:space="preserve">IR383 - Tungatinah Substation transformer T9 interrupted due to suspected lightning.
</t>
  </si>
  <si>
    <t xml:space="preserve">IR382 - Queenstown Substation transformers T3 and T4 interrupted due to a partially decommissioned control cable causing inadvertent trip signals.
</t>
  </si>
  <si>
    <t xml:space="preserve">IR380 - Risdon Substation transformer T5 and T6 interrupted due to faulty relay causing inadvertent circuit breaker fail (CBF) operation.
</t>
  </si>
  <si>
    <t>RI 110/33 kV T5 Transformer Circuit</t>
  </si>
  <si>
    <t xml:space="preserve">E1489   </t>
  </si>
  <si>
    <t xml:space="preserve">IR379 - Queenstown Substation interrupted due to inadvertent protection operation. Source of protection operation unknown.
</t>
  </si>
  <si>
    <t>IR378 - Queenstown Substation transformer T2 interrupted due to gas pressure alarm.
Information on NOCS indicates that at 17:28 on the 2nd of January we were informed that T2 was available in an emergency and this information was attached to a tag on B452 at Queenstown at that time. I have yet to confirm the time of the availability but 17:28 was the time we placed the tag.RegardsJan</t>
  </si>
  <si>
    <t xml:space="preserve">IR377 - Burnie-Port Latta 110 kV transmission circuit interrupted due to human error during protection testing.
</t>
  </si>
  <si>
    <t>CS 11 kV C2 Feeder Circuit (Spare)</t>
  </si>
  <si>
    <t xml:space="preserve">E0102   </t>
  </si>
  <si>
    <t xml:space="preserve">IR375 - Basslink loss of link signal received due to extreme temperatures in Victoria, resulting in SPS load shedding at Comalco and TEMCO.
</t>
  </si>
  <si>
    <t>Failure at Remote Station</t>
  </si>
  <si>
    <t xml:space="preserve">IR374 - HA-GT 2 interrupted due to insulator flashover caused by helicopter dropping water onto transmission tower during fire fighting activities. BB-BE-GT 2 tripped due to a customer earth fault that occurred at the same time.
</t>
  </si>
  <si>
    <t>Fire Fighting</t>
  </si>
  <si>
    <t xml:space="preserve">IR369 - Queenstown Substation transformer T3 interrupted due to trip of 11 kV circuit breaker C552 due to a partially decommissioned control cable causing inadvertent trip signals.
</t>
  </si>
  <si>
    <t>TU 22 kV S2 Feeder Circuit</t>
  </si>
  <si>
    <t xml:space="preserve">E1045   </t>
  </si>
  <si>
    <t xml:space="preserve">IR368 - Palmerston-Avoca 110 kV transmission circuit interrupted due to lightning.
</t>
  </si>
  <si>
    <t xml:space="preserve">IR367 - Sheffield-Burnie No 2 and Paloona-Ulverstone 110 kV transmission circuits interrupted due to lightning.
</t>
  </si>
  <si>
    <t xml:space="preserve">IR366 - Mowbray Substation 22 kV B Bus and transformer T2 were interrupted in response to a 22 kV feeder fault due to incorrect protection wiring design.
</t>
  </si>
  <si>
    <t xml:space="preserve">E1451   </t>
  </si>
  <si>
    <t xml:space="preserve">IR361 - Devonport 22 kV 'C' Bus interrupted due to Contractor isolations error during commissioning tests for 110 kV bus zone protection.
</t>
  </si>
  <si>
    <t>DP 110/22 kV T3 Transformer Circuit</t>
  </si>
  <si>
    <t xml:space="preserve">E0595   </t>
  </si>
  <si>
    <t xml:space="preserve">IR359 - Lindisfarne-Rokeby No 1 110 kV transmission circuit interrupted due to bushfire. Lindisfarne-Rokeby No 2-Sorell 110 kV transmission circuit interrupted due to incorrect substation configuration.
</t>
  </si>
  <si>
    <t xml:space="preserve">IR358 - Sorell Substation transformer T2 interrupted due to gas/temperature trip. Root cause unknown.
</t>
  </si>
  <si>
    <t xml:space="preserve">IR357 - Norwood-Scottsdale-Derby 88 kV interrupted. No cause identified.
</t>
  </si>
  <si>
    <t>NW-SD-DE 88 kV Transmission Circuit</t>
  </si>
  <si>
    <t xml:space="preserve">E0560   </t>
  </si>
  <si>
    <t xml:space="preserve">IR356 - Knights Road-Electrona 110 kV interrupted during heavy rains. Cause unknown.
</t>
  </si>
  <si>
    <t>KR-EL 110 kV Transmission Circuit</t>
  </si>
  <si>
    <t xml:space="preserve">E0419   </t>
  </si>
  <si>
    <t>IR355 - Palmerston Substation transformer T4 interrupted. Contractor left TF neutral CT links open resulting in transformer trip in response to a feeder fault.
ITOMS: Not included as the CT in question is integral to protection systems that are protecting against LV faults only.</t>
  </si>
  <si>
    <t>PM 110/22 kV T4 Transformer Circuit</t>
  </si>
  <si>
    <t xml:space="preserve">E0280   </t>
  </si>
  <si>
    <t xml:space="preserve">IR353 - Poatina-Palmerston No. 3 220 kV interrupted due to intertrip received from Poatina Power Station during Machine No. 3 startup.
</t>
  </si>
  <si>
    <t xml:space="preserve">IR352 - Poatina-Palmerston No. 2 110 kV interrupted due to fault within Generator installation at Poatina Power Station.
</t>
  </si>
  <si>
    <t>BW-LF 110 kV Transmission Circuit</t>
  </si>
  <si>
    <t xml:space="preserve">E1073   </t>
  </si>
  <si>
    <t>BW 110/11 kV T1 Transformer Circuit</t>
  </si>
  <si>
    <t xml:space="preserve">E0006   </t>
  </si>
  <si>
    <t>BW 110 kV A Bus</t>
  </si>
  <si>
    <t xml:space="preserve">E0005   </t>
  </si>
  <si>
    <t xml:space="preserve">IR351 - Bridgewater Substation T1 and 110 kV 'A' Bus and BW-LF 110 kV transmission circuit interrupted due to faulty data converter between RTU and bay controller.
</t>
  </si>
  <si>
    <t xml:space="preserve">IR350 - Farrell-Mackintosh 110 kV interrupted. Lightning was reported in the area however no evidence of lightning strike or other cause was identified during an inspection of the circuit.
</t>
  </si>
  <si>
    <t xml:space="preserve">IR347 - Basslink trip due to loss of supply to valve house cooling fans at Loy Yang converter station. FCSPS initiated resulting in load shedding at Comalco, Temco and Zinifex as designed.
</t>
  </si>
  <si>
    <t>GT-TE 1 110 kV Transmission Circuit</t>
  </si>
  <si>
    <t xml:space="preserve">E0513   </t>
  </si>
  <si>
    <t xml:space="preserve">IR345 - Avoca-St Marys 110 kV transmission circuit tripped and reclosed successfully. Suspect windborne debris during strong winds.
</t>
  </si>
  <si>
    <t xml:space="preserve">Feeder fault
</t>
  </si>
  <si>
    <t>TB 110/22 kV T1 Transformer Circuit</t>
  </si>
  <si>
    <t xml:space="preserve">E0925   </t>
  </si>
  <si>
    <t xml:space="preserve">IR341 - SH-PA 110 kV interrupted due to Contractor error while installing OPGW. Existing earthwire fell onto 110 kV circuit causing a protection operation and isolation of the circuit.
</t>
  </si>
  <si>
    <t xml:space="preserve">IR344 - Basslink circuit interrupted resulting in FCSPS operation. Transend did not cause or contribute to the outage.
</t>
  </si>
  <si>
    <t xml:space="preserve">Basslink tripped at Loy Yang when importing 299MW initiating FCSPS action at Comalco, Zinifex and Temco.
</t>
  </si>
  <si>
    <t>PM 22 kV A2 Feeder Circuit</t>
  </si>
  <si>
    <t xml:space="preserve">E0273   </t>
  </si>
  <si>
    <t xml:space="preserve">IR338 - Hadspen-Norwood 110 kV transmission circuit interrupted due to protection maloperation in response to 22 kV feeder fault.
</t>
  </si>
  <si>
    <t xml:space="preserve">IR337 - Supply interrupted to transformer T4 and 22 kV 'A' and 'B' buses at Hadspen Substation due to transformer fault.
</t>
  </si>
  <si>
    <t>HA 22 kV B Bus</t>
  </si>
  <si>
    <t xml:space="preserve">E1427   </t>
  </si>
  <si>
    <t>HA 22 kV A Bus</t>
  </si>
  <si>
    <t xml:space="preserve">E1426   </t>
  </si>
  <si>
    <t>DP 22 kV XH2 Feeder Circuit</t>
  </si>
  <si>
    <t xml:space="preserve">E0606   </t>
  </si>
  <si>
    <t>DP 22 kV XD2 Feeder Circuit</t>
  </si>
  <si>
    <t xml:space="preserve">E0602   </t>
  </si>
  <si>
    <t xml:space="preserve">IR331 - George Town Substation capacitor C1 interrupted during scheduled control wiring modifications due to utilisation of incorrect VT selection relay within wiring design.
</t>
  </si>
  <si>
    <t>GT 110 kV C1 Capacitor Circuit</t>
  </si>
  <si>
    <t xml:space="preserve">E0475   </t>
  </si>
  <si>
    <t xml:space="preserve">IR329 - LI-CL-RE-CS 1 220 kV interrupted due to faulty relay board.
</t>
  </si>
  <si>
    <t xml:space="preserve">IR328 - Hadspen Substation 22 kV feeder M252 interrupted due to poor secondary isolation processes by Contractor while downloading feeder protection configuration.
</t>
  </si>
  <si>
    <t xml:space="preserve">IR326 - 22 kV bus coupler circuit breaker A852 tripped at Palmerston Substation during commissioning due to an incorrect SCADA address in the local HMI.
</t>
  </si>
  <si>
    <t>PM 22 kV A8 Bus Coupler Circuit</t>
  </si>
  <si>
    <t xml:space="preserve">E0278   </t>
  </si>
  <si>
    <t xml:space="preserve">IR328 - Hadspen Substation 22 kV 'B' Bus interrupted due to poor secondary isolation processes utilised by Contractor while downloading feeder protection configuration.
</t>
  </si>
  <si>
    <t xml:space="preserve">IR327 - Supply interruption to PO-PM No 2 110 kV due to intertrip signal received from Poatina Power Station during load rejection tests being performed by Generator.
</t>
  </si>
  <si>
    <t xml:space="preserve">IR322 - 22 kV Feeder No. 2 at Meadowbank Substation interrupted due to Contractor striking underground cable during post hole excavations.
</t>
  </si>
  <si>
    <t xml:space="preserve">IR324 - FA-RC No 2 220 kV interrupted due to intertrip received from Reece Power Station due to Hydro equipment failure.
</t>
  </si>
  <si>
    <t xml:space="preserve">IR326 - Supply interrupted to Palmerston Substation 22 kV 'B' bus due to incorrect SCADA configuration applied by Contractor during pre-commissioning.
</t>
  </si>
  <si>
    <t>PM 22 kV B Bus</t>
  </si>
  <si>
    <t xml:space="preserve">E0284   </t>
  </si>
  <si>
    <t xml:space="preserve">IR325 - BU-HM 110 kV interrupted due to bird streamer causing insulator flashover at tower 78.
</t>
  </si>
  <si>
    <t xml:space="preserve">IR315 - Burnie-Port Latta 110 kV, Port Latta transformer T2 and two 22 kV feeders interrupted due to a commissioning error resulting from incorrect optical fibre labelling.
</t>
  </si>
  <si>
    <t xml:space="preserve">IR313 - Trevallyn 22 kV 'B' Bus isolated due to failure by DNSP Operators to follow agreed feeder earthing practices during planned work.
</t>
  </si>
  <si>
    <t>TR 22 kV B Bus</t>
  </si>
  <si>
    <t xml:space="preserve">E0696   </t>
  </si>
  <si>
    <t>TR 22 kV L2 Feeder Circuit</t>
  </si>
  <si>
    <t xml:space="preserve">E0910   </t>
  </si>
  <si>
    <t xml:space="preserve">IR300 - UFLS initiated at Comalco, Zinifex, Temco and Boyer due to drop in system frequency resulting from Generator and NEMMCO activities.
</t>
  </si>
  <si>
    <t xml:space="preserve">NEMMCO              </t>
  </si>
  <si>
    <t>GT-CO 5 220 kV Transmission Circuit</t>
  </si>
  <si>
    <t xml:space="preserve">E0511   </t>
  </si>
  <si>
    <t>GT-TE 2 110 kV Transmission Circuit</t>
  </si>
  <si>
    <t xml:space="preserve">E0514   </t>
  </si>
  <si>
    <t>RI 11 kV D Bus</t>
  </si>
  <si>
    <t xml:space="preserve">E0231   </t>
  </si>
  <si>
    <t>RI 11 kV C Bus</t>
  </si>
  <si>
    <t xml:space="preserve">E0230   </t>
  </si>
  <si>
    <t>RI 11 kV B Bus</t>
  </si>
  <si>
    <t xml:space="preserve">E0229   </t>
  </si>
  <si>
    <t>BY 110 kV B Bus</t>
  </si>
  <si>
    <t xml:space="preserve">E1008   </t>
  </si>
  <si>
    <t>BY 110 kV A Bus</t>
  </si>
  <si>
    <t xml:space="preserve">E1007   </t>
  </si>
  <si>
    <t xml:space="preserve">IR302: Lindisfarne Substation - Capacitor C1 isolated due to control cable fault while removing redundant equipment.
</t>
  </si>
  <si>
    <t>LF 110 kV C1 Capacitor Circuit</t>
  </si>
  <si>
    <t xml:space="preserve">E0352   </t>
  </si>
  <si>
    <t>RK 11 kV E2 Feeder Circuit</t>
  </si>
  <si>
    <t xml:space="preserve">E0839   </t>
  </si>
  <si>
    <t xml:space="preserve">IR301 - Poatina-Palmerston No 3 220 kV transmission circuit interrupted due to loose relay wiring associated with the 220 kV 'A' bus VT A797 at the Palmerston Substation.
</t>
  </si>
  <si>
    <t>RI 22 kV G2 Feeder Circuit</t>
  </si>
  <si>
    <t xml:space="preserve">E0225   </t>
  </si>
  <si>
    <t>DP 22 kV XF2 Feeder Circuit</t>
  </si>
  <si>
    <t xml:space="preserve">E0604   </t>
  </si>
  <si>
    <t>RI 22 kV A2 Feeder Circuit</t>
  </si>
  <si>
    <t xml:space="preserve">E0219   </t>
  </si>
  <si>
    <t>TR 22 kV T2 Feeder Circuit</t>
  </si>
  <si>
    <t xml:space="preserve">E0912   </t>
  </si>
  <si>
    <t>RI 22 kV F2 Feeder Circuit</t>
  </si>
  <si>
    <t xml:space="preserve">E0224   </t>
  </si>
  <si>
    <t xml:space="preserve">RI 22 kV C2 Feeder Circuit </t>
  </si>
  <si>
    <t xml:space="preserve">E0221   </t>
  </si>
  <si>
    <t xml:space="preserve">IR276 - FA-QU-SR-HM 110 kV interrupted. LV feeder fault (tree across feeder) at Que Substation caused transmission line protection to operate. Cause of maloperation unknown.
</t>
  </si>
  <si>
    <t xml:space="preserve">IR270 - George Town Substation 22 kV 'A' Bus interrupted. 22 kV circuit breaker (E252) failure. Under investigation by manufacturer.
</t>
  </si>
  <si>
    <t>GT 22 kV A Bus</t>
  </si>
  <si>
    <t xml:space="preserve">E0485   </t>
  </si>
  <si>
    <t xml:space="preserve">IR269 - SH-GT 1 220 kV interrupted due to human error during protection testing at George Town Substation.
</t>
  </si>
  <si>
    <t>DP 22 kV XG2 Feeder Circuit</t>
  </si>
  <si>
    <t xml:space="preserve">E0605   </t>
  </si>
  <si>
    <t xml:space="preserve">IR267 - WA-BW 110 kV interrupted due to broken clevis thimble causing conductor to fall to ground.
</t>
  </si>
  <si>
    <t xml:space="preserve">IR238 - Burnie Substation 110 kV 'B' bus and Smithton Substation interrupted during planned work due to protection scheme design error.
</t>
  </si>
  <si>
    <t>BU 110 kV B Bus</t>
  </si>
  <si>
    <t xml:space="preserve">E0376   </t>
  </si>
  <si>
    <t xml:space="preserve">IR264 - BU-PL 110 kV interrupted due to incorrect circuit breaker autoreclose point mapping.
</t>
  </si>
  <si>
    <t xml:space="preserve">IR263 - Load shed within Zinifex installation due to ScriptCalc switching error in control room.
</t>
  </si>
  <si>
    <t>DP 22 kV B2 Feeder Circuit</t>
  </si>
  <si>
    <t xml:space="preserve">E0600   </t>
  </si>
  <si>
    <t xml:space="preserve">IR256 - LF-SO-TB 110 kV tripped and reclosed during lightning storm. Sorell T2 experienced sustained interruption due to operation of undervoltage protection and operation of auto-close scheme on 22 kV 'B' bus. There was no loss of supply.
</t>
  </si>
  <si>
    <t>X-SR 22 kV B2 Feeder Circuit</t>
  </si>
  <si>
    <t xml:space="preserve">E0883   </t>
  </si>
  <si>
    <t>DP 22 kV XC2 Feeder Circuit</t>
  </si>
  <si>
    <t xml:space="preserve">E0601   </t>
  </si>
  <si>
    <t xml:space="preserve">IR230 - Load shedding occurred at Risdon Substation due to incorrectly applied ScriptCalc during planned work.
</t>
  </si>
  <si>
    <t xml:space="preserve">IR235 - Queenstown T2 transformer interrupted due to gas pressure trip. Root cause unknown.
</t>
  </si>
  <si>
    <t xml:space="preserve">IR237 - Port Latta T1 transformer isolated due to protection operations resulting from incorrect protection settings applied prior to commissioning of new plant.
</t>
  </si>
  <si>
    <t>PL 110/22 kV T1 Transformer Circuit</t>
  </si>
  <si>
    <t xml:space="preserve">E0776   </t>
  </si>
  <si>
    <t xml:space="preserve">IR236 - Three 11 kV feeders (FZ9, FZ10, FZ11) tripped due to incorrect switching during planned work at the Risdon Substation.
</t>
  </si>
  <si>
    <t>RI 11 kV V3 Feeder Circuit</t>
  </si>
  <si>
    <t xml:space="preserve">E0242   </t>
  </si>
  <si>
    <t>RI 11 kV U3 Feeder Circuit</t>
  </si>
  <si>
    <t xml:space="preserve">E0241   </t>
  </si>
  <si>
    <t>RI 11 kV T3 Feeder Circuit</t>
  </si>
  <si>
    <t xml:space="preserve">E0240   </t>
  </si>
  <si>
    <t xml:space="preserve">IR243 - SH-FA 1 and 2 220 kV interrupted due to poor risk assessment by Contractor. A swivel was passed through the bull wheel while erecting OPGW resulting in OPGW breaking and falling to ground.
</t>
  </si>
  <si>
    <t xml:space="preserve">IR225 - SH-FA 1 220 kV interrupted due to incorrect OPGW pulling process utilised by Contractor resulting in OPGW falling and contacting the 220 KV circuit below.
</t>
  </si>
  <si>
    <t xml:space="preserve">IR223 - Kermandie Substation transformer T2 interrupted due to incorrect CT secondary connections (during commissioning). This resulted in feeder faults causing TF REF protection operation.
</t>
  </si>
  <si>
    <t>KE 110/11 kV T2 Transformer Circuit</t>
  </si>
  <si>
    <t xml:space="preserve">E0453   </t>
  </si>
  <si>
    <t xml:space="preserve">IR233 - SH-WV and DP-WV 110 kV interrupted during severe lightning storms.
</t>
  </si>
  <si>
    <t>DP-WV 110 kV Transmission Circuit</t>
  </si>
  <si>
    <t xml:space="preserve">E0608   </t>
  </si>
  <si>
    <t xml:space="preserve">IR233 - TA-NN 1 110 kV interrupted during severe lightning storms.
</t>
  </si>
  <si>
    <t>IR233 - LI-CL-RE-CS No 1 220 kV interrupted during severe lightning storms due. Autoreclose of the circuit breaker did not occur due to a relay failure.
A single phase fault was detected by the protection at Liapootah but failed to auto reclose successfully resulting in an extended outage of the circuit.</t>
  </si>
  <si>
    <t xml:space="preserve">IR233 - LF-RK 2-SO interrupted during severe lightning storms. Lindisfarne circuit breaker F152 failed to reclose due to incorrect auto reclose settings.
</t>
  </si>
  <si>
    <t xml:space="preserve">IR219 - WA-BW 110 kV interrupted due to lightning strike causing two conductors to break.
</t>
  </si>
  <si>
    <t xml:space="preserve">IR219 - BW-LF 110 kV momentarily interrupted due to lightning strike on WA-LF 110 kV transmission circuit and incorrect relay setting. 
</t>
  </si>
  <si>
    <t xml:space="preserve">IR213 - BB-GT 2 220 kV interrupted due to incorrect CT configuration in switchyard at Bell Bay during machine synchronisation.
</t>
  </si>
  <si>
    <t>BB-GT 2 110 kV Transmission Circuit</t>
  </si>
  <si>
    <t xml:space="preserve">E0421   </t>
  </si>
  <si>
    <t xml:space="preserve">IR209 - BU-PL 110 kV interrupted due to broken conductor loop.
</t>
  </si>
  <si>
    <t>Overheating</t>
  </si>
  <si>
    <t>LF E2 Feeder Circuit</t>
  </si>
  <si>
    <t xml:space="preserve">E0344   </t>
  </si>
  <si>
    <t>SR 22 kV D2 Feeder Circuit (Future)</t>
  </si>
  <si>
    <t xml:space="preserve">E0885   </t>
  </si>
  <si>
    <t>DP 22 kV A2 Feeder Circuit</t>
  </si>
  <si>
    <t xml:space="preserve">E0597   </t>
  </si>
  <si>
    <t xml:space="preserve">IR208 - PL-ST 110 kV and PL T2 interrupted due to faulty directional overcurrent relay element at PL.
</t>
  </si>
  <si>
    <t xml:space="preserve">IR207 - PM-HA 3 interrupted due to bird streamer causing flashover at T18 (top phase).
</t>
  </si>
  <si>
    <t>AER STPIS</t>
  </si>
  <si>
    <t>CAPEX</t>
  </si>
  <si>
    <t>Comment</t>
  </si>
  <si>
    <t>Reason</t>
  </si>
  <si>
    <t>Included</t>
  </si>
  <si>
    <t>Unserved MW Min</t>
  </si>
  <si>
    <t>Out of Service</t>
  </si>
  <si>
    <t>Status</t>
  </si>
  <si>
    <t>Request Instigator</t>
  </si>
  <si>
    <t>Request Reason</t>
  </si>
  <si>
    <t>Request Type</t>
  </si>
  <si>
    <t>Element Type</t>
  </si>
  <si>
    <t>Element Name</t>
  </si>
  <si>
    <t>Element ID</t>
  </si>
  <si>
    <t>Duration (Min)</t>
  </si>
  <si>
    <t>Actual End Time</t>
  </si>
  <si>
    <t>Actual Start Time</t>
  </si>
  <si>
    <t>Planned End Time</t>
  </si>
  <si>
    <t>Planned Start Time</t>
  </si>
  <si>
    <t>Source ID</t>
  </si>
  <si>
    <t>Outage ID</t>
  </si>
  <si>
    <t>Outage Query</t>
  </si>
  <si>
    <t xml:space="preserve">Emergency           </t>
  </si>
  <si>
    <t>HV Equipment Maintenance</t>
  </si>
  <si>
    <t xml:space="preserve">E0476   </t>
  </si>
  <si>
    <t>GT 110 kV B Bus</t>
  </si>
  <si>
    <t>HV Equipment Commissioning</t>
  </si>
  <si>
    <t xml:space="preserve">E0877   </t>
  </si>
  <si>
    <t>SR 110/22 kV T2 Transformer Circuit</t>
  </si>
  <si>
    <t>Secondary Equipment Maintenance</t>
  </si>
  <si>
    <t>Isolation Points:22kV Isolated as requiredWorkPlanned:Isolate 22kV Hellyer Mine feeder to repair Links on spur line.</t>
  </si>
  <si>
    <t>Isolation Points:T1 isolated &amp; earthed as required.WorkPlanned:Investigate cause of trip.</t>
  </si>
  <si>
    <t>Secondary Equipment Commissioning</t>
  </si>
  <si>
    <t>Isolation Points:Transmission line opened off. Isolated as required.WorkPlanned:Investigate cause of Palmerston 110 kV bus zone alarms.</t>
  </si>
  <si>
    <t>Isolation Points:Nil.WorkPlanned:An ariel inspection by Aeropower of this line has turned up a bird net structure over paddocks impinging on ground clearances. This is unsafe and the structures must be shortened.The line will be opened off at both ends for reasons of safety. It is available for service if required. An observer will be sent to site in this event.</t>
  </si>
  <si>
    <t xml:space="preserve">E1545   </t>
  </si>
  <si>
    <t>DP 110 kV  B7 Bus Coupler Circuit</t>
  </si>
  <si>
    <t xml:space="preserve">Isolation Points:DP 110 kV B7 Bus Coupler Circuit isolated and earthed if required.22kV bus couplers A852 and B852 to be opened.Local area risk notice to be issued.WorkPlanned:Top up SF6 gas in B752                   </t>
  </si>
  <si>
    <t xml:space="preserve">E1066   </t>
  </si>
  <si>
    <t>QU 22 kV B2 Feeder Circuit</t>
  </si>
  <si>
    <t xml:space="preserve">Isolation Points:22kV Hellyer Mine feeder Isolated &amp; Earthed if requiredConfirm with Hellyer mine prior to proceeding with outage          Outage arranged with Hellyer mines.          WorkPlanned:QU 22 kV B2 Feeder CircuitHigh Priority Hot Connection repairs on B229, CT B296A &amp; B296B                   </t>
  </si>
  <si>
    <t>Isolation Points:Both end of GO-CS 1 220 kV Transmission if required.WorkPlanned:Investigate and repair if necessay faulted Transmission Line</t>
  </si>
  <si>
    <t xml:space="preserve">E0517   </t>
  </si>
  <si>
    <t>SH 110 kV A Bus</t>
  </si>
  <si>
    <t>Isolation Points:All 110kV circuits transfered to 110kV B Bus (110kV capacitor to remain out of service)110kV A bus to be earthed for inspection.WorkPlanned:Inspection of 110kV A Bus equipment including isolator A629A after fault</t>
  </si>
  <si>
    <t xml:space="preserve">E0519   </t>
  </si>
  <si>
    <t>SH 110 kV B Bus</t>
  </si>
  <si>
    <t>Isolation Points:All equipment on 110kV A bus. B752 opened off. No earthing applied.WorkPlanned:Investigate B bus for evidence of busfault which caused trip of both 110kV busses on 14/11/07.</t>
  </si>
  <si>
    <t xml:space="preserve">Generator Shared    </t>
  </si>
  <si>
    <t>Isolation Points:Transformer T3 is required to be Opened Off, Isolated and Earthed.WorkPlanned:Transformer T3 Cable Replacement</t>
  </si>
  <si>
    <t>Isolation Points:Palmerston 220kV Circuit Breaker A152 Opened on fault, Poatina 220 kV F29 Isolator opened.WorkPlanned:At Hydro's request, PO-PM 6 220 kV Transmission Circuit left out of servcie after Poatina 220 kV Circuit Breaker F52 failed</t>
  </si>
  <si>
    <t xml:space="preserve">E0249   </t>
  </si>
  <si>
    <t>LI-PM 2 220 kV Transmission Circuit</t>
  </si>
  <si>
    <t xml:space="preserve">Isolation Points:D196 Required isolated and earthed.               NOTE: Outage to be in conjunction with Palmerston outage 107628"WorkPlanned:"Shorting of CT cores at CT junction box following report from site that a set of terminals in D196 are badly chared and there are signs of smoke damage in the box.                     </t>
  </si>
  <si>
    <t xml:space="preserve">E0196   </t>
  </si>
  <si>
    <t>SO 22 kV A8 Bus Coupler Circuit</t>
  </si>
  <si>
    <t>Isolation Points:A852 to be isolated. Earthed as required.WorkPlanned:Investigate and repair cause of discharge on A852</t>
  </si>
  <si>
    <t>Isolation Points:TR-MB T/L to be isolated if deemed necessary be the work crew.WorkPlanned:Remove tangled party balloons from line conductors.</t>
  </si>
  <si>
    <t>not included in ITOMS as no fault found.  Isolation Points:As required.WorkPlanned:Inspection and testing of 110/6.6kV T1 transformer after trip.</t>
  </si>
  <si>
    <t xml:space="preserve">E0512   </t>
  </si>
  <si>
    <t>GT-SW 110 kV Transmission Circuit</t>
  </si>
  <si>
    <t>Isolation Points:Isolate GT-SW 110 kV Transmission Circuit, earth as and when requiredRequested by MI, FEA Bell bayWorkPlanned:HV equipment maintenance by FEA Bell Bay Transline 110kV CB A152 Locked out on Low SF6 Gas - to repair</t>
  </si>
  <si>
    <t xml:space="preserve">E0484   </t>
  </si>
  <si>
    <t>GT 110/22 kV T5 Transformer Circuit</t>
  </si>
  <si>
    <t xml:space="preserve">E0251   </t>
  </si>
  <si>
    <t>PM 110 kV A Bus</t>
  </si>
  <si>
    <t>Isolation Points:As requiredWorkPlanned:Investigate the trip of B152 at the GT end</t>
  </si>
  <si>
    <t>Isolation Points:T/L opened off and isolated.WorkPlanned:Repair damage to insulators.</t>
  </si>
  <si>
    <t xml:space="preserve">E0405   </t>
  </si>
  <si>
    <t>BU 22 kV A8 Bus Coupler Circuit</t>
  </si>
  <si>
    <t>Isolation Points:All 22kV CB's on BU 22 kV B Bus to be Opened off and racked out.Dist Op's to Field parallel all 22kV CB's on Burnie 22kV B Bus -J252,K252,L252,M252, N252, P252 and Q252so that B897 can be removed from service. Tranformer T7 via CB G552 to be opern off.WorkPlanned:Repair 22kV VT B897 (Fault blow fuses)</t>
  </si>
  <si>
    <t xml:space="preserve">E0383   </t>
  </si>
  <si>
    <t>BU 110/22 kV T7 Transformer Circuit</t>
  </si>
  <si>
    <t xml:space="preserve">E0386   </t>
  </si>
  <si>
    <t xml:space="preserve">BU 22 kV B Bus </t>
  </si>
  <si>
    <t>Isolation Points:A252 to be isolated and earthedWorkPlanned:Carry out repairs on feeder No. 45001.</t>
  </si>
  <si>
    <t xml:space="preserve">E0629   </t>
  </si>
  <si>
    <t>WV 110/11 kV T3 Transformer Circuit</t>
  </si>
  <si>
    <t>Isolation Points:T3 as requiredWorkPlanned:Investigate and analyse gassing within 110/11 Transformer T3</t>
  </si>
  <si>
    <t>Isolation Points:Isolate LF-MT-RK 2 110 kV Transmission Circuit, earth as required.WorkPlanned:To investigate reason for trip on TFMR T2 that occurred on Wednesday 4th May 2011 and to proceed with the protection upgrade at both ends (Lindisfarne and Rokeby.)</t>
  </si>
  <si>
    <t>Isolation Points:110kV B Bus opened offWorkPlanned:Take 110kV B Bus out of service until repairs can be completed on the 110kV B bus zone protection</t>
  </si>
  <si>
    <t>Isolation Points:FA-JB 220kV to be isolated and earthed.WorkPlanned:Investigate and repair fallen earthwire on the 220kV Farrell - John Butters transmission line.</t>
  </si>
  <si>
    <t>Isolation Points:as requiredWorkPlanned:Isolate for Bucholz trip</t>
  </si>
  <si>
    <t>Isolation Points:F252WorkPlanned:Feeder isolated to repair cable fault</t>
  </si>
  <si>
    <t>Isolation Points:CB H252 racked out at the momentWorkPlanned:Investigate 22kV Circuit Breaker H252 "rack in" Mechanism</t>
  </si>
  <si>
    <t>Isolation Points:as required by on site operatorWorkPlanned:Circuit Breaker W252 gass top up</t>
  </si>
  <si>
    <t>Isolation Points:Transmission line de-energised only at request of asset officer.WorkPlanned:Remove tree in close proximity to line</t>
  </si>
  <si>
    <t>Isolation Points:110 kV Chapel St - Kingston - Electrona Transmission circuit isolated and earthed WorkPlanned:Emergency repair on Tower 49 near Kinston - Crevis pin loose</t>
  </si>
  <si>
    <t xml:space="preserve">E0505   </t>
  </si>
  <si>
    <t>GT 220 kV C2 Capacitor Circuit</t>
  </si>
  <si>
    <t>Isolation Points:AS requiredWorkPlanned:Investigate fail to operate on 220 kV Capacitor bank C2.</t>
  </si>
  <si>
    <t>Isolation Points:Open and isolate GT-SW 110 kV Transmission Circuit as required.WorkPlanned:Top up SF6 gas in CB T152.MI customer Gunns have agree on date and time for this outage.</t>
  </si>
  <si>
    <t>Isolation Points:PO-PM  No 5 &amp; 6 220 kV Transmission Circuits required de-energised, isloated and earthed for issue of clearance to line crew.WorkPlanned:Reattach broken suspension arm on overhead earth wire at top of tower.</t>
  </si>
  <si>
    <t>Isolation Points:C252WorkPlanned:Normally out of service breaker. Investigate E/F on closing.</t>
  </si>
  <si>
    <t xml:space="preserve">Isolation Points:NilWorkPlanned:De-energise the WA-PM 2 110kV Transmission Line due to threat of fire. </t>
  </si>
  <si>
    <t>Isolation Points:As requestedWorkPlanned:Investigate fault associated with C252 Aurora feeder 65062.</t>
  </si>
  <si>
    <t>Isolation Points:Isolate and Earth 22kV CB B252WorkPlanned:Find and repair Feeder Cable</t>
  </si>
  <si>
    <t xml:space="preserve">E0209   </t>
  </si>
  <si>
    <t>RI 110 kV C2 Capacitor Circuit</t>
  </si>
  <si>
    <t>Isolation Points:C2 unavailable for service.Secondary isolations as required.WorkPlanned:Replace  faulty K627/659 relay.</t>
  </si>
  <si>
    <t xml:space="preserve">Forced              </t>
  </si>
  <si>
    <t xml:space="preserve">E0255   </t>
  </si>
  <si>
    <t>PM 220 kV A Bus</t>
  </si>
  <si>
    <t xml:space="preserve">E1392   </t>
  </si>
  <si>
    <t>BU 110 kV C1 Capacitor Circuit</t>
  </si>
  <si>
    <t>Isolation Points:Isolate BU 110 kV C1 Capacitor Circuit, earth if required.One disconnector status will be inverted to allow operation of F652.CB fail links to be opened during testing.WorkPlanned:Investigation of closing fault on red phase of CB F652.</t>
  </si>
  <si>
    <t xml:space="preserve">Isolation Points:110/22 kV Transformer T1 Isolated and Earthed as required22 kV Bus Isolated and Earthed as requiredIntec Site contact Wayne Keygan 6439 1155 to be advised prior to outage and prior to return to serviceWorkPlanned:Rewire A596A and A596B and test. Commission new overcurrent (A551) and Differential relay (A487). Decommission temporary overcurrent protection.                     </t>
  </si>
  <si>
    <t xml:space="preserve">E0452   </t>
  </si>
  <si>
    <t>KE 110/11 kV T1 Transformer Circuit</t>
  </si>
  <si>
    <t>Isolation Points:As required.WorkPlanned:Investigate and repair faulty relay K10.  This relay responsible for false low gas alarm on A452,prevent opening of A431,prevent closing of A452. Additional work on A431 and bay controller A499C.</t>
  </si>
  <si>
    <t xml:space="preserve">E0724   </t>
  </si>
  <si>
    <t>NT 110/11 kV T2X Transformer Circuit</t>
  </si>
  <si>
    <t xml:space="preserve">E0247   </t>
  </si>
  <si>
    <t>LI 220 kV A Bus</t>
  </si>
  <si>
    <t>Isolation Points:Isolate LI 220 kV A Bus, earth if required.LI-PM 1 220 kV Transmission Circuit isolated and earthed on PROMS 107400.WorkPlanned:Repairs to Disconnector C129A.</t>
  </si>
  <si>
    <t xml:space="preserve">E0755   </t>
  </si>
  <si>
    <t>NW 110 kV A Bus</t>
  </si>
  <si>
    <t>Isolation Points:110 kV A Bus Isolated as requiredWorkPlanned:Final Commissioning of new  NW-SD-DE 110 kV Transmission Circuit as per Commissioning Program  ND 0519_004_CPThis proms in conjuntion with Norwood PROMS 107910, Scottsdale PROMS 107862 and Derby PROMS 107863</t>
  </si>
  <si>
    <t>Isolation Points:GT-TE 2 110 kV Transmission Circuit Isolated and EarthedWorkPlanned:Repairs to damaged conductor A Phase at Tower T8 on GT-TE 110 kV Transmission Circuit</t>
  </si>
  <si>
    <t>Isolation Points:Isolate and earth LI-CL-RE-CS 1 Transmission Circuit.Operator will be on site for the duration of the outage.WorkPlanned:Install new Lightning Protection Air Terminal (AT 3) on Tower T3A as part of the substation lightning protection upgrade.Transline insulator changes unable to be done Live Line due to weight calculation being too high.</t>
  </si>
  <si>
    <t>Isolation Points:110/22 kV Transformer T2 Isolated ans Earthed as requiredWorkPlanned:Inspection of 110/22 kV Transformer T2 22 kV Cables in switchgear cable trench for indications of cable damage</t>
  </si>
  <si>
    <t>Isolation Points:Transmission Line opened at both ends.WorkPlanned:Locate and rectify fault on 110kV Transmission Line</t>
  </si>
  <si>
    <t>Isolation Points:110 kV Circuit Breaker B752 Isolated and Earthed as requiredWorkPlanned:Top up Sf6 gas in 110 kV Bus Coupler CB B752 to clear alarm status</t>
  </si>
  <si>
    <t>Isolation Points:SH-FA 1 220 kv Transmission Circuit Isolated and Earthed as requiredWorkPlanned:Forced outage to repair Hot Joints and opportune maintenance on SH-FA 1 220 kV Transmission Circuit</t>
  </si>
  <si>
    <t>Isolation Points:SH-FA 2 220 kV Transmission Circuit to be Isolated and Earthed as requiredWorkPlanned:Forced outage to repair Hot Joint at Tower 57 and opportune maintenance on SH-FA 2 220 kV Transmission Circuit</t>
  </si>
  <si>
    <t>Isolation Points:NW-SD 110 kV Transmission Circuit Isolated110/22 kV Transformer T2 IsolatedWorkPlanned:Alterations to wiring of 110 kV Circuit Breaker B152 and A752 Trip circuitsFinallisation of commissioning requirements</t>
  </si>
  <si>
    <t xml:space="preserve">E1625   </t>
  </si>
  <si>
    <t>SD 110 kV A7 Bus Coupler Circuit</t>
  </si>
  <si>
    <t xml:space="preserve">E1628   </t>
  </si>
  <si>
    <t>SD 110/22 kV T2 Transformer Circuit</t>
  </si>
  <si>
    <t xml:space="preserve">E0937   </t>
  </si>
  <si>
    <t>UL 110 kV A7 Bus Coupler Circuit</t>
  </si>
  <si>
    <t xml:space="preserve">Isolation Points:110 kV Circuit Breaker A752 Isolated and Earthed as required22 kV Bus splitWorkPlanned:110 kV Bus Coupler CB A752 to be de-gassed to enable Sf6 gas densiometer to be replaced.                     </t>
  </si>
  <si>
    <t>Isolation Points:110/22 kV Transformer T2 Isolated and Earthed as requiredWorkPlanned:Contractor/Manufacturer Inspection of 22kv cable terminations on 110/22 kV Transformer T2</t>
  </si>
  <si>
    <t xml:space="preserve">Isolation Points:110/22 kV Transformer T1 Isolated and Earthed as requiredWorkPlanned:Contractor/Manufacturer Inspection of 22kv cable terminations on 110/22 kV Transformer T1                    </t>
  </si>
  <si>
    <t>Isolation Points:220 kV B152 Circuit Breaker Open and Tagged as requiredWorkPlanned:Hydro Tasmania PO5 Generator Brushgear maintenance isolation required. As per Hydro Tasmania eGO 40559</t>
  </si>
  <si>
    <t>Isolation Points:Circuit Breaker T152 isolated and earthed.WorkPlanned:Top up Low SF6 Gas.</t>
  </si>
  <si>
    <t xml:space="preserve">E0630   </t>
  </si>
  <si>
    <t>WV 110/11 kV T4 Transformer Circuit</t>
  </si>
  <si>
    <t>Isolation Points:110/11 kV Transformer T4 Isolated and Earthed as requiredWorkPlanned:110/11kv T4 Transformer Inspection of 11kv cable termations (work to be completed for Areva)Outage to occurr during notified load reduction of AP Wesley Vale mill</t>
  </si>
  <si>
    <t xml:space="preserve">Isolation Points:110/11kv T3 Transformer to Isolated and Earthed                    WorkPlanned:110/11kv T3 Transformer Inspection of 11kv cable termations (work to be completed for Areva)Outage to occurr during notified load reduction of AP Wesley Vale mill                    </t>
  </si>
  <si>
    <t xml:space="preserve">Isolation Points:110/22 kV Transformer T1 Isolated and Earthed as requiredWorkPlanned:Inspection of 22 kV cable box and installation of Silca gel following previous failure of Transformer T2                    </t>
  </si>
  <si>
    <t>Isolation Points:110/22 kV Transformer T3 Isolated and Earthed as required.This outage aligns with advised reduction in load at Savage River mineWorkPlanned:Terminate replacement 22 kV Cables between 110/22 kV Transformer T3 and C552 installed on Proms 108223</t>
  </si>
  <si>
    <t xml:space="preserve">E1622   </t>
  </si>
  <si>
    <t>DE 110/22 kV T1A Transformer Circuit</t>
  </si>
  <si>
    <t xml:space="preserve">Isolation Points:T1 to remain in service - A487B, A464, A421 and T1 guard protection unaffected.   Secondary isolations to be performed by P &amp; T Services. A521/A487A trips to be isolated for duration of investigation                    WorkPlanned:T1 protection relay - A521/A487A , 110kV coupler breaker A752     Corrective Maintenance - Investigate the cause of A521/A487A mal-operation experienced during switching operations on 21/8/07. Switching to be performed to replicate the conditions of 21/8/07 ( ie. all 110kV circuits transferred to bus B , A752 to be opened off ).                    </t>
  </si>
  <si>
    <t>Isolation Points:NW-SD-DE 110 kV transmission Circuit Isolated and Earthed as requiredTransfromer T1A Isolated.This is a continuous outage and will not return overnight.WorkPlanned:Earth system commissioning tests at Derby, by injection testing of substation earth mat utilising NW-SD-DE 110 kV Transmission Circuit as per test procedureRADS submitted BJ 24/08/07</t>
  </si>
  <si>
    <t xml:space="preserve">E0140   </t>
  </si>
  <si>
    <t>NN 22 kV  A8 Bus Coupler Circuit</t>
  </si>
  <si>
    <t>Isolation Points:CB A852 racked out.WorkPlanned:Re-gas circuit breaker</t>
  </si>
  <si>
    <t>Isolation Points:T2 Isolated and earthed as required.WorkPlanned:Inspect droppers to T2 following trip of T1 due to detached dropper. Note T1 to be returned to service before this outage commences.</t>
  </si>
  <si>
    <t>Isolation Points:"A" Bus isolated while replacing fuses. As per Anthony Januba.WorkPlanned:Replace all 16 Amp fuses on VT A797 "A" Bus.</t>
  </si>
  <si>
    <t>Isolation Points:110kV A Bus to be opened off.All 110kV Load on B Bus for duration of Step 3WorkPlanned:During 110kV bus zone tests on PROMS 107019. All load to be transferred to 110kV B Bus to allow operation of 110kV Bus coupler B752 at Step 3.</t>
  </si>
  <si>
    <t>Isolation Points:FA-MA 110 kV Transmission Circuit isolatedFA-RB-QT 110 kV Transmission Circuit IsolatedRosebery Disconnector A129 to be closedHydro operator at Newton Pump Station requestedWorkPlanned:Maintain 110 kV transfer Disconnector PT129Re scheduled maintenance with Hydro Tasmania agreed Mackintosh P/S shutdown</t>
  </si>
  <si>
    <t>Isolation Points:110 kV Circuit Breaker A152 Isolated and Earthed as requiredWorkPlanned:Top up Sf6 gas in 110 kV CB A152 inconjunction with advised Hellyer Mill maintenance Site contact Wayne Keygan  Phone 64391155</t>
  </si>
  <si>
    <t xml:space="preserve">E1469   </t>
  </si>
  <si>
    <t>KE 11 kV ST2  Station Service Transformer Circuit</t>
  </si>
  <si>
    <t xml:space="preserve">Isolation Points:Each Station Service Transformer will be isolated in turn          Station service supplies shall be switched from ST1 to ST2 and back                              WorkPlanned:Reduce station voltage from 253 Volts to approximately 230 Volts                    </t>
  </si>
  <si>
    <t xml:space="preserve">E0451   </t>
  </si>
  <si>
    <t>KE 11 kV ST1  Station Service Transformer Circuit</t>
  </si>
  <si>
    <t xml:space="preserve">Isolation Points:CS-KI-KR 110 kV Transmission Circuit to be isolated, earthed and assurance issuedNoteKR to be fed from EL for this outageWorkPlanned:Replacement of broken insulators Tower T69                    </t>
  </si>
  <si>
    <t>Isolation Points:SH-FA 1 220 kV Transmission Circuit Isolated on PROMS 109046220 kV CT Y196 Isolated and Earthed as requiredWorkPlanned:Electrical Tests 220 kVB CT Y196</t>
  </si>
  <si>
    <t>Isolation Points:SH-FA 2 220 kV Transmission Circuit Isolated220 kV CT J196 Isolated and Earthed as requiredWorkPlanned:Re test 220 kV CT J196</t>
  </si>
  <si>
    <t>Isolation Points:BP-SB-ST 110 kV Transmission Circuit Isolated and Earthed as requiredWorkPlanned:Repair of damaged conductor on BP-SB-ST 110 kV T/LSwitching to be coordinated with Nick Cole of R40's. Mob 0409 864 135</t>
  </si>
  <si>
    <t xml:space="preserve">Isolation Points:UL-EB 110 Kv Transmission Circuit Isolated and Earthed as required                    WorkPlanned:Repair damaged conductors by Installation of repair rods                     </t>
  </si>
  <si>
    <t>Isolation Points:110/22 kv T4 isolated, D531 closed.Satendra has advised that the Casino load may be fed from Trevallyn 22 kV Bus through Hadspen 22 kV Bus upon loss of Hadspen T3Distribution operations (Tony Fenner)has arranged for load to be switched back to Trevallyn for this outage.WorkPlanned:Installation of CVI tapped insulators to connections of T4 22 kV cable termination within D552 switchgear section</t>
  </si>
  <si>
    <t xml:space="preserve">E0664   </t>
  </si>
  <si>
    <t>TE 110 kV A7 Bus Coupler Circuit</t>
  </si>
  <si>
    <t>Isolation Points:110 kV B Bus Isolated and Earthed as required110 kV Bus Coupler Isolated and Earthed as requiredWorkPlanned:Clean insulators 110 kV B Bus and Bus Coupler A752Note: this outage only to proceed on completion of PROMS 108951</t>
  </si>
  <si>
    <t xml:space="preserve">E0663   </t>
  </si>
  <si>
    <t>TE 110 kV B Bus</t>
  </si>
  <si>
    <t xml:space="preserve">E0666   </t>
  </si>
  <si>
    <t>TE 110 kV BB429 Transfer Disconnector</t>
  </si>
  <si>
    <t>Transfer Disconnector</t>
  </si>
  <si>
    <t>Isolation Points:GT-TE 2 110 kV Transmission Circuit Isolated and Earthed as requiredTemmco 110/22 kV F2 Furnace  Transformer  Circuit Isolated and Earthed as requiredWorkPlanned:Clean  110 kV B152 Bay equipment and transfer Disconnector BB429 during advise shutdown of Furnace 3 at Temmco. (Transformer T2)</t>
  </si>
  <si>
    <t xml:space="preserve">E0050   </t>
  </si>
  <si>
    <t>CS 110 kV C2 Capacitor Circuit</t>
  </si>
  <si>
    <t>Isolation Points:As requiredWorkPlanned:Repair CB B652 closing spring fault.</t>
  </si>
  <si>
    <t xml:space="preserve">E0935   </t>
  </si>
  <si>
    <t>UL 110 kV A Bus</t>
  </si>
  <si>
    <t>Isolation Points:Removal of trip linksWorkPlanned:Replacement of faulty protection relay A121B.</t>
  </si>
  <si>
    <t xml:space="preserve">Isolation Points:Isolate RA 110/22 kV T1 Transformer Circuit, Earth as required.T2 is rated at 60MVA, load expected to be 45MVA.Local Area Risk Notice 1432 sent.Not to proceed with the forecast of thunder storms. RCCWorkPlanned:22kv Circuit Breaker A552 top up low SF6 gas levels.                    </t>
  </si>
  <si>
    <t xml:space="preserve">E0522   </t>
  </si>
  <si>
    <t>SH 220 kV A Bus</t>
  </si>
  <si>
    <t>Isolation Points:110 kV Capacitor Bank C1 to be Ioslated and Earthed as requiredWorkPlanned:Perform tests on individual Capacitor Bank units as per RFW 1964/16</t>
  </si>
  <si>
    <t xml:space="preserve">Isolation Points:Isolate BP-SB-ST 110 kV Transmission Circuit, Earth as required.Aurora operator to issue assuance to Roaring 40's operator, Lance Lovell 0439 380 410Requested by Roaring 40'sWorkPlanned:Repairs of isolator stand off insulator                    </t>
  </si>
  <si>
    <t>Isolation Points:Primary plant SH-WV 110 kV Transmission Circuit to be isolated and earthed if required.proms 110198 to be in conjunction to this promsWorkPlanned:Install new droppers between transline and U129A</t>
  </si>
  <si>
    <t>Isolation Points:T6 to be isolated. F597 to be isolated and earthed.WorkPlanned:Replace white phase VT fuse on F597.</t>
  </si>
  <si>
    <t xml:space="preserve">E0339   </t>
  </si>
  <si>
    <t>LF 110 kV A Bus</t>
  </si>
  <si>
    <t>Isolation Points:All in service circuits to be on 110 kV B Bus as per comm doc LF D196-001WA-LF 2 is OOS on 110330WorkPlanned:Commission new CT D196 blue phase</t>
  </si>
  <si>
    <t>Isolation Points:Isolate DP 110 kV B752 Bus Coupler Circuit, Earth as requiredWorkPlanned:Top up Low SF6 gas level in 110kv CB B752</t>
  </si>
  <si>
    <t xml:space="preserve">E0525   </t>
  </si>
  <si>
    <t>SH 220 kV B Bus</t>
  </si>
  <si>
    <t>Isolation Points:Isolate SH 220 kV B Bus, Earth as required                WorkPlanned:220kv Disconnector A729B - Remove currently bridged out phase and replace with new disconnector heads</t>
  </si>
  <si>
    <t>Isolation Points:110 kV Bus Coupler B752 Isolated as requiredCircuit Breaker B752 to be returned to service overnightWorkPlanned:Investigate and repair Sf6 gas leakage 110 kV Bus Coupler B752</t>
  </si>
  <si>
    <t>Isolation Points:220 kV PO-PM 5 Transmission Circuit opened off to allow maintenance isolation at PoatinaCB B152 to be Open and TaggedWorkPlanned:Outage Hydro tasmania Poatina 5 Generator for maintenance on eGO43416</t>
  </si>
  <si>
    <t>not included in ITOMS as this investigation was a result of the failure of a generation asset. Isolation Points:As requiredWorkPlanned:Find/Investigate/repair faulty Hardware</t>
  </si>
  <si>
    <t xml:space="preserve">E1023   </t>
  </si>
  <si>
    <t>NT 11 kV ST2X  Station Service Transformer Circuit</t>
  </si>
  <si>
    <t>Isolation Points:BP-SB-ST 110 kV Transmission Circuit to be Isolated and Earthed as requiredWorkPlanned:Outage required by R40's to perform BP-SB-ST 110 kV Transmission Circuit maintenance utilising helicopter for access</t>
  </si>
  <si>
    <t>Isolation Points:SH-PA 110 kV Transmisssion Circuit to be Opened Off at Paloona Circuit Breaker C752 DC supply to be Isolated with DC Board DC1 outageWorkPlanned:Outage required to allow access to Paloona Power Station DC Board D1 for installation of new MCB for SH-PA T/L Protection upgrade projectOpen off 110 kV C752 with Paloona Generator shutdown (A752 and B752 Open) to access Station DC Board D1 In conjunction with PROMS 110852Outage coordinated with Hydro on eGO43623</t>
  </si>
  <si>
    <t>Isolation Points:PO-PM No.5 Circuit Breaker B152 at Palmerston open &amp; tagged for duration of repairs by Hydro.WorkPlanned:Repairs to Poatina #5 Generator.</t>
  </si>
  <si>
    <t>Isolation Points:PA-UL 110 kV Transmission Circuit opened off at Paloona with Paloona Generator shutdown as per Hydro eGO 43623(rescheduled)WorkPlanned:Outage required to allow access to Paloona Power Station DC Board D1 for installation of new MCB for SH-PA T/L Protection upgrade project</t>
  </si>
  <si>
    <t xml:space="preserve">E0503   </t>
  </si>
  <si>
    <t>GT 220 kV XA7 Bus Coupler Circuit</t>
  </si>
  <si>
    <t xml:space="preserve">E1465   </t>
  </si>
  <si>
    <t>BU 110 kV H1 Circuit Breaker</t>
  </si>
  <si>
    <t>Isolation Points:110 kV CB H152 Isolated and Earthed as required.All other load transferred to A Bus, with BU-PL 110 kV T/L supplied via B Bus and Bypass H129DRadialising the NW cannot be performed with this configuration. As such this PROMS must not proceed if lightning is forecast.WorkPlanned:Take urgent Oil samples and minor maintenance 110 kV CB H152</t>
  </si>
  <si>
    <t xml:space="preserve">E0546   </t>
  </si>
  <si>
    <t>SH 110 kV S1 Circuit Breaker</t>
  </si>
  <si>
    <t>Isolation Points:S152 isolatedSH-PA to be on bypassvia S129D and B752WorkPlanned:Forced maintenance on S152</t>
  </si>
  <si>
    <t xml:space="preserve">E0545   </t>
  </si>
  <si>
    <t>SH 110 kV R1 Circuit Breaker</t>
  </si>
  <si>
    <t>Isolation Points:Isolate SH 110 kV R1 Circuit Breaker, earth as required.In conjunction with Sheffield PROMS 110188.WorkPlanned:Maintain 110kV circuit breaker R152</t>
  </si>
  <si>
    <t>Isolation Points:Primary plant CR 33 kV J2 Feeder Circuit isolated and earthed if requiredWorkPlanned:DNSP cable repairs</t>
  </si>
  <si>
    <t>Isolation Points:CR 33 kV B2 Feeder Circuit to be isolated and earthed as required.RAD number 101490WorkPlanned:DNSP repairs to overhead line</t>
  </si>
  <si>
    <t>Isolation Points:DNSP requests Feeder 22 (J252)isolated but not earthedWorkPlanned:Repairs to leaking oil filled cable.Note may be returned to service overnight if requiredrefer RADS 101149</t>
  </si>
  <si>
    <t>Isolation Points:Isolate only CR 33 kV J2 Feeder CircuitRequested by Aurora Networks on RADS 100890WorkPlanned:Distribution maintenance by Aurora Networks including Oil Filled cable pump up leaking section.</t>
  </si>
  <si>
    <t>Isolation Points:SO 22 kV E2 Feeder Circuit isolated and earthed as pe RADS 100556WorkPlanned:DNSP maintenance</t>
  </si>
  <si>
    <t>Isolation Points:A252 Open OffWorkPlanned:Repair CT fault Line side A252.</t>
  </si>
  <si>
    <t>Isolation Points:22 kV Feeder Circuit Breaker A252 Isolated as requiredWorkPlanned:Aurora Distribution re commissioning Norwood Feeder 60 as per RADS 100700</t>
  </si>
  <si>
    <t>Isolation Points:RI 33 kV J2 Feeder Circuit isolated but not earthedWorkPlanned:Upgrade existing AVR's hardware &amp; software. Testing and commissioning the upgraded AVR's. Testing I/O points with Kirksway Place SCADA centre</t>
  </si>
  <si>
    <t>Isolation Points:RI 33 kV F2 Feeder Circuit isolated but not earthedWorkPlanned:Upgrade existing AVR's hardware &amp; software. Testing and commissioning the upgraded AVR's. Testing I/O points with Kirksway Place SCADA centre</t>
  </si>
  <si>
    <t>Isolation Points:Feeder #39570, via K252WorkPlanned:Relace suspect relay K251/64 and test.</t>
  </si>
  <si>
    <t>Isolation Points:22 kV Circuit Breaker B252 Racked out, Feeder 61 Isolated and Earthed as requiredWorkPlanned:Aurora Feeder 61 required Isolated and Earthed as per RADS 100550</t>
  </si>
  <si>
    <t>Isolation Points:22 kV Circuit Breaker U252 Isolated  and Feeder Earthed as requiredWorkPlanned:Aurora Distribution to perform  repairs on Feeder 39Feeder to be Isolated and Earthed as requiredRADS submitted Dist Ops Hobart</t>
  </si>
  <si>
    <t>Isolation Points:Isolate CR 33 kV J2 Feeder Circuit.Ref RADS 100252WorkPlanned:Pump up oil filled cable and adjust alarms</t>
  </si>
  <si>
    <t>Isolation Points:CB E252 open and racked outFeeder live inWorkPlanned:Exchange existing 22 kV Circuit Breaker E252 with spare unitRADS submitted BJ 10/08/07</t>
  </si>
  <si>
    <t>Isolation Points:Isolate CR 33 kV J2 Feeder Circuit, earth if required.Requested by Aurora Networks.WorkPlanned:Distribution maintenance including pumping up Oil Filled Cable, by Aurora Networks.</t>
  </si>
  <si>
    <t xml:space="preserve">Isolation Points:22 kV Circuit Breaker C252 Open and racked outFeeder 3 load transferred in fieldRADS submitted BJ 23/07/07WorkPlanned:Top up SF6 Gas 22 kV Circuit Breaker C252                   </t>
  </si>
  <si>
    <t>Isolation Points:Isolate CR 33 kV J2 Feeder Circuit, earth if required.Requested by Aurora Networks.WorkPlanned:Distribution line maintenance including maintenance to oil filled cable by Aurora Networks.</t>
  </si>
  <si>
    <t>Isolation Points:Isolate HA 22 kV K2 and E2 Feeder Circuits, earth if required.Requested by Aurora Networks.WorkPlanned:Distribution maintenance and repairs by Aurora Networks.</t>
  </si>
  <si>
    <t>Isolation Points:Isolate DE 22 kV B2 Feeder Circuit, earth if required.Requested by Aurora Networks.WorkPlanned:Distribution line maintenance and repairs by Aurora Networks.</t>
  </si>
  <si>
    <t>Isolation Points:Isolate BU 22 kV E2 Feeder Circuit, earth if required.Requested by Aurora Networks.WorkPlanned:Distribution maintenance and repairs by Aurora Networks.</t>
  </si>
  <si>
    <t>Isolation Points:Isolate CR 33 kV J2 Feeder Circuit, earth if required.Requested by Aurora Networks.WorkPlanned:Distribution line maintenance by Aurora Networks including repairs to oil filled cable.</t>
  </si>
  <si>
    <t>Isolation Points:22 kV X2 Feeder Circuit Isolated and Earthed as requiredRADS submitted BJ 27/06/07WorkPlanned:22 kV Circuit Breaker X252 and E/Switch X231. Modify bus zone CT wiring to integrate CT switching relay that is driven by the status of the feeder earth switch. The earth switch will need to be operated to demonstrate correct operation of new relay.</t>
  </si>
  <si>
    <t xml:space="preserve">Isolation Points:22 kV T2 Feeder Circuit Isolated and Earthed as requiredRADS submitted BJ 27/06/07WorkPlanned:22 kV Circuit Breaker T252, Cable Earth Switch T231Modify bus zone CT wiring to integrate CT switching relay that is driven by the status of the feeder earth switch. The earth switch will need to be operated to demonstrate correct operation of new relay.                    </t>
  </si>
  <si>
    <t xml:space="preserve">E0672   </t>
  </si>
  <si>
    <t>TE 110 kV D4 Circuit Breaker</t>
  </si>
  <si>
    <t>Isolation Points:110 kv B Bus Isolated and Earthed110/22 kv Transformer TO4 Isolated and Earthed as requiredWorkPlanned:Opportune maintenance Disconnector D429B during advised outage of Temco Furnace 5</t>
  </si>
  <si>
    <t xml:space="preserve">E1549   </t>
  </si>
  <si>
    <t>DP 22 kV C3 Capacitor Circuit</t>
  </si>
  <si>
    <t>Isolation Points:22 kV Capacitor C3 to be Isolated and EarthedWorkPlanned:22 kV Capacitor C3 Bay Airconditioner servicing</t>
  </si>
  <si>
    <t>Isolation Points:C252, D252, A852 &amp; A552 open &amp; tagged.Other isolations as required.WorkPlanned:Megger test earth bar.Operate B252 &amp; rectify spring charge problem to allow isolation of faulted feeder.</t>
  </si>
  <si>
    <t>Isolation Points:As required by the on site personel.WorkPlanned:Investigate and repair the 110kV bus zone protection fail.</t>
  </si>
  <si>
    <t>Isolation Points:Isolate TR 22kV V2 Feeder Circuit, earth as required.RADS 105785 submitted.WorkPlanned:Isolate Circuit Breaker V252, earth as required.</t>
  </si>
  <si>
    <t xml:space="preserve">E0319   </t>
  </si>
  <si>
    <t>BY 6.6 kV B3 Feeder Circuit</t>
  </si>
  <si>
    <t xml:space="preserve">Isolation Points:Boyer 6.6kV No 2 feeder B352 isolated and earthed.WorkPlanned:Boyer Mill Site Electrical Engineer Lee Johnson requests clearance on Boyer 6.6kV No 2 feeder B352 to allow for  cable repairs within the Boyer Mill. </t>
  </si>
  <si>
    <t>Isolation Points:BB-BE-GT 1 110 kV Transmission Circuit Isolated and Earthed as requiredIsolation and Earthing to be co ordinated with AETV Power BB3 and Bell Bay Power Station operatorsThis outage will follow on from PROMS 112369WorkPlanned:Installation of steel structures for 110kV primary equipment associated with George Town H bay upgrade.eGO 112427 refers for generator outage</t>
  </si>
  <si>
    <t xml:space="preserve">Isolation Points:SH 220/110 kV Transformer T1 Isolated and Earthed as requiredSH Transformer Contingency Arming Scheme to be 'in service'WorkPlanned:Investigate false trip of 220/110 kV Transformer T1 </t>
  </si>
  <si>
    <t xml:space="preserve">E0703   </t>
  </si>
  <si>
    <t>FA 110 kV B Bus</t>
  </si>
  <si>
    <t>Isolation Points:Disconnectors B729A and B729BWorkPlanned:Top up SF6 levels of Circuit Breaker B752.</t>
  </si>
  <si>
    <t xml:space="preserve">E0707   </t>
  </si>
  <si>
    <t>FA 110 kV B7 Bus Coupler Circuit</t>
  </si>
  <si>
    <t xml:space="preserve">Isolation Points:Isolate BB-BE-GT 1 110 kV Transmission Circuit, earth as requiredIsolate BB-BE-GT 2 110 kV Transmission Circuit, earth as requiredNotified and Confirmed Bell Bay Power and AETV TVPP Generation will be out of service for outageWorkPlanned:Erect new landing gantry at the I &amp; H Bays inside George Town switchyard. eGO 44197 refers.                   </t>
  </si>
  <si>
    <t xml:space="preserve">E0573   </t>
  </si>
  <si>
    <t>EB 11 kV L2 Feeder Circuit</t>
  </si>
  <si>
    <t>Isolation Points:Isolate EB 11 kV L252 Feeder Circuit, earth as requiredWorkPlanned:11kV CB L252 maintenance (APPM feeder 17)</t>
  </si>
  <si>
    <t>not included in ITOMS as this is a routine maintenance task.  Isolation Points:220 kV B Bus Isolated and Earthed as requiredWorkPlanned:Maintain 220 kV Disconnector L129B in conjunction with outage of SH-GT 2 220 kV Transmission Circuit on PROMS 112743</t>
  </si>
  <si>
    <t xml:space="preserve">E0126   </t>
  </si>
  <si>
    <t>NN 110 kV A Bus</t>
  </si>
  <si>
    <t>Isolation Points:Isolate NN 110 kV A Bus, earth as required. WorkPlanned:Investigate &amp; repair high resistance joint on Disconnector A729A.</t>
  </si>
  <si>
    <t>Isolation Points:Isolate CB C252, earth as required.Aurora feeder to remain in service via TU 22 kV By-Pass Bus and CB S252.WorkPlanned:C252 Protection wiring modifications to swap protection relays with B252.</t>
  </si>
  <si>
    <t xml:space="preserve">Isolation Points:Switch feeder Y252 circuit as requested by Aurora Distribution Operations on SWOPO 106376WorkPlanned:Aurora to commission new feederThis PROMS takes over from 113234 Aurora to commission new feederThis PROMS takes over from 113234 </t>
  </si>
  <si>
    <t xml:space="preserve">E0459   </t>
  </si>
  <si>
    <t>KR 11 kV B2 Feeder Circuit</t>
  </si>
  <si>
    <t>Isolation Points:Isolate KR 11kV B2 Feeder Circuit, earth as required.Please note this CB is a spare.WorkPlanned:Repair / replace faulty motor</t>
  </si>
  <si>
    <t>Isolation Points:Isolate TR 22 kV W252 Feeder Circuit, earth as requiredWorkPlanned:Investigate damage to 22kv HV cable and repair as required</t>
  </si>
  <si>
    <t>Isolation Points:LF 33 kV F2 Feeder Circuit to be isolated and earthedWorkPlanned:Cable sheath repair</t>
  </si>
  <si>
    <t xml:space="preserve">E1719   </t>
  </si>
  <si>
    <t xml:space="preserve">MY 110 kV A Bus </t>
  </si>
  <si>
    <t>Isolation Points:Isolate (future) 110kV "A" Bay Transmission circuit  earth as required.Isolations required 110kV disconnectors A129A &amp; A129C - openedWorkPlanned:Installation of earthing stirrups on the new 110kV A Bay</t>
  </si>
  <si>
    <t xml:space="preserve">Isolation Points:1; Isolate BY 6.6 kV G3 Feeder Circuit,and rack out and earth as required.2: Commission new feeder cable and protection upgrades installation associated with 'G-Bay' in accordance with energising sequence REF.No. BY G352WorkPlanned:Instal new protection CT's in G Bay associated with new feeder cable - If Required.New feeder cable to be terminated and earth at field end prior to any work being carried out in the SubstationEarths to be removed for testing purposes only.Test feeder cable and Fit Terminated Feeder cable to switchgearProtection Work - If requiredNew protection panel &amp; relays maybe required to be installed, all supplied for the G bay relays from G bay.THIS PROMS IS TO REPLACE PROMS #113066 Instal new protection CT's in G Bay associated with new feeder cable - If Required.New feeder cable to be terminated and earth at field end prior to any work being carried out in the SubstationEarths to be removed for testing purposes only.Test feeder cable and Fit Terminated Feeder cable to switchgearProtection Work - If requiredNew protection panel &amp; relays maybe required to be installed, all supplied for the G bay relays from G bay.THIS PROMS IS TO REPLACE PROMS #113066 </t>
  </si>
  <si>
    <t>Isolation Points:1: Isolate BY 6.6 kV H3 Feeder Circuit,and rack out and earth as required.2: Commission new feeder cable and protection upgrades installation associated with 'H-Bay' in accordance with energising sequence REF.No. BY H352WorkPlanned:Instal new protection CT's in H Bay associated with new feeder cable - If Required.New feeder cable to be terminated and earth at field end prior to any work being carried out in the SubstationEarths to be removed for testing purposes only.Test feeder cable and Fit Terminated Feeder cable to switchgearProtection Work - If requiredNew protection relays maybe required to be installed, all supplied for the H bay relays from H bay.</t>
  </si>
  <si>
    <t>Isolation Points:Isolate CS 11 kV F2 Feeder Circuit, earth as required.RADS submitted requesting CS 11 kV F2 Feeder Circuit to be de-energised and earthed back into Substation.WorkPlanned:Investigate and repair circuit breaker after fail to operate.</t>
  </si>
  <si>
    <t>Isolation Points:110/22 kV TF GT-T5WorkPlanned:Isolate &amp; Earth Transformer T5 to allow for internal inspections.</t>
  </si>
  <si>
    <t xml:space="preserve">E0324   </t>
  </si>
  <si>
    <t>BY 6.6 kV E3 Feeder Circuit</t>
  </si>
  <si>
    <t xml:space="preserve">Isolation Points:E3 Feeder Circuit (Norske Skog Feeder 5) isolated and earthed. Operational earthing applied as required to access to Feeder 5 "cable joint shed".WorkPlanned:The purpose of the outage is to enable the front cover to be taken off the F5 cable joint shed (inside the Transend’s switchyard) so Norkse Skog’s contractor can inspect the cables inside. </t>
  </si>
  <si>
    <t xml:space="preserve">Isolation Points:GT-CO 5 220 kV Transmission Circuit IsolatedWorkPlanned:Forced outage to top up Sf6 gas to 220 kV Circuit Breaker G152 at George Town sub </t>
  </si>
  <si>
    <t xml:space="preserve">E0061   </t>
  </si>
  <si>
    <t>CR 110 kV D7 Bus Coupler Circuit</t>
  </si>
  <si>
    <t xml:space="preserve">Isolation Points:as requiredWorkPlanned:Investigate Bus Zone Bias alarm present at completion of replacement of 110kV CT D796A on Proms 113843. Carry out non-intrusive remedial works to CT D796A. Investigate Bus Zone Bias alarm present at completion of replacement of 110kV CT D796A on Proms 113843. Carry out non-intrusive remedial works to CT D796A. </t>
  </si>
  <si>
    <t xml:space="preserve">E0163   </t>
  </si>
  <si>
    <t>TA-TU 1 110 kV Transmission Circuit</t>
  </si>
  <si>
    <t xml:space="preserve">E0164   </t>
  </si>
  <si>
    <t>TA-TU 2 110 kV Transmission Circuit</t>
  </si>
  <si>
    <t xml:space="preserve">E0166   </t>
  </si>
  <si>
    <t>TA 110 kV 7 Bus Coupler Circuit</t>
  </si>
  <si>
    <t xml:space="preserve">E1681   </t>
  </si>
  <si>
    <t>RA 22 kV C1 Capacitor Circuit</t>
  </si>
  <si>
    <t>Isolation Points:Isolate RA 22 kV C1 Capacitor Circuit(CB A652 Opened), earth as requiredWorkPlanned:Change over of white phase reactor with new replacement, and testing of new one once installed</t>
  </si>
  <si>
    <t>Isolation Points:T1 to be opned off only.WorkPlanned:T1 to be opened off to allow exercising of A429 which is not completely closed.</t>
  </si>
  <si>
    <t xml:space="preserve">E0068   </t>
  </si>
  <si>
    <t>CR 110/33 kV T4 Transformer Circuit</t>
  </si>
  <si>
    <t>Isolation Points:T4 opened off only.WorkPlanned:Replace air compressor on D452.</t>
  </si>
  <si>
    <t>Isolation Points:PO-PM 1 110 kV transmission opened off &amp; taggedWorkPlanned:Isolate oil leak on generator transformer bucholz</t>
  </si>
  <si>
    <t>Isolation Points:GT 220 kV C2 Capacitor Circuit Isolated and Earthed as requiredWorkPlanned:Repair detected Hot Joint 220 kV Capacitor bank</t>
  </si>
  <si>
    <t xml:space="preserve">E0208   </t>
  </si>
  <si>
    <t>RI 110 kV C1 Capacitor Circuit</t>
  </si>
  <si>
    <t>Isolation Points:Isolate RI 110 kV C1 Capacitor Circuit.Earth cable side of J631B and earth J652 on J631 side.No earths to Capacitor cans required unless requested by PIC.WorkPlanned:General civil works for 110kV Capacitor Bank C3 &amp; C4 installation project.Erection of Supports and Equipment for safety clearance (electrical install).No connections to in service equipment</t>
  </si>
  <si>
    <t xml:space="preserve">refer D11/3796 - Isolation Points:NilWorkPlanned:De-energised at the request of Tasmanian Fire Service to allow machinery access to clear break near line 507, T6 (LI-WY T/L). </t>
  </si>
  <si>
    <t xml:space="preserve">E0691   </t>
  </si>
  <si>
    <t>TR 22 kV A8 Bus Coupler Circuit</t>
  </si>
  <si>
    <t xml:space="preserve">Isolation Points:CB to be racked out for repairs or replacement, till testing in situe is required.WorkPlanned:Repair or replace the faulty A852 CB. Repair or replace the faulty A852 CB. </t>
  </si>
  <si>
    <t xml:space="preserve">E0834   </t>
  </si>
  <si>
    <t>RK 11 kV A8 Bus Coupler Circuit</t>
  </si>
  <si>
    <t>Isolation Points:220 kV A Bus Isolated and Earthed as requiredWorkPlanned:1/ Replace all 220 kV A Bus terminal and support hardware, utilising Live Line work methods2/ Remove O/H Earth wires between T10 and T11.*Replaces PROMS 115197 which was accidently marked Complete</t>
  </si>
  <si>
    <t>Isolation Points:BU-PL 110kV T/L will need to be open at Pt Latta end.110kV A bus and transformer T1 will need to be OOS for isolation.WorkPlanned:Repair disconnector A429A</t>
  </si>
  <si>
    <t xml:space="preserve">E0773   </t>
  </si>
  <si>
    <t>PL 110 kV A Bus</t>
  </si>
  <si>
    <t>Isolation Points:F252 opened and racked out.Line earthed as required by Aurora.WorkPlanned:Isolate feeder No.1 for Aurora line work</t>
  </si>
  <si>
    <t>Isolation Points:NilWorkPlanned:752 and F152 required open due to low air alarms as they will not open if they go into lockout. D252 at Tungatinah which supplies station service to Tarraleah is open due to a fault.</t>
  </si>
  <si>
    <t xml:space="preserve">E1748   </t>
  </si>
  <si>
    <t>WA 110 kV D7 Bus Coupler Circuit</t>
  </si>
  <si>
    <t>Isolation Points:NilWorkPlanned:Investigate and rectify issue with D752 closing</t>
  </si>
  <si>
    <t>Isolation Points:TU-LE-WA1 110kV Transmission Circuit Open All EndsTU-LE-WA2 110kV Transmission Circuit Open All EndsWorkPlanned:Replace Faulty communications equipment</t>
  </si>
  <si>
    <t>Isolation Points:M252 opened off and isolated.WorkPlanned:Investigate M299 protection relay failure.</t>
  </si>
  <si>
    <t>Isolation Points:F352 Isolated and earthedWorkPlanned:Isolate F352 to allow Norske Skog to inspect their plantr connected to the feeder</t>
  </si>
  <si>
    <t>Isolation Points:RK 11 kV B2 Feeder Circuit and RK 11 kV H2 Feeder Circuit are to be opened off only.WorkPlanned:To enable PD testing on T2 these feeders are required opened off to stop possible stray inputs.</t>
  </si>
  <si>
    <t>Isolation Points:GT-TE 1 110 kV Transmission Circuit IsolatedWorkPlanned:Top-up SF6 gas on 110kV CT TE-A196A.TEMCO aware of outage requirement</t>
  </si>
  <si>
    <t>Isolation Points:TR-MY 110 kV Transmission Circuit Isolated and EarthedWorkPlanned:Investigate and repair loose thermo couple wire on Pole 5 TR-MY cable circuit</t>
  </si>
  <si>
    <t>Isolation Points:22kV circuit Breaker A852 racked out and isolated as requiredWorkPlanned:Investigate fail to close on 22kV circuit Breaker A852</t>
  </si>
  <si>
    <t>Isolation Points:UL 110/22 kV T2 Transformer Circuit IsolatedRequires A729B and B129B Open and isolatedWorkPlanned:Outage of Transformer T2 for Safety work Clearance to draw in and terminate OPGW utilising helicopter</t>
  </si>
  <si>
    <t>Isolation Points:In conjunction with SWOP 36679WorkPlanned:To Isolate and Earth 33kV Circuit Breaker G252 feeder 25307 for Geilston Bay Zone Transformer T1 Repairs</t>
  </si>
  <si>
    <t>Isolation Points:N/AWorkPlanned:Investigate Loss of Supply to Newton substation.Suspect T2 Buchholz Trip</t>
  </si>
  <si>
    <t>Isolation Points:Isolate KI 11 kV H2 Feeder Circuit, earth as required.Circuitbreaker H252 Kingston sub controlling feeder 258 Isolated and EarthedWorkPlanned:Commission new Ground Mounted Substation</t>
  </si>
  <si>
    <t>Isolation Points:Farrell Bus Zone B 220 kV, Bus zone A 220 is still in service.Nil Primary isolationsWorkPlanned:repair broken wire on SH-FA #1 T/L CT H196</t>
  </si>
  <si>
    <t xml:space="preserve">Isolation Points:Isolate BY 6.6 kV F3 Feeder Circuit, earth as required.WorkPlanned:inspect the incomer cable connections at the TMP2 plant </t>
  </si>
  <si>
    <t xml:space="preserve">Isolation Points:K187/T187 Transline differential protection. WorkPlanned:Fix K187/T187 Protection communications failure. Distance Protection and Back-up Overcurrent Protection still in service. </t>
  </si>
  <si>
    <t xml:space="preserve">Isolation Points:Isolate and earth GT-TE 1 110 kV Transmission Circuit as required WorkPlanned:Top up SF6 gas 110kV CT A196A </t>
  </si>
  <si>
    <t xml:space="preserve">Isolation Points:Tarraleah end of the TA-MB 110 kV Transmission Circuit and the TA-TU 1 110 kV Transmission Circuit and Bus Coupler 752 to be opened prior to new Hydro CB A452 being energisedWorkPlanned: Energise new 110 kV CB A452 for first time and existing Hydro T1 transformer via TA-NN 1 110 kV Transmission Circuit CB D152 at New Norfolk </t>
  </si>
  <si>
    <t>Isolation Points:Tarraleah end of the TA-TU 2 110 kV Transmission Circuit and Bus Coupler 752 to be opened prior to new Hydro CB A452 being energisedWorkPlanned:Energise new 110 kV CB B452 for first time and existing Hydro T1 transformer via TA-NN 2 110 kV Transmission Circuit CB F152 at New Norfolk</t>
  </si>
  <si>
    <t xml:space="preserve">E0165   </t>
  </si>
  <si>
    <t>TA 110 kV A Bus</t>
  </si>
  <si>
    <t>Isolation Points:D252 to be isolated and earthed.WorkPlanned:Allow aurora to carry out cable repairs.</t>
  </si>
  <si>
    <t>Isolation Points:Isolate and earth 220kV disconnector E729FIsolate GT 220 kV B BusWorkPlanned:Re-align 220kV disconnector E729F</t>
  </si>
  <si>
    <t xml:space="preserve">E1737   </t>
  </si>
  <si>
    <t>GT 220 kV F Bus</t>
  </si>
  <si>
    <t xml:space="preserve">Isolation Points:Isolate CS-KI-EL 110 kV Transmission Circuit, earth as required.WorkPlanned:Commission new B452, B429A and B Bay side of new Bus Coupler Panel.Restore T2 to service on completion of this work.   </t>
  </si>
  <si>
    <t xml:space="preserve">E1867   </t>
  </si>
  <si>
    <t>KI 11 kV ST2 Station Service Transformer</t>
  </si>
  <si>
    <t>Isolation Points:Isolate and earth P152WorkPlanned:Repair seal on accumulator tank on P152.</t>
  </si>
  <si>
    <t xml:space="preserve">Isolation Points:Isolate KI 11 kV G2 Feeder Circuit, earth as required.Isolate KI 11 kV ST2 Station Service Transformer, earth as required.WorkPlanned:To separately  identify each phase conductor from the 11kV switch gear to each of the new station services transformers. We currently have a 60 degree phase shift between the transformers.  We also need to align the each of the phase conductors in the 11kV switch gear with the phase conductors on the transformer LV side. Because of an in line joint in the cables it is not possible to identify each conductor without belling out each conductor separately. </t>
  </si>
  <si>
    <t>Isolation Points:Isolate GT-TV 3 220 kV Transmission Circuit and Earth at GT end only.AETV end of GT-TV 3 220 kV Transmission Circuit is isolated as part of AETV 220kV CCGT yearly maintenance.Please notify AETV prior to outage starting and when GT-TV 3 220 kV Transmission Circuit is Isolated as they require A431 Earth switch to be closed.WorkPlanned:Urgent repairs to 220kV Disconnector X129C</t>
  </si>
  <si>
    <t>Isolation Points:Isolate and earth 110 kV B BusWorkPlanned:110 kV VT B797 oil leak investigation</t>
  </si>
  <si>
    <t xml:space="preserve">E0774   </t>
  </si>
  <si>
    <t>PL 110 kV B Bus</t>
  </si>
  <si>
    <t>Isolation Points:D129BF129AA729B429AHydro T2 generator transformer required opened off and isolated. Hydro operators are aware and scheduled to begin offloading at 0800.'A' bus available for isolation around 1100WorkPlanned:Repair hot spot on D129A</t>
  </si>
  <si>
    <t xml:space="preserve">E1842   </t>
  </si>
  <si>
    <t xml:space="preserve">GT 220 kV D1 Circuit Breaker </t>
  </si>
  <si>
    <t xml:space="preserve">Isolation Points:Isolate and Earth GT 220 kV D1 Circuit BreakerSH-GT 2 220 kV Transmission Circuit will be in service via D752 and B BusWorkPlanned:George Town 220kV Security upgrade projectCT D196 secodary checks </t>
  </si>
  <si>
    <t>Isolation Points:220kV B Bus isolated and earthedCapacitor Bank C2 isolatedWorkPlanned:Inspect and repair as required 220 kV B629B motorised disconnector</t>
  </si>
  <si>
    <t>Isolation Points:Open, Isolate and Earth GT 220 kV B Bus.GT 220 kV A Bus is Isolated and earthed on Proms 120958WorkPlanned:George Town 220kV Security upgrade project. Refer to Stages B2 and C2Replace faulty B797 B Bus VT's with VT's from A Bus A797</t>
  </si>
  <si>
    <t>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t>
  </si>
  <si>
    <t>Isolation Points:Isolate NN 22 kV E2 Feeder Circuit as required.WorkPlanned:Replace faulty E252 circuit breaker carriage with spare unit.</t>
  </si>
  <si>
    <t xml:space="preserve">E1735   </t>
  </si>
  <si>
    <t>WA-LF 1 220 kV Transmission Circuit</t>
  </si>
  <si>
    <t>Isolation Points:T/L opened off onlyWorkPlanned:Transmission line opened off for voltage control</t>
  </si>
  <si>
    <t>Isolation Points:A352 isolated &amp; earthedWorkPlanned:Top up SF6 on A352</t>
  </si>
  <si>
    <t xml:space="preserve">Fire Service        </t>
  </si>
  <si>
    <t>Isolation Points:Nil, removed from service only.WorkPlanned:Remove from Service the GO-CS 1 &amp; 2 220kV transmission lines for safety reasons due to bushfires.. Requested by Tas Fire and Peter Johnson (Transend).</t>
  </si>
  <si>
    <t xml:space="preserve">E1779   </t>
  </si>
  <si>
    <t>MT 110/33 kV T2 Transformer</t>
  </si>
  <si>
    <t xml:space="preserve">E1770   </t>
  </si>
  <si>
    <t>MT 110/33 kV T1 Transformer</t>
  </si>
  <si>
    <t>Isolation Points:Isolate MT 110/33 kV T1 Transformer, earth as required.Isolate 33kV Switchgear incomerWorkPlanned:Investigate source of Partial Discharge suspected to be from A597 with equipment manufacturer.</t>
  </si>
  <si>
    <t>Isolation Points:Isolate and earth as required.WorkPlanned:Repair B597.</t>
  </si>
  <si>
    <t xml:space="preserve">IR1231 LF-SO-TB and LF-SO 110 kV lines OOS due to fire services direction.
</t>
  </si>
  <si>
    <t xml:space="preserve">E1796   </t>
  </si>
  <si>
    <t>LF-SO 110 kV Transmission Circuit</t>
  </si>
  <si>
    <t>Isolation Points:The loss of the comms link removes protection intertripping and results in unacceptable fault clearance times on the LI-WY and WY-CA transmission lines. Therefore the lines must opened off only to maintain a secure operating state.WorkPlanned:Investigate and repair fault causing intermittent comms failures on the comms link to Wayatinah and Catagunya stations.</t>
  </si>
  <si>
    <t xml:space="preserve">E0693   </t>
  </si>
  <si>
    <t>TR 22 kV C8 Bus Coupler Circuit</t>
  </si>
  <si>
    <t>Isolation Points:Open and withdraw Breaker TR 22 kV C8 Bus Coupler Circuit onlyWorkPlanned:PD issue inspection by Transend and Schneider</t>
  </si>
  <si>
    <t xml:space="preserve">E1835   </t>
  </si>
  <si>
    <t>GT 220 kV B7 Bus Coupler Circuit</t>
  </si>
  <si>
    <t>Isolation Points:Open and isolate GT 220 kV B7 Bus Coupler Circuit via 220kV Motorised Disconnectors B729F and B729BWorkPlanned:Top up 220kV CT B796 with SF6 gas</t>
  </si>
  <si>
    <t>Isolation Points:Switch auto reclose as requestedWorkPlanned:  Auto Reclose on Burnie - Port Latta  and Burnie - Smithton 110kV Transmission Lines required out of service to allow replacement of tower  section damage during a motor vehicle accident.</t>
  </si>
  <si>
    <t>Isolation Points:Open onlyWorkPlanned:  PO-PM #2 T/L OOS at Tas Hydro's request for wiring mods at Poatina.</t>
  </si>
  <si>
    <t>Isolation Points:Open onlyWorkPlanned:HA-NW 1 Transmission Circuit opened at Hadspen end only. Investigate incorrect operation of 110kV CB J152 protection under fault conditions. J152 has emergency availbilty and can be closed after the next contingency if required.  HA-NW 1 Transmission Circuit opened at Hadspen end only. Investigate incorrect operation of 110kV CB J152 protection under fault conditions. J152 has emergency availbilty and can be closed after the next contingency if required.</t>
  </si>
  <si>
    <t xml:space="preserve">E0377   </t>
  </si>
  <si>
    <t>BU 110 kV B7 Bus Coupler Circuit</t>
  </si>
  <si>
    <t>Isolation Points:Open and isolateWorkPlanned:  Emergency isolation of 110kV Bus Coupler to investigate noise from protection cubicle.</t>
  </si>
  <si>
    <t>Isolation Points:Open, isolate and earthWorkPlanned:Hydro request Isol and Earth SH-WI 220 kV T/L  Hydro request Isol and Earth SH-WI 220 kV T/L to access replacement 22 kV feeder poles in easment at Wilmot PS</t>
  </si>
  <si>
    <t xml:space="preserve">E0044   </t>
  </si>
  <si>
    <t>CS 110/11 kV T6 Transformer Circuit</t>
  </si>
  <si>
    <t>Isolation Points:Open, isolate and earthWorkPlanned:  Investigate and repair fault on CB F552.</t>
  </si>
  <si>
    <t>Isolation Points:Open onlyWorkPlanned:  CB Fail Contact Output Repairs</t>
  </si>
  <si>
    <t xml:space="preserve">Isolation Points:Open, isolate and earthWorkPlanned: </t>
  </si>
  <si>
    <t>Isolation Points:Open onlyWorkPlanned:  Corrective maint - Top up SF6 gas in VT B197</t>
  </si>
  <si>
    <t>Isolation Points:Open, isolate and withdraw breakerWorkPlanned:  Investigate T252 Gas Pressure Low alarm and top up if required.</t>
  </si>
  <si>
    <t xml:space="preserve">Isolation Points:Open and isolateWorkPlanned: </t>
  </si>
  <si>
    <t>Isolation Points:Open onlyWorkPlanned:C252 bypassed to Aurora System.  Bypass CB C252 due low SF6 gas pressure. Arrange repairs.</t>
  </si>
  <si>
    <t xml:space="preserve">E1958   </t>
  </si>
  <si>
    <t>LI-CL-RE-CS 1 220 kV Transmission Circuit</t>
  </si>
  <si>
    <t>Isolation Points:Open onlyWorkPlanned:  Cluny PS intake gate closing, M/C CB low air pressure and will not open - emergency request to open Chapel St and Liapootah ends of LI-RE-CL-CS 1 220kV T/L.</t>
  </si>
  <si>
    <t>RI 33 kV G2 Feeder Circuit</t>
  </si>
  <si>
    <t>Isolation Points:Open, isolate and earthWorkPlanned:  Distribution Line Maintenance</t>
  </si>
  <si>
    <t>Isolation Points:Open, isolate and earthWorkPlanned:  Urgent repairs required to HV loops at C540296</t>
  </si>
  <si>
    <t>Isolation Points:Open onlyWorkPlanned:Boyer are aware of outage.  De-energise 6.6kV B Bus then rack out and inspect Feeder Breakers B352 and C352 after Bus Zone operation.</t>
  </si>
  <si>
    <t>Isolation Points:Open onlyWorkPlanned:No LARN needed, Distribution Operations advised.  110 / 22 kV Transformer Circuit T2 opened off to investigate Restrictive Earth Fault per S French</t>
  </si>
  <si>
    <t>Column Labels</t>
  </si>
  <si>
    <t>Count of Duration (Min)</t>
  </si>
  <si>
    <t>Row Labels</t>
  </si>
  <si>
    <t>(blank)</t>
  </si>
  <si>
    <t>2014</t>
  </si>
  <si>
    <t>Notes</t>
  </si>
  <si>
    <t>(Multiple Items)</t>
  </si>
  <si>
    <t>TQS0101</t>
  </si>
  <si>
    <t>Lines outage rate - fault</t>
  </si>
  <si>
    <t>per cent</t>
  </si>
  <si>
    <t>TQS0102</t>
  </si>
  <si>
    <t>Number of Lines fault outages</t>
  </si>
  <si>
    <t>number</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</si>
  <si>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</si>
  <si>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</si>
  <si>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</si>
  <si>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</si>
  <si>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</si>
  <si>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</si>
  <si>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</si>
  <si>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</si>
  <si>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</si>
  <si>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</si>
  <si>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</si>
  <si>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</si>
  <si>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</si>
  <si>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</si>
  <si>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</si>
  <si>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</si>
  <si>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</si>
  <si>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</si>
  <si>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</si>
  <si>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</si>
  <si>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</si>
  <si>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</si>
  <si>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</si>
  <si>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</si>
  <si>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</si>
  <si>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</si>
  <si>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TQS0116</t>
  </si>
  <si>
    <t>TQS0117</t>
  </si>
  <si>
    <t>Number of events greater than 1.0 system minutes per annum</t>
  </si>
  <si>
    <t>Number of events greater than 0.1 system minutes per annum</t>
  </si>
  <si>
    <t>&gt;1/01/2014</t>
  </si>
  <si>
    <t>2. SCADA minutes lost data from Terry Day at AEMO as TNSD NOCS people don't have the history</t>
  </si>
  <si>
    <t xml:space="preserve">Jul 2013  </t>
  </si>
  <si>
    <t xml:space="preserve">Aug 2012  </t>
  </si>
  <si>
    <t xml:space="preserve">May 2011  </t>
  </si>
  <si>
    <t xml:space="preserve">Feb 2010  </t>
  </si>
  <si>
    <t xml:space="preserve">Jun 2009  </t>
  </si>
  <si>
    <t xml:space="preserve">Apr 2009  </t>
  </si>
  <si>
    <t xml:space="preserve">Oct 2007  </t>
  </si>
  <si>
    <t xml:space="preserve">Jul 2007  </t>
  </si>
  <si>
    <t xml:space="preserve">Mar 2006  </t>
  </si>
  <si>
    <t xml:space="preserve">Jan 2006  </t>
  </si>
  <si>
    <t xml:space="preserve">Dec 2013  </t>
  </si>
  <si>
    <t xml:space="preserve">Nov 2013  </t>
  </si>
  <si>
    <t xml:space="preserve">Oct 2013  </t>
  </si>
  <si>
    <t xml:space="preserve">Sep 2013  </t>
  </si>
  <si>
    <t xml:space="preserve">Aug 2013  </t>
  </si>
  <si>
    <t xml:space="preserve">Jun 2013  </t>
  </si>
  <si>
    <t xml:space="preserve">May 2013  </t>
  </si>
  <si>
    <t xml:space="preserve">Apr 2013  </t>
  </si>
  <si>
    <t xml:space="preserve">Mar 2013  </t>
  </si>
  <si>
    <t xml:space="preserve">Feb 2013  </t>
  </si>
  <si>
    <t xml:space="preserve">Jan 2013  </t>
  </si>
  <si>
    <t xml:space="preserve">Dec 2012  </t>
  </si>
  <si>
    <t xml:space="preserve">Nov 2012  </t>
  </si>
  <si>
    <t xml:space="preserve">Oct 2012  </t>
  </si>
  <si>
    <t xml:space="preserve">Sep 2012  </t>
  </si>
  <si>
    <t xml:space="preserve">Jul 2012  </t>
  </si>
  <si>
    <t xml:space="preserve">Jun 2012  </t>
  </si>
  <si>
    <t xml:space="preserve">May 2012  </t>
  </si>
  <si>
    <t xml:space="preserve">Apr 2012  </t>
  </si>
  <si>
    <t xml:space="preserve">Mar 2012  </t>
  </si>
  <si>
    <t xml:space="preserve">Feb 2012  </t>
  </si>
  <si>
    <t xml:space="preserve">Jan 2012  </t>
  </si>
  <si>
    <t xml:space="preserve">Dec 2011  </t>
  </si>
  <si>
    <t xml:space="preserve">Nov 2011  </t>
  </si>
  <si>
    <t xml:space="preserve">Oct 2011  </t>
  </si>
  <si>
    <t xml:space="preserve">Sep 2011  </t>
  </si>
  <si>
    <t xml:space="preserve">Aug 2011  </t>
  </si>
  <si>
    <t xml:space="preserve">Jul 2011  </t>
  </si>
  <si>
    <t xml:space="preserve">Jun 2011  </t>
  </si>
  <si>
    <t xml:space="preserve">Apr 2011  </t>
  </si>
  <si>
    <t xml:space="preserve">Mar 2011  </t>
  </si>
  <si>
    <t xml:space="preserve">Feb 2011  </t>
  </si>
  <si>
    <t xml:space="preserve">Jan 2011  </t>
  </si>
  <si>
    <t xml:space="preserve">Dec 2010  </t>
  </si>
  <si>
    <t xml:space="preserve">Nov 2010  </t>
  </si>
  <si>
    <t xml:space="preserve">Oct 2010  </t>
  </si>
  <si>
    <t xml:space="preserve">Sep 2010  </t>
  </si>
  <si>
    <t xml:space="preserve">Aug 2010  </t>
  </si>
  <si>
    <t xml:space="preserve">Jul 2010  </t>
  </si>
  <si>
    <t xml:space="preserve">Jun 2010  </t>
  </si>
  <si>
    <t xml:space="preserve">May 2010  </t>
  </si>
  <si>
    <t xml:space="preserve">Apr 2010  </t>
  </si>
  <si>
    <t xml:space="preserve">Mar 2010  </t>
  </si>
  <si>
    <t xml:space="preserve">Jan 2010  </t>
  </si>
  <si>
    <t xml:space="preserve">Dec 2009  </t>
  </si>
  <si>
    <t xml:space="preserve">Nov 2009  </t>
  </si>
  <si>
    <t xml:space="preserve">Oct 2009  </t>
  </si>
  <si>
    <t xml:space="preserve">Sep 2009  </t>
  </si>
  <si>
    <t xml:space="preserve">Aug 2009  </t>
  </si>
  <si>
    <t xml:space="preserve">Jul 2009  </t>
  </si>
  <si>
    <t xml:space="preserve">May 2009  </t>
  </si>
  <si>
    <t xml:space="preserve">Mar 2009  </t>
  </si>
  <si>
    <t xml:space="preserve">Feb 2009  </t>
  </si>
  <si>
    <t xml:space="preserve">Jan 2009  </t>
  </si>
  <si>
    <t xml:space="preserve">Dec 2008  </t>
  </si>
  <si>
    <t xml:space="preserve">Nov 2008  </t>
  </si>
  <si>
    <t xml:space="preserve">Oct 2008  </t>
  </si>
  <si>
    <t xml:space="preserve">Sep 2008  </t>
  </si>
  <si>
    <t xml:space="preserve">Aug 2008  </t>
  </si>
  <si>
    <t xml:space="preserve">Jul 2008  </t>
  </si>
  <si>
    <t xml:space="preserve">Jun 2008  </t>
  </si>
  <si>
    <t xml:space="preserve">May 2008  </t>
  </si>
  <si>
    <t xml:space="preserve">Apr 2008  </t>
  </si>
  <si>
    <t xml:space="preserve">Mar 2008  </t>
  </si>
  <si>
    <t xml:space="preserve">Feb 2008  </t>
  </si>
  <si>
    <t xml:space="preserve">Jan 2008  </t>
  </si>
  <si>
    <t xml:space="preserve">Dec 2007  </t>
  </si>
  <si>
    <t xml:space="preserve">Nov 2007  </t>
  </si>
  <si>
    <t xml:space="preserve">Sep 2007  </t>
  </si>
  <si>
    <t xml:space="preserve">Aug 2007  </t>
  </si>
  <si>
    <t xml:space="preserve">Jun 2007  </t>
  </si>
  <si>
    <t xml:space="preserve">May 2007  </t>
  </si>
  <si>
    <t xml:space="preserve">Apr 2007  </t>
  </si>
  <si>
    <t xml:space="preserve">Mar 2007  </t>
  </si>
  <si>
    <t xml:space="preserve">Feb 2007  </t>
  </si>
  <si>
    <t xml:space="preserve">Jan 2007  </t>
  </si>
  <si>
    <t xml:space="preserve">Dec 2006  </t>
  </si>
  <si>
    <t xml:space="preserve">Nov 2006  </t>
  </si>
  <si>
    <t xml:space="preserve">Oct 2006  </t>
  </si>
  <si>
    <t xml:space="preserve">Sep 2006  </t>
  </si>
  <si>
    <t xml:space="preserve">Aug 2006  </t>
  </si>
  <si>
    <t xml:space="preserve">Jul 2006  </t>
  </si>
  <si>
    <t xml:space="preserve">Jun 2006  </t>
  </si>
  <si>
    <t xml:space="preserve">May 2006  </t>
  </si>
  <si>
    <t xml:space="preserve">Apr 2006  </t>
  </si>
  <si>
    <t xml:space="preserve">Feb 2006  </t>
  </si>
  <si>
    <t>No of TL Circuits</t>
  </si>
  <si>
    <t>No of Cap Circuits</t>
  </si>
  <si>
    <t>No of TF Circuits</t>
  </si>
  <si>
    <t>CY av</t>
  </si>
  <si>
    <t>Circuit numbers from circuit availability report</t>
  </si>
  <si>
    <t>4. transient outages not included</t>
  </si>
  <si>
    <t xml:space="preserve">IR1484 Chapel St 11 kV B Bus tripped during planned work due to an incorrect CB status indication caused by an internal wiring failure. </t>
  </si>
  <si>
    <t xml:space="preserve">IR1451 FA-RB-QT 110 kV transmission circuit tripped due to lightning with LOS at Queenstown. </t>
  </si>
  <si>
    <t xml:space="preserve">IR30 DB T1 transformer circuit tripped following a feeder fault due to SEF protection being out of service. </t>
  </si>
  <si>
    <t xml:space="preserve">IR22 Derwent Bridge T1 transformer circuit tripped due to a protection grading issue following a feeder fault. </t>
  </si>
  <si>
    <t>IR1341 Arthurs Lake T1 transformer tripped due to intertrip from Hydro at pump start. fault oput against feeder as T1 out of service at the time</t>
  </si>
  <si>
    <t xml:space="preserve">IR1301 Derwent Bridge 110/22 kV T1 transformer circuit tripped following a feeder fault due to a protection grading issue. </t>
  </si>
  <si>
    <t xml:space="preserve">IR1262 Risdon D352A 11 kV feeder tripped due to intertrip from Nyrstar. </t>
  </si>
  <si>
    <t xml:space="preserve">IR1260 QT-NT 110 kV transmission circuit tripped during work for new Newton T2 circuit. </t>
  </si>
  <si>
    <t xml:space="preserve">IR1233 FA-QU-SR-HM 110 kV line tripped due to lightning. </t>
  </si>
  <si>
    <t xml:space="preserve">IR1230 Port Latta feeders tripped, suspect Grange Resources misoperation in their yard. </t>
  </si>
  <si>
    <t xml:space="preserve">IR1201 LF-SO-TB 110 kV transmission circuit tripped with lightning in area </t>
  </si>
  <si>
    <t xml:space="preserve">IR1200 Que T1 transformer tripped </t>
  </si>
  <si>
    <t xml:space="preserve">IR1199 FA-RB-QT 110 kV transmission circuit tripped with Lightning in area. </t>
  </si>
  <si>
    <t xml:space="preserve">IR1187 Knights Road transformer circuits tripped with loss of supply. </t>
  </si>
  <si>
    <t xml:space="preserve">IR1176 LF-SO-TB 110 kV transmission circuit tripped with lightning in area. </t>
  </si>
  <si>
    <t xml:space="preserve">IR1171 PM-AV 110 kV transmission line circuit tripped due to incorrect VT selection during planned work. LOS at Avoca and St Marys. </t>
  </si>
  <si>
    <t xml:space="preserve">IR1167 Queenstown-Newton 110 kV transmission circuit tripped with loss of supply at Newton Substation. </t>
  </si>
  <si>
    <t xml:space="preserve">IR1169 Chapel Street feeders (2) tripped during protection testing. </t>
  </si>
  <si>
    <t xml:space="preserve">IR1159 DB T1 transformer circuit tripped with LOS at Derwent Bridge </t>
  </si>
  <si>
    <t xml:space="preserve">IR1217 Huon River customer lost supply for a planned outage with no notification. </t>
  </si>
  <si>
    <t xml:space="preserve">IR1142 FA-RB-QT and QT-NT 110kV transmission circuit tripped with lightning in area with loss of supply to Aurora (Henty Gold) </t>
  </si>
  <si>
    <t xml:space="preserve">IR1275 CS-KI-KR 110 kV transmission line circuit tripped during planned work when a tree contacted line. </t>
  </si>
  <si>
    <t xml:space="preserve">IR1273 Kingston T2 tripped due to an error during commissioning. </t>
  </si>
  <si>
    <t xml:space="preserve">IR1276 Palmerston-Arthurs Lake 110kV transmission circuit tripped with lightning in the area, suspect lightning. </t>
  </si>
  <si>
    <t xml:space="preserve">IR1134 Ulverstone feeders (all) tripped during bush fire response, suspect script calc error. </t>
  </si>
  <si>
    <t xml:space="preserve">IR1132 Boyer 6.6 kV E Bus Bar tripped during planned work. </t>
  </si>
  <si>
    <t xml:space="preserve">IR?? Gordon Substation 200/22 kV T1 and 220 kV B Bus bar trip </t>
  </si>
  <si>
    <t>IR1140 North Hobart feeders tripped during planned work IR1140 North Hobart feeders tripped during planned work</t>
  </si>
  <si>
    <t xml:space="preserve">IR1100 Railton 22kV A Bus tripped during protection testing. </t>
  </si>
  <si>
    <t>IR1074 Queenstown T3 and T4 transformer circuits tripped following a feeder reclose with loss of supply. Primary fault was on customer' s disconnector but there was protection coordination issue which occurred during the restoration process of the faulted feeder.</t>
  </si>
  <si>
    <t>IR1015 Emu Bay Substation  bus tripped during planned work. The investigations have identified that the root cause of the outege was failure of insulator associated with circuit breaker A752 Sprecher &amp; Schuh HPF 311L. White phase porcelain operating arm sheared on closing at the base of the casting.</t>
  </si>
  <si>
    <t>IR945 TU-BG-DB 110kV tripped, possibly due to conductor failure.  Conductor failure between towers T46-T47</t>
  </si>
  <si>
    <t xml:space="preserve">IR829 BU-ST trip with loss of supply at Smithton Substation </t>
  </si>
  <si>
    <t xml:space="preserve">IR819 WA T1 tripped, suspect lightning.  </t>
  </si>
  <si>
    <t>IR813 Chapel Street 11kV D Busbar tripped. Under investigation. Protection system mal-operation</t>
  </si>
  <si>
    <t xml:space="preserve">IR763 TU T9 tripped, loss of supply, cause is under investigation, suspect slow clearance of feeder fault. </t>
  </si>
  <si>
    <t xml:space="preserve">IR762 Tungatinah T9 tripped with a 22kV feeder fault.  </t>
  </si>
  <si>
    <t xml:space="preserve">IR760 TU-BG-DB tripped during severe wind conditions. </t>
  </si>
  <si>
    <t xml:space="preserve">IR753 Newton 110kV bus bar disconnected. Loss of supply.  </t>
  </si>
  <si>
    <t xml:space="preserve">IR765 TU T9 tripped while P&amp;T personnel on site and during testing. </t>
  </si>
  <si>
    <t xml:space="preserve">IR751 TU T9 tripped at same time as C252 feeder fault </t>
  </si>
  <si>
    <t xml:space="preserve">IR778 PM-AV tripped, lightning in area.  </t>
  </si>
  <si>
    <t xml:space="preserve">IR799 GT-TV No.3 tripped. CTfailure at George Town Substation. </t>
  </si>
  <si>
    <t>IR621 KR-HR-KE 110kV transmission circuit tripped during strong winds. Cause is under investigation. not in ITOMs as cause unknown.</t>
  </si>
  <si>
    <t>IR621 KR-HR-KE 110kV transmission circuit tripped during strong winds. Cause is under investigation. nit in ITOMS as cause unknown.</t>
  </si>
  <si>
    <t xml:space="preserve">IR616 NN 22kV A Bus tripped during protection testing </t>
  </si>
  <si>
    <t>IR571 - Ulverstone Substation supply interrupted due to wiring error in HV capacitor bank controller. not in ITOMS, cause was 22kV cap bank wiring</t>
  </si>
  <si>
    <t xml:space="preserve">IR539 - Electrona Substation 11 kV Bus interruption due to suspected earth voltage rise (resulting from feeder fault) affecting electronics within recloser control cabinet. </t>
  </si>
  <si>
    <t>IR543 - Tungatinah Substation transformer T9 interrupted due to faulty 22 kV circuit breaker operating mechanism (C252) preventing C252 from tripping. TF protection subsequently operated. Report Number 1325 has been duplicated. See outage ID13559 for another fault report 1325 (LI-PM 220kV) and RIMsys report IR569. D Alimu</t>
  </si>
  <si>
    <t xml:space="preserve">IR502 - Lindisfarne-Rokeby No 1 110 kV transmission circuit interrupted during strong winds. </t>
  </si>
  <si>
    <t xml:space="preserve">IR500 - Chapel Street-Kingston-Knights Road 110 kV transmission circuit interrupted during strong winds. </t>
  </si>
  <si>
    <t xml:space="preserve">IR495 - Tungatinah 22 kV 'A' Bus and transformer T9 interrupted due to excessive dust on 22 kV feeder earth fault relay contacts causing feeder protection to operate slower than transformer protection. </t>
  </si>
  <si>
    <t xml:space="preserve">IR482 - Farrell-Que-Savage River-Hampshire 110 kV transmission circuit interrupted during lightning storms. </t>
  </si>
  <si>
    <t xml:space="preserve">IR479 - Tungatinah-Butlers Gorge-Derwent Bridge 110 kV transmission circuit interrupted due to current transformer failure. </t>
  </si>
  <si>
    <t xml:space="preserve">IR453 - Norwood-Scottsdale-Derby 110 kV transmission circuit interrupted during severe weather. Total outage duration 17 minutes. </t>
  </si>
  <si>
    <t xml:space="preserve">IR439 - Chapel Street-Kingston-Electrona 110 kV transmission circuit momentarily interrupted during strong winds. </t>
  </si>
  <si>
    <t xml:space="preserve">IR422 - Avoca-St Marys 110 kV transmission circuit momentarily interrupted due to lightning strike. </t>
  </si>
  <si>
    <t>IR421 - Meadowbank Substation transformer T4 interrupted due to incorrect protection settings. ITOMS: Not included as the protection settings that had been applied incorrectly were for low voltage assets only (ie. outside ITOMS scope).</t>
  </si>
  <si>
    <t xml:space="preserve">IR416 - Tungatinah-Butlers Gorge-Derwent Bridge 110 kV transmission circuit interrupted. </t>
  </si>
  <si>
    <t xml:space="preserve">IR411 - Transformer T1 at Que Substation interrupted due to suspected relay failure. </t>
  </si>
  <si>
    <t xml:space="preserve">IR407 - Farrell-Rosebery-Queenstown 110 kV transmission circuit interrupted due to lightning. </t>
  </si>
  <si>
    <t>IR389 - Liapootah-Wayatinah 220 kV transmission circuit interrupted due to lightning. The failure of the single protection and telecommunications scheme between Wayatinah and Catagunya caused the circuit breaker A152 to remain closed extending the outage time of the circuit.</t>
  </si>
  <si>
    <t xml:space="preserve">IR383 - Tungatinah Substation transformer T9 interrupted due to suspected lightning. </t>
  </si>
  <si>
    <t xml:space="preserve">IR377 - Burnie-Port Latta 110 kV transmission circuit interrupted due to human error during protection testing. </t>
  </si>
  <si>
    <t xml:space="preserve">IR361 - Devonport 22 kV 'C' Bus interrupted due to Contractor isolations error during commissioning tests for 110 kV bus zone protection. </t>
  </si>
  <si>
    <t xml:space="preserve">IR328 - Hadspen Substation 22 kV 'B' Bus interrupted due to poor secondary isolation processes utilised by Contractor while downloading feeder protection configuration. </t>
  </si>
  <si>
    <t xml:space="preserve">IR328 - Hadspen Substation 22 kV feeder M252 interrupted due to poor secondary isolation processes by Contractor while downloading feeder protection configuration. </t>
  </si>
  <si>
    <t xml:space="preserve">IR325 - BU-HM 110 kV interrupted due to bird streamer causing insulator flashover at tower 78. </t>
  </si>
  <si>
    <t xml:space="preserve">IR322 - 22 kV Feeder No. 2 at Meadowbank Substation interrupted due to Contractor striking underground cable during post hole excavations. </t>
  </si>
  <si>
    <t xml:space="preserve">IR315 - Burnie-Port Latta 110 kV, Port Latta transformer T2 and two 22 kV feeders interrupted due to a commissioning error resulting from incorrect optical fibre labelling. </t>
  </si>
  <si>
    <t xml:space="preserve">IR238 - Burnie Substation 110 kV 'B' bus and Smithton Substation interrupted during planned work due to protection scheme design error. </t>
  </si>
  <si>
    <t xml:space="preserve">IR236 - Three 11 kV feeders (FZ9, FZ10, FZ11) tripped due to incorrect switching during planned work at the Risdon Substation. </t>
  </si>
  <si>
    <t xml:space="preserve">IR233 - SH-WV and DP-WV 110 kV interrupted during severe lightning storms. </t>
  </si>
  <si>
    <t xml:space="preserve">IR233 - LF-RK 2-SO interrupted during severe lightning storms. Lindisfarne circuit breaker F152 failed to reclose due to incorrect auto reclose settings. </t>
  </si>
  <si>
    <t>LOS duration</t>
  </si>
  <si>
    <t>Duplicate?</t>
  </si>
  <si>
    <t>TQS0118</t>
  </si>
  <si>
    <t xml:space="preserve">Average outage duration </t>
  </si>
  <si>
    <t>minutes</t>
  </si>
  <si>
    <t>Start</t>
  </si>
  <si>
    <t>Finish</t>
  </si>
  <si>
    <t>Outage</t>
  </si>
  <si>
    <t>Outage Mins</t>
  </si>
  <si>
    <t>From Terry Day AEMO, see D14/4016</t>
  </si>
  <si>
    <t>TQS0120</t>
  </si>
  <si>
    <t>Material failure of Supervisory Control and Data Acquisition (SCADA) system</t>
  </si>
  <si>
    <t>Count of LOS duration</t>
  </si>
  <si>
    <t>Average of LOS duration2</t>
  </si>
  <si>
    <t>2013 high duration due to failed TL insulator</t>
  </si>
  <si>
    <t>6. with LOS gradual restoration over time, take the outage to the last restore (ask question though eg should we split events?)</t>
  </si>
  <si>
    <t>This data sourced from WASP outage module</t>
  </si>
  <si>
    <t>Table  7.1.4 System Parameter 4 – Proper operation of equipment – number of failure events</t>
  </si>
  <si>
    <t>TQS0119</t>
  </si>
  <si>
    <t>Failure of protection system</t>
  </si>
  <si>
    <t>TQS0121</t>
  </si>
  <si>
    <r>
      <t xml:space="preserve">Incorrect operational isolation of </t>
    </r>
    <r>
      <rPr>
        <strike/>
        <sz val="11"/>
        <color theme="1"/>
        <rFont val="Calibri"/>
        <family val="2"/>
        <scheme val="minor"/>
      </rPr>
      <t>primary or</t>
    </r>
    <r>
      <rPr>
        <sz val="10"/>
        <rFont val="Arial"/>
        <family val="2"/>
      </rPr>
      <t xml:space="preserve"> secondary equipment</t>
    </r>
  </si>
  <si>
    <t>Info from D13/58901</t>
  </si>
  <si>
    <t>TQS0119 – Failure of protection system</t>
  </si>
  <si>
    <t>Network outages are investigated and reported within the TRIM folder 8-16, all incidents investigations within the prescribed period were analysed and any outage that aligned with the following two statements was included.</t>
  </si>
  <si>
    <r>
      <t>1.</t>
    </r>
    <r>
      <rPr>
        <sz val="7"/>
        <color rgb="FF000000"/>
        <rFont val="Times New Roman"/>
        <family val="1"/>
      </rPr>
      <t xml:space="preserve">       </t>
    </r>
    <r>
      <rPr>
        <sz val="11"/>
        <color rgb="FF000000"/>
        <rFont val="Calibri"/>
        <family val="2"/>
      </rPr>
      <t>Any protection initiated outage whereby investigations have concluded that no primary fault occurred.</t>
    </r>
  </si>
  <si>
    <r>
      <t>2.</t>
    </r>
    <r>
      <rPr>
        <sz val="7"/>
        <color rgb="FF000000"/>
        <rFont val="Times New Roman"/>
        <family val="1"/>
      </rPr>
      <t xml:space="preserve">       </t>
    </r>
    <r>
      <rPr>
        <sz val="11"/>
        <color rgb="FF000000"/>
        <rFont val="Calibri"/>
        <family val="2"/>
      </rPr>
      <t>Any protection initiated outage whereby investigations have concluded that circuit breaker operations occurred within plant that was not directly connected to the faulted asset.</t>
    </r>
  </si>
  <si>
    <t>TQS0121 – Incorrect operational isolation of primary and secondary equipment</t>
  </si>
  <si>
    <t>Included in the scope</t>
  </si>
  <si>
    <r>
      <t>1.</t>
    </r>
    <r>
      <rPr>
        <sz val="7"/>
        <color rgb="FF000000"/>
        <rFont val="Times New Roman"/>
        <family val="1"/>
      </rPr>
      <t xml:space="preserve">       </t>
    </r>
    <r>
      <rPr>
        <sz val="11"/>
        <color rgb="FF000000"/>
        <rFont val="Calibri"/>
        <family val="2"/>
      </rPr>
      <t>Incorrect secondary isolations that resulted in a primary plant operations</t>
    </r>
  </si>
  <si>
    <r>
      <t>2.</t>
    </r>
    <r>
      <rPr>
        <sz val="7"/>
        <color rgb="FF000000"/>
        <rFont val="Times New Roman"/>
        <family val="1"/>
      </rPr>
      <t xml:space="preserve">       </t>
    </r>
    <r>
      <rPr>
        <sz val="11"/>
        <color rgb="FF000000"/>
        <rFont val="Calibri"/>
        <family val="2"/>
      </rPr>
      <t>Incorrect isolations that resulted in a safety incident</t>
    </r>
  </si>
  <si>
    <r>
      <t>3.</t>
    </r>
    <r>
      <rPr>
        <sz val="7"/>
        <color rgb="FF000000"/>
        <rFont val="Times New Roman"/>
        <family val="1"/>
      </rPr>
      <t xml:space="preserve">       </t>
    </r>
    <r>
      <rPr>
        <sz val="11"/>
        <color rgb="FF000000"/>
        <rFont val="Calibri"/>
        <family val="2"/>
      </rPr>
      <t xml:space="preserve">Incorrect switching operations </t>
    </r>
  </si>
  <si>
    <t>Excluded from the scope</t>
  </si>
  <si>
    <r>
      <t>2.</t>
    </r>
    <r>
      <rPr>
        <sz val="7"/>
        <color rgb="FF000000"/>
        <rFont val="Times New Roman"/>
        <family val="1"/>
      </rPr>
      <t xml:space="preserve">       </t>
    </r>
    <r>
      <rPr>
        <sz val="11"/>
        <color rgb="FF000000"/>
        <rFont val="Calibri"/>
        <family val="2"/>
      </rPr>
      <t xml:space="preserve">Incorrect isolations whereby the error was identified during work practices and rectified prior to the occurrence of either a primary plant operation or a safety incident.  </t>
    </r>
  </si>
  <si>
    <r>
      <t>3.</t>
    </r>
    <r>
      <rPr>
        <sz val="7"/>
        <color rgb="FF000000"/>
        <rFont val="Times New Roman"/>
        <family val="1"/>
      </rPr>
      <t xml:space="preserve">       </t>
    </r>
    <r>
      <rPr>
        <sz val="11"/>
        <color rgb="FF000000"/>
        <rFont val="Calibri"/>
        <family val="2"/>
      </rPr>
      <t xml:space="preserve">Safety incidents whereby the electrical technician specifically chose not to isolate (live work is permitted within our work procedures) </t>
    </r>
  </si>
  <si>
    <t>Info from Deloites</t>
  </si>
  <si>
    <t>Information contained in table 7.1.4 for the number of failure events has been extracted from the performance reporting system. Included within the scope of incorrect operational isolation of primary or secondary equipment are incorrect secondary isolations resulting in a primary plant operation, incorrect isolations resulting in a safety incident and incorrect switching incidents. Excluded from the scope of incorrect operational isolation of primary or secondary equipment are incorrect secondary isolations that did not result in a primary plant operation, incorrect isolations whereby the error identified was rectified prior to the occurrence of a primary plant operation and safety incidents whereby the electrical technician specifically chose not to isolate.</t>
  </si>
  <si>
    <t>Count of Outage Mins</t>
  </si>
  <si>
    <t xml:space="preserve">for MIC historical data see TRIM 12/6650/6/4/2 </t>
  </si>
  <si>
    <r>
      <t xml:space="preserve">Incorrect operational isolation of </t>
    </r>
    <r>
      <rPr>
        <sz val="11"/>
        <color theme="1"/>
        <rFont val="Calibri"/>
        <family val="2"/>
        <scheme val="minor"/>
      </rPr>
      <t>primary or</t>
    </r>
    <r>
      <rPr>
        <sz val="10"/>
        <rFont val="Arial"/>
        <family val="2"/>
      </rPr>
      <t xml:space="preserve"> </t>
    </r>
    <r>
      <rPr>
        <strike/>
        <sz val="10"/>
        <rFont val="Arial"/>
        <family val="2"/>
      </rPr>
      <t>secondary</t>
    </r>
    <r>
      <rPr>
        <sz val="10"/>
        <rFont val="Arial"/>
        <family val="2"/>
      </rPr>
      <t xml:space="preserve"> equipment</t>
    </r>
  </si>
  <si>
    <t xml:space="preserve">IR1194 Meadowbank-New Norfolk 110kV transmission circuit tripped
</t>
  </si>
  <si>
    <t>Year</t>
  </si>
  <si>
    <r>
      <t xml:space="preserve">Incorrect operational isolation of </t>
    </r>
    <r>
      <rPr>
        <sz val="11"/>
        <color theme="1"/>
        <rFont val="Calibri"/>
        <family val="2"/>
        <scheme val="minor"/>
      </rPr>
      <t>primary or</t>
    </r>
    <r>
      <rPr>
        <sz val="10"/>
        <rFont val="Arial"/>
        <family val="2"/>
      </rPr>
      <t xml:space="preserve"> secondary equipment</t>
    </r>
  </si>
  <si>
    <t>Switching error</t>
  </si>
  <si>
    <t>1. LV capacitors not included ie 11,22 and 33 kV</t>
  </si>
  <si>
    <t>3. Circuit numbers for calcs are the annual average</t>
  </si>
  <si>
    <t>5. for average outage duration calcs, use time off in monthly calcs files</t>
  </si>
  <si>
    <r>
      <t>1.</t>
    </r>
    <r>
      <rPr>
        <sz val="7"/>
        <color rgb="FF000000"/>
        <rFont val="Times New Roman"/>
        <family val="1"/>
      </rPr>
      <t xml:space="preserve">       </t>
    </r>
    <r>
      <rPr>
        <sz val="11"/>
        <color rgb="FF000000"/>
        <rFont val="Calibri"/>
        <family val="2"/>
      </rPr>
      <t>Incorrect primary and secondary isolations that did not result in a primary plant operations</t>
    </r>
  </si>
  <si>
    <t>7. TQS numbers, eg TQS0101, refer to parameter labels in the Economic Benchmarking RIN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</si>
</sst>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10409]dd\ mmm\ yyyy\ hh:mm"/>
    <numFmt numFmtId="165" formatCode="[$-10409]#,##0.00;\-#,##0.00"/>
    <numFmt numFmtId="166" formatCode="[$-10409]#,##0;\-#,##0"/>
    <numFmt numFmtId="167" formatCode="[$-10C09]0"/>
    <numFmt numFmtId="168" formatCode="[$-10C09]dd/mm/yyyy\ hh:mm:ss"/>
    <numFmt numFmtId="169" formatCode="[$-10409]0"/>
    <numFmt numFmtId="170" formatCode="0.0"/>
  </numFmts>
  <fonts count="29" x14ac:knownFonts="1">
    <font>
      <sz val="10"/>
      <name val="Arial"/>
    </font>
    <font>
      <sz val="11"/>
      <color theme="1"/>
      <name val="Calibri"/>
      <family val="2"/>
      <scheme val="minor"/>
    </font>
    <font>
      <b/>
      <sz val="11.95"/>
      <color indexed="8"/>
      <name val="Arial"/>
      <family val="2"/>
    </font>
    <font>
      <b/>
      <sz val="8"/>
      <color indexed="8"/>
      <name val="Arial"/>
      <family val="2"/>
    </font>
    <font>
      <sz val="8"/>
      <color indexed="8"/>
      <name val="Arial"/>
      <family val="2"/>
    </font>
    <font>
      <b/>
      <sz val="8"/>
      <color indexed="8"/>
      <name val="Arial"/>
      <family val="2"/>
    </font>
    <font>
      <sz val="10"/>
      <color indexed="8"/>
      <name val="Arial"/>
      <family val="2"/>
    </font>
    <font>
      <b/>
      <sz val="8"/>
      <color indexed="8"/>
      <name val="Arial"/>
      <family val="2"/>
    </font>
    <font>
      <sz val="10"/>
      <name val="Arial"/>
      <family val="2"/>
    </font>
    <font>
      <b/>
      <sz val="8"/>
      <color indexed="8"/>
      <name val="Arial"/>
      <family val="2"/>
    </font>
    <font>
      <sz val="8"/>
      <color indexed="8"/>
      <name val="Arial"/>
      <family val="2"/>
    </font>
    <font>
      <b/>
      <sz val="10"/>
      <name val="Arial"/>
      <family val="2"/>
    </font>
    <font>
      <b/>
      <sz val="8"/>
      <color indexed="8"/>
      <name val="Arial"/>
      <family val="2"/>
    </font>
    <font>
      <sz val="11"/>
      <color rgb="FF000000"/>
      <name val="Calibri"/>
      <family val="2"/>
    </font>
    <font>
      <sz val="8"/>
      <color indexed="81"/>
      <name val="Tahoma"/>
      <family val="2"/>
    </font>
    <font>
      <b/>
      <sz val="8"/>
      <color indexed="81"/>
      <name val="Tahoma"/>
      <family val="2"/>
    </font>
    <font>
      <b/>
      <sz val="10"/>
      <color rgb="FF00B0F0"/>
      <name val="Arial"/>
      <family val="2"/>
    </font>
    <font>
      <b/>
      <sz val="11"/>
      <color theme="1"/>
      <name val="Calibri"/>
      <family val="2"/>
      <scheme val="minor"/>
    </font>
    <font>
      <strike/>
      <sz val="11"/>
      <color theme="1"/>
      <name val="Calibri"/>
      <family val="2"/>
      <scheme val="minor"/>
    </font>
    <font>
      <sz val="11"/>
      <name val="Calibri"/>
      <family val="2"/>
    </font>
    <font>
      <b/>
      <u/>
      <sz val="11"/>
      <color rgb="FF000000"/>
      <name val="Calibri"/>
      <family val="2"/>
    </font>
    <font>
      <b/>
      <sz val="11"/>
      <color rgb="FF000000"/>
      <name val="Calibri"/>
      <family val="2"/>
    </font>
    <font>
      <u/>
      <sz val="11"/>
      <name val="Calibri"/>
      <family val="2"/>
    </font>
    <font>
      <u/>
      <sz val="11"/>
      <color rgb="FF000000"/>
      <name val="Calibri"/>
      <family val="2"/>
    </font>
    <font>
      <sz val="7"/>
      <color rgb="FF000000"/>
      <name val="Times New Roman"/>
      <family val="1"/>
    </font>
    <font>
      <strike/>
      <sz val="10"/>
      <name val="Arial"/>
      <family val="2"/>
    </font>
    <font>
      <b/>
      <sz val="8"/>
      <color indexed="8"/>
      <name val="Arial"/>
      <family val="2"/>
    </font>
    <font>
      <sz val="8"/>
      <color indexed="81"/>
      <name val="Tahoma"/>
      <charset val="1"/>
    </font>
    <font>
      <b/>
      <sz val="8"/>
      <color indexed="81"/>
      <name val="Tahoma"/>
      <charset val="1"/>
    </font>
  </fonts>
  <fills count="7">
    <fill>
      <patternFill patternType="none"/>
    </fill>
    <fill>
      <patternFill patternType="gray125"/>
    </fill>
    <fill>
      <patternFill patternType="solid">
        <fgColor indexed="9"/>
        <bgColor indexed="0"/>
      </patternFill>
    </fill>
    <fill>
      <patternFill patternType="solid">
        <fgColor rgb="FFFFFFCC"/>
        <bgColor indexed="64"/>
      </patternFill>
    </fill>
    <fill>
      <patternFill patternType="solid">
        <fgColor rgb="FFFFFF00"/>
        <bgColor indexed="0"/>
      </patternFill>
    </fill>
    <fill>
      <patternFill patternType="solid">
        <fgColor rgb="FF92D050"/>
        <bgColor indexed="0"/>
      </patternFill>
    </fill>
    <fill>
      <patternFill patternType="solid">
        <fgColor rgb="FFFFFF00"/>
        <bgColor indexed="64"/>
      </patternFill>
    </fill>
  </fills>
  <borders count="36">
    <border>
      <left/>
      <right/>
      <top/>
      <bottom/>
      <diagonal/>
    </border>
    <border>
      <left style="thin">
        <color indexed="8"/>
      </left>
      <right style="dotted">
        <color indexed="8"/>
      </right>
      <top style="thick">
        <color indexed="8"/>
      </top>
      <bottom style="thick">
        <color indexed="10"/>
      </bottom>
      <diagonal/>
    </border>
    <border>
      <left/>
      <right/>
      <top style="thick">
        <color indexed="8"/>
      </top>
      <bottom style="thick">
        <color indexed="10"/>
      </bottom>
      <diagonal/>
    </border>
    <border>
      <left/>
      <right style="thin">
        <color indexed="8"/>
      </right>
      <top style="thick">
        <color indexed="8"/>
      </top>
      <bottom style="thick">
        <color indexed="10"/>
      </bottom>
      <diagonal/>
    </border>
    <border>
      <left style="thin">
        <color indexed="8"/>
      </left>
      <right style="dotted">
        <color indexed="8"/>
      </right>
      <top style="dotted">
        <color indexed="8"/>
      </top>
      <bottom style="thick">
        <color indexed="10"/>
      </bottom>
      <diagonal/>
    </border>
    <border>
      <left style="dotted">
        <color indexed="8"/>
      </left>
      <right style="dotted">
        <color indexed="8"/>
      </right>
      <top style="dotted">
        <color indexed="8"/>
      </top>
      <bottom style="thick">
        <color indexed="10"/>
      </bottom>
      <diagonal/>
    </border>
    <border>
      <left style="dotted">
        <color indexed="8"/>
      </left>
      <right style="thin">
        <color indexed="8"/>
      </right>
      <top style="dotted">
        <color indexed="8"/>
      </top>
      <bottom style="thick">
        <color indexed="10"/>
      </bottom>
      <diagonal/>
    </border>
    <border>
      <left style="thin">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thin">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thin">
        <color indexed="8"/>
      </bottom>
      <diagonal/>
    </border>
    <border>
      <left style="dotted">
        <color indexed="8"/>
      </left>
      <right style="thin">
        <color indexed="8"/>
      </right>
      <top style="dotted">
        <color indexed="8"/>
      </top>
      <bottom style="thin">
        <color indexed="8"/>
      </bottom>
      <diagonal/>
    </border>
    <border>
      <left style="thin">
        <color indexed="8"/>
      </left>
      <right/>
      <top/>
      <bottom/>
      <diagonal/>
    </border>
    <border>
      <left style="thin">
        <color indexed="8"/>
      </left>
      <right style="thin">
        <color indexed="8"/>
      </right>
      <top/>
      <bottom/>
      <diagonal/>
    </border>
    <border>
      <left style="dotted">
        <color indexed="8"/>
      </left>
      <right style="thin">
        <color indexed="8"/>
      </right>
      <top style="thick">
        <color indexed="8"/>
      </top>
      <bottom style="thick">
        <color indexed="10"/>
      </bottom>
      <diagonal/>
    </border>
    <border>
      <left/>
      <right style="dotted">
        <color indexed="8"/>
      </right>
      <top style="thick">
        <color indexed="8"/>
      </top>
      <bottom style="thick">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top/>
      <bottom style="thin">
        <color indexed="8"/>
      </bottom>
      <diagonal/>
    </border>
    <border>
      <left/>
      <right style="thin">
        <color indexed="64"/>
      </right>
      <top/>
      <bottom style="thin">
        <color indexed="64"/>
      </bottom>
      <diagonal/>
    </border>
    <border>
      <left/>
      <right style="dotted">
        <color indexed="8"/>
      </right>
      <top/>
      <bottom style="thin">
        <color indexed="8"/>
      </bottom>
      <diagonal/>
    </border>
    <border>
      <left style="thin">
        <color indexed="8"/>
      </left>
      <right style="thin">
        <color auto="1"/>
      </right>
      <top style="thin">
        <color auto="1"/>
      </top>
      <bottom style="thick">
        <color rgb="FFFF0000"/>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ck">
        <color rgb="FFFF000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8" fillId="0" borderId="0"/>
  </cellStyleXfs>
  <cellXfs count="141">
    <xf numFmtId="0" fontId="0" fillId="0" borderId="0" xfId="0"/>
    <xf numFmtId="0" fontId="3" fillId="2" borderId="4" xfId="0" applyFont="1" applyFill="1" applyBorder="1" applyAlignment="1" applyProtection="1">
      <alignment vertical="top" wrapText="1" readingOrder="1"/>
      <protection locked="0"/>
    </xf>
    <xf numFmtId="0" fontId="3" fillId="2" borderId="5" xfId="0" applyFont="1" applyFill="1" applyBorder="1" applyAlignment="1" applyProtection="1">
      <alignment vertical="top" wrapText="1" readingOrder="1"/>
      <protection locked="0"/>
    </xf>
    <xf numFmtId="0" fontId="3" fillId="2" borderId="6" xfId="0" applyFont="1" applyFill="1" applyBorder="1" applyAlignment="1" applyProtection="1">
      <alignment vertical="top" wrapText="1" readingOrder="1"/>
      <protection locked="0"/>
    </xf>
    <xf numFmtId="0" fontId="4" fillId="2" borderId="7" xfId="0" applyFont="1" applyFill="1" applyBorder="1" applyAlignment="1" applyProtection="1">
      <alignment vertical="top" wrapText="1" readingOrder="1"/>
      <protection locked="0"/>
    </xf>
    <xf numFmtId="0" fontId="4" fillId="2" borderId="8" xfId="0" applyFont="1" applyFill="1" applyBorder="1" applyAlignment="1" applyProtection="1">
      <alignment horizontal="right" vertical="top" wrapText="1" readingOrder="1"/>
      <protection locked="0"/>
    </xf>
    <xf numFmtId="164" fontId="4" fillId="2" borderId="8" xfId="0" applyNumberFormat="1" applyFont="1" applyFill="1" applyBorder="1" applyAlignment="1" applyProtection="1">
      <alignment vertical="top" wrapText="1" readingOrder="1"/>
      <protection locked="0"/>
    </xf>
    <xf numFmtId="0" fontId="4" fillId="2" borderId="8" xfId="0" applyFont="1" applyFill="1" applyBorder="1" applyAlignment="1" applyProtection="1">
      <alignment vertical="top" wrapText="1" readingOrder="1"/>
      <protection locked="0"/>
    </xf>
    <xf numFmtId="165" fontId="4" fillId="2" borderId="8" xfId="0" applyNumberFormat="1" applyFont="1" applyFill="1" applyBorder="1" applyAlignment="1" applyProtection="1">
      <alignment horizontal="right" vertical="top" wrapText="1" readingOrder="1"/>
      <protection locked="0"/>
    </xf>
    <xf numFmtId="0" fontId="4" fillId="2" borderId="9" xfId="0" applyFont="1" applyFill="1" applyBorder="1" applyAlignment="1" applyProtection="1">
      <alignment vertical="top" wrapText="1" readingOrder="1"/>
      <protection locked="0"/>
    </xf>
    <xf numFmtId="0" fontId="4" fillId="2" borderId="10" xfId="0" applyFont="1" applyFill="1" applyBorder="1" applyAlignment="1" applyProtection="1">
      <alignment vertical="top" wrapText="1" readingOrder="1"/>
      <protection locked="0"/>
    </xf>
    <xf numFmtId="0" fontId="4" fillId="2" borderId="11" xfId="0" applyFont="1" applyFill="1" applyBorder="1" applyAlignment="1" applyProtection="1">
      <alignment horizontal="right" vertical="top" wrapText="1" readingOrder="1"/>
      <protection locked="0"/>
    </xf>
    <xf numFmtId="164" fontId="4" fillId="2" borderId="11" xfId="0" applyNumberFormat="1" applyFont="1" applyFill="1" applyBorder="1" applyAlignment="1" applyProtection="1">
      <alignment vertical="top" wrapText="1" readingOrder="1"/>
      <protection locked="0"/>
    </xf>
    <xf numFmtId="0" fontId="4" fillId="2" borderId="11" xfId="0" applyFont="1" applyFill="1" applyBorder="1" applyAlignment="1" applyProtection="1">
      <alignment vertical="top" wrapText="1" readingOrder="1"/>
      <protection locked="0"/>
    </xf>
    <xf numFmtId="165" fontId="4" fillId="2" borderId="11" xfId="0" applyNumberFormat="1" applyFont="1" applyFill="1" applyBorder="1" applyAlignment="1" applyProtection="1">
      <alignment horizontal="right" vertical="top" wrapText="1" readingOrder="1"/>
      <protection locked="0"/>
    </xf>
    <xf numFmtId="0" fontId="4" fillId="2" borderId="12" xfId="0" applyFont="1" applyFill="1" applyBorder="1" applyAlignment="1" applyProtection="1">
      <alignment vertical="top" wrapText="1" readingOrder="1"/>
      <protection locked="0"/>
    </xf>
    <xf numFmtId="164" fontId="0" fillId="0" borderId="13" xfId="0" applyNumberFormat="1" applyBorder="1"/>
    <xf numFmtId="0" fontId="0" fillId="0" borderId="14" xfId="0" applyNumberFormat="1" applyBorder="1"/>
    <xf numFmtId="0" fontId="0" fillId="0" borderId="13" xfId="0" applyNumberFormat="1" applyBorder="1"/>
    <xf numFmtId="0" fontId="0" fillId="0" borderId="0" xfId="0" applyNumberFormat="1"/>
    <xf numFmtId="166" fontId="4" fillId="2" borderId="8" xfId="0" applyNumberFormat="1" applyFont="1" applyFill="1" applyBorder="1" applyAlignment="1" applyProtection="1">
      <alignment horizontal="right" vertical="top" wrapText="1" readingOrder="1"/>
      <protection locked="0"/>
    </xf>
    <xf numFmtId="0" fontId="4" fillId="2" borderId="11" xfId="0" applyFont="1" applyFill="1" applyBorder="1" applyAlignment="1" applyProtection="1">
      <alignment horizontal="left" vertical="top" wrapText="1" readingOrder="1"/>
      <protection locked="0"/>
    </xf>
    <xf numFmtId="167" fontId="4" fillId="2" borderId="11" xfId="0" applyNumberFormat="1" applyFont="1" applyFill="1" applyBorder="1" applyAlignment="1" applyProtection="1">
      <alignment vertical="top" wrapText="1" readingOrder="1"/>
      <protection locked="0"/>
    </xf>
    <xf numFmtId="168" fontId="4" fillId="2" borderId="11" xfId="0" applyNumberFormat="1" applyFont="1" applyFill="1" applyBorder="1" applyAlignment="1" applyProtection="1">
      <alignment vertical="top" wrapText="1" readingOrder="1"/>
      <protection locked="0"/>
    </xf>
    <xf numFmtId="0" fontId="4" fillId="2" borderId="8" xfId="0" applyFont="1" applyFill="1" applyBorder="1" applyAlignment="1" applyProtection="1">
      <alignment horizontal="left" vertical="top" wrapText="1" readingOrder="1"/>
      <protection locked="0"/>
    </xf>
    <xf numFmtId="167" fontId="4" fillId="2" borderId="8" xfId="0" applyNumberFormat="1" applyFont="1" applyFill="1" applyBorder="1" applyAlignment="1" applyProtection="1">
      <alignment vertical="top" wrapText="1" readingOrder="1"/>
      <protection locked="0"/>
    </xf>
    <xf numFmtId="168" fontId="4" fillId="2" borderId="8" xfId="0" applyNumberFormat="1" applyFont="1" applyFill="1" applyBorder="1" applyAlignment="1" applyProtection="1">
      <alignment vertical="top" wrapText="1" readingOrder="1"/>
      <protection locked="0"/>
    </xf>
    <xf numFmtId="0" fontId="5" fillId="2" borderId="6" xfId="0" applyFont="1" applyFill="1" applyBorder="1" applyAlignment="1" applyProtection="1">
      <alignment vertical="top" wrapText="1" readingOrder="1"/>
      <protection locked="0"/>
    </xf>
    <xf numFmtId="0" fontId="5" fillId="2" borderId="5" xfId="0" applyFont="1" applyFill="1" applyBorder="1" applyAlignment="1" applyProtection="1">
      <alignment vertical="top" wrapText="1" readingOrder="1"/>
      <protection locked="0"/>
    </xf>
    <xf numFmtId="0" fontId="5" fillId="2" borderId="5" xfId="0" applyFont="1" applyFill="1" applyBorder="1" applyAlignment="1" applyProtection="1">
      <alignment horizontal="right" vertical="top" wrapText="1" readingOrder="1"/>
      <protection locked="0"/>
    </xf>
    <xf numFmtId="0" fontId="5" fillId="2" borderId="4" xfId="0" applyFont="1" applyFill="1" applyBorder="1" applyAlignment="1" applyProtection="1">
      <alignment horizontal="right" vertical="top" wrapText="1" readingOrder="1"/>
      <protection locked="0"/>
    </xf>
    <xf numFmtId="0" fontId="2" fillId="2" borderId="15" xfId="0" applyFont="1" applyFill="1" applyBorder="1" applyAlignment="1" applyProtection="1">
      <alignment horizontal="center" vertical="top" wrapText="1" readingOrder="1"/>
      <protection locked="0"/>
    </xf>
    <xf numFmtId="0" fontId="0" fillId="0" borderId="0" xfId="0" pivotButton="1"/>
    <xf numFmtId="0" fontId="0" fillId="0" borderId="0" xfId="0" applyAlignment="1">
      <alignment horizontal="left"/>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3" borderId="17" xfId="0" applyFill="1" applyBorder="1"/>
    <xf numFmtId="0" fontId="0" fillId="0" borderId="17" xfId="0" applyFill="1" applyBorder="1"/>
    <xf numFmtId="0" fontId="0" fillId="3" borderId="0" xfId="0" applyFont="1" applyFill="1" applyAlignment="1">
      <alignment horizontal="left" vertical="center" wrapText="1"/>
    </xf>
    <xf numFmtId="0" fontId="0" fillId="0" borderId="0" xfId="0" applyAlignment="1">
      <alignment wrapText="1" readingOrder="1"/>
    </xf>
    <xf numFmtId="17" fontId="0" fillId="0" borderId="0" xfId="0" applyNumberFormat="1"/>
    <xf numFmtId="0" fontId="8" fillId="0" borderId="0" xfId="0" applyFont="1"/>
    <xf numFmtId="0" fontId="7" fillId="2" borderId="0" xfId="0" applyFont="1" applyFill="1" applyBorder="1" applyAlignment="1" applyProtection="1">
      <alignment horizontal="right" vertical="top" wrapText="1" readingOrder="1"/>
      <protection locked="0"/>
    </xf>
    <xf numFmtId="169" fontId="10" fillId="2" borderId="18" xfId="1" applyNumberFormat="1" applyFont="1" applyFill="1" applyBorder="1" applyAlignment="1" applyProtection="1">
      <alignment horizontal="right" vertical="top" wrapText="1" readingOrder="1"/>
      <protection locked="0"/>
    </xf>
    <xf numFmtId="0" fontId="6" fillId="2" borderId="19" xfId="0" applyFont="1" applyFill="1" applyBorder="1" applyAlignment="1" applyProtection="1">
      <alignment vertical="top" wrapText="1" readingOrder="1"/>
      <protection locked="0"/>
    </xf>
    <xf numFmtId="0" fontId="3" fillId="2" borderId="20" xfId="0" applyFont="1" applyFill="1" applyBorder="1" applyAlignment="1" applyProtection="1">
      <alignment vertical="top" wrapText="1" readingOrder="1"/>
      <protection locked="0"/>
    </xf>
    <xf numFmtId="169" fontId="10" fillId="2" borderId="22" xfId="1" applyNumberFormat="1" applyFont="1" applyFill="1" applyBorder="1" applyAlignment="1" applyProtection="1">
      <alignment horizontal="right" vertical="top" wrapText="1" readingOrder="1"/>
      <protection locked="0"/>
    </xf>
    <xf numFmtId="0" fontId="6" fillId="2" borderId="23" xfId="0" applyFont="1" applyFill="1" applyBorder="1" applyAlignment="1" applyProtection="1">
      <alignment vertical="top" wrapText="1" readingOrder="1"/>
      <protection locked="0"/>
    </xf>
    <xf numFmtId="170" fontId="0" fillId="2" borderId="21" xfId="0" applyNumberFormat="1" applyFill="1" applyBorder="1" applyAlignment="1" applyProtection="1">
      <alignment vertical="top" wrapText="1"/>
      <protection locked="0"/>
    </xf>
    <xf numFmtId="170" fontId="0" fillId="0" borderId="0" xfId="0" applyNumberFormat="1"/>
    <xf numFmtId="10" fontId="0" fillId="3" borderId="17" xfId="0" applyNumberFormat="1" applyFill="1" applyBorder="1"/>
    <xf numFmtId="0" fontId="11" fillId="0" borderId="0" xfId="0" applyFont="1"/>
    <xf numFmtId="0" fontId="4" fillId="2" borderId="17" xfId="0" applyFont="1" applyFill="1" applyBorder="1" applyAlignment="1" applyProtection="1">
      <alignment vertical="top" wrapText="1" readingOrder="1"/>
      <protection locked="0"/>
    </xf>
    <xf numFmtId="169" fontId="4" fillId="2" borderId="17" xfId="0" applyNumberFormat="1" applyFont="1" applyFill="1" applyBorder="1" applyAlignment="1" applyProtection="1">
      <alignment horizontal="right" vertical="top" wrapText="1" readingOrder="1"/>
      <protection locked="0"/>
    </xf>
    <xf numFmtId="170" fontId="0" fillId="2" borderId="17" xfId="0" applyNumberFormat="1" applyFill="1" applyBorder="1" applyAlignment="1" applyProtection="1">
      <alignment vertical="top" wrapText="1"/>
      <protection locked="0"/>
    </xf>
    <xf numFmtId="169" fontId="10" fillId="2" borderId="17" xfId="1" applyNumberFormat="1" applyFont="1" applyFill="1" applyBorder="1" applyAlignment="1" applyProtection="1">
      <alignment horizontal="right" vertical="top" wrapText="1" readingOrder="1"/>
      <protection locked="0"/>
    </xf>
    <xf numFmtId="0" fontId="4" fillId="2" borderId="25" xfId="0" applyFont="1" applyFill="1" applyBorder="1" applyAlignment="1" applyProtection="1">
      <alignment vertical="top" wrapText="1" readingOrder="1"/>
      <protection locked="0"/>
    </xf>
    <xf numFmtId="169" fontId="4" fillId="2" borderId="25" xfId="0" applyNumberFormat="1" applyFont="1" applyFill="1" applyBorder="1" applyAlignment="1" applyProtection="1">
      <alignment horizontal="right" vertical="top" wrapText="1" readingOrder="1"/>
      <protection locked="0"/>
    </xf>
    <xf numFmtId="170" fontId="0" fillId="2" borderId="25" xfId="0" applyNumberFormat="1" applyFill="1" applyBorder="1" applyAlignment="1" applyProtection="1">
      <alignment vertical="top" wrapText="1"/>
      <protection locked="0"/>
    </xf>
    <xf numFmtId="169" fontId="10" fillId="2" borderId="25" xfId="1" applyNumberFormat="1" applyFont="1" applyFill="1" applyBorder="1" applyAlignment="1" applyProtection="1">
      <alignment horizontal="right" vertical="top" wrapText="1" readingOrder="1"/>
      <protection locked="0"/>
    </xf>
    <xf numFmtId="0" fontId="6" fillId="2" borderId="24" xfId="0" applyFont="1" applyFill="1" applyBorder="1" applyAlignment="1" applyProtection="1">
      <alignment vertical="top" wrapText="1" readingOrder="1"/>
      <protection locked="0"/>
    </xf>
    <xf numFmtId="0" fontId="6" fillId="2" borderId="26" xfId="0" applyFont="1" applyFill="1" applyBorder="1" applyAlignment="1" applyProtection="1">
      <alignment vertical="top" wrapText="1" readingOrder="1"/>
      <protection locked="0"/>
    </xf>
    <xf numFmtId="0" fontId="7" fillId="2" borderId="26" xfId="0" applyFont="1" applyFill="1" applyBorder="1" applyAlignment="1" applyProtection="1">
      <alignment horizontal="right" vertical="top" wrapText="1" readingOrder="1"/>
      <protection locked="0"/>
    </xf>
    <xf numFmtId="170" fontId="8" fillId="2" borderId="26" xfId="0" applyNumberFormat="1" applyFont="1" applyFill="1" applyBorder="1" applyAlignment="1" applyProtection="1">
      <alignment vertical="top" wrapText="1" readingOrder="1"/>
      <protection locked="0"/>
    </xf>
    <xf numFmtId="0" fontId="9" fillId="2" borderId="26" xfId="0" applyFont="1" applyFill="1" applyBorder="1" applyAlignment="1" applyProtection="1">
      <alignment horizontal="right" vertical="top" wrapText="1" readingOrder="1"/>
      <protection locked="0"/>
    </xf>
    <xf numFmtId="0" fontId="8" fillId="0" borderId="0" xfId="1"/>
    <xf numFmtId="0" fontId="4" fillId="2" borderId="12" xfId="1" applyFont="1" applyFill="1" applyBorder="1" applyAlignment="1" applyProtection="1">
      <alignment vertical="top" wrapText="1" readingOrder="1"/>
      <protection locked="0"/>
    </xf>
    <xf numFmtId="0" fontId="4" fillId="2" borderId="11" xfId="1" applyFont="1" applyFill="1" applyBorder="1" applyAlignment="1" applyProtection="1">
      <alignment vertical="top" wrapText="1" readingOrder="1"/>
      <protection locked="0"/>
    </xf>
    <xf numFmtId="165" fontId="4" fillId="2" borderId="11" xfId="1" applyNumberFormat="1" applyFont="1" applyFill="1" applyBorder="1" applyAlignment="1" applyProtection="1">
      <alignment horizontal="right" vertical="top" wrapText="1" readingOrder="1"/>
      <protection locked="0"/>
    </xf>
    <xf numFmtId="0" fontId="4" fillId="2" borderId="11" xfId="1" applyFont="1" applyFill="1" applyBorder="1" applyAlignment="1" applyProtection="1">
      <alignment horizontal="right" vertical="top" wrapText="1" readingOrder="1"/>
      <protection locked="0"/>
    </xf>
    <xf numFmtId="164" fontId="4" fillId="2" borderId="11" xfId="1" applyNumberFormat="1" applyFont="1" applyFill="1" applyBorder="1" applyAlignment="1" applyProtection="1">
      <alignment vertical="top" wrapText="1" readingOrder="1"/>
      <protection locked="0"/>
    </xf>
    <xf numFmtId="0" fontId="4" fillId="2" borderId="10" xfId="1" applyFont="1" applyFill="1" applyBorder="1" applyAlignment="1" applyProtection="1">
      <alignment vertical="top" wrapText="1" readingOrder="1"/>
      <protection locked="0"/>
    </xf>
    <xf numFmtId="0" fontId="4" fillId="2" borderId="9" xfId="1" applyFont="1" applyFill="1" applyBorder="1" applyAlignment="1" applyProtection="1">
      <alignment vertical="top" wrapText="1" readingOrder="1"/>
      <protection locked="0"/>
    </xf>
    <xf numFmtId="0" fontId="4" fillId="2" borderId="8" xfId="1" applyFont="1" applyFill="1" applyBorder="1" applyAlignment="1" applyProtection="1">
      <alignment vertical="top" wrapText="1" readingOrder="1"/>
      <protection locked="0"/>
    </xf>
    <xf numFmtId="165" fontId="4" fillId="2" borderId="8" xfId="1" applyNumberFormat="1" applyFont="1" applyFill="1" applyBorder="1" applyAlignment="1" applyProtection="1">
      <alignment horizontal="right" vertical="top" wrapText="1" readingOrder="1"/>
      <protection locked="0"/>
    </xf>
    <xf numFmtId="0" fontId="4" fillId="2" borderId="8" xfId="1" applyFont="1" applyFill="1" applyBorder="1" applyAlignment="1" applyProtection="1">
      <alignment horizontal="right" vertical="top" wrapText="1" readingOrder="1"/>
      <protection locked="0"/>
    </xf>
    <xf numFmtId="164" fontId="4" fillId="2" borderId="8" xfId="1" applyNumberFormat="1" applyFont="1" applyFill="1" applyBorder="1" applyAlignment="1" applyProtection="1">
      <alignment vertical="top" wrapText="1" readingOrder="1"/>
      <protection locked="0"/>
    </xf>
    <xf numFmtId="0" fontId="4" fillId="2" borderId="7" xfId="1" applyFont="1" applyFill="1" applyBorder="1" applyAlignment="1" applyProtection="1">
      <alignment vertical="top" wrapText="1" readingOrder="1"/>
      <protection locked="0"/>
    </xf>
    <xf numFmtId="0" fontId="12" fillId="2" borderId="6" xfId="1" applyFont="1" applyFill="1" applyBorder="1" applyAlignment="1" applyProtection="1">
      <alignment vertical="top" wrapText="1" readingOrder="1"/>
      <protection locked="0"/>
    </xf>
    <xf numFmtId="0" fontId="12" fillId="2" borderId="5" xfId="1" applyFont="1" applyFill="1" applyBorder="1" applyAlignment="1" applyProtection="1">
      <alignment vertical="top" wrapText="1" readingOrder="1"/>
      <protection locked="0"/>
    </xf>
    <xf numFmtId="0" fontId="12" fillId="2" borderId="4" xfId="1" applyFont="1" applyFill="1" applyBorder="1" applyAlignment="1" applyProtection="1">
      <alignment vertical="top" wrapText="1" readingOrder="1"/>
      <protection locked="0"/>
    </xf>
    <xf numFmtId="1" fontId="4" fillId="2" borderId="8" xfId="1" applyNumberFormat="1" applyFont="1" applyFill="1" applyBorder="1" applyAlignment="1" applyProtection="1">
      <alignment vertical="top" wrapText="1" readingOrder="1"/>
      <protection locked="0"/>
    </xf>
    <xf numFmtId="164" fontId="0" fillId="0" borderId="0" xfId="0" applyNumberFormat="1" applyAlignment="1">
      <alignment horizontal="left"/>
    </xf>
    <xf numFmtId="1" fontId="0" fillId="0" borderId="0" xfId="0" applyNumberFormat="1"/>
    <xf numFmtId="0" fontId="0" fillId="0" borderId="27" xfId="0" applyFill="1" applyBorder="1"/>
    <xf numFmtId="0" fontId="13" fillId="0" borderId="0" xfId="0" applyFont="1" applyAlignment="1">
      <alignment vertical="center"/>
    </xf>
    <xf numFmtId="22" fontId="13" fillId="0" borderId="0" xfId="0" applyNumberFormat="1" applyFont="1" applyAlignment="1">
      <alignment horizontal="right" vertical="center"/>
    </xf>
    <xf numFmtId="20" fontId="13" fillId="0" borderId="0" xfId="0" applyNumberFormat="1" applyFont="1" applyAlignment="1">
      <alignment horizontal="right" vertical="center"/>
    </xf>
    <xf numFmtId="22" fontId="0" fillId="0" borderId="0" xfId="0" applyNumberFormat="1" applyAlignment="1">
      <alignment horizontal="left"/>
    </xf>
    <xf numFmtId="1" fontId="0" fillId="3" borderId="27" xfId="0" applyNumberFormat="1" applyFill="1" applyBorder="1"/>
    <xf numFmtId="0" fontId="4" fillId="4" borderId="8" xfId="1" applyFont="1" applyFill="1" applyBorder="1" applyAlignment="1" applyProtection="1">
      <alignment vertical="top" wrapText="1" readingOrder="1"/>
      <protection locked="0"/>
    </xf>
    <xf numFmtId="0" fontId="16" fillId="0" borderId="0" xfId="0" applyFont="1"/>
    <xf numFmtId="0" fontId="12" fillId="5" borderId="5" xfId="1" applyFont="1" applyFill="1" applyBorder="1" applyAlignment="1" applyProtection="1">
      <alignment vertical="top" wrapText="1" readingOrder="1"/>
      <protection locked="0"/>
    </xf>
    <xf numFmtId="0" fontId="17" fillId="0" borderId="0" xfId="0" applyFont="1" applyAlignment="1">
      <alignment horizontal="left" vertical="center" wrapText="1"/>
    </xf>
    <xf numFmtId="0" fontId="0" fillId="3" borderId="27" xfId="0" applyFill="1" applyBorder="1"/>
    <xf numFmtId="0" fontId="19"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23" fillId="0" borderId="0" xfId="0" applyFont="1" applyAlignment="1">
      <alignment vertical="center"/>
    </xf>
    <xf numFmtId="0" fontId="13" fillId="0" borderId="0" xfId="0" applyFont="1" applyAlignment="1">
      <alignment horizontal="left" vertical="center" indent="4"/>
    </xf>
    <xf numFmtId="0" fontId="22"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1" applyFont="1"/>
    <xf numFmtId="0" fontId="4" fillId="2" borderId="11" xfId="1" applyFont="1" applyFill="1" applyBorder="1" applyAlignment="1" applyProtection="1">
      <alignment horizontal="left" vertical="top" wrapText="1" readingOrder="1"/>
      <protection locked="0"/>
    </xf>
    <xf numFmtId="0" fontId="4" fillId="2" borderId="8" xfId="1" applyFont="1" applyFill="1" applyBorder="1" applyAlignment="1" applyProtection="1">
      <alignment horizontal="left" vertical="top" wrapText="1" readingOrder="1"/>
      <protection locked="0"/>
    </xf>
    <xf numFmtId="167" fontId="4" fillId="2" borderId="11" xfId="1" applyNumberFormat="1" applyFont="1" applyFill="1" applyBorder="1" applyAlignment="1" applyProtection="1">
      <alignment vertical="top" wrapText="1" readingOrder="1"/>
      <protection locked="0"/>
    </xf>
    <xf numFmtId="168" fontId="4" fillId="2" borderId="11" xfId="1" applyNumberFormat="1" applyFont="1" applyFill="1" applyBorder="1" applyAlignment="1" applyProtection="1">
      <alignment vertical="top" wrapText="1" readingOrder="1"/>
      <protection locked="0"/>
    </xf>
    <xf numFmtId="167" fontId="4" fillId="2" borderId="8" xfId="1" applyNumberFormat="1" applyFont="1" applyFill="1" applyBorder="1" applyAlignment="1" applyProtection="1">
      <alignment vertical="top" wrapText="1" readingOrder="1"/>
      <protection locked="0"/>
    </xf>
    <xf numFmtId="168" fontId="4" fillId="2" borderId="8" xfId="1" applyNumberFormat="1" applyFont="1" applyFill="1" applyBorder="1" applyAlignment="1" applyProtection="1">
      <alignment vertical="top" wrapText="1" readingOrder="1"/>
      <protection locked="0"/>
    </xf>
    <xf numFmtId="0" fontId="26" fillId="2" borderId="6" xfId="1" applyFont="1" applyFill="1" applyBorder="1" applyAlignment="1" applyProtection="1">
      <alignment vertical="top" wrapText="1" readingOrder="1"/>
      <protection locked="0"/>
    </xf>
    <xf numFmtId="0" fontId="26" fillId="2" borderId="5" xfId="1" applyFont="1" applyFill="1" applyBorder="1" applyAlignment="1" applyProtection="1">
      <alignment vertical="top" wrapText="1" readingOrder="1"/>
      <protection locked="0"/>
    </xf>
    <xf numFmtId="0" fontId="26" fillId="2" borderId="5" xfId="1" applyFont="1" applyFill="1" applyBorder="1" applyAlignment="1" applyProtection="1">
      <alignment horizontal="right" vertical="top" wrapText="1" readingOrder="1"/>
      <protection locked="0"/>
    </xf>
    <xf numFmtId="0" fontId="26" fillId="2" borderId="4" xfId="1" applyFont="1" applyFill="1" applyBorder="1" applyAlignment="1" applyProtection="1">
      <alignment horizontal="right" vertical="top" wrapText="1" readingOrder="1"/>
      <protection locked="0"/>
    </xf>
    <xf numFmtId="0" fontId="2" fillId="2" borderId="15" xfId="1" applyFont="1" applyFill="1" applyBorder="1" applyAlignment="1" applyProtection="1">
      <alignment horizontal="center" vertical="top" wrapText="1" readingOrder="1"/>
      <protection locked="0"/>
    </xf>
    <xf numFmtId="0" fontId="0" fillId="0" borderId="28" xfId="0" pivotButton="1" applyBorder="1"/>
    <xf numFmtId="0" fontId="0" fillId="0" borderId="29" xfId="0" applyBorder="1"/>
    <xf numFmtId="0" fontId="0" fillId="0" borderId="30" xfId="0" applyBorder="1"/>
    <xf numFmtId="0" fontId="0" fillId="0" borderId="28" xfId="0" applyBorder="1"/>
    <xf numFmtId="0" fontId="0" fillId="0" borderId="31" xfId="0" applyBorder="1"/>
    <xf numFmtId="0" fontId="0" fillId="0" borderId="32" xfId="0" applyBorder="1"/>
    <xf numFmtId="164" fontId="0" fillId="0" borderId="28" xfId="0" applyNumberFormat="1" applyBorder="1"/>
    <xf numFmtId="0" fontId="0" fillId="0" borderId="28" xfId="0" applyNumberFormat="1" applyBorder="1"/>
    <xf numFmtId="0" fontId="0" fillId="0" borderId="31" xfId="0" applyNumberFormat="1" applyBorder="1"/>
    <xf numFmtId="0" fontId="0" fillId="0" borderId="32" xfId="0" applyNumberFormat="1" applyBorder="1"/>
    <xf numFmtId="164" fontId="0" fillId="0" borderId="33" xfId="0" applyNumberFormat="1" applyBorder="1"/>
    <xf numFmtId="0" fontId="0" fillId="0" borderId="33" xfId="0" applyNumberFormat="1" applyBorder="1"/>
    <xf numFmtId="0" fontId="0" fillId="0" borderId="34" xfId="0" applyNumberFormat="1" applyBorder="1"/>
    <xf numFmtId="0" fontId="0" fillId="0" borderId="35" xfId="0" applyNumberFormat="1" applyBorder="1"/>
    <xf numFmtId="0" fontId="0" fillId="0" borderId="35" xfId="0" pivotButton="1" applyBorder="1"/>
    <xf numFmtId="166" fontId="0" fillId="0" borderId="35" xfId="0" applyNumberFormat="1" applyBorder="1" applyAlignment="1">
      <alignment horizontal="left"/>
    </xf>
    <xf numFmtId="0" fontId="4" fillId="4" borderId="8" xfId="1" applyFont="1" applyFill="1" applyBorder="1" applyAlignment="1" applyProtection="1">
      <alignment horizontal="right" vertical="top" wrapText="1" readingOrder="1"/>
      <protection locked="0"/>
    </xf>
    <xf numFmtId="0" fontId="8" fillId="6" borderId="0" xfId="0" applyFont="1" applyFill="1" applyAlignment="1">
      <alignment horizontal="left" vertical="center" wrapText="1"/>
    </xf>
    <xf numFmtId="0" fontId="2" fillId="2" borderId="1" xfId="0" applyFont="1" applyFill="1" applyBorder="1" applyAlignment="1" applyProtection="1">
      <alignment horizontal="center" vertical="top" wrapText="1" readingOrder="1"/>
      <protection locked="0"/>
    </xf>
    <xf numFmtId="0" fontId="0" fillId="2" borderId="2"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2" fillId="2" borderId="1" xfId="1" applyFont="1" applyFill="1" applyBorder="1" applyAlignment="1" applyProtection="1">
      <alignment horizontal="center" vertical="top" wrapText="1" readingOrder="1"/>
      <protection locked="0"/>
    </xf>
    <xf numFmtId="0" fontId="8" fillId="2" borderId="2" xfId="1" applyFill="1" applyBorder="1" applyAlignment="1" applyProtection="1">
      <alignment vertical="top" wrapText="1"/>
      <protection locked="0"/>
    </xf>
    <xf numFmtId="0" fontId="8" fillId="2" borderId="3" xfId="1" applyFill="1" applyBorder="1" applyAlignment="1" applyProtection="1">
      <alignment vertical="top" wrapText="1"/>
      <protection locked="0"/>
    </xf>
    <xf numFmtId="0" fontId="8" fillId="2" borderId="16" xfId="1" applyFill="1" applyBorder="1" applyAlignment="1" applyProtection="1">
      <alignment vertical="top" wrapText="1"/>
      <protection locked="0"/>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3102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ivotSource>
    <c:name>[Transend reset RIN Tab 5.2 STPIS working.XLSX]TQS0118 avoutdur ptable!PivotTable2</c:name>
    <c:fmtId val="0"/>
  </c:pivotSource>
  <c:chart>
    <c:autoTitleDeleted val="0"/>
    <c:pivotFmts>
      <c:pivotFmt>
        <c:idx val="0"/>
        <c:marker>
          <c:symbol val="none"/>
        </c:marker>
      </c:pivotFmt>
      <c:pivotFmt>
        <c:idx val="1"/>
      </c:pivotFmt>
      <c:pivotFmt>
        <c:idx val="2"/>
        <c:marker>
          <c:symbol val="none"/>
        </c:marker>
      </c:pivotFmt>
      <c:pivotFmt>
        <c:idx val="3"/>
        <c:marker>
          <c:symbol val="none"/>
        </c:marker>
      </c:pivotFmt>
    </c:pivotFmts>
    <c:plotArea>
      <c:layout/>
      <c:lineChart>
        <c:grouping val="standard"/>
        <c:varyColors val="0"/>
        <c:ser>
          <c:idx val="0"/>
          <c:order val="0"/>
          <c:tx>
            <c:strRef>
              <c:f>'TQS0118 avoutdur ptable'!$B$3</c:f>
              <c:strCache>
                <c:ptCount val="1"/>
                <c:pt idx="0">
                  <c:v>Count of LOS duration</c:v>
                </c:pt>
              </c:strCache>
            </c:strRef>
          </c:tx>
          <c:marker>
            <c:symbol val="none"/>
          </c:marker>
          <c:cat>
            <c:strRef>
              <c:f>'TQS0118 avoutdur ptable'!$A$4:$A$12</c:f>
              <c:strCache>
                <c:ptCount val="8"/>
                <c:pt idx="0">
                  <c:v>2006</c:v>
                </c:pt>
                <c:pt idx="1">
                  <c:v>2007</c:v>
                </c:pt>
                <c:pt idx="2">
                  <c:v>2008</c:v>
                </c:pt>
                <c:pt idx="3">
                  <c:v>2009</c:v>
                </c:pt>
                <c:pt idx="4">
                  <c:v>2010</c:v>
                </c:pt>
                <c:pt idx="5">
                  <c:v>2011</c:v>
                </c:pt>
                <c:pt idx="6">
                  <c:v>2012</c:v>
                </c:pt>
                <c:pt idx="7">
                  <c:v>2013</c:v>
                </c:pt>
              </c:strCache>
            </c:strRef>
          </c:cat>
          <c:val>
            <c:numRef>
              <c:f>'TQS0118 avoutdur ptable'!$B$4:$B$12</c:f>
              <c:numCache>
                <c:formatCode>General</c:formatCode>
                <c:ptCount val="8"/>
                <c:pt idx="0">
                  <c:v>26</c:v>
                </c:pt>
                <c:pt idx="1">
                  <c:v>21</c:v>
                </c:pt>
                <c:pt idx="2">
                  <c:v>10</c:v>
                </c:pt>
                <c:pt idx="3">
                  <c:v>19</c:v>
                </c:pt>
                <c:pt idx="4">
                  <c:v>13</c:v>
                </c:pt>
                <c:pt idx="5">
                  <c:v>15</c:v>
                </c:pt>
                <c:pt idx="6">
                  <c:v>26</c:v>
                </c:pt>
                <c:pt idx="7">
                  <c:v>17</c:v>
                </c:pt>
              </c:numCache>
            </c:numRef>
          </c:val>
          <c:smooth val="0"/>
        </c:ser>
        <c:ser>
          <c:idx val="1"/>
          <c:order val="1"/>
          <c:tx>
            <c:strRef>
              <c:f>'TQS0118 avoutdur ptable'!$C$3</c:f>
              <c:strCache>
                <c:ptCount val="1"/>
                <c:pt idx="0">
                  <c:v>Average of LOS duration2</c:v>
                </c:pt>
              </c:strCache>
            </c:strRef>
          </c:tx>
          <c:marker>
            <c:symbol val="none"/>
          </c:marker>
          <c:cat>
            <c:strRef>
              <c:f>'TQS0118 avoutdur ptable'!$A$4:$A$12</c:f>
              <c:strCache>
                <c:ptCount val="8"/>
                <c:pt idx="0">
                  <c:v>2006</c:v>
                </c:pt>
                <c:pt idx="1">
                  <c:v>2007</c:v>
                </c:pt>
                <c:pt idx="2">
                  <c:v>2008</c:v>
                </c:pt>
                <c:pt idx="3">
                  <c:v>2009</c:v>
                </c:pt>
                <c:pt idx="4">
                  <c:v>2010</c:v>
                </c:pt>
                <c:pt idx="5">
                  <c:v>2011</c:v>
                </c:pt>
                <c:pt idx="6">
                  <c:v>2012</c:v>
                </c:pt>
                <c:pt idx="7">
                  <c:v>2013</c:v>
                </c:pt>
              </c:strCache>
            </c:strRef>
          </c:cat>
          <c:val>
            <c:numRef>
              <c:f>'TQS0118 avoutdur ptable'!$C$4:$C$12</c:f>
              <c:numCache>
                <c:formatCode>0</c:formatCode>
                <c:ptCount val="8"/>
                <c:pt idx="0">
                  <c:v>53.846153846153847</c:v>
                </c:pt>
                <c:pt idx="1">
                  <c:v>142.76190476190476</c:v>
                </c:pt>
                <c:pt idx="2">
                  <c:v>112.9</c:v>
                </c:pt>
                <c:pt idx="3">
                  <c:v>67.15789473684211</c:v>
                </c:pt>
                <c:pt idx="4">
                  <c:v>127.76923076923077</c:v>
                </c:pt>
                <c:pt idx="5">
                  <c:v>90.86666666666666</c:v>
                </c:pt>
                <c:pt idx="6">
                  <c:v>110.88461538461539</c:v>
                </c:pt>
                <c:pt idx="7">
                  <c:v>160.94117647058823</c:v>
                </c:pt>
              </c:numCache>
            </c:numRef>
          </c:val>
          <c:smooth val="0"/>
        </c:ser>
        <c:dLbls>
          <c:showLegendKey val="0"/>
          <c:showVal val="0"/>
          <c:showCatName val="0"/>
          <c:showSerName val="0"/>
          <c:showPercent val="0"/>
          <c:showBubbleSize val="0"/>
        </c:dLbls>
        <c:marker val="1"/>
        <c:smooth val="0"/>
        <c:axId val="125223296"/>
        <c:axId val="125224832"/>
      </c:lineChart>
      <c:catAx>
        <c:axId val="125223296"/>
        <c:scaling>
          <c:orientation val="minMax"/>
        </c:scaling>
        <c:delete val="0"/>
        <c:axPos val="b"/>
        <c:majorTickMark val="out"/>
        <c:minorTickMark val="none"/>
        <c:tickLblPos val="nextTo"/>
        <c:crossAx val="125224832"/>
        <c:crosses val="autoZero"/>
        <c:auto val="1"/>
        <c:lblAlgn val="ctr"/>
        <c:lblOffset val="100"/>
        <c:noMultiLvlLbl val="0"/>
      </c:catAx>
      <c:valAx>
        <c:axId val="125224832"/>
        <c:scaling>
          <c:orientation val="minMax"/>
        </c:scaling>
        <c:delete val="0"/>
        <c:axPos val="l"/>
        <c:majorGridlines/>
        <c:numFmt formatCode="General" sourceLinked="1"/>
        <c:majorTickMark val="out"/>
        <c:minorTickMark val="none"/>
        <c:tickLblPos val="nextTo"/>
        <c:crossAx val="1252232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33337</xdr:colOff>
      <xdr:row>2</xdr:row>
      <xdr:rowOff>80962</xdr:rowOff>
    </xdr:from>
    <xdr:to>
      <xdr:col>13</xdr:col>
      <xdr:colOff>338137</xdr:colOff>
      <xdr:row>19</xdr:row>
      <xdr:rowOff>71437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uthor" refreshedDate="41677.612075231482" createdVersion="4" refreshedVersion="4" minRefreshableVersion="3" recordCount="55">
  <cacheSource type="worksheet">
    <worksheetSource ref="A5:D60" sheet="TQS0120 SML"/>
  </cacheSource>
  <cacheFields count="4">
    <cacheField name="Start" numFmtId="22">
      <sharedItems containsSemiMixedTypes="0" containsNonDate="0" containsDate="1" containsString="0" minDate="2006-09-28T11:25:36" maxDate="2013-09-18T14:01:04" count="55">
        <d v="2006-09-28T11:25:36"/>
        <d v="2006-10-12T11:57:49"/>
        <d v="2006-10-17T13:01:33"/>
        <d v="2006-12-13T07:57:09"/>
        <d v="2006-12-13T14:16:31"/>
        <d v="2007-04-26T10:42:19"/>
        <d v="2007-08-22T12:47:13"/>
        <d v="2008-09-11T09:30:46"/>
        <d v="2008-09-11T13:20:55"/>
        <d v="2008-09-16T09:34:44"/>
        <d v="2008-09-30T13:11:51"/>
        <d v="2008-10-01T09:19:34"/>
        <d v="2008-10-01T09:25:14"/>
        <d v="2008-10-01T09:29:04"/>
        <d v="2008-12-09T13:50:47"/>
        <d v="2009-02-17T12:35:48"/>
        <d v="2009-03-17T14:30:43"/>
        <d v="2009-09-09T11:35:02"/>
        <d v="2009-11-05T10:32:05"/>
        <d v="2009-11-11T10:31:38"/>
        <d v="2009-12-10T14:15:43"/>
        <d v="2010-03-23T09:32:40"/>
        <d v="2010-03-30T09:30:48"/>
        <d v="2010-03-30T09:59:38"/>
        <d v="2010-04-27T10:31:11"/>
        <d v="2010-06-01T10:30:48"/>
        <d v="2010-09-07T10:30:52"/>
        <d v="2010-09-28T10:30:39"/>
        <d v="2010-10-05T09:30:43"/>
        <d v="2010-11-02T09:30:47"/>
        <d v="2011-01-11T10:15:42"/>
        <d v="2011-02-23T11:03:48"/>
        <d v="2011-02-23T14:21:34"/>
        <d v="2011-03-01T09:05:45"/>
        <d v="2011-03-03T10:00:45"/>
        <d v="2011-03-03T12:00:56"/>
        <d v="2012-04-03T10:31:27"/>
        <d v="2012-04-16T13:28:20"/>
        <d v="2012-04-24T10:30:58"/>
        <d v="2012-05-01T10:40:55"/>
        <d v="2012-05-22T11:16:24"/>
        <d v="2012-06-26T15:10:48"/>
        <d v="2012-07-17T10:31:06"/>
        <d v="2012-07-31T11:30:49"/>
        <d v="2012-08-07T12:30:48"/>
        <d v="2012-08-14T11:20:48"/>
        <d v="2012-08-21T11:51:04"/>
        <d v="2012-09-12T14:05:58"/>
        <d v="2012-09-18T15:06:34"/>
        <d v="2012-09-20T15:05:53"/>
        <d v="2012-10-30T11:47:53"/>
        <d v="2012-11-20T09:56:51"/>
        <d v="2012-11-20T10:55:47"/>
        <d v="2013-02-05T11:02:06"/>
        <d v="2013-09-18T14:01:04"/>
      </sharedItems>
      <fieldGroup base="0">
        <rangePr groupBy="years" startDate="2006-09-28T11:25:36" endDate="2013-09-18T14:01:04"/>
        <groupItems count="10">
          <s v="&lt;28/09/2006"/>
          <s v="2006"/>
          <s v="2007"/>
          <s v="2008"/>
          <s v="2009"/>
          <s v="2010"/>
          <s v="2011"/>
          <s v="2012"/>
          <s v="2013"/>
          <s v="&gt;18/09/2013"/>
        </groupItems>
      </fieldGroup>
    </cacheField>
    <cacheField name="Finish" numFmtId="22">
      <sharedItems containsSemiMixedTypes="0" containsNonDate="0" containsDate="1" containsString="0" minDate="2006-09-28T11:29:28" maxDate="2013-09-18T14:07:26"/>
    </cacheField>
    <cacheField name="Outage" numFmtId="20">
      <sharedItems containsSemiMixedTypes="0" containsNonDate="0" containsDate="1" containsString="0" minDate="1899-12-30T03:04:00" maxDate="1899-12-30T19:10:00"/>
    </cacheField>
    <cacheField name="Outage Mins" numFmtId="1">
      <sharedItems containsSemiMixedTypes="0" containsString="0" containsNumber="1" minValue="3.0666666605975479" maxValue="19.1666666732635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1681.614854976855" createdVersion="4" refreshedVersion="4" minRefreshableVersion="3" recordCount="176">
  <cacheSource type="worksheet">
    <worksheetSource ref="A2:J178" sheet="TQS0118 All LOS Event Summary"/>
  </cacheSource>
  <cacheFields count="10">
    <cacheField name="Event No." numFmtId="0">
      <sharedItems containsSemiMixedTypes="0" containsString="0" containsNumber="1" containsInteger="1" minValue="1" maxValue="177"/>
    </cacheField>
    <cacheField name="WASP Outage Key" numFmtId="0">
      <sharedItems containsSemiMixedTypes="0" containsString="0" containsNumber="1" containsInteger="1" minValue="4104" maxValue="30896"/>
    </cacheField>
    <cacheField name="Date/Time" numFmtId="164">
      <sharedItems containsSemiMixedTypes="0" containsNonDate="0" containsDate="1" containsString="0" minDate="2006-01-09T06:57:00" maxDate="2013-12-11T00:42:00" count="175">
        <d v="2006-01-09T06:57:00"/>
        <d v="2006-01-17T13:39:00"/>
        <d v="2006-01-20T04:45:00"/>
        <d v="2006-01-20T05:18:00"/>
        <d v="2006-01-20T05:39:00"/>
        <d v="2006-01-20T07:40:00"/>
        <d v="2006-01-24T04:45:00"/>
        <d v="2006-01-27T10:43:00"/>
        <d v="2006-02-20T11:45:00"/>
        <d v="2006-02-27T18:03:00"/>
        <d v="2006-03-01T08:15:00"/>
        <d v="2006-03-17T12:08:00"/>
        <d v="2006-04-08T12:44:00"/>
        <d v="2006-04-23T12:37:00"/>
        <d v="2006-05-23T07:59:00"/>
        <d v="2006-06-02T22:01:00"/>
        <d v="2006-06-08T11:47:00"/>
        <d v="2006-06-15T14:34:00"/>
        <d v="2006-06-28T07:15:00"/>
        <d v="2006-06-28T12:40:00"/>
        <d v="2006-07-09T13:22:00"/>
        <d v="2006-07-09T14:33:00"/>
        <d v="2006-07-22T11:51:00"/>
        <d v="2006-07-22T14:52:00"/>
        <d v="2006-08-01T12:32:00"/>
        <d v="2006-08-18T11:56:00"/>
        <d v="2006-09-14T10:33:00"/>
        <d v="2006-10-04T14:38:00"/>
        <d v="2006-10-05T15:51:00"/>
        <d v="2006-10-12T15:31:00"/>
        <d v="2006-10-13T12:36:00"/>
        <d v="2006-11-09T19:45:00"/>
        <d v="2006-12-10T12:32:00"/>
        <d v="2006-12-20T12:39:00"/>
        <d v="2007-01-09T18:27:00"/>
        <d v="2007-01-12T22:17:00"/>
        <d v="2007-01-16T09:56:00"/>
        <d v="2007-01-19T13:27:00"/>
        <d v="2007-01-21T00:15:00"/>
        <d v="2007-02-16T15:10:00"/>
        <d v="2007-02-22T17:02:00"/>
        <d v="2007-02-22T18:54:00"/>
        <d v="2007-02-27T06:20:00"/>
        <d v="2007-04-14T04:52:00"/>
        <d v="2007-04-15T17:28:00"/>
        <d v="2007-04-18T07:08:00"/>
        <d v="2007-04-19T08:44:00"/>
        <d v="2007-05-04T23:46:00"/>
        <d v="2007-05-17T16:32:00"/>
        <d v="2007-05-18T08:59:00"/>
        <d v="2007-08-06T07:05:00"/>
        <d v="2007-08-09T21:51:00"/>
        <d v="2007-09-26T08:09:00"/>
        <d v="2007-11-14T13:36:00"/>
        <d v="2007-12-06T05:03:00"/>
        <d v="2007-12-06T21:02:00"/>
        <d v="2007-12-20T00:55:00"/>
        <d v="2008-02-18T07:17:00"/>
        <d v="2008-02-23T16:31:00"/>
        <d v="2008-03-02T10:36:00"/>
        <d v="2008-04-03T02:04:00"/>
        <d v="2008-04-03T02:37:00"/>
        <d v="2008-04-03T08:30:00"/>
        <d v="2008-04-07T07:53:00"/>
        <d v="2008-06-01T09:54:00"/>
        <d v="2008-06-08T00:31:00"/>
        <d v="2008-06-23T03:13:00"/>
        <d v="2008-06-25T04:19:00"/>
        <d v="2008-08-14T23:12:00"/>
        <d v="2008-08-26T14:56:00"/>
        <d v="2008-09-16T06:19:00"/>
        <d v="2008-10-30T11:55:00"/>
        <d v="2008-11-27T16:19:00"/>
        <d v="2008-12-01T03:45:00"/>
        <d v="2009-01-13T02:26:00"/>
        <d v="2009-01-22T13:59:00"/>
        <d v="2009-01-22T17:36:00"/>
        <d v="2009-01-22T21:03:00"/>
        <d v="2009-03-29T13:26:00"/>
        <d v="2009-04-15T08:25:00"/>
        <d v="2009-04-26T03:27:00"/>
        <d v="2009-05-15T08:56:00"/>
        <d v="2009-07-02T10:47:00"/>
        <d v="2009-07-12T08:27:00"/>
        <d v="2009-07-14T12:21:00"/>
        <d v="2009-08-03T02:48:00"/>
        <d v="2009-08-03T03:52:00"/>
        <d v="2009-08-31T10:28:00"/>
        <d v="2009-08-31T10:34:00"/>
        <d v="2009-08-31T13:47:00"/>
        <d v="2009-09-03T14:21:00"/>
        <d v="2009-09-14T10:30:00"/>
        <d v="2009-09-16T11:50:00"/>
        <d v="2009-09-27T11:53:00"/>
        <d v="2009-11-18T09:40:00"/>
        <d v="2009-12-30T02:46:00"/>
        <d v="2010-01-16T20:10:00"/>
        <d v="2010-01-30T17:36:00"/>
        <d v="2010-04-29T14:50:00"/>
        <d v="2010-05-12T09:10:00"/>
        <d v="2010-05-18T13:36:00"/>
        <d v="2010-06-26T17:25:00"/>
        <d v="2010-07-22T07:03:00"/>
        <d v="2010-07-28T10:50:00"/>
        <d v="2010-09-11T17:28:00"/>
        <d v="2010-09-29T08:05:00"/>
        <d v="2010-10-12T07:56:00"/>
        <d v="2010-10-30T08:19:00"/>
        <d v="2010-11-11T10:11:00"/>
        <d v="2011-02-07T12:40:00"/>
        <d v="2011-02-19T11:15:00"/>
        <d v="2011-03-23T20:16:00"/>
        <d v="2011-03-24T07:08:00"/>
        <d v="2011-04-08T13:32:00"/>
        <d v="2011-05-04T19:21:00"/>
        <d v="2011-07-08T03:42:00"/>
        <d v="2011-07-12T11:37:00"/>
        <d v="2011-07-14T16:05:00"/>
        <d v="2011-09-14T14:13:00"/>
        <d v="2011-09-19T06:49:00"/>
        <d v="2011-09-19T09:06:00"/>
        <d v="2011-09-19T19:43:00"/>
        <d v="2011-10-26T22:34:00"/>
        <d v="2011-11-24T09:29:08"/>
        <d v="2011-11-26T09:00:23"/>
        <d v="2011-12-19T10:22:00"/>
        <d v="2012-02-01T00:31:00"/>
        <d v="2012-02-14T07:34:00"/>
        <d v="2012-02-25T09:08:00"/>
        <d v="2012-03-15T23:18:00"/>
        <d v="2012-03-20T14:33:00"/>
        <d v="2012-04-06T19:35:00"/>
        <d v="2012-04-11T12:46:00"/>
        <d v="2012-05-07T23:47:00"/>
        <d v="2012-05-10T10:36:00"/>
        <d v="2012-05-11T23:02:00"/>
        <d v="2012-05-12T05:45:00"/>
        <d v="2012-07-11T23:29:00"/>
        <d v="2012-08-04T08:00:00"/>
        <d v="2012-09-04T13:44:00"/>
        <d v="2012-09-07T18:23:00"/>
        <d v="2012-09-09T15:38:00"/>
        <d v="2012-09-13T11:31:00"/>
        <d v="2012-10-11T09:24:00"/>
        <d v="2012-11-09T12:01:00"/>
        <d v="2012-11-12T11:05:00"/>
        <d v="2012-11-14T12:46:00"/>
        <d v="2012-11-27T07:32:00"/>
        <d v="2012-11-30T20:37:00"/>
        <d v="2012-11-30T21:17:00"/>
        <d v="2012-12-04T14:12:00"/>
        <d v="2012-12-13T06:06:00"/>
        <d v="2012-12-15T11:05:00"/>
        <d v="2012-12-24T14:18:00"/>
        <d v="2013-02-06T06:26:00"/>
        <d v="2013-03-05T07:35:00"/>
        <d v="2013-03-06T15:36:00"/>
        <d v="2013-03-10T14:15:00"/>
        <d v="2013-03-27T09:03:00"/>
        <d v="2013-04-09T12:19:00"/>
        <d v="2013-04-27T13:58:00"/>
        <d v="2013-05-01T03:47:00"/>
        <d v="2013-05-09T16:33:00"/>
        <d v="2013-05-22T11:16:00"/>
        <d v="2013-06-12T14:54:00"/>
        <d v="2013-07-16T12:50:00"/>
        <d v="2013-07-16T19:11:00"/>
        <d v="2013-08-05T19:51:00"/>
        <d v="2013-08-19T01:36:00"/>
        <d v="2013-08-20T06:49:00"/>
        <d v="2013-09-24T16:33:00"/>
        <d v="2013-10-01T00:25:00"/>
        <d v="2013-10-01T03:47:00"/>
        <d v="2013-10-15T15:18:00"/>
        <d v="2013-12-11T00:42:00"/>
      </sharedItems>
      <fieldGroup base="2">
        <rangePr groupBy="years" startDate="2006-01-09T06:57:00" endDate="2013-12-11T00:42:00"/>
        <groupItems count="10">
          <s v="&lt;9/01/2006"/>
          <s v="2006"/>
          <s v="2007"/>
          <s v="2008"/>
          <s v="2009"/>
          <s v="2010"/>
          <s v="2011"/>
          <s v="2012"/>
          <s v="2013"/>
          <s v="&gt;11/12/2013"/>
        </groupItems>
      </fieldGroup>
    </cacheField>
    <cacheField name="Duplicate?" numFmtId="0">
      <sharedItems containsString="0" containsBlank="1" containsNumber="1" minValue="6.0000000090803951" maxValue="127994.00000000373"/>
    </cacheField>
    <cacheField name="Duration (mins)" numFmtId="0">
      <sharedItems containsSemiMixedTypes="0" containsString="0" containsNumber="1" containsInteger="1" minValue="0" maxValue="7024"/>
    </cacheField>
    <cacheField name="LOS duration" numFmtId="0">
      <sharedItems containsString="0" containsBlank="1" containsNumber="1" containsInteger="1" minValue="0" maxValue="1298"/>
    </cacheField>
    <cacheField name="Description" numFmtId="0">
      <sharedItems longText="1"/>
    </cacheField>
    <cacheField name="System Minutes" numFmtId="165">
      <sharedItems containsSemiMixedTypes="0" containsString="0" containsNumber="1" minValue="5.0000000000000001E-4" maxValue="25.869800000000001"/>
    </cacheField>
    <cacheField name="Fault / Scheduled" numFmtId="0">
      <sharedItems/>
    </cacheField>
    <cacheField name="Instigator"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hor" refreshedDate="41698.498706365739" createdVersion="4" refreshedVersion="4" minRefreshableVersion="3" recordCount="4705">
  <cacheSource type="worksheet">
    <worksheetSource ref="A2:V4707" sheet="TQS0101-0115 Outage Query"/>
  </cacheSource>
  <cacheFields count="22">
    <cacheField name="Outage ID" numFmtId="0">
      <sharedItems containsSemiMixedTypes="0" containsString="0" containsNumber="1" containsInteger="1" minValue="89926" maxValue="207692"/>
    </cacheField>
    <cacheField name="WASP Outage Key" numFmtId="0">
      <sharedItems containsSemiMixedTypes="0" containsString="0" containsNumber="1" containsInteger="1" minValue="4103" maxValue="31068"/>
    </cacheField>
    <cacheField name="Source ID" numFmtId="0">
      <sharedItems containsSemiMixedTypes="0" containsString="0" containsNumber="1" containsInteger="1" minValue="1115" maxValue="1118480"/>
    </cacheField>
    <cacheField name="Planned Start Time" numFmtId="0">
      <sharedItems containsNonDate="0" containsDate="1" containsString="0" containsBlank="1" minDate="2007-04-17T10:00:00" maxDate="2013-12-11T10:30:00"/>
    </cacheField>
    <cacheField name="Planned End Time" numFmtId="0">
      <sharedItems containsNonDate="0" containsDate="1" containsString="0" containsBlank="1" minDate="2007-04-17T14:00:00" maxDate="2013-12-13T16:00:00"/>
    </cacheField>
    <cacheField name="Actual Start Time" numFmtId="0">
      <sharedItems containsNonDate="0" containsDate="1" containsString="0" containsBlank="1" minDate="2006-01-02T08:28:00" maxDate="2014-01-01T19:01:00" count="4329">
        <d v="2006-01-05T03:11:00"/>
        <d v="2006-01-09T06:57:00"/>
        <d v="2006-01-16T07:52:00"/>
        <d v="2006-01-23T09:57:00"/>
        <d v="2006-01-23T07:42:00"/>
        <d v="2006-01-23T03:43:00"/>
        <d v="2006-01-20T22:18:00"/>
        <d v="2006-01-20T20:04:00"/>
        <d v="2006-01-20T08:32:00"/>
        <d v="2006-01-20T08:03:00"/>
        <d v="2006-01-20T08:02:00"/>
        <d v="2006-01-20T07:41:00"/>
        <d v="2006-01-20T05:37:00"/>
        <d v="2006-01-20T05:31:00"/>
        <d v="2006-01-20T05:15:00"/>
        <d v="2006-01-19T15:12:00"/>
        <d v="2006-01-18T23:39:00"/>
        <d v="2006-01-17T09:54:00"/>
        <d v="2006-01-16T05:40:00"/>
        <d v="2006-01-11T21:57:00"/>
        <d v="2006-01-11T12:30:00"/>
        <d v="2006-01-09T14:04:00"/>
        <d v="2006-01-09T09:39:00"/>
        <d v="2006-01-08T10:11:00"/>
        <d v="2006-01-08T06:53:00"/>
        <d v="2006-01-02T08:28:00"/>
        <d v="2006-01-03T08:31:00"/>
        <d v="2006-01-03T10:09:00"/>
        <d v="2006-01-03T11:36:00"/>
        <d v="2006-01-03T13:42:00"/>
        <d v="2006-01-03T13:45:00"/>
        <d v="2006-01-03T14:24:00"/>
        <d v="2006-01-03T13:48:00"/>
        <d v="2006-01-04T17:08:00"/>
        <d v="2006-01-05T05:22:00"/>
        <d v="2006-01-03T12:38:00"/>
        <d v="2006-01-03T12:34:00"/>
        <d v="2006-01-17T13:39:00"/>
        <d v="2006-01-19T09:18:00"/>
        <d v="2006-01-20T04:45:00"/>
        <d v="2006-01-20T07:11:00"/>
        <d v="2006-01-20T07:43:00"/>
        <d v="2006-01-20T05:17:00"/>
        <d v="2006-01-20T05:18:00"/>
        <d v="2006-01-20T05:39:00"/>
        <d v="2006-01-20T07:10:00"/>
        <d v="2006-01-20T07:40:00"/>
        <d v="2006-01-24T04:45:00"/>
        <d v="2006-01-25T14:14:00"/>
        <d v="2006-01-23T22:18:00"/>
        <d v="2006-01-23T14:36:00"/>
        <d v="2006-01-25T05:10:00"/>
        <d v="2006-01-26T13:16:00"/>
        <d v="2006-01-27T02:00:00"/>
        <d v="2006-01-27T03:13:00"/>
        <d v="2006-01-27T10:36:00"/>
        <d v="2006-01-27T12:41:00"/>
        <d v="2006-01-27T13:14:00"/>
        <d v="2006-01-27T14:20:00"/>
        <d v="2006-01-27T17:51:00"/>
        <d v="2006-01-28T04:35:00"/>
        <d v="2006-01-28T13:54:00"/>
        <d v="2006-01-29T04:45:00"/>
        <d v="2006-01-29T17:01:00"/>
        <d v="2006-01-29T18:35:00"/>
        <d v="2006-01-29T21:09:00"/>
        <d v="2006-01-30T03:34:00"/>
        <d v="2006-01-30T06:21:00"/>
        <d v="2006-02-02T21:55:00"/>
        <d v="2006-02-03T00:05:00"/>
        <d v="2006-02-04T03:43:00"/>
        <d v="2006-02-06T12:12:00"/>
        <d v="2006-02-09T05:34:00"/>
        <d v="2006-02-09T06:59:00"/>
        <d v="2006-02-09T07:22:00"/>
        <d v="2006-02-10T04:33:00"/>
        <d v="2006-02-10T07:50:00"/>
        <d v="2006-02-11T15:13:00"/>
        <d v="2006-02-12T10:13:00"/>
        <d v="2006-02-12T16:19:00"/>
        <d v="2006-02-13T16:53:00"/>
        <d v="2006-02-01T07:57:00"/>
        <d v="2006-02-19T17:00:00"/>
        <d v="2006-02-21T06:33:00"/>
        <d v="2006-02-07T14:14:00"/>
        <d v="2006-02-20T11:45:00"/>
        <d v="2006-02-27T18:03:00"/>
        <d v="2006-02-14T00:42:00"/>
        <d v="2006-01-27T10:43:00"/>
        <d v="2006-02-21T05:18:00"/>
        <d v="2006-02-20T14:42:00"/>
        <d v="2006-02-15T08:48:00"/>
        <d v="2006-02-15T19:03:00"/>
        <d v="2006-02-17T08:07:00"/>
        <d v="2006-02-17T11:09:00"/>
        <d v="2006-02-18T07:31:00"/>
        <d v="2006-02-18T07:55:00"/>
        <d v="2006-02-21T16:13:00"/>
        <d v="2006-02-22T23:58:00"/>
        <d v="2006-02-23T05:42:00"/>
        <d v="2006-02-23T21:47:00"/>
        <d v="2006-02-25T07:36:00"/>
        <d v="2006-02-26T16:51:00"/>
        <d v="2006-02-26T10:00:00"/>
        <d v="2006-02-26T22:57:00"/>
        <d v="2006-02-27T01:22:00"/>
        <d v="2006-02-27T06:04:00"/>
        <d v="2006-02-28T01:15:00"/>
        <d v="2006-02-28T07:06:00"/>
        <d v="2006-03-04T15:09:00"/>
        <d v="2006-03-06T06:01:00"/>
        <d v="2006-03-06T11:23:00"/>
        <d v="2006-02-06T13:04:00"/>
        <d v="2006-03-08T02:14:00"/>
        <d v="2006-03-09T08:12:00"/>
        <d v="2006-03-10T19:06:00"/>
        <d v="2006-03-11T03:16:00"/>
        <d v="2006-03-11T11:28:00"/>
        <d v="2006-03-12T02:31:00"/>
        <d v="2006-03-12T05:09:00"/>
        <d v="2006-03-13T02:24:00"/>
        <d v="2006-03-14T01:30:00"/>
        <d v="2006-03-14T08:32:00"/>
        <d v="2006-03-15T12:08:00"/>
        <d v="2006-03-15T20:42:00"/>
        <d v="2006-03-16T02:01:00"/>
        <d v="2006-03-16T06:36:00"/>
        <d v="2006-03-16T08:47:00"/>
        <d v="2006-03-16T13:02:00"/>
        <d v="2006-03-16T11:35:00"/>
        <d v="2006-03-16T13:36:00"/>
        <d v="2006-03-16T13:37:00"/>
        <d v="2006-03-16T14:32:00"/>
        <d v="2006-03-16T14:35:00"/>
        <d v="2006-03-16T13:49:00"/>
        <d v="2006-03-16T16:11:00"/>
        <d v="2006-03-16T23:45:00"/>
        <d v="2006-03-18T23:36:00"/>
        <d v="2006-03-20T06:47:00"/>
        <d v="2006-03-20T22:46:00"/>
        <d v="2006-03-17T12:08:00"/>
        <d v="2006-03-17T14:55:00"/>
        <d v="2006-03-01T08:15:00"/>
        <d v="2006-03-22T20:23:00"/>
        <d v="2006-03-23T03:48:00"/>
        <d v="2006-03-23T23:43:00"/>
        <d v="2006-03-25T08:39:00"/>
        <d v="2006-03-25T20:22:00"/>
        <d v="2006-03-27T03:46:00"/>
        <d v="2006-03-28T02:08:00"/>
        <d v="2006-03-28T13:07:00"/>
        <d v="2006-03-28T16:19:00"/>
        <d v="2006-03-28T16:34:00"/>
        <d v="2006-03-28T22:50:00"/>
        <d v="2006-03-29T06:22:00"/>
        <d v="2006-03-23T11:11:00"/>
        <d v="2006-03-30T20:05:00"/>
        <d v="2006-03-30T15:31:00"/>
        <d v="2006-03-29T22:48:00"/>
        <d v="2006-03-29T09:02:00"/>
        <d v="2006-04-02T01:21:00"/>
        <d v="2006-04-01T06:32:00"/>
        <d v="2006-04-01T23:46:00"/>
        <d v="2006-04-02T18:55:00"/>
        <d v="2006-04-02T19:38:00"/>
        <d v="2006-04-03T11:17:00"/>
        <d v="2006-04-04T06:38:00"/>
        <d v="2006-04-04T09:25:00"/>
        <d v="2006-04-04T14:11:00"/>
        <d v="2006-04-04T19:40:00"/>
        <d v="2006-04-04T20:37:00"/>
        <d v="2006-04-05T04:48:00"/>
        <d v="2006-04-05T05:04:00"/>
        <d v="2006-04-06T10:12:00"/>
        <d v="2006-04-06T10:56:00"/>
        <d v="2006-04-06T08:42:00"/>
        <d v="2006-04-05T19:38:00"/>
        <d v="2006-04-05T10:55:00"/>
        <d v="2006-04-08T12:44:00"/>
        <d v="2006-04-13T09:46:00"/>
        <d v="2006-04-12T15:49:00"/>
        <d v="2006-04-09T22:45:00"/>
        <d v="2006-04-09T23:16:00"/>
        <d v="2006-04-09T23:13:00"/>
        <d v="2006-04-09T22:21:00"/>
        <d v="2006-04-11T12:02:00"/>
        <d v="2006-04-09T13:46:00"/>
        <d v="2006-04-08T13:59:00"/>
        <d v="2006-04-08T13:58:00"/>
        <d v="2006-04-07T17:42:00"/>
        <d v="2006-04-07T08:24:00"/>
        <d v="2006-04-23T12:37:00"/>
        <d v="2006-04-14T20:42:00"/>
        <d v="2006-04-14T23:10:00"/>
        <d v="2006-04-14T22:36:00"/>
        <d v="2006-04-15T01:36:00"/>
        <d v="2006-04-16T02:37:00"/>
        <d v="2006-04-16T16:46:00"/>
        <d v="2006-04-17T01:21:00"/>
        <d v="2006-04-18T02:08:00"/>
        <d v="2006-04-18T03:07:00"/>
        <d v="2006-04-18T03:13:00"/>
        <d v="2006-04-18T04:17:00"/>
        <d v="2006-04-18T04:59:00"/>
        <d v="2006-04-19T05:49:00"/>
        <d v="2006-04-19T07:15:00"/>
        <d v="2006-04-19T19:14:00"/>
        <d v="2006-04-20T00:06:00"/>
        <d v="2006-04-20T11:30:00"/>
        <d v="2006-04-20T18:22:00"/>
        <d v="2006-04-21T09:08:00"/>
        <d v="2006-04-22T12:20:00"/>
        <d v="2006-04-22T15:29:00"/>
        <d v="2006-04-22T17:35:00"/>
        <d v="2006-04-23T21:43:00"/>
        <d v="2006-04-24T13:58:00"/>
        <d v="2006-04-24T17:49:00"/>
        <d v="2006-04-25T03:55:00"/>
        <d v="2006-04-25T09:18:00"/>
        <d v="2006-04-25T10:41:00"/>
        <d v="2006-04-25T21:56:00"/>
        <d v="2006-04-27T13:39:00"/>
        <d v="2006-04-29T21:44:00"/>
        <d v="2006-05-01T21:12:00"/>
        <d v="2006-04-04T09:07:00"/>
        <d v="2006-04-27T18:20:00"/>
        <d v="2006-05-03T15:20:00"/>
        <d v="2006-05-02T18:32:00"/>
        <d v="2006-05-03T00:40:00"/>
        <d v="2006-05-09T09:12:00"/>
        <d v="2006-05-06T23:18:00"/>
        <d v="2006-05-07T04:54:00"/>
        <d v="2006-05-07T04:23:00"/>
        <d v="2006-05-07T03:25:00"/>
        <d v="2006-05-15T01:11:00"/>
        <d v="2006-05-15T10:43:00"/>
        <d v="2006-05-15T12:30:00"/>
        <d v="2006-05-17T13:11:00"/>
        <d v="2006-05-18T12:43:00"/>
        <d v="2006-05-19T10:45:00"/>
        <d v="2006-05-21T22:15:00"/>
        <d v="2006-05-22T01:23:00"/>
        <d v="2006-05-22T16:26:00"/>
        <d v="2006-04-18T03:49:00"/>
        <d v="2006-05-25T13:43:00"/>
        <d v="2006-05-07T03:07:00"/>
        <d v="2006-05-03T13:54:00"/>
        <d v="2006-05-29T17:19:00"/>
        <d v="2006-06-01T09:29:00"/>
        <d v="2006-05-31T21:21:00"/>
        <d v="2006-05-23T07:59:00"/>
        <d v="2006-06-05T18:53:00"/>
        <d v="2006-06-06T07:21:00"/>
        <d v="2006-06-02T22:01:00"/>
        <d v="2006-06-03T19:47:00"/>
        <d v="2006-06-04T01:02:00"/>
        <d v="2006-06-08T11:47:00"/>
        <d v="2006-06-12T09:34:00"/>
        <d v="2006-06-11T13:56:00"/>
        <d v="2006-06-06T20:05:00"/>
        <d v="2006-06-13T10:41:00"/>
        <d v="2006-06-15T19:38:00"/>
        <d v="2006-06-14T13:22:00"/>
        <d v="2006-06-14T09:33:00"/>
        <d v="2006-06-18T09:10:00"/>
        <d v="2006-06-18T08:11:00"/>
        <d v="2006-06-28T07:15:00"/>
        <d v="2006-06-28T12:40:00"/>
        <d v="2006-06-22T16:35:00"/>
        <d v="2006-06-15T14:34:00"/>
        <d v="2006-07-05T19:29:00"/>
        <d v="2006-07-09T14:33:00"/>
        <d v="2006-06-21T14:28:00"/>
        <d v="2006-06-21T20:47:00"/>
        <d v="2006-06-21T20:55:00"/>
        <d v="2006-06-22T18:17:00"/>
        <d v="2006-06-25T15:56:00"/>
        <d v="2006-06-28T12:39:00"/>
        <d v="2006-07-01T01:31:00"/>
        <d v="2006-07-01T02:31:00"/>
        <d v="2006-07-01T07:27:00"/>
        <d v="2006-07-02T01:49:00"/>
        <d v="2006-07-02T18:09:00"/>
        <d v="2006-07-11T03:22:00"/>
        <d v="2006-07-05T16:20:00"/>
        <d v="2006-07-05T16:55:00"/>
        <d v="2006-07-05T18:15:00"/>
        <d v="2006-07-06T10:18:00"/>
        <d v="2006-07-09T13:22:00"/>
        <d v="2006-07-11T21:23:00"/>
        <d v="2006-07-11T10:06:00"/>
        <d v="2006-07-12T21:57:00"/>
        <d v="2006-07-14T23:34:00"/>
        <d v="2006-07-19T13:52:00"/>
        <d v="2006-07-21T10:11:00"/>
        <d v="2006-07-18T16:45:00"/>
        <d v="2006-07-19T17:28:00"/>
        <d v="2006-07-18T13:13:00"/>
        <d v="2006-07-26T15:24:00"/>
        <d v="2006-07-27T09:14:00"/>
        <d v="2006-07-29T07:26:00"/>
        <d v="2006-07-30T13:03:00"/>
        <d v="2006-07-31T00:39:00"/>
        <d v="2006-08-01T12:32:00"/>
        <d v="2006-08-01T12:59:00"/>
        <d v="2006-08-09T22:08:00"/>
        <d v="2006-08-10T10:05:00"/>
        <d v="2006-08-11T08:27:00"/>
        <d v="2006-08-13T08:05:00"/>
        <d v="2006-08-13T14:14:00"/>
        <d v="2006-08-09T11:45:00"/>
        <d v="2006-08-09T15:31:00"/>
        <d v="2006-08-09T15:44:00"/>
        <d v="2006-08-09T22:09:00"/>
        <d v="2006-08-06T21:51:00"/>
        <d v="2006-08-01T00:29:00"/>
        <d v="2006-08-20T03:56:00"/>
        <d v="2006-08-19T00:03:00"/>
        <d v="2006-08-19T16:02:00"/>
        <d v="2006-08-17T00:22:00"/>
        <d v="2006-08-16T23:02:00"/>
        <d v="2006-08-18T11:56:00"/>
        <d v="2006-07-22T11:51:00"/>
        <d v="2006-07-22T14:52:00"/>
        <d v="2006-08-20T10:25:00"/>
        <d v="2006-08-22T00:44:00"/>
        <d v="2006-08-23T23:12:00"/>
        <d v="2006-08-17T14:29:00"/>
        <d v="2006-08-28T15:18:00"/>
        <d v="2006-08-25T10:24:00"/>
        <d v="2006-08-24T22:41:00"/>
        <d v="2006-08-14T03:34:00"/>
        <d v="2006-06-15T07:36:00"/>
        <d v="2006-04-23T22:51:00"/>
        <d v="2006-04-09T18:39:00"/>
        <d v="2006-09-01T09:19:00"/>
        <d v="2006-09-09T07:39:00"/>
        <d v="2006-09-04T10:12:00"/>
        <d v="2006-09-04T21:22:00"/>
        <d v="2006-09-05T10:51:00"/>
        <d v="2006-09-05T21:10:00"/>
        <d v="2006-09-06T06:46:00"/>
        <d v="2006-08-29T10:18:00"/>
        <d v="2006-08-31T01:14:00"/>
        <d v="2006-09-01T05:58:00"/>
        <d v="2006-09-16T05:32:00"/>
        <d v="2006-06-01T09:05:00"/>
        <d v="2006-05-24T21:09:00"/>
        <d v="2006-05-31T11:32:00"/>
        <d v="2006-09-14T11:16:00"/>
        <d v="2006-09-14T18:42:00"/>
        <d v="2006-09-14T19:22:00"/>
        <d v="2006-09-14T17:46:00"/>
        <d v="2006-09-11T01:31:00"/>
        <d v="2006-08-19T03:55:00"/>
        <d v="2006-07-17T14:33:00"/>
        <d v="2006-07-17T13:10:00"/>
        <d v="2006-09-14T10:33:00"/>
        <d v="2006-09-21T03:53:00"/>
        <d v="2006-09-17T15:51:00"/>
        <d v="2006-09-19T05:46:00"/>
        <d v="2006-09-21T01:44:00"/>
        <d v="2006-09-21T06:03:00"/>
        <d v="2006-09-21T07:33:00"/>
        <d v="2006-09-21T14:38:00"/>
        <d v="2006-09-21T20:57:00"/>
        <d v="2006-09-23T23:31:00"/>
        <d v="2006-09-23T11:31:00"/>
        <d v="2006-09-22T05:35:00"/>
        <d v="2006-09-22T06:02:00"/>
        <d v="2006-09-22T06:04:00"/>
        <d v="2006-09-22T06:45:00"/>
        <d v="2006-09-22T07:21:00"/>
        <d v="2006-09-22T07:24:00"/>
        <d v="2006-09-22T07:54:00"/>
        <d v="2006-09-22T08:07:00"/>
        <d v="2006-09-22T08:11:00"/>
        <d v="2006-09-22T08:23:00"/>
        <d v="2006-09-22T08:21:00"/>
        <d v="2006-09-24T11:29:00"/>
        <d v="2006-09-25T05:46:00"/>
        <d v="2006-09-22T12:36:00"/>
        <d v="2006-06-18T19:33:00"/>
        <d v="2006-09-28T09:39:00"/>
        <d v="2006-09-27T13:35:00"/>
        <d v="2006-09-27T10:58:00"/>
        <d v="2006-09-27T11:53:00"/>
        <d v="2006-09-28T17:54:00"/>
        <d v="2006-10-03T09:16:00"/>
        <d v="2006-10-04T14:38:00"/>
        <d v="2006-10-05T10:55:00"/>
        <d v="2006-10-05T15:51:00"/>
        <d v="2006-10-08T08:13:00"/>
        <d v="2006-10-08T08:57:00"/>
        <d v="2006-10-08T09:03:00"/>
        <d v="2006-10-08T19:03:00"/>
        <d v="2006-10-04T15:20:00"/>
        <d v="2006-10-05T16:49:00"/>
        <d v="2006-10-05T12:03:00"/>
        <d v="2006-10-03T10:31:00"/>
        <d v="2006-10-03T11:09:00"/>
        <d v="2006-10-02T18:14:00"/>
        <d v="2006-09-30T04:26:00"/>
        <d v="2006-10-11T19:58:00"/>
        <d v="2006-10-18T15:20:00"/>
        <d v="2006-10-12T15:31:00"/>
        <d v="2006-10-13T12:36:00"/>
        <d v="2006-10-10T12:47:00"/>
        <d v="2006-10-12T05:19:00"/>
        <d v="2006-10-12T11:51:00"/>
        <d v="2006-10-12T12:20:00"/>
        <d v="2006-10-12T12:51:00"/>
        <d v="2006-10-12T14:54:00"/>
        <d v="2006-10-12T14:55:00"/>
        <d v="2006-10-12T23:20:00"/>
        <d v="2006-10-13T14:53:00"/>
        <d v="2006-10-14T09:59:00"/>
        <d v="2006-10-15T10:54:00"/>
        <d v="2006-10-16T21:51:00"/>
        <d v="2006-10-17T00:32:00"/>
        <d v="2006-10-17T06:52:00"/>
        <d v="2006-10-18T00:44:00"/>
        <d v="2006-10-18T01:22:00"/>
        <d v="2006-10-18T02:07:00"/>
        <d v="2006-10-18T02:44:00"/>
        <d v="2006-10-18T11:15:00"/>
        <d v="2006-10-18T12:52:00"/>
        <d v="2006-10-18T13:23:00"/>
        <d v="2006-10-18T13:55:00"/>
        <d v="2006-10-18T13:50:00"/>
        <d v="2006-09-03T06:17:00"/>
        <d v="2006-10-18T18:42:00"/>
        <d v="2006-10-18T19:10:00"/>
        <d v="2006-10-22T18:39:00"/>
        <d v="2006-10-28T00:08:00"/>
        <d v="2006-10-28T00:49:00"/>
        <d v="2006-10-28T05:10:00"/>
        <d v="2006-10-28T09:36:00"/>
        <d v="2006-10-28T17:45:00"/>
        <d v="2006-11-09T19:45:00"/>
        <d v="2006-11-13T07:38:00"/>
        <d v="2006-11-06T22:24:00"/>
        <d v="2006-11-06T22:21:00"/>
        <d v="2006-11-06T08:00:00"/>
        <d v="2006-11-12T10:49:00"/>
        <d v="2006-11-14T15:57:00"/>
        <d v="2006-11-06T20:54:00"/>
        <d v="2006-11-06T20:50:00"/>
        <d v="2006-11-15T13:28:00"/>
        <d v="2006-11-15T13:49:00"/>
        <d v="2006-11-15T15:05:00"/>
        <d v="2006-11-16T02:06:00"/>
        <d v="2006-11-14T16:38:00"/>
        <d v="2006-11-13T13:08:00"/>
        <d v="2006-11-01T01:24:00"/>
        <d v="2006-10-30T13:15:00"/>
        <d v="2006-11-11T05:47:00"/>
        <d v="2006-11-12T05:41:00"/>
        <d v="2006-11-06T19:33:00"/>
        <d v="2006-11-05T05:48:00"/>
        <d v="2006-11-07T19:31:00"/>
        <d v="2006-11-17T10:27:00"/>
        <d v="2006-11-20T08:41:00"/>
        <d v="2006-11-20T23:11:00"/>
        <d v="2006-11-20T12:18:00"/>
        <d v="2006-11-23T11:57:00"/>
        <d v="2006-11-13T05:36:00"/>
        <d v="2006-11-18T13:50:00"/>
        <d v="2006-11-24T21:59:00"/>
        <d v="2006-11-24T22:44:00"/>
        <d v="2006-11-26T08:38:00"/>
        <d v="2006-11-29T05:00:00"/>
        <d v="2006-11-29T12:27:00"/>
        <d v="2006-12-01T00:13:00"/>
        <d v="2006-11-30T23:09:00"/>
        <d v="2006-11-30T15:07:00"/>
        <d v="2006-12-03T12:45:00"/>
        <d v="2006-12-01T19:59:00"/>
        <d v="2006-12-05T12:39:00"/>
        <d v="2006-12-07T16:05:00"/>
        <d v="2006-12-12T07:02:00"/>
        <d v="2006-12-09T13:53:00"/>
        <d v="2006-12-09T15:29:00"/>
        <d v="2006-12-10T04:20:00"/>
        <d v="2006-12-10T22:17:00"/>
        <d v="2006-12-11T05:02:00"/>
        <d v="2006-12-11T14:32:00"/>
        <d v="2006-12-11T14:29:00"/>
        <d v="2006-12-11T15:33:00"/>
        <d v="2006-12-11T16:14:00"/>
        <d v="2006-12-12T08:34:00"/>
        <d v="2006-11-30T13:28:00"/>
        <d v="2006-12-10T12:32:00"/>
        <d v="2006-12-21T04:25:00"/>
        <d v="2006-12-21T19:36:00"/>
        <d v="2006-12-21T15:44:00"/>
        <d v="2006-12-21T18:38:00"/>
        <d v="2006-12-21T16:17:00"/>
        <d v="2006-12-21T15:34:00"/>
        <d v="2006-12-21T12:24:00"/>
        <d v="2007-01-01T19:38:00"/>
        <d v="2007-01-01T19:34:00"/>
        <d v="2007-01-01T16:30:00"/>
        <d v="2006-12-29T23:17:00"/>
        <d v="2006-12-28T06:34:00"/>
        <d v="2006-12-28T04:00:00"/>
        <d v="2006-12-27T22:26:00"/>
        <d v="2006-12-27T21:45:00"/>
        <d v="2006-12-26T12:23:00"/>
        <d v="2006-12-25T19:35:00"/>
        <d v="2006-12-24T17:57:00"/>
        <d v="2006-12-24T06:08:00"/>
        <d v="2006-12-24T04:53:00"/>
        <d v="2006-12-23T22:55:00"/>
        <d v="2006-12-23T05:07:00"/>
        <d v="2006-12-22T19:44:00"/>
        <d v="2006-12-22T18:17:00"/>
        <d v="2006-12-22T17:38:00"/>
        <d v="2007-01-03T11:40:00"/>
        <d v="2007-01-02T16:18:00"/>
        <d v="2006-12-20T12:39:00"/>
        <d v="2007-01-02T07:00:00"/>
        <d v="2007-01-04T18:10:00"/>
        <d v="2007-01-05T00:23:00"/>
        <d v="2007-01-05T01:29:00"/>
        <d v="2007-01-05T01:38:00"/>
        <d v="2007-01-05T06:40:00"/>
        <d v="2007-01-06T14:40:00"/>
        <d v="2007-01-06T17:39:00"/>
        <d v="2007-01-06T20:00:00"/>
        <d v="2007-01-06T20:15:00"/>
        <d v="2007-01-07T16:46:00"/>
        <d v="2007-01-07T17:32:00"/>
        <d v="2007-01-07T17:37:00"/>
        <d v="2007-01-07T19:41:00"/>
        <d v="2007-01-07T22:18:00"/>
        <d v="2007-01-09T18:27:00"/>
        <d v="2007-01-10T20:55:00"/>
        <d v="2007-01-14T17:27:00"/>
        <d v="2007-01-12T22:17:00"/>
        <d v="2007-01-13T03:51:00"/>
        <d v="2007-01-13T06:37:00"/>
        <d v="2007-01-16T23:44:00"/>
        <d v="2007-01-16T09:56:00"/>
        <d v="2007-01-16T22:32:00"/>
        <d v="2007-01-16T16:28:00"/>
        <d v="2007-01-16T12:16:00"/>
        <d v="2007-01-19T13:27:00"/>
        <d v="2007-01-21T00:15:00"/>
        <d v="2007-01-21T05:11:00"/>
        <d v="2007-01-21T13:49:00"/>
        <d v="2007-01-21T00:29:00"/>
        <d v="2007-01-18T03:17:00"/>
        <d v="2007-01-18T06:57:00"/>
        <d v="2007-01-18T10:31:00"/>
        <d v="2007-01-18T22:02:00"/>
        <d v="2007-01-28T23:52:00"/>
        <d v="2007-01-28T22:14:00"/>
        <d v="2007-01-28T14:54:00"/>
        <d v="2007-01-28T15:14:00"/>
        <d v="2007-01-28T14:53:00"/>
        <d v="2007-01-28T09:29:00"/>
        <d v="2007-01-28T09:24:00"/>
        <d v="2007-01-27T15:33:00"/>
        <d v="2007-01-27T11:04:00"/>
        <d v="2007-01-27T02:24:00"/>
        <d v="2007-01-26T23:01:00"/>
        <d v="2007-01-26T20:47:00"/>
        <d v="2007-01-26T20:15:00"/>
        <d v="2007-01-24T01:46:00"/>
        <d v="2007-01-23T22:06:00"/>
        <d v="2007-01-23T21:45:00"/>
        <d v="2007-01-30T15:02:00"/>
        <d v="2007-01-31T22:54:00"/>
        <d v="2007-01-31T21:57:00"/>
        <d v="2007-02-01T00:38:00"/>
        <d v="2007-02-01T22:09:00"/>
        <d v="2007-02-05T02:46:00"/>
        <d v="2007-02-05T03:20:00"/>
        <d v="2007-02-05T11:03:00"/>
        <d v="2007-02-05T18:36:00"/>
        <d v="2007-02-08T03:37:00"/>
        <d v="2007-02-07T16:59:00"/>
        <d v="2007-02-11T03:51:00"/>
        <d v="2007-02-11T03:48:00"/>
        <d v="2007-02-11T03:09:00"/>
        <d v="2007-02-10T23:52:00"/>
        <d v="2007-02-10T03:56:00"/>
        <d v="2007-02-09T06:04:00"/>
        <d v="2007-02-08T17:42:00"/>
        <d v="2007-02-12T15:12:00"/>
        <d v="2007-02-13T21:00:00"/>
        <d v="2007-02-14T04:04:00"/>
        <d v="2007-02-12T10:32:00"/>
        <d v="2007-02-18T22:03:00"/>
        <d v="2007-02-18T21:58:00"/>
        <d v="2007-02-18T21:55:00"/>
        <d v="2007-02-18T21:43:00"/>
        <d v="2007-02-18T21:41:00"/>
        <d v="2007-02-17T07:04:00"/>
        <d v="2007-02-16T18:18:00"/>
        <d v="2007-02-16T23:20:00"/>
        <d v="2007-02-16T20:55:00"/>
        <d v="2007-02-16T20:48:00"/>
        <d v="2007-02-16T20:30:00"/>
        <d v="2007-02-16T19:00:00"/>
        <d v="2007-02-16T18:50:00"/>
        <d v="2007-02-16T18:40:00"/>
        <d v="2007-02-16T18:28:00"/>
        <d v="2007-02-16T18:26:00"/>
        <d v="2007-02-16T18:24:00"/>
        <d v="2007-02-16T17:34:00"/>
        <d v="2007-02-18T15:43:00"/>
        <d v="2007-02-15T07:32:00"/>
        <d v="2007-02-14T08:44:00"/>
        <d v="2007-02-20T12:39:00"/>
        <d v="2007-02-25T23:59:00"/>
        <d v="2007-02-25T21:42:00"/>
        <d v="2007-02-24T15:50:00"/>
        <d v="2007-02-23T21:34:00"/>
        <d v="2007-02-18T05:53:00"/>
        <d v="2007-02-22T18:54:00"/>
        <d v="2007-02-23T21:24:00"/>
        <d v="2007-02-23T21:04:00"/>
        <d v="2007-02-23T19:38:00"/>
        <d v="2007-02-23T16:25:00"/>
        <d v="2007-02-23T02:33:00"/>
        <d v="2007-02-22T06:55:00"/>
        <d v="2007-02-21T14:31:00"/>
        <d v="2007-02-16T15:10:00"/>
        <d v="2007-02-16T17:21:00"/>
        <d v="2007-02-16T17:40:00"/>
        <d v="2007-02-16T18:17:00"/>
        <d v="2007-02-16T18:20:00"/>
        <d v="2007-02-16T18:30:00"/>
        <d v="2007-02-16T20:08:00"/>
        <d v="2007-02-16T20:28:00"/>
        <d v="2007-02-16T20:41:00"/>
        <d v="2007-02-22T13:14:00"/>
        <d v="2007-02-22T15:22:00"/>
        <d v="2007-02-23T19:43:00"/>
        <d v="2007-02-23T21:42:00"/>
        <d v="2007-02-23T22:11:00"/>
        <d v="2007-02-22T17:02:00"/>
        <d v="2007-02-26T12:47:00"/>
        <d v="2007-02-26T13:53:00"/>
        <d v="2007-02-27T06:20:00"/>
        <d v="2007-03-08T00:39:00"/>
        <d v="2007-03-07T22:56:00"/>
        <d v="2007-03-07T09:48:00"/>
        <d v="2007-02-05T21:28:00"/>
        <d v="2007-03-03T03:03:00"/>
        <d v="2007-03-02T22:27:00"/>
        <d v="2007-03-03T13:04:00"/>
        <d v="2007-03-04T23:23:00"/>
        <d v="2007-03-04T07:24:00"/>
        <d v="2007-03-02T02:41:00"/>
        <d v="2007-03-02T02:22:00"/>
        <d v="2007-03-01T03:45:00"/>
        <d v="2007-03-01T03:31:00"/>
        <d v="2007-02-28T16:41:00"/>
        <d v="2007-02-28T09:46:00"/>
        <d v="2007-02-27T22:10:00"/>
        <d v="2007-02-27T05:22:00"/>
        <d v="2007-03-11T21:11:00"/>
        <d v="2007-03-11T13:49:00"/>
        <d v="2007-03-10T19:09:00"/>
        <d v="2007-03-08T13:04:00"/>
        <d v="2007-03-13T21:02:00"/>
        <d v="2007-03-18T06:05:00"/>
        <d v="2007-03-18T02:18:00"/>
        <d v="2007-03-20T02:17:00"/>
        <d v="2007-03-19T06:37:00"/>
        <d v="2007-03-14T19:29:00"/>
        <d v="2007-03-14T22:38:00"/>
        <d v="2007-03-15T14:29:00"/>
        <d v="2007-03-16T14:43:00"/>
        <d v="2007-03-16T20:18:00"/>
        <d v="2007-03-16T22:03:00"/>
        <d v="2007-03-17T08:57:00"/>
        <d v="2007-03-22T22:37:00"/>
        <d v="2007-03-23T07:30:00"/>
        <d v="2007-03-23T13:34:00"/>
        <d v="2007-03-23T15:19:00"/>
        <d v="2007-03-23T16:03:00"/>
        <d v="2007-03-23T23:25:00"/>
        <d v="2007-03-25T01:36:00"/>
        <d v="2007-03-25T08:54:00"/>
        <d v="2007-03-28T09:02:00"/>
        <d v="2007-03-27T06:58:00"/>
        <d v="2007-03-26T23:52:00"/>
        <d v="2007-04-02T06:42:00"/>
        <d v="2007-04-02T02:31:00"/>
        <d v="2007-04-01T17:33:00"/>
        <d v="2007-03-30T10:31:00"/>
        <d v="2007-03-30T13:49:00"/>
        <d v="2007-03-30T14:15:00"/>
        <d v="2007-04-01T08:16:00"/>
        <d v="2007-04-01T00:33:00"/>
        <d v="2007-03-31T20:53:00"/>
        <d v="2007-03-29T19:23:00"/>
        <d v="2007-03-29T08:33:00"/>
        <d v="2007-04-04T18:05:00"/>
        <d v="2007-04-05T16:19:00"/>
        <d v="2007-04-06T02:20:00"/>
        <d v="2007-04-06T06:10:00"/>
        <d v="2007-04-06T09:25:00"/>
        <d v="2007-04-08T02:15:00"/>
        <d v="2007-04-09T07:30:00"/>
        <d v="2007-04-11T02:57:00"/>
        <d v="2007-04-11T17:13:00"/>
        <d v="2007-04-12T14:07:00"/>
        <d v="2007-04-13T10:40:00"/>
        <d v="2007-04-14T06:30:00"/>
        <d v="2007-04-14T17:06:00"/>
        <d v="2007-04-02T09:02:00"/>
        <d v="2007-04-14T04:52:00"/>
        <d v="2007-04-15T17:28:00"/>
        <d v="2007-04-18T07:08:00"/>
        <d v="2007-04-22T13:07:00"/>
        <d v="2007-04-22T13:06:00"/>
        <d v="2007-04-22T13:05:00"/>
        <d v="2007-04-22T09:49:00"/>
        <d v="2007-05-18T21:54:00"/>
        <d v="2007-04-18T15:31:00"/>
        <d v="2007-04-18T10:21:00"/>
        <d v="2007-04-16T12:44:00"/>
        <d v="2007-04-16T20:19:00"/>
        <d v="2007-04-18T08:32:00"/>
        <d v="2007-04-19T08:44:00"/>
        <d v="2007-04-24T01:17:00"/>
        <d v="2007-04-24T01:17:01"/>
        <d v="2007-04-24T09:56:00"/>
        <d v="2007-04-24T15:02:00"/>
        <d v="2007-04-26T09:41:00"/>
        <d v="2007-04-26T22:35:00"/>
        <d v="2007-04-27T14:48:00"/>
        <d v="2007-04-28T12:17:00"/>
        <d v="2007-04-28T16:51:00"/>
        <d v="2007-04-29T07:23:00"/>
        <d v="2007-04-29T12:20:00"/>
        <d v="2007-04-30T08:15:00"/>
        <d v="2007-05-01T14:55:00"/>
        <d v="2007-05-02T03:03:00"/>
        <d v="2007-05-02T06:41:00"/>
        <d v="2007-05-02T08:29:00"/>
        <d v="2007-05-03T08:58:00"/>
        <d v="2007-05-03T10:05:00"/>
        <d v="2007-05-03T10:11:00"/>
        <d v="2007-05-03T10:37:00"/>
        <d v="2007-05-03T10:23:00"/>
        <d v="2007-05-03T11:07:00"/>
        <d v="2007-05-03T09:47:00"/>
        <d v="2007-05-03T09:53:00"/>
        <d v="2007-05-03T15:04:00"/>
        <d v="2007-05-03T01:12:00"/>
        <d v="2007-05-03T15:16:00"/>
        <d v="2007-05-03T15:40:00"/>
        <d v="2007-05-04T05:35:00"/>
        <d v="2007-05-04T16:44:00"/>
        <d v="2007-05-04T19:57:00"/>
        <d v="2007-05-04T20:34:00"/>
        <d v="2007-05-04T02:54:00"/>
        <d v="2007-05-04T22:55:00"/>
        <d v="2007-05-04T23:27:00"/>
        <d v="2007-05-05T00:13:00"/>
        <d v="2007-05-05T00:26:00"/>
        <d v="2007-05-05T00:48:00"/>
        <d v="2007-05-05T01:46:00"/>
        <d v="2007-05-05T02:56:00"/>
        <d v="2007-05-07T07:30:00"/>
        <d v="2007-05-08T00:25:00"/>
        <d v="2007-05-08T00:48:00"/>
        <d v="2007-05-08T01:18:00"/>
        <d v="2007-05-08T01:48:00"/>
        <d v="2007-05-08T01:55:00"/>
        <d v="2007-05-08T04:54:00"/>
        <d v="2007-05-08T19:09:00"/>
        <d v="2007-05-08T19:13:00"/>
        <d v="2007-05-10T13:11:00"/>
        <d v="2007-05-10T14:14:00"/>
        <d v="2007-05-04T09:06:00"/>
        <d v="2007-05-04T23:46:00"/>
        <d v="2007-05-13T00:01:00"/>
        <d v="2007-05-17T16:32:00"/>
        <d v="2007-05-18T08:59:00"/>
        <d v="2007-05-26T17:22:00"/>
        <d v="2007-05-31T04:34:00"/>
        <d v="2007-05-21T16:47:00"/>
        <d v="2007-05-21T11:37:00"/>
        <d v="2007-05-20T14:49:00"/>
        <d v="2007-06-05T12:04:00"/>
        <d v="2007-05-20T06:48:00"/>
        <d v="2007-05-19T06:48:00"/>
        <d v="2007-05-19T18:36:00"/>
        <d v="2007-05-19T07:12:00"/>
        <d v="2007-05-18T18:11:00"/>
        <d v="2007-05-18T06:29:00"/>
        <d v="2007-05-18T12:33:00"/>
        <d v="2007-05-18T10:44:00"/>
        <d v="2007-06-05T09:05:00"/>
        <d v="2007-06-05T22:05:00"/>
        <d v="2007-05-18T10:31:00"/>
        <d v="2007-05-31T03:49:00"/>
        <d v="2007-05-30T03:21:00"/>
        <d v="2007-05-30T01:33:00"/>
        <d v="2007-05-30T00:19:00"/>
        <d v="2007-06-07T08:48:00"/>
        <d v="2007-02-23T14:24:00"/>
        <d v="2007-06-21T01:56:00"/>
        <d v="2007-06-21T09:37:00"/>
        <d v="2007-06-21T16:20:00"/>
        <d v="2007-06-24T22:09:00"/>
        <d v="2007-06-25T07:32:00"/>
        <d v="2007-06-19T00:39:00"/>
        <d v="2007-06-19T00:41:00"/>
        <d v="2007-06-19T00:43:00"/>
        <d v="2007-06-18T22:48:00"/>
        <d v="2007-06-19T00:28:00"/>
        <d v="2007-06-28T11:46:00"/>
        <d v="2007-07-08T11:12:00"/>
        <d v="2007-07-11T00:55:00"/>
        <d v="2007-07-12T06:59:00"/>
        <d v="2007-07-12T10:18:00"/>
        <d v="2007-07-13T18:57:00"/>
        <d v="2007-07-16T07:44:00"/>
        <d v="2007-07-17T06:00:00"/>
        <d v="2007-07-17T05:58:00"/>
        <d v="2007-07-17T05:21:00"/>
        <d v="2007-07-17T10:15:00"/>
        <d v="2007-07-18T04:42:00"/>
        <d v="2007-07-18T18:56:00"/>
        <d v="2007-07-18T09:49:00"/>
        <d v="2007-07-03T03:25:00"/>
        <d v="2007-07-21T07:18:00"/>
        <d v="2007-07-23T09:24:00"/>
        <d v="2007-07-24T08:52:00"/>
        <d v="2007-07-26T12:45:00"/>
        <d v="2007-08-01T06:24:00"/>
        <d v="2007-08-02T00:28:00"/>
        <d v="2007-08-02T11:16:00"/>
        <d v="2007-08-06T07:05:00"/>
        <d v="2007-08-09T21:51:00"/>
        <d v="2007-08-09T23:53:00"/>
        <d v="2007-08-10T08:57:00"/>
        <d v="2007-08-10T13:34:00"/>
        <d v="2007-08-10T16:49:00"/>
        <d v="2007-08-10T15:26:00"/>
        <d v="2007-08-15T08:50:00"/>
        <d v="2007-08-18T10:13:00"/>
        <d v="2007-08-18T12:32:00"/>
        <d v="2007-08-21T09:01:00"/>
        <d v="2007-08-06T05:41:00"/>
        <d v="2007-08-29T22:32:00"/>
        <d v="2007-08-29T19:24:00"/>
        <d v="2007-08-07T07:26:00"/>
        <d v="2007-08-08T11:32:00"/>
        <d v="2007-08-08T21:55:00"/>
        <d v="2007-08-09T04:03:00"/>
        <d v="2007-08-09T09:23:00"/>
        <d v="2007-08-09T11:04:00"/>
        <d v="2007-08-09T12:36:00"/>
        <d v="2007-08-09T13:57:00"/>
        <d v="2007-08-09T13:55:00"/>
        <d v="2007-08-09T18:58:00"/>
        <d v="2007-08-09T20:54:00"/>
        <d v="2007-08-10T00:33:00"/>
        <d v="2007-08-10T01:59:00"/>
        <d v="2007-08-10T00:19:00"/>
        <d v="2007-08-10T07:29:00"/>
        <d v="2007-08-10T08:59:00"/>
        <d v="2007-08-10T10:13:00"/>
        <d v="2007-08-10T11:31:00"/>
        <d v="2007-08-10T11:44:00"/>
        <d v="2007-08-10T13:40:00"/>
        <d v="2007-08-10T13:31:00"/>
        <d v="2007-08-10T14:23:00"/>
        <d v="2007-08-10T17:06:00"/>
        <d v="2007-08-10T18:58:00"/>
        <d v="2007-08-10T20:21:00"/>
        <d v="2007-08-11T11:38:00"/>
        <d v="2007-08-11T15:18:00"/>
        <d v="2007-08-11T16:07:00"/>
        <d v="2007-08-14T07:02:00"/>
        <d v="2007-08-21T10:06:00"/>
        <d v="2007-08-23T19:49:00"/>
        <d v="2007-08-24T14:01:00"/>
        <d v="2007-08-24T14:05:00"/>
        <d v="2007-08-25T09:14:00"/>
        <d v="2007-08-31T15:32:00"/>
        <d v="2007-09-03T01:28:00"/>
        <d v="2007-09-03T22:14:00"/>
        <d v="2007-09-03T20:25:00"/>
        <d v="2007-09-03T04:45:00"/>
        <d v="2007-09-02T17:02:00"/>
        <d v="2007-09-06T13:54:00"/>
        <d v="2007-09-05T08:39:00"/>
        <d v="2007-09-05T06:43:00"/>
        <d v="2007-08-31T20:33:00"/>
        <d v="2007-09-02T21:08:00"/>
        <d v="2007-09-02T21:07:00"/>
        <d v="2007-09-16T23:41:00"/>
        <d v="2007-09-16T20:53:00"/>
        <d v="2007-09-15T15:28:00"/>
        <d v="2007-09-15T15:25:00"/>
        <d v="2007-09-15T08:08:00"/>
        <d v="2007-09-15T00:49:00"/>
        <d v="2007-09-07T11:44:00"/>
        <d v="2007-09-09T11:52:00"/>
        <d v="2007-09-09T13:38:00"/>
        <d v="2007-09-11T09:06:00"/>
        <d v="2007-09-11T11:14:00"/>
        <d v="2007-09-13T02:33:00"/>
        <d v="2007-09-13T11:15:00"/>
        <d v="2007-09-14T06:16:00"/>
        <d v="2007-09-14T06:18:00"/>
        <d v="2007-09-19T13:07:00"/>
        <d v="2007-09-19T13:25:00"/>
        <d v="2007-09-23T22:24:00"/>
        <d v="2007-09-24T11:01:00"/>
        <d v="2007-09-24T06:34:00"/>
        <d v="2007-09-24T02:17:00"/>
        <d v="2007-09-22T21:20:00"/>
        <d v="2007-09-20T21:27:00"/>
        <d v="2007-09-20T14:49:00"/>
        <d v="2007-09-20T07:14:00"/>
        <d v="2007-09-24T15:40:00"/>
        <d v="2007-09-26T08:09:00"/>
        <d v="2007-09-30T13:52:00"/>
        <d v="2007-09-30T18:03:00"/>
        <d v="2007-09-30T20:57:00"/>
        <d v="2007-10-01T17:54:00"/>
        <d v="2007-10-01T14:52:00"/>
        <d v="2007-09-30T19:30:00"/>
        <d v="2007-09-29T22:44:00"/>
        <d v="2007-09-24T05:14:00"/>
        <d v="2007-09-28T09:05:00"/>
        <d v="2007-09-27T22:02:00"/>
        <d v="2007-09-27T21:25:00"/>
        <d v="2007-09-27T20:27:00"/>
        <d v="2007-09-27T21:26:00"/>
        <d v="2007-09-27T20:26:00"/>
        <d v="2007-10-02T13:01:00"/>
        <d v="2007-10-02T18:46:00"/>
        <d v="2007-10-03T13:56:00"/>
        <d v="2007-10-03T17:35:00"/>
        <d v="2007-10-04T06:06:00"/>
        <d v="2007-10-04T15:32:00"/>
        <d v="2007-10-04T15:55:00"/>
        <d v="2007-10-04T16:40:00"/>
        <d v="2007-10-04T17:36:00"/>
        <d v="2007-10-04T17:05:00"/>
        <d v="2007-10-06T00:45:00"/>
        <d v="2007-10-08T06:18:00"/>
        <d v="2007-10-14T10:16:00"/>
        <d v="2007-10-14T10:02:00"/>
        <d v="2007-10-11T14:30:00"/>
        <d v="2007-10-19T23:21:00"/>
        <d v="2007-10-19T18:57:00"/>
        <d v="2007-10-19T17:29:00"/>
        <d v="2007-10-19T08:40:00"/>
        <d v="2007-10-19T07:54:00"/>
        <d v="2007-10-18T07:50:00"/>
        <d v="2007-10-22T17:24:00"/>
        <d v="2007-10-22T20:45:00"/>
        <d v="2007-10-23T01:46:00"/>
        <d v="2007-10-24T03:42:00"/>
        <d v="2007-10-24T15:53:00"/>
        <d v="2007-10-27T09:28:00"/>
        <d v="2007-10-27T02:19:00"/>
        <d v="2007-10-27T06:09:00"/>
        <d v="2007-10-22T17:23:00"/>
        <d v="2007-10-28T02:47:00"/>
        <d v="2007-10-29T15:05:00"/>
        <d v="2007-10-29T12:03:00"/>
        <d v="2007-10-28T18:03:00"/>
        <d v="2007-10-28T09:22:00"/>
        <d v="2007-11-04T03:09:00"/>
        <d v="2007-11-06T06:37:00"/>
        <d v="2007-11-02T00:48:00"/>
        <d v="2007-11-01T13:13:00"/>
        <d v="2007-11-14T13:36:00"/>
        <d v="2007-11-14T22:23:00"/>
        <d v="2007-11-18T17:32:00"/>
        <d v="2007-11-15T15:49:00"/>
        <d v="2007-11-15T13:37:00"/>
        <d v="2007-11-14T15:25:00"/>
        <d v="2007-11-14T00:44:00"/>
        <d v="2007-11-13T07:46:00"/>
        <d v="2007-11-10T16:25:00"/>
        <d v="2007-11-08T23:15:00"/>
        <d v="2007-11-21T10:27:00"/>
        <d v="2007-11-21T10:18:00"/>
        <d v="2007-11-21T10:16:00"/>
        <d v="2007-11-21T10:09:00"/>
        <d v="2007-11-21T09:55:00"/>
        <d v="2007-11-20T21:53:00"/>
        <d v="2007-11-20T16:11:00"/>
        <d v="2007-11-16T08:24:00"/>
        <d v="2007-11-23T10:01:00"/>
        <d v="2007-12-08T10:46:00"/>
        <d v="2007-12-07T08:05:00"/>
        <d v="2007-12-07T02:13:00"/>
        <d v="2007-12-06T19:52:00"/>
        <d v="2007-12-05T16:15:00"/>
        <d v="2007-12-03T16:59:00"/>
        <d v="2007-12-03T17:31:00"/>
        <d v="2007-12-11T00:00:00"/>
        <d v="2007-12-02T23:05:00"/>
        <d v="2007-12-02T21:38:00"/>
        <d v="2007-12-02T20:03:00"/>
        <d v="2007-12-02T20:33:00"/>
        <d v="2007-12-02T06:46:00"/>
        <d v="2007-12-01T11:31:00"/>
        <d v="2007-11-22T11:30:00"/>
        <d v="2007-11-25T01:08:00"/>
        <d v="2007-11-26T03:27:00"/>
        <d v="2007-11-26T22:03:00"/>
        <d v="2007-12-06T05:03:00"/>
        <d v="2007-12-06T08:21:00"/>
        <d v="2007-12-06T21:02:00"/>
        <d v="2007-12-16T07:41:00"/>
        <d v="2007-12-18T19:32:00"/>
        <d v="2007-12-19T19:25:00"/>
        <d v="2007-12-19T22:28:00"/>
        <d v="2007-12-20T02:39:00"/>
        <d v="2007-12-20T02:43:00"/>
        <d v="2007-12-20T13:49:00"/>
        <d v="2007-12-20T14:37:00"/>
        <d v="2007-12-21T05:36:00"/>
        <d v="2007-12-22T00:50:00"/>
        <d v="2007-12-22T14:28:00"/>
        <d v="2007-12-22T15:12:00"/>
        <d v="2007-12-22T15:10:00"/>
        <d v="2007-12-22T15:19:00"/>
        <d v="2007-12-23T12:13:00"/>
        <d v="2008-01-07T10:44:00"/>
        <d v="2008-01-04T16:00:00"/>
        <d v="2008-01-03T09:42:00"/>
        <d v="2008-01-03T05:10:00"/>
        <d v="2008-01-01T21:26:00"/>
        <d v="2008-01-01T05:50:00"/>
        <d v="2007-12-31T11:27:00"/>
        <d v="2007-12-31T13:18:00"/>
        <d v="2007-12-31T07:46:00"/>
        <d v="2007-12-30T19:21:00"/>
        <d v="2007-12-29T09:44:00"/>
        <d v="2007-12-29T04:30:00"/>
        <d v="2007-12-28T00:01:00"/>
        <d v="2007-12-25T21:29:00"/>
        <d v="2007-12-25T12:47:00"/>
        <d v="2007-12-13T06:56:00"/>
        <d v="2007-12-20T00:55:00"/>
        <d v="2007-12-20T04:13:00"/>
        <d v="2007-12-13T12:31:00"/>
        <d v="2007-12-13T12:24:00"/>
        <d v="2008-01-07T12:10:00"/>
        <d v="2008-01-07T15:03:00"/>
        <d v="2008-01-19T13:31:00"/>
        <d v="2008-01-20T01:16:00"/>
        <d v="2008-01-20T16:57:00"/>
        <d v="2008-01-20T21:22:00"/>
        <d v="2008-01-24T02:26:00"/>
        <d v="2008-01-26T01:23:00"/>
        <d v="2008-01-26T18:18:00"/>
        <d v="2008-01-19T05:12:00"/>
        <d v="2008-01-11T08:31:00"/>
        <d v="2008-02-12T00:52:00"/>
        <d v="2008-02-10T22:44:00"/>
        <d v="2008-02-09T17:54:00"/>
        <d v="2008-02-08T09:16:00"/>
        <d v="2008-02-05T14:21:00"/>
        <d v="2008-02-05T13:45:00"/>
        <d v="2008-02-04T18:24:00"/>
        <d v="2008-02-04T12:33:00"/>
        <d v="2008-02-04T09:03:00"/>
        <d v="2008-02-04T08:24:00"/>
        <d v="2008-02-02T00:36:00"/>
        <d v="2008-01-23T04:40:00"/>
        <d v="2008-02-01T03:09:00"/>
        <d v="2008-02-15T15:48:00"/>
        <d v="2008-02-01T02:00:00"/>
        <d v="2008-01-30T02:31:00"/>
        <d v="2008-02-13T05:29:00"/>
        <d v="2008-02-14T07:26:00"/>
        <d v="2008-02-25T21:14:00"/>
        <d v="2008-02-24T02:11:00"/>
        <d v="2008-02-23T14:36:00"/>
        <d v="2008-02-23T14:26:00"/>
        <d v="2008-02-23T13:27:00"/>
        <d v="2008-02-23T06:05:00"/>
        <d v="2008-02-22T16:44:00"/>
        <d v="2008-02-22T17:24:00"/>
        <d v="2008-02-22T16:43:00"/>
        <d v="2008-02-20T21:24:00"/>
        <d v="2008-02-20T00:00:00"/>
        <d v="2008-02-18T14:41:00"/>
        <d v="2008-02-18T07:17:00"/>
        <d v="2008-02-23T16:31:00"/>
        <d v="2008-03-02T10:36:00"/>
        <d v="2008-03-14T13:16:00"/>
        <d v="2007-12-12T17:46:00"/>
        <d v="2007-12-02T23:04:00"/>
        <d v="2008-03-01T19:54:00"/>
        <d v="2008-03-01T06:23:00"/>
        <d v="2008-02-29T20:04:00"/>
        <d v="2008-02-28T22:47:00"/>
        <d v="2008-02-28T16:29:00"/>
        <d v="2008-02-28T14:59:00"/>
        <d v="2008-02-28T09:14:00"/>
        <d v="2008-03-18T17:41:00"/>
        <d v="2008-03-17T04:41:00"/>
        <d v="2008-03-18T02:19:00"/>
        <d v="2008-03-16T19:25:00"/>
        <d v="2008-03-16T07:15:00"/>
        <d v="2008-03-14T14:22:00"/>
        <d v="2008-03-13T20:58:00"/>
        <d v="2008-03-12T02:30:00"/>
        <d v="2008-03-21T21:02:00"/>
        <d v="2008-03-22T04:43:00"/>
        <d v="2008-03-23T03:40:00"/>
        <d v="2008-03-23T11:15:00"/>
        <d v="2008-03-24T01:39:00"/>
        <d v="2008-03-24T09:30:00"/>
        <d v="2008-03-10T02:05:00"/>
        <d v="2008-03-08T11:27:00"/>
        <d v="2008-03-07T21:15:00"/>
        <d v="2008-03-06T08:03:00"/>
        <d v="2008-03-05T08:34:00"/>
        <d v="2008-03-05T00:26:00"/>
        <d v="2008-03-03T14:22:00"/>
        <d v="2008-03-20T07:51:00"/>
        <d v="2008-03-20T10:14:00"/>
        <d v="2008-03-20T12:20:00"/>
        <d v="2008-03-20T10:56:00"/>
        <d v="2008-03-30T23:11:00"/>
        <d v="2008-03-30T18:50:00"/>
        <d v="2008-03-30T08:46:00"/>
        <d v="2008-03-30T07:42:00"/>
        <d v="2008-03-29T05:43:00"/>
        <d v="2008-03-29T03:44:00"/>
        <d v="2008-03-29T03:09:00"/>
        <d v="2008-03-29T03:07:00"/>
        <d v="2008-03-27T17:28:00"/>
        <d v="2008-03-26T13:35:00"/>
        <d v="2008-03-25T15:24:00"/>
        <d v="2008-03-25T16:11:00"/>
        <d v="2008-03-25T04:57:00"/>
        <d v="2008-03-25T03:12:00"/>
        <d v="2008-03-31T14:54:00"/>
        <d v="2008-04-02T12:29:00"/>
        <d v="2008-04-02T13:09:00"/>
        <d v="2008-04-02T13:25:00"/>
        <d v="2008-04-02T13:34:00"/>
        <d v="2008-04-02T15:08:00"/>
        <d v="2008-04-02T15:18:00"/>
        <d v="2008-04-02T13:57:00"/>
        <d v="2008-04-02T15:32:00"/>
        <d v="2008-04-02T15:28:00"/>
        <d v="2008-04-02T16:22:00"/>
        <d v="2008-04-02T15:43:00"/>
        <d v="2008-04-02T17:00:00"/>
        <d v="2008-04-02T17:06:00"/>
        <d v="2008-04-02T17:09:00"/>
        <d v="2008-04-02T17:15:00"/>
        <d v="2008-04-02T16:29:00"/>
        <d v="2008-04-02T19:50:00"/>
        <d v="2008-04-02T21:42:00"/>
        <d v="2008-04-02T22:48:00"/>
        <d v="2008-04-02T22:50:00"/>
        <d v="2008-04-03T00:17:00"/>
        <d v="2008-04-03T01:22:00"/>
        <d v="2008-04-02T23:48:00"/>
        <d v="2008-04-03T00:24:00"/>
        <d v="2008-04-03T00:54:00"/>
        <d v="2008-04-03T01:01:00"/>
        <d v="2008-04-03T01:29:00"/>
        <d v="2008-04-03T02:02:00"/>
        <d v="2008-04-03T02:11:00"/>
        <d v="2008-04-03T02:21:00"/>
        <d v="2008-04-03T02:33:00"/>
        <d v="2008-04-03T02:37:00"/>
        <d v="2008-04-03T02:53:00"/>
        <d v="2008-04-03T03:03:00"/>
        <d v="2008-04-03T02:17:00"/>
        <d v="2008-04-03T02:10:00"/>
        <d v="2008-04-03T02:24:00"/>
        <d v="2008-04-03T04:50:00"/>
        <d v="2008-04-03T10:42:00"/>
        <d v="2008-04-03T21:42:00"/>
        <d v="2008-04-03T22:19:00"/>
        <d v="2008-04-03T23:05:00"/>
        <d v="2008-04-03T23:14:00"/>
        <d v="2008-04-03T23:45:00"/>
        <d v="2008-04-07T07:53:00"/>
        <d v="2008-04-03T02:05:00"/>
        <d v="2008-04-03T02:18:00"/>
        <d v="2008-04-03T02:04:00"/>
        <d v="2008-04-03T03:02:00"/>
        <d v="2008-04-03T03:04:00"/>
        <d v="2008-04-03T03:08:00"/>
        <d v="2008-04-03T02:48:00"/>
        <d v="2008-04-03T03:00:00"/>
        <d v="2008-04-03T08:30:00"/>
        <d v="2008-04-06T10:33:00"/>
        <d v="2008-04-06T16:03:00"/>
        <d v="2008-04-07T06:01:00"/>
        <d v="2008-04-07T07:46:00"/>
        <d v="2008-04-11T07:55:00"/>
        <d v="2008-04-11T20:49:00"/>
        <d v="2008-04-13T20:52:00"/>
        <d v="2008-04-13T20:58:00"/>
        <d v="2008-04-19T15:57:00"/>
        <d v="2008-04-19T09:09:00"/>
        <d v="2008-04-17T19:58:00"/>
        <d v="2008-04-15T01:34:00"/>
        <d v="2008-04-15T09:55:00"/>
        <d v="2008-04-15T10:29:00"/>
        <d v="2008-04-15T11:35:00"/>
        <d v="2008-04-15T11:59:00"/>
        <d v="2008-04-26T17:20:00"/>
        <d v="2008-04-26T17:38:00"/>
        <d v="2008-04-26T16:37:00"/>
        <d v="2008-04-26T16:35:00"/>
        <d v="2008-04-26T15:52:00"/>
        <d v="2008-04-26T04:18:00"/>
        <d v="2008-04-26T04:04:00"/>
        <d v="2008-04-25T18:48:00"/>
        <d v="2008-04-24T14:03:00"/>
        <d v="2008-04-24T11:32:00"/>
        <d v="2008-04-21T10:07:00"/>
        <d v="2008-04-15T10:20:00"/>
        <d v="2008-04-28T14:04:00"/>
        <d v="2008-04-29T00:13:00"/>
        <d v="2008-04-29T22:20:00"/>
        <d v="2008-05-03T05:26:00"/>
        <d v="2008-05-07T23:01:00"/>
        <d v="2008-05-09T15:49:00"/>
        <d v="2008-05-10T23:28:00"/>
        <d v="2008-05-11T09:04:00"/>
        <d v="2008-05-20T07:00:00"/>
        <d v="2008-05-19T12:04:00"/>
        <d v="2008-05-19T00:04:00"/>
        <d v="2008-05-15T01:37:00"/>
        <d v="2008-05-14T03:08:00"/>
        <d v="2008-05-23T02:04:00"/>
        <d v="2008-05-28T08:12:00"/>
        <d v="2008-05-27T11:06:00"/>
        <d v="2008-05-26T04:02:00"/>
        <d v="2008-05-22T23:49:00"/>
        <d v="2008-06-01T09:54:00"/>
        <d v="2008-06-07T09:55:00"/>
        <d v="2008-06-08T19:20:00"/>
        <d v="2008-06-09T11:14:00"/>
        <d v="2008-06-12T07:52:00"/>
        <d v="2008-06-11T05:00:00"/>
        <d v="2008-06-11T05:44:00"/>
        <d v="2008-06-11T06:17:00"/>
        <d v="2008-06-11T06:23:00"/>
        <d v="2008-06-11T06:47:00"/>
        <d v="2008-06-11T07:07:00"/>
        <d v="2008-06-11T07:10:00"/>
        <d v="2008-06-11T06:21:00"/>
        <d v="2008-06-09T19:10:00"/>
        <d v="2008-06-10T00:53:00"/>
        <d v="2008-06-17T07:45:00"/>
        <d v="2008-06-14T16:23:00"/>
        <d v="2008-06-13T23:34:00"/>
        <d v="2008-06-13T15:17:00"/>
        <d v="2008-06-12T16:59:00"/>
        <d v="2008-06-14T20:42:00"/>
        <d v="2008-06-17T10:32:00"/>
        <d v="2008-06-19T17:06:00"/>
        <d v="2008-06-21T01:19:00"/>
        <d v="2008-06-21T10:34:00"/>
        <d v="2008-06-22T08:34:00"/>
        <d v="2008-06-23T03:13:00"/>
        <d v="2008-06-23T08:57:00"/>
        <d v="2008-06-25T03:55:00"/>
        <d v="2008-06-25T04:04:00"/>
        <d v="2008-06-25T04:13:00"/>
        <d v="2008-06-25T04:19:00"/>
        <d v="2008-06-08T00:31:00"/>
        <d v="2008-06-26T07:24:00"/>
        <d v="2008-07-01T00:52:00"/>
        <d v="2008-07-01T01:03:00"/>
        <d v="2008-07-01T00:53:00"/>
        <d v="2008-06-30T23:59:00"/>
        <d v="2008-06-30T23:52:00"/>
        <d v="2008-06-30T23:35:00"/>
        <d v="2008-06-30T23:08:00"/>
        <d v="2008-06-30T16:48:00"/>
        <d v="2008-06-30T13:19:00"/>
        <d v="2008-06-30T13:30:00"/>
        <d v="2008-06-30T13:12:00"/>
        <d v="2008-06-30T13:06:00"/>
        <d v="2008-06-30T12:20:00"/>
        <d v="2008-06-29T00:11:00"/>
        <d v="2008-06-27T11:35:00"/>
        <d v="2008-06-26T10:26:00"/>
        <d v="2008-06-26T09:34:00"/>
        <d v="2008-06-25T22:54:00"/>
        <d v="2008-06-25T05:31:00"/>
        <d v="2008-07-02T04:39:00"/>
        <d v="2008-07-01T17:25:00"/>
        <d v="2008-07-09T13:21:00"/>
        <d v="2008-07-08T08:33:00"/>
        <d v="2008-07-05T08:37:00"/>
        <d v="2008-07-04T16:41:00"/>
        <d v="2008-07-03T08:38:00"/>
        <d v="2008-07-03T07:26:00"/>
        <d v="2008-07-02T06:19:00"/>
        <d v="2008-07-02T01:34:00"/>
        <d v="2008-07-02T01:32:00"/>
        <d v="2008-07-01T13:38:00"/>
        <d v="2008-07-01T00:03:00"/>
        <d v="2008-07-12T23:14:00"/>
        <d v="2008-07-16T03:03:00"/>
        <d v="2008-07-17T00:54:00"/>
        <d v="2008-07-17T18:47:00"/>
        <d v="2008-07-18T06:36:00"/>
        <d v="2008-07-19T09:10:00"/>
        <d v="2008-07-20T16:14:00"/>
        <d v="2008-07-21T08:05:00"/>
        <d v="2008-07-21T12:20:00"/>
        <d v="2008-07-01T21:44:00"/>
        <d v="2008-07-02T02:59:00"/>
        <d v="2008-07-09T04:13:00"/>
        <d v="2008-07-24T11:23:00"/>
        <d v="2008-07-22T01:15:00"/>
        <d v="2008-07-23T09:44:00"/>
        <d v="2008-07-24T18:52:00"/>
        <d v="2008-07-26T17:43:00"/>
        <d v="2008-07-28T18:10:00"/>
        <d v="2008-07-28T21:09:00"/>
        <d v="2008-07-29T08:08:00"/>
        <d v="2008-07-29T08:22:00"/>
        <d v="2008-07-31T02:04:00"/>
        <d v="2008-08-01T01:38:00"/>
        <d v="2008-08-01T03:51:00"/>
        <d v="2008-08-01T05:20:00"/>
        <d v="2008-08-01T06:04:00"/>
        <d v="2008-08-02T13:23:00"/>
        <d v="2008-08-02T14:52:00"/>
        <d v="2008-08-04T10:26:00"/>
        <d v="2008-08-06T01:18:00"/>
        <d v="2008-08-07T17:08:00"/>
        <d v="2008-08-07T19:18:00"/>
        <d v="2008-08-08T09:54:00"/>
        <d v="2008-08-09T18:13:00"/>
        <d v="2008-08-10T01:10:00"/>
        <d v="2008-08-10T01:49:00"/>
        <d v="2008-08-10T15:44:00"/>
        <d v="2008-08-12T21:06:00"/>
        <d v="2008-08-12T21:23:00"/>
        <d v="2008-08-15T04:18:00"/>
        <d v="2008-08-15T11:15:00"/>
        <d v="2008-08-18T06:41:00"/>
        <d v="2008-08-20T22:17:00"/>
        <d v="2008-08-06T14:57:00"/>
        <d v="2008-08-14T17:33:00"/>
        <d v="2008-08-14T14:16:00"/>
        <d v="2008-08-14T23:12:00"/>
        <d v="2008-08-26T14:56:00"/>
        <d v="2008-08-26T17:47:00"/>
        <d v="2008-09-05T05:33:00"/>
        <d v="2008-09-01T14:38:00"/>
        <d v="2008-09-01T10:46:00"/>
        <d v="2008-08-29T06:05:00"/>
        <d v="2008-08-27T22:20:00"/>
        <d v="2008-09-15T16:29:00"/>
        <d v="2008-09-15T14:10:00"/>
        <d v="2008-09-15T15:12:00"/>
        <d v="2008-09-14T13:02:00"/>
        <d v="2008-09-14T12:52:00"/>
        <d v="2008-09-14T11:52:00"/>
        <d v="2008-09-14T08:40:00"/>
        <d v="2008-09-12T13:52:00"/>
        <d v="2008-09-12T09:05:00"/>
        <d v="2008-09-12T07:19:00"/>
        <d v="2008-09-12T09:31:00"/>
        <d v="2008-09-12T05:51:00"/>
        <d v="2008-09-10T03:03:00"/>
        <d v="2008-09-10T02:46:00"/>
        <d v="2008-09-08T05:21:00"/>
        <d v="2008-09-07T13:06:00"/>
        <d v="2008-09-07T09:27:00"/>
        <d v="2008-09-16T06:19:00"/>
        <d v="2008-09-17T08:56:00"/>
        <d v="2008-09-26T02:59:00"/>
        <d v="2008-09-26T07:15:00"/>
        <d v="2008-09-17T16:25:00"/>
        <d v="2008-09-17T18:20:00"/>
        <d v="2008-09-17T20:39:00"/>
        <d v="2006-09-20T13:56:00"/>
        <d v="2008-09-20T14:55:00"/>
        <d v="2008-09-20T13:11:00"/>
        <d v="2008-09-20T16:42:00"/>
        <d v="2008-09-20T18:53:00"/>
        <d v="2008-09-21T07:34:00"/>
        <d v="2008-09-21T12:05:00"/>
        <d v="2008-09-21T13:41:00"/>
        <d v="2008-09-21T19:51:00"/>
        <d v="2008-09-21T22:59:00"/>
        <d v="2008-09-22T03:28:00"/>
        <d v="2008-09-23T18:25:00"/>
        <d v="2008-09-26T07:09:00"/>
        <d v="2008-09-26T07:36:00"/>
        <d v="2008-09-28T06:51:00"/>
        <d v="2008-09-28T15:39:00"/>
        <d v="2008-09-28T21:05:00"/>
        <d v="2008-10-02T20:54:00"/>
        <d v="2008-10-03T22:31:00"/>
        <d v="2008-10-04T13:41:00"/>
        <d v="2008-10-05T08:46:00"/>
        <d v="2008-10-06T00:39:00"/>
        <d v="2008-10-06T00:42:00"/>
        <d v="2008-10-12T06:44:00"/>
        <d v="2008-10-08T11:28:00"/>
        <d v="2008-10-07T16:31:00"/>
        <d v="2008-10-07T01:29:00"/>
        <d v="2008-10-07T01:10:00"/>
        <d v="2008-10-06T10:22:00"/>
        <d v="2008-10-26T19:04:00"/>
        <d v="2008-10-20T08:44:00"/>
        <d v="2008-10-15T02:05:00"/>
        <d v="2008-10-16T11:51:00"/>
        <d v="2008-10-16T19:50:00"/>
        <d v="2008-10-18T21:48:00"/>
        <d v="2008-10-19T08:26:00"/>
        <d v="2008-10-30T11:55:00"/>
        <d v="2008-11-03T03:27:00"/>
        <d v="2008-10-30T15:37:00"/>
        <d v="2008-11-16T06:01:00"/>
        <d v="2008-11-15T14:41:00"/>
        <d v="2008-11-13T21:32:00"/>
        <d v="2008-11-11T06:29:00"/>
        <d v="2008-11-10T23:11:00"/>
        <d v="2008-11-09T06:17:00"/>
        <d v="2008-11-08T08:35:00"/>
        <d v="2008-11-07T01:40:00"/>
        <d v="2008-05-05T15:27:00"/>
        <d v="2008-11-23T08:54:00"/>
        <d v="2008-11-23T07:20:00"/>
        <d v="2008-11-22T20:25:00"/>
        <d v="2008-11-22T12:58:00"/>
        <d v="2008-11-21T21:06:00"/>
        <d v="2008-11-21T14:29:00"/>
        <d v="2008-11-19T01:58:00"/>
        <d v="2008-11-19T10:13:00"/>
        <d v="2008-11-19T19:13:00"/>
        <d v="2008-11-20T00:54:00"/>
        <d v="2008-11-20T03:03:00"/>
        <d v="2008-11-20T08:22:00"/>
        <d v="2008-11-27T11:20:00"/>
        <d v="2008-11-27T16:19:00"/>
        <d v="2008-12-02T07:04:00"/>
        <d v="2008-12-02T11:24:00"/>
        <d v="2008-11-30T07:02:00"/>
        <d v="2008-12-01T01:38:00"/>
        <d v="2008-12-01T04:10:00"/>
        <d v="2008-11-28T21:51:00"/>
        <d v="2008-11-28T21:50:00"/>
        <d v="2008-11-28T21:48:00"/>
        <d v="2008-11-24T23:38:00"/>
        <d v="2008-11-25T02:55:00"/>
        <d v="2008-11-26T09:22:00"/>
        <d v="2008-11-26T14:26:00"/>
        <d v="2008-11-26T23:07:00"/>
        <d v="2008-11-27T00:09:00"/>
        <d v="2008-11-27T04:10:00"/>
        <d v="2008-12-02T02:22:00"/>
        <d v="2008-12-01T15:07:00"/>
        <d v="2008-12-04T22:04:00"/>
        <d v="2008-12-02T22:53:00"/>
        <d v="2008-12-08T05:16:00"/>
        <d v="2008-12-08T19:01:00"/>
        <d v="2008-12-14T01:43:00"/>
        <d v="2008-12-13T15:28:00"/>
        <d v="2008-12-10T06:07:00"/>
        <d v="2008-12-08T01:58:00"/>
        <d v="2008-12-06T21:55:00"/>
        <d v="2008-12-05T20:56:00"/>
        <d v="2009-01-03T20:51:00"/>
        <d v="2008-12-31T15:51:00"/>
        <d v="2008-12-30T17:52:00"/>
        <d v="2008-12-30T12:57:00"/>
        <d v="2008-12-29T07:06:00"/>
        <d v="2008-12-28T01:23:00"/>
        <d v="2008-12-26T05:07:00"/>
        <d v="2008-12-24T23:54:00"/>
        <d v="2008-12-24T09:57:00"/>
        <d v="2008-12-23T22:39:00"/>
        <d v="2008-12-22T22:42:00"/>
        <d v="2008-12-22T19:58:00"/>
        <d v="2008-12-22T17:03:00"/>
        <d v="2008-12-22T14:04:00"/>
        <d v="2008-12-22T14:03:00"/>
        <d v="2008-12-22T03:17:00"/>
        <d v="2008-12-20T22:26:00"/>
        <d v="2008-12-19T03:14:00"/>
        <d v="2008-12-18T17:29:00"/>
        <d v="2008-12-18T16:58:00"/>
        <d v="2008-12-17T18:55:00"/>
        <d v="2008-12-17T15:21:00"/>
        <d v="2008-12-01T03:45:00"/>
        <d v="2008-12-20T16:39:00"/>
        <d v="2008-12-20T16:14:00"/>
        <d v="2008-12-20T16:27:00"/>
        <d v="2009-01-11T19:06:00"/>
        <d v="2009-01-11T17:01:00"/>
        <d v="2009-01-09T22:58:00"/>
        <d v="2009-01-09T22:41:00"/>
        <d v="2009-01-09T12:30:00"/>
        <d v="2009-01-08T20:50:00"/>
        <d v="2009-01-08T06:19:00"/>
        <d v="2009-01-07T00:42:00"/>
        <d v="2009-01-06T06:42:00"/>
        <d v="2009-01-16T00:07:00"/>
        <d v="2009-01-15T23:16:00"/>
        <d v="2009-01-15T07:46:00"/>
        <d v="2009-01-13T14:26:00"/>
        <d v="2009-01-18T03:20:00"/>
        <d v="2009-01-17T19:13:00"/>
        <d v="2009-01-17T09:42:00"/>
        <d v="2009-01-17T01:08:00"/>
        <d v="2009-01-16T14:13:00"/>
        <d v="2009-01-19T11:15:00"/>
        <d v="2009-01-19T17:25:00"/>
        <d v="2009-01-21T15:22:00"/>
        <d v="2009-01-22T08:32:00"/>
        <d v="2009-01-22T11:07:00"/>
        <d v="2009-01-22T10:15:00"/>
        <d v="2009-01-22T11:18:00"/>
        <d v="2009-01-22T11:20:00"/>
        <d v="2009-01-22T10:30:00"/>
        <d v="2009-01-22T11:47:00"/>
        <d v="2009-01-22T11:58:00"/>
        <d v="2009-01-22T12:09:00"/>
        <d v="2009-01-22T11:12:00"/>
        <d v="2009-01-22T12:17:00"/>
        <d v="2009-01-22T12:49:00"/>
        <d v="2009-01-22T13:50:00"/>
        <d v="2009-01-22T13:55:00"/>
        <d v="2009-01-22T12:25:00"/>
        <d v="2009-01-22T10:05:00"/>
        <d v="2009-01-22T11:59:00"/>
        <d v="2009-01-22T19:13:00"/>
        <d v="2009-01-22T19:14:00"/>
        <d v="2009-01-22T21:58:00"/>
        <d v="2009-01-23T23:01:00"/>
        <d v="2009-01-24T02:18:00"/>
        <d v="2009-01-24T02:49:00"/>
        <d v="2009-01-24T16:09:00"/>
        <d v="2009-01-25T13:18:00"/>
        <d v="2009-01-26T21:08:00"/>
        <d v="2009-01-26T21:24:00"/>
        <d v="2009-01-28T08:12:00"/>
        <d v="2009-01-29T02:31:00"/>
        <d v="2009-01-29T05:02:00"/>
        <d v="2009-01-29T13:38:00"/>
        <d v="2009-01-30T04:41:00"/>
        <d v="2009-01-30T08:46:00"/>
        <d v="2009-01-30T13:27:00"/>
        <d v="2009-01-30T16:52:00"/>
        <d v="2009-01-30T16:05:00"/>
        <d v="2009-01-30T17:19:00"/>
        <d v="2009-01-30T20:53:00"/>
        <d v="2009-01-31T06:58:00"/>
        <d v="2009-01-31T06:36:00"/>
        <d v="2009-01-31T16:49:00"/>
        <d v="2009-01-31T17:04:00"/>
        <d v="2009-01-13T02:26:00"/>
        <d v="2009-01-22T13:59:00"/>
        <d v="2009-01-22T21:03:00"/>
        <d v="2009-01-22T21:31:00"/>
        <d v="2009-01-22T17:36:00"/>
        <d v="2009-01-30T12:41:00"/>
        <d v="2009-01-29T14:03:00"/>
        <d v="2009-02-01T05:27:00"/>
        <d v="2009-02-01T07:34:00"/>
        <d v="2009-02-01T23:37:00"/>
        <d v="2009-02-02T23:39:00"/>
        <d v="2009-02-02T21:38:00"/>
        <d v="2009-02-03T23:56:00"/>
        <d v="2009-02-04T14:20:00"/>
        <d v="2009-02-06T18:21:00"/>
        <d v="2009-02-06T21:39:00"/>
        <d v="2009-02-09T22:18:00"/>
        <d v="2009-02-09T22:40:00"/>
        <d v="2009-02-10T10:13:00"/>
        <d v="2009-02-10T10:35:00"/>
        <d v="2009-02-12T07:42:00"/>
        <d v="2009-02-13T23:35:00"/>
        <d v="2009-02-14T11:21:00"/>
        <d v="2009-02-15T03:04:00"/>
        <d v="2009-02-15T22:22:00"/>
        <d v="2008-12-18T11:20:00"/>
        <d v="2009-01-22T10:01:00"/>
        <d v="2009-01-22T10:07:00"/>
        <d v="2009-01-22T10:16:00"/>
        <d v="2009-01-22T10:17:00"/>
        <d v="2009-01-22T11:34:00"/>
        <d v="2009-01-22T10:18:00"/>
        <d v="2009-01-22T10:36:00"/>
        <d v="2009-01-22T10:42:00"/>
        <d v="2009-01-22T10:45:00"/>
        <d v="2009-01-22T11:13:00"/>
        <d v="2009-01-22T11:26:00"/>
        <d v="2009-01-22T11:50:00"/>
        <d v="2009-01-22T12:06:00"/>
        <d v="2009-01-22T12:10:00"/>
        <d v="2009-01-22T12:38:00"/>
        <d v="2009-01-29T06:57:00"/>
        <d v="2009-02-01T05:37:00"/>
        <d v="2009-02-16T21:57:00"/>
        <d v="2009-02-17T08:20:00"/>
        <d v="2009-02-18T08:33:00"/>
        <d v="2009-02-18T21:39:00"/>
        <d v="2009-02-21T00:21:00"/>
        <d v="2009-02-21T05:43:00"/>
        <d v="2009-02-21T06:01:00"/>
        <d v="2009-02-23T16:38:00"/>
        <d v="2009-02-23T22:18:00"/>
        <d v="2009-02-24T00:10:00"/>
        <d v="2009-02-26T04:37:00"/>
        <d v="2009-02-26T04:42:00"/>
        <d v="2009-02-27T08:05:00"/>
        <d v="2009-02-07T11:41:00"/>
        <d v="2009-02-12T14:36:00"/>
        <d v="2009-02-26T19:45:00"/>
        <d v="2009-03-01T06:20:00"/>
        <d v="2009-03-01T12:00:00"/>
        <d v="2009-03-01T19:32:00"/>
        <d v="2009-03-02T00:18:00"/>
        <d v="2009-03-03T06:08:00"/>
        <d v="2009-03-03T07:52:00"/>
        <d v="2009-03-03T10:03:00"/>
        <d v="2009-03-03T12:38:00"/>
        <d v="2009-03-03T12:44:00"/>
        <d v="2009-03-03T13:12:00"/>
        <d v="2009-03-03T17:39:00"/>
        <d v="2009-03-03T22:36:00"/>
        <d v="2009-03-04T06:56:00"/>
        <d v="2009-03-04T14:53:00"/>
        <d v="2009-03-05T01:30:00"/>
        <d v="2009-03-05T08:13:00"/>
        <d v="2009-03-05T23:59:00"/>
        <d v="2009-03-06T00:50:00"/>
        <d v="2009-03-06T07:49:00"/>
        <d v="2009-03-06T12:53:00"/>
        <d v="2009-03-06T13:10:00"/>
        <d v="2009-03-06T13:26:00"/>
        <d v="2009-03-06T20:51:00"/>
        <d v="2009-03-07T18:13:00"/>
        <d v="2009-03-14T09:35:00"/>
        <d v="2009-03-14T09:38:00"/>
        <d v="2009-03-14T10:08:00"/>
        <d v="2009-03-09T06:45:00"/>
        <d v="2009-03-14T10:29:00"/>
        <d v="2009-03-10T20:58:00"/>
        <d v="2009-03-14T10:48:00"/>
        <d v="2009-03-14T12:08:00"/>
        <d v="2009-03-14T13:31:00"/>
        <d v="2009-03-10T21:39:00"/>
        <d v="2009-03-14T09:41:00"/>
        <d v="2009-03-14T10:12:00"/>
        <d v="2009-03-14T10:28:00"/>
        <d v="2009-03-17T14:28:00"/>
        <d v="2009-03-17T14:49:00"/>
        <d v="2009-03-14T11:20:00"/>
        <d v="2009-03-14T11:32:00"/>
        <d v="2009-03-14T11:34:00"/>
        <d v="2009-03-14T13:19:00"/>
        <d v="2009-03-14T13:41:00"/>
        <d v="2009-03-14T10:44:00"/>
        <d v="2009-03-19T13:53:00"/>
        <d v="2009-03-16T15:01:00"/>
        <d v="2009-03-18T11:39:00"/>
        <d v="2009-03-18T22:57:00"/>
        <d v="2009-03-23T05:27:00"/>
        <d v="2009-03-24T22:34:00"/>
        <d v="2009-03-25T18:28:00"/>
        <d v="2009-03-26T14:12:00"/>
        <d v="2009-03-28T22:57:00"/>
        <d v="2009-03-29T14:46:00"/>
        <d v="2009-03-29T17:47:00"/>
        <d v="2009-04-01T12:57:00"/>
        <d v="2009-04-03T00:13:00"/>
        <d v="2009-04-03T10:00:00"/>
        <d v="2009-04-03T12:27:00"/>
        <d v="2009-04-04T20:41:00"/>
        <d v="2009-04-05T13:09:00"/>
        <d v="2009-04-05T15:20:00"/>
        <d v="2009-04-06T22:25:00"/>
        <d v="2009-04-07T23:32:00"/>
        <d v="2009-04-08T04:58:00"/>
        <d v="2009-04-11T07:28:00"/>
        <d v="2009-04-12T00:57:00"/>
        <d v="2009-04-12T07:12:00"/>
        <d v="2009-04-14T06:11:00"/>
        <d v="2009-04-15T05:56:00"/>
        <d v="2009-04-15T06:28:00"/>
        <d v="2009-04-15T06:32:00"/>
        <d v="2009-04-15T06:35:00"/>
        <d v="2009-04-15T06:41:00"/>
        <d v="2009-04-15T06:45:00"/>
        <d v="2009-04-15T07:00:00"/>
        <d v="2009-04-15T07:14:00"/>
        <d v="2009-04-15T07:25:00"/>
        <d v="2009-04-15T07:56:00"/>
        <d v="2009-04-15T08:15:00"/>
        <d v="2009-04-15T08:21:00"/>
        <d v="2009-04-15T07:59:00"/>
        <d v="2009-04-15T08:37:00"/>
        <d v="2009-04-15T06:59:00"/>
        <d v="2009-04-15T08:00:00"/>
        <d v="2009-04-15T08:03:00"/>
        <d v="2009-04-15T08:05:00"/>
        <d v="2009-04-15T08:10:00"/>
        <d v="2009-04-15T08:11:00"/>
        <d v="2009-04-15T06:36:00"/>
        <d v="2009-04-15T09:07:00"/>
        <d v="2009-04-15T08:36:00"/>
        <d v="2009-04-15T08:06:00"/>
        <d v="2009-04-15T07:02:00"/>
        <d v="2009-04-15T06:42:00"/>
        <d v="2009-04-15T10:11:00"/>
        <d v="2009-04-15T09:16:00"/>
        <d v="2009-04-15T08:25:00"/>
        <d v="2009-04-15T08:38:00"/>
        <d v="2009-04-15T10:00:00"/>
        <d v="2009-04-16T12:15:00"/>
        <d v="2009-04-16T13:04:00"/>
        <d v="2009-04-16T17:06:00"/>
        <d v="2009-04-17T09:54:00"/>
        <d v="2009-04-18T06:43:00"/>
        <d v="2009-04-18T07:23:00"/>
        <d v="2009-04-18T21:38:00"/>
        <d v="2009-04-19T03:59:00"/>
        <d v="2009-04-20T17:22:00"/>
        <d v="2009-04-20T18:15:00"/>
        <d v="2009-04-22T03:17:00"/>
        <d v="2009-04-22T15:23:00"/>
        <d v="2009-04-23T17:33:00"/>
        <d v="2009-04-24T13:55:00"/>
        <d v="2009-04-24T17:53:00"/>
        <d v="2009-04-24T21:03:00"/>
        <d v="2009-04-25T20:29:00"/>
        <d v="2009-04-26T03:12:00"/>
        <d v="2009-04-26T07:56:00"/>
        <d v="2009-03-29T13:26:00"/>
        <d v="2009-04-03T11:10:00"/>
        <d v="2009-04-03T13:12:00"/>
        <d v="2009-04-07T08:19:00"/>
        <d v="2009-04-15T07:13:00"/>
        <d v="2009-04-23T15:57:00"/>
        <d v="2009-04-26T06:17:00"/>
        <d v="2009-04-26T03:27:00"/>
        <d v="2009-04-26T08:12:00"/>
        <d v="2009-04-26T19:08:00"/>
        <d v="2009-04-26T19:43:00"/>
        <d v="2009-04-27T00:26:00"/>
        <d v="2009-04-27T05:52:00"/>
        <d v="2009-04-27T15:34:00"/>
        <d v="2009-04-28T00:00:00"/>
        <d v="2009-04-29T07:43:00"/>
        <d v="2009-05-01T20:58:00"/>
        <d v="2009-05-02T19:47:00"/>
        <d v="2009-05-03T09:18:00"/>
        <d v="2009-05-04T07:23:00"/>
        <d v="2009-05-04T09:38:00"/>
        <d v="2009-05-05T06:22:00"/>
        <d v="2009-05-10T00:06:00"/>
        <d v="2009-05-10T19:09:00"/>
        <d v="2009-05-12T21:02:00"/>
        <d v="2009-05-13T06:43:00"/>
        <d v="2009-05-14T15:26:00"/>
        <d v="2009-05-15T08:56:00"/>
        <d v="2009-05-16T09:02:00"/>
        <d v="2009-05-06T13:45:00"/>
        <d v="2009-05-13T21:40:00"/>
        <d v="2009-05-18T18:26:00"/>
        <d v="2009-05-16T15:43:00"/>
        <d v="2009-05-17T05:59:00"/>
        <d v="2009-05-17T06:46:00"/>
        <d v="2009-05-17T17:03:00"/>
        <d v="2009-05-18T21:12:00"/>
        <d v="2009-05-18T21:13:00"/>
        <d v="2009-05-19T04:44:00"/>
        <d v="2009-05-20T01:07:00"/>
        <d v="2009-05-21T10:13:00"/>
        <d v="2009-05-22T00:06:00"/>
        <d v="2009-05-24T01:18:00"/>
        <d v="2009-05-24T11:03:00"/>
        <d v="2009-05-25T21:30:00"/>
        <d v="2009-05-26T05:02:00"/>
        <d v="2009-05-26T06:00:00"/>
        <d v="2009-05-28T07:17:00"/>
        <d v="2009-05-28T14:38:00"/>
        <d v="2009-05-28T19:41:00"/>
        <d v="2009-05-30T12:48:00"/>
        <d v="2009-06-23T20:28:00"/>
        <d v="2009-04-11T12:49:00"/>
        <d v="2009-06-01T07:42:00"/>
        <d v="2009-06-01T12:16:00"/>
        <d v="2009-06-02T12:03:00"/>
        <d v="2009-06-03T10:43:00"/>
        <d v="2009-06-03T15:41:00"/>
        <d v="2009-06-04T09:14:00"/>
        <d v="2009-06-04T09:54:00"/>
        <d v="2009-06-04T19:04:00"/>
        <d v="2009-06-05T04:06:00"/>
        <d v="2009-06-05T13:52:00"/>
        <d v="2009-06-09T23:55:00"/>
        <d v="2009-06-11T15:30:00"/>
        <d v="2009-06-13T12:28:00"/>
        <d v="2009-06-14T23:29:00"/>
        <d v="2009-06-15T08:54:00"/>
        <d v="2009-06-15T11:56:00"/>
        <d v="2009-06-19T08:46:00"/>
        <d v="2009-06-19T12:15:00"/>
        <d v="2009-06-22T13:43:00"/>
        <d v="2009-06-24T00:23:00"/>
        <d v="2009-06-25T08:06:00"/>
        <d v="2009-06-25T16:07:00"/>
        <d v="2009-06-25T16:09:00"/>
        <d v="2009-06-25T17:12:00"/>
        <d v="2009-06-25T17:43:00"/>
        <d v="2009-06-25T18:26:00"/>
        <d v="2009-06-27T12:16:00"/>
        <d v="2009-06-27T17:35:00"/>
        <d v="2009-06-28T21:16:00"/>
        <d v="2009-06-30T10:50:00"/>
        <d v="2009-06-30T17:19:00"/>
        <d v="2009-06-30T18:01:00"/>
        <d v="2009-06-30T18:47:00"/>
        <d v="2009-06-30T18:51:00"/>
        <d v="2009-06-30T18:23:00"/>
        <d v="2009-07-01T04:42:00"/>
        <d v="2009-07-01T08:19:00"/>
        <d v="2009-07-01T13:39:00"/>
        <d v="2009-07-01T19:10:00"/>
        <d v="2009-07-02T07:16:00"/>
        <d v="2009-07-03T11:19:00"/>
        <d v="2009-07-04T08:50:00"/>
        <d v="2009-07-04T12:44:00"/>
        <d v="2009-07-05T18:04:00"/>
        <d v="2009-07-06T23:12:00"/>
        <d v="2009-07-02T10:47:00"/>
        <d v="2009-07-12T08:27:00"/>
        <d v="2009-07-27T15:05:00"/>
        <d v="2009-07-14T12:21:00"/>
        <d v="2008-09-28T18:23:00"/>
        <d v="2009-08-03T02:48:00"/>
        <d v="2009-07-07T02:57:00"/>
        <d v="2009-07-07T05:55:00"/>
        <d v="2009-07-08T03:41:00"/>
        <d v="2009-07-11T15:56:00"/>
        <d v="2009-07-11T22:04:00"/>
        <d v="2009-07-13T10:53:00"/>
        <d v="2009-07-14T15:25:00"/>
        <d v="2009-07-15T22:45:00"/>
        <d v="2009-07-16T08:36:00"/>
        <d v="2009-07-16T16:51:00"/>
        <d v="2009-07-18T15:58:00"/>
        <d v="2009-07-20T11:17:00"/>
        <d v="2009-07-20T12:42:00"/>
        <d v="2009-07-20T12:49:00"/>
        <d v="2009-08-04T03:52:00"/>
        <d v="2009-08-16T08:24:00"/>
        <d v="2009-08-16T09:02:00"/>
        <d v="2009-08-16T08:47:00"/>
        <d v="2009-08-16T08:53:00"/>
        <d v="2009-08-16T07:48:00"/>
        <d v="2009-08-21T09:02:00"/>
        <d v="2009-08-25T11:25:00"/>
        <d v="2009-08-31T10:28:00"/>
        <d v="2009-08-31T10:34:00"/>
        <d v="2009-08-31T11:29:00"/>
        <d v="2009-08-31T13:47:00"/>
        <d v="2009-07-20T12:50:00"/>
        <d v="2009-07-20T14:14:00"/>
        <d v="2009-07-20T12:51:00"/>
        <d v="2009-07-20T14:44:00"/>
        <d v="2009-07-20T14:42:00"/>
        <d v="2009-07-24T15:42:00"/>
        <d v="2009-07-24T22:51:00"/>
        <d v="2009-07-26T07:48:00"/>
        <d v="2009-07-29T01:34:00"/>
        <d v="2009-07-30T20:21:00"/>
        <d v="2009-07-31T14:25:00"/>
        <d v="2009-08-01T01:27:00"/>
        <d v="2009-08-02T21:43:00"/>
        <d v="2009-08-02T21:58:00"/>
        <d v="2009-08-02T22:04:00"/>
        <d v="2009-08-02T22:06:00"/>
        <d v="2009-08-02T21:02:00"/>
        <d v="2009-08-03T02:41:00"/>
        <d v="2009-08-03T01:26:00"/>
        <d v="2009-08-03T17:56:00"/>
        <d v="2009-08-04T06:20:00"/>
        <d v="2009-08-04T07:04:00"/>
        <d v="2009-08-04T11:07:00"/>
        <d v="2009-08-04T11:42:00"/>
        <d v="2009-08-05T11:07:00"/>
        <d v="2009-08-05T19:29:00"/>
        <d v="2009-08-07T15:27:00"/>
        <d v="2009-08-04T04:04:00"/>
        <d v="2009-08-04T04:05:00"/>
        <d v="2009-08-07T19:48:00"/>
        <d v="2009-08-10T09:04:00"/>
        <d v="2009-08-11T13:40:00"/>
        <d v="2009-08-12T08:12:00"/>
        <d v="2009-08-12T12:35:00"/>
        <d v="2009-08-12T12:48:00"/>
        <d v="2009-08-12T13:28:00"/>
        <d v="2009-08-12T16:20:00"/>
        <d v="2009-08-13T10:15:00"/>
        <d v="2009-08-13T14:36:00"/>
        <d v="2009-08-14T07:40:00"/>
        <d v="2009-08-14T22:18:00"/>
        <d v="2009-08-15T01:07:00"/>
        <d v="2009-08-15T09:03:00"/>
        <d v="2009-07-22T10:55:00"/>
        <d v="2009-08-16T04:16:00"/>
        <d v="2009-08-16T06:50:00"/>
        <d v="2009-08-16T08:05:00"/>
        <d v="2009-08-16T08:09:00"/>
        <d v="2009-08-16T08:11:00"/>
        <d v="2009-09-02T10:49:00"/>
        <d v="2009-09-03T14:21:00"/>
        <d v="2009-09-12T17:26:00"/>
        <d v="2009-09-14T10:30:00"/>
        <d v="2009-09-16T11:50:00"/>
        <d v="2009-09-19T02:28:00"/>
        <d v="2009-09-23T04:34:00"/>
        <d v="2009-09-27T07:24:00"/>
        <d v="2009-09-27T09:18:00"/>
        <d v="2009-09-27T12:16:00"/>
        <d v="2009-08-16T09:19:00"/>
        <d v="2009-08-16T09:03:00"/>
        <d v="2009-08-16T08:38:00"/>
        <d v="2009-08-16T11:49:00"/>
        <d v="2009-08-16T11:02:00"/>
        <d v="2009-08-16T12:33:00"/>
        <d v="2009-08-16T13:16:00"/>
        <d v="2009-08-16T12:19:00"/>
        <d v="2009-08-16T13:56:00"/>
        <d v="2009-08-21T08:52:00"/>
        <d v="2009-08-21T09:22:00"/>
        <d v="2009-08-21T09:15:00"/>
        <d v="2009-08-21T14:37:00"/>
        <d v="2009-08-21T14:41:00"/>
        <d v="2009-08-22T13:30:00"/>
        <d v="2009-08-23T07:35:00"/>
        <d v="2009-08-24T12:36:00"/>
        <d v="2009-08-24T16:34:00"/>
        <d v="2009-08-24T17:08:00"/>
        <d v="2009-08-25T14:09:00"/>
        <d v="2009-08-26T10:09:00"/>
        <d v="2009-08-26T11:39:00"/>
        <d v="2009-08-26T12:12:00"/>
        <d v="2009-08-26T12:10:00"/>
        <d v="2009-08-26T12:42:00"/>
        <d v="2009-08-26T12:13:00"/>
        <d v="2009-10-01T13:34:00"/>
        <d v="2009-09-24T10:02:00"/>
        <d v="2009-08-26T12:02:00"/>
        <d v="2009-08-26T11:37:00"/>
        <d v="2009-08-26T14:47:00"/>
        <d v="2009-08-26T14:17:00"/>
        <d v="2009-08-26T13:27:00"/>
        <d v="2009-10-18T21:33:00"/>
        <d v="2009-08-26T16:11:00"/>
        <d v="2009-08-26T16:47:00"/>
        <d v="2009-08-26T16:07:00"/>
        <d v="2009-08-26T19:31:00"/>
        <d v="2009-08-28T08:45:00"/>
        <d v="2009-08-28T13:11:00"/>
        <d v="2009-08-31T09:01:00"/>
        <d v="2009-08-31T10:03:00"/>
        <d v="2009-08-31T10:04:00"/>
        <d v="2009-10-30T23:26:00"/>
        <d v="2009-10-06T19:38:00"/>
        <d v="2009-10-08T12:45:00"/>
        <d v="2009-10-25T07:58:00"/>
        <d v="2009-08-31T10:15:00"/>
        <d v="2009-08-31T10:37:00"/>
        <d v="2009-08-31T11:07:00"/>
        <d v="2009-08-31T11:10:00"/>
        <d v="2009-08-31T11:09:00"/>
        <d v="2009-08-31T11:15:00"/>
        <d v="2009-08-31T11:38:00"/>
        <d v="2009-08-31T11:19:00"/>
        <d v="2009-08-31T13:43:00"/>
        <d v="2009-08-31T10:54:00"/>
        <d v="2009-08-31T11:46:00"/>
        <d v="2009-08-31T11:49:00"/>
        <d v="2009-08-31T16:25:00"/>
        <d v="2009-08-31T16:38:00"/>
        <d v="2009-09-01T00:37:00"/>
        <d v="2009-09-01T01:31:00"/>
        <d v="2009-09-01T01:36:00"/>
        <d v="2009-09-01T05:12:00"/>
        <d v="2009-09-01T05:24:00"/>
        <d v="2009-09-01T05:26:00"/>
        <d v="2009-09-01T05:35:00"/>
        <d v="2009-09-01T15:33:00"/>
        <d v="2009-09-06T05:25:00"/>
        <d v="2009-09-08T07:12:00"/>
        <d v="2009-09-08T09:17:00"/>
        <d v="2009-09-08T09:18:00"/>
        <d v="2009-09-08T09:38:00"/>
        <d v="2009-09-08T09:40:00"/>
        <d v="2009-09-08T09:21:00"/>
        <d v="2009-09-08T18:38:00"/>
        <d v="2009-09-09T00:20:00"/>
        <d v="2009-09-09T19:08:00"/>
        <d v="2009-09-10T06:18:00"/>
        <d v="2009-09-13T18:27:00"/>
        <d v="2009-09-13T21:55:00"/>
        <d v="2009-09-13T23:07:00"/>
        <d v="2009-09-14T05:44:00"/>
        <d v="2009-09-19T10:23:00"/>
        <d v="2009-11-16T12:40:00"/>
        <d v="2009-09-22T08:40:00"/>
        <d v="2009-09-22T15:37:00"/>
        <d v="2009-09-22T21:56:00"/>
        <d v="2009-09-23T02:55:00"/>
        <d v="2009-09-24T15:02:00"/>
        <d v="2009-09-27T04:14:00"/>
        <d v="2009-09-27T07:14:00"/>
        <d v="2009-09-27T07:34:00"/>
        <d v="2009-09-27T05:38:00"/>
        <d v="2009-09-27T05:44:00"/>
        <d v="2009-09-27T07:53:00"/>
        <d v="2009-09-27T07:54:00"/>
        <d v="2009-11-18T09:40:00"/>
        <d v="2009-09-27T08:00:00"/>
        <d v="2009-09-27T08:10:00"/>
        <d v="2009-09-27T08:12:00"/>
        <d v="2009-09-27T08:38:00"/>
        <d v="2009-09-27T08:47:00"/>
        <d v="2009-09-27T08:50:00"/>
        <d v="2009-09-27T08:51:00"/>
        <d v="2009-09-27T08:55:00"/>
        <d v="2009-09-27T09:05:00"/>
        <d v="2009-09-27T09:19:00"/>
        <d v="2009-09-27T09:23:00"/>
        <d v="2009-09-27T09:25:00"/>
        <d v="2009-09-27T10:38:00"/>
        <d v="2009-09-27T10:47:00"/>
        <d v="2009-09-27T10:51:00"/>
        <d v="2009-09-27T11:10:00"/>
        <d v="2009-09-27T11:12:00"/>
        <d v="2009-09-27T11:13:00"/>
        <d v="2009-09-27T10:48:00"/>
        <d v="2009-09-27T12:05:00"/>
        <d v="2009-09-27T11:31:00"/>
        <d v="2009-09-27T13:58:00"/>
        <d v="2009-09-27T08:52:00"/>
        <d v="2009-09-27T17:22:00"/>
        <d v="2009-09-27T17:34:00"/>
        <d v="2009-09-27T19:54:00"/>
        <d v="2009-09-28T12:01:00"/>
        <d v="2009-09-30T05:43:00"/>
        <d v="2009-09-30T06:57:00"/>
        <d v="2009-09-30T12:35:00"/>
        <d v="2009-09-30T12:21:00"/>
        <d v="2009-09-30T13:08:00"/>
        <d v="2009-09-30T13:09:00"/>
        <d v="2009-09-30T13:10:00"/>
        <d v="2009-09-30T14:41:00"/>
        <d v="2009-09-30T17:03:00"/>
        <d v="2009-09-30T16:58:00"/>
        <d v="2009-12-01T14:32:00"/>
        <d v="2009-10-05T16:12:00"/>
        <d v="2009-10-06T05:56:00"/>
        <d v="2009-10-08T04:49:00"/>
        <d v="2009-10-08T13:47:00"/>
        <d v="2009-10-10T09:31:00"/>
        <d v="2009-10-10T13:51:00"/>
        <d v="2009-10-10T23:57:00"/>
        <d v="2009-10-11T22:54:00"/>
        <d v="2009-10-12T12:23:00"/>
        <d v="2009-10-13T11:07:00"/>
        <d v="2009-10-15T06:45:00"/>
        <d v="2009-10-15T07:31:00"/>
        <d v="2009-10-15T10:14:00"/>
        <d v="2009-10-15T13:01:00"/>
        <d v="2009-10-16T07:28:00"/>
        <d v="2009-10-16T12:51:00"/>
        <d v="2009-10-16T18:04:00"/>
        <d v="2009-10-19T13:45:00"/>
        <d v="2009-10-21T13:58:00"/>
        <d v="2009-10-21T21:36:00"/>
        <d v="2009-10-21T22:53:00"/>
        <d v="2009-10-22T21:04:00"/>
        <d v="2009-10-23T05:04:00"/>
        <d v="2009-10-26T14:52:00"/>
        <d v="2009-10-26T21:17:00"/>
        <d v="2009-10-27T00:48:00"/>
        <d v="2009-10-28T07:58:00"/>
        <d v="2009-10-29T13:24:00"/>
        <d v="2009-10-30T09:15:00"/>
        <d v="2009-10-31T16:44:00"/>
        <d v="2009-11-02T00:22:00"/>
        <d v="2009-11-02T06:31:00"/>
        <d v="2009-11-03T10:35:00"/>
        <d v="2009-11-03T12:19:00"/>
        <d v="2009-11-03T13:24:00"/>
        <d v="2009-11-03T13:40:00"/>
        <d v="2009-11-03T14:28:00"/>
        <d v="2009-11-03T15:25:00"/>
        <d v="2009-11-03T15:28:00"/>
        <d v="2009-11-04T08:39:00"/>
        <d v="2009-12-17T12:12:00"/>
        <d v="2009-12-29T10:20:00"/>
        <d v="2009-11-05T10:52:00"/>
        <d v="2009-11-08T15:16:00"/>
        <d v="2009-11-08T20:20:00"/>
        <d v="2009-11-12T13:17:00"/>
        <d v="2009-11-16T15:02:00"/>
        <d v="2009-11-16T15:14:00"/>
        <d v="2009-11-17T22:08:00"/>
        <d v="2009-11-18T09:28:00"/>
        <d v="2009-11-19T07:14:00"/>
        <d v="2009-11-19T22:42:00"/>
        <d v="2009-11-20T13:05:00"/>
        <d v="2009-11-21T08:08:00"/>
        <d v="2009-11-28T09:48:00"/>
        <d v="2009-11-29T13:03:00"/>
        <d v="2009-11-29T13:25:00"/>
        <d v="2009-11-30T16:10:00"/>
        <d v="2009-12-30T02:46:00"/>
        <d v="2009-12-31T19:30:00"/>
        <d v="2009-12-31T20:13:00"/>
        <d v="2010-01-16T21:45:00"/>
        <d v="2010-01-16T20:10:00"/>
        <d v="2009-12-01T19:33:00"/>
        <d v="2009-12-03T01:01:00"/>
        <d v="2009-12-03T21:09:00"/>
        <d v="2009-12-05T07:26:00"/>
        <d v="2009-12-05T09:18:00"/>
        <d v="2009-12-06T17:42:00"/>
        <d v="2009-12-06T21:26:00"/>
        <d v="2009-12-10T01:48:00"/>
        <d v="2009-12-10T08:58:00"/>
        <d v="2009-12-11T08:18:00"/>
        <d v="2009-12-12T06:06:00"/>
        <d v="2009-12-12T06:32:00"/>
        <d v="2009-12-12T11:34:00"/>
        <d v="2009-12-12T11:09:00"/>
        <d v="2009-12-13T04:55:00"/>
        <d v="2009-12-13T06:16:00"/>
        <d v="2009-12-13T08:29:00"/>
        <d v="2009-12-13T12:31:00"/>
        <d v="2009-12-13T18:14:00"/>
        <d v="2010-01-30T17:36:00"/>
        <d v="2009-12-16T18:02:00"/>
        <d v="2009-12-17T06:51:00"/>
        <d v="2009-12-18T01:22:00"/>
        <d v="2009-12-18T06:41:00"/>
        <d v="2009-12-18T06:38:00"/>
        <d v="2009-12-19T00:53:00"/>
        <d v="2009-12-19T10:16:00"/>
        <d v="2009-12-20T21:24:00"/>
        <d v="2009-12-22T12:05:00"/>
        <d v="2009-12-22T17:37:00"/>
        <d v="2009-12-22T23:15:00"/>
        <d v="2009-12-23T06:04:00"/>
        <d v="2009-12-26T07:39:00"/>
        <d v="2009-12-29T18:36:00"/>
        <d v="2009-12-30T09:02:00"/>
        <d v="2009-12-30T15:57:00"/>
        <d v="2009-12-31T20:49:00"/>
        <d v="2009-12-31T21:08:00"/>
        <d v="2009-12-31T21:19:00"/>
        <d v="2009-12-31T20:56:00"/>
        <d v="2009-12-31T21:03:00"/>
        <d v="2009-12-31T21:24:00"/>
        <d v="2009-12-31T22:16:00"/>
        <d v="2009-12-31T22:19:00"/>
        <d v="2009-12-31T20:55:00"/>
        <d v="2010-01-01T08:24:00"/>
        <d v="2010-01-03T04:15:00"/>
        <d v="2010-01-03T20:27:00"/>
        <d v="2010-02-10T15:28:00"/>
        <d v="2010-02-10T11:17:00"/>
        <d v="2010-01-04T01:08:00"/>
        <d v="2010-01-05T22:31:00"/>
        <d v="2010-01-06T16:12:00"/>
        <d v="2010-01-07T06:19:00"/>
        <d v="2010-01-07T09:56:00"/>
        <d v="2010-01-08T20:38:00"/>
        <d v="2010-01-08T23:19:00"/>
        <d v="2010-01-09T02:29:00"/>
        <d v="2010-01-10T08:47:00"/>
        <d v="2010-01-11T13:21:00"/>
        <d v="2010-01-12T10:01:00"/>
        <d v="2010-01-14T01:31:00"/>
        <d v="2010-01-14T07:56:00"/>
        <d v="2010-01-14T22:39:00"/>
        <d v="2010-01-15T10:38:00"/>
        <d v="2010-01-15T15:53:00"/>
        <d v="2010-01-16T04:14:00"/>
        <d v="2010-01-16T19:12:00"/>
        <d v="2010-01-22T05:14:00"/>
        <d v="2010-01-22T20:51:00"/>
        <d v="2010-01-25T06:58:00"/>
        <d v="2010-01-26T06:40:00"/>
        <d v="2010-01-27T02:41:00"/>
        <d v="2010-03-12T08:19:00"/>
        <d v="2010-03-23T09:32:00"/>
        <d v="2010-03-23T10:47:00"/>
        <d v="2010-03-24T08:27:00"/>
        <d v="2010-03-26T14:29:00"/>
        <d v="2010-03-31T06:20:00"/>
        <d v="2010-01-28T16:12:00"/>
        <d v="2010-01-29T06:28:00"/>
        <d v="2010-01-29T23:00:00"/>
        <d v="2010-02-01T06:53:00"/>
        <d v="2010-02-01T22:55:00"/>
        <d v="2010-02-03T07:29:00"/>
        <d v="2010-02-03T09:26:00"/>
        <d v="2010-02-04T04:50:00"/>
        <d v="2010-02-04T15:39:00"/>
        <d v="2010-02-04T17:57:00"/>
        <d v="2010-02-04T18:50:00"/>
        <d v="2010-02-04T23:16:00"/>
        <d v="2010-02-05T00:55:00"/>
        <d v="2010-02-06T02:15:00"/>
        <d v="2010-02-06T06:27:00"/>
        <d v="2010-02-06T10:32:00"/>
        <d v="2010-02-06T10:31:00"/>
        <d v="2010-02-06T20:12:00"/>
        <d v="2010-02-07T14:28:00"/>
        <d v="2010-02-08T06:28:00"/>
        <d v="2010-02-09T01:13:00"/>
        <d v="2010-02-09T15:39:00"/>
        <d v="2010-02-09T16:00:00"/>
        <d v="2010-02-11T07:43:00"/>
        <d v="2010-02-11T07:55:00"/>
        <d v="2010-04-08T12:28:00"/>
        <d v="2010-02-11T08:57:00"/>
        <d v="2010-02-11T14:29:00"/>
        <d v="2010-02-11T16:43:00"/>
        <d v="2010-02-12T21:24:00"/>
        <d v="2010-02-13T00:36:00"/>
        <d v="2010-02-13T01:32:00"/>
        <d v="2010-02-13T11:28:00"/>
        <d v="2010-04-08T12:39:00"/>
        <d v="2010-02-13T11:49:00"/>
        <d v="2010-02-13T12:40:00"/>
        <d v="2010-02-13T13:13:00"/>
        <d v="2010-02-13T21:19:00"/>
        <d v="2010-02-14T00:30:00"/>
        <d v="2010-02-14T09:10:00"/>
        <d v="2010-02-14T12:48:00"/>
        <d v="2010-02-14T18:27:00"/>
        <d v="2010-02-15T07:02:00"/>
        <d v="2010-02-15T23:59:00"/>
        <d v="2010-02-16T07:18:00"/>
        <d v="2010-02-16T06:20:00"/>
        <d v="2010-02-16T12:12:00"/>
        <d v="2010-02-17T07:56:00"/>
        <d v="2010-02-17T16:24:00"/>
        <d v="2010-02-18T06:56:00"/>
        <d v="2010-02-18T08:58:00"/>
        <d v="2010-02-19T01:12:00"/>
        <d v="2010-02-19T02:40:00"/>
        <d v="2010-02-19T06:57:00"/>
        <d v="2010-02-19T22:56:00"/>
        <d v="2010-02-20T10:21:00"/>
        <d v="2010-02-20T21:36:00"/>
        <d v="2010-02-22T02:59:00"/>
        <d v="2010-04-15T15:00:00"/>
        <d v="2010-04-16T07:33:00"/>
        <d v="2010-04-17T14:35:00"/>
        <d v="2010-04-18T17:33:00"/>
        <d v="2010-04-20T09:15:00"/>
        <d v="2010-04-21T03:41:00"/>
        <d v="2010-04-21T04:57:00"/>
        <d v="2010-04-26T12:55:00"/>
        <d v="2010-02-23T01:03:00"/>
        <d v="2010-02-23T09:50:00"/>
        <d v="2010-02-23T08:04:00"/>
        <d v="2010-02-23T16:37:00"/>
        <d v="2010-04-29T14:50:00"/>
        <d v="2010-04-30T14:02:00"/>
        <d v="2010-02-23T14:06:00"/>
        <d v="2010-02-23T18:00:00"/>
        <d v="2010-02-24T02:31:00"/>
        <d v="2010-02-24T05:38:00"/>
        <d v="2010-02-24T22:59:00"/>
        <d v="2010-02-25T08:37:00"/>
        <d v="2010-02-26T06:01:00"/>
        <d v="2010-02-26T17:00:00"/>
        <d v="2010-02-27T00:17:00"/>
        <d v="2010-02-27T06:04:00"/>
        <d v="2010-02-27T23:30:00"/>
        <d v="2010-02-28T03:31:00"/>
        <d v="2010-02-28T04:17:00"/>
        <d v="2010-02-28T14:24:00"/>
        <d v="2010-02-28T21:15:00"/>
        <d v="2010-02-28T17:57:00"/>
        <d v="2010-02-28T17:59:00"/>
        <d v="2010-03-02T23:15:00"/>
        <d v="2010-03-04T00:16:00"/>
        <d v="2010-03-04T18:43:00"/>
        <d v="2010-05-10T22:24:00"/>
        <d v="2010-05-10T23:40:00"/>
        <d v="2010-03-04T23:07:00"/>
        <d v="2010-03-05T23:37:00"/>
        <d v="2010-03-06T04:18:00"/>
        <d v="2010-03-06T11:21:00"/>
        <d v="2010-03-06T23:08:00"/>
        <d v="2010-03-07T11:13:00"/>
        <d v="2010-03-08T01:04:00"/>
        <d v="2010-03-08T05:07:00"/>
        <d v="2010-03-09T18:34:00"/>
        <d v="2010-03-10T01:32:00"/>
        <d v="2010-03-10T22:47:00"/>
        <d v="2010-03-10T23:08:00"/>
        <d v="2010-03-10T22:49:00"/>
        <d v="2010-03-14T19:43:00"/>
        <d v="2010-03-14T19:59:00"/>
        <d v="2010-03-15T00:57:00"/>
        <d v="2010-03-16T07:00:00"/>
        <d v="2010-03-16T23:04:00"/>
        <d v="2010-03-17T21:00:00"/>
        <d v="2010-03-18T22:55:00"/>
        <d v="2010-03-21T10:31:00"/>
        <d v="2010-03-21T02:24:00"/>
        <d v="2010-03-21T14:56:00"/>
        <d v="2010-03-21T22:00:00"/>
        <d v="2010-03-21T23:46:00"/>
        <d v="2010-03-22T00:00:00"/>
        <d v="2010-03-22T01:40:00"/>
        <d v="2010-03-23T05:02:00"/>
        <d v="2010-03-24T03:43:00"/>
        <d v="2010-03-24T05:27:00"/>
        <d v="2010-03-25T11:13:00"/>
        <d v="2010-03-26T13:22:00"/>
        <d v="2010-03-28T16:43:00"/>
        <d v="2010-03-28T21:09:00"/>
        <d v="2010-03-28T21:23:00"/>
        <d v="2010-03-28T21:14:00"/>
        <d v="2010-03-28T16:28:00"/>
        <d v="2010-03-28T23:25:00"/>
        <d v="2010-03-29T01:27:00"/>
        <d v="2010-03-28T23:07:00"/>
        <d v="2010-03-29T22:48:00"/>
        <d v="2010-03-31T08:10:00"/>
        <d v="2010-03-31T09:25:00"/>
        <d v="2010-04-01T23:32:00"/>
        <d v="2010-04-02T08:58:00"/>
        <d v="2010-04-05T01:06:00"/>
        <d v="2010-04-05T16:59:00"/>
        <d v="2010-04-05T23:02:00"/>
        <d v="2010-04-06T06:18:00"/>
        <d v="2010-04-07T13:30:00"/>
        <d v="2010-04-07T20:48:00"/>
        <d v="2010-04-07T21:26:00"/>
        <d v="2010-04-09T13:39:00"/>
        <d v="2010-04-09T22:22:00"/>
        <d v="2010-04-10T19:52:00"/>
        <d v="2010-04-12T03:31:00"/>
        <d v="2010-04-12T19:43:00"/>
        <d v="2010-04-14T09:11:00"/>
        <d v="2010-04-14T22:22:00"/>
        <d v="2010-04-14T22:30:00"/>
        <d v="2010-05-17T13:53:00"/>
        <d v="2010-05-18T13:36:00"/>
        <d v="2010-05-12T09:10:00"/>
        <d v="2010-06-19T08:26:00"/>
        <d v="2010-06-26T17:25:00"/>
        <d v="2010-07-22T07:08:00"/>
        <d v="2010-07-22T07:03:00"/>
        <d v="2010-06-01T13:13:00"/>
        <d v="2010-07-28T10:50:00"/>
        <d v="2010-04-22T17:48:00"/>
        <d v="2010-04-20T17:48:00"/>
        <d v="2010-04-21T02:21:00"/>
        <d v="2010-04-21T04:46:00"/>
        <d v="2010-04-21T04:56:00"/>
        <d v="2010-04-21T04:58:00"/>
        <d v="2010-04-21T05:25:00"/>
        <d v="2010-04-21T05:17:00"/>
        <d v="2010-04-21T13:41:00"/>
        <d v="2010-04-21T13:45:00"/>
        <d v="2010-04-21T15:36:00"/>
        <d v="2010-04-21T22:19:00"/>
        <d v="2010-04-22T02:30:00"/>
        <d v="2010-04-22T04:05:00"/>
        <d v="2010-04-22T04:22:00"/>
        <d v="2010-04-22T06:15:00"/>
        <d v="2010-04-23T02:24:00"/>
        <d v="2010-04-23T03:26:00"/>
        <d v="2010-04-23T03:38:00"/>
        <d v="2010-04-23T16:26:00"/>
        <d v="2010-04-24T10:31:00"/>
        <d v="2010-04-24T14:22:00"/>
        <d v="2010-04-24T15:28:00"/>
        <d v="2010-04-26T07:59:00"/>
        <d v="2010-04-28T10:51:00"/>
        <d v="2010-04-28T11:31:00"/>
        <d v="2010-04-28T13:20:00"/>
        <d v="2010-04-28T14:56:00"/>
        <d v="2010-04-29T12:17:00"/>
        <d v="2010-05-02T14:21:00"/>
        <d v="2010-08-20T16:23:00"/>
        <d v="2010-05-02T14:52:00"/>
        <d v="2010-05-02T14:55:00"/>
        <d v="2010-05-03T00:14:00"/>
        <d v="2010-05-03T16:31:00"/>
        <d v="2010-05-05T08:30:00"/>
        <d v="2010-05-05T16:36:00"/>
        <d v="2010-05-07T06:14:00"/>
        <d v="2010-05-07T10:42:00"/>
        <d v="2010-05-08T01:31:00"/>
        <d v="2010-05-08T09:47:00"/>
        <d v="2010-05-10T01:38:00"/>
        <d v="2010-05-13T07:47:00"/>
        <d v="2010-05-14T10:36:00"/>
        <d v="2010-05-14T23:22:00"/>
        <d v="2010-05-16T13:30:00"/>
        <d v="2010-05-20T10:39:00"/>
        <d v="2010-05-22T21:05:00"/>
        <d v="2010-05-23T00:14:00"/>
        <d v="2010-05-23T00:30:00"/>
        <d v="2010-05-23T09:57:00"/>
        <d v="2010-05-25T10:11:00"/>
        <d v="2010-05-25T10:48:00"/>
        <d v="2010-05-25T11:30:00"/>
        <d v="2010-05-26T15:32:00"/>
        <d v="2010-05-27T15:09:00"/>
        <d v="2010-05-28T16:12:00"/>
        <d v="2010-06-04T07:58:00"/>
        <d v="2010-06-05T05:41:00"/>
        <d v="2010-06-11T15:19:00"/>
        <d v="2010-06-11T15:25:00"/>
        <d v="2010-06-15T08:27:00"/>
        <d v="2010-06-16T07:16:00"/>
        <d v="2010-06-16T20:13:00"/>
        <d v="2010-06-16T21:55:00"/>
        <d v="2010-06-16T23:16:00"/>
        <d v="2010-06-16T23:18:00"/>
        <d v="2010-06-16T20:25:00"/>
        <d v="2010-06-17T11:44:00"/>
        <d v="2010-06-23T12:35:00"/>
        <d v="2010-06-23T14:59:00"/>
        <d v="2010-06-24T11:23:00"/>
        <d v="2010-06-28T05:13:00"/>
        <d v="2010-06-28T20:11:00"/>
        <d v="2010-06-30T00:19:00"/>
        <d v="2010-07-07T06:22:00"/>
        <d v="2010-07-07T12:29:00"/>
        <d v="2010-07-08T15:46:00"/>
        <d v="2010-07-09T02:05:00"/>
        <d v="2010-07-09T20:36:00"/>
        <d v="2010-07-09T20:40:00"/>
        <d v="2010-07-11T20:52:00"/>
        <d v="2010-07-14T11:08:00"/>
        <d v="2010-07-14T10:16:00"/>
        <d v="2010-07-14T16:48:00"/>
        <d v="2010-07-21T06:47:00"/>
        <d v="2010-07-22T18:36:00"/>
        <d v="2010-07-24T09:42:00"/>
        <d v="2010-07-25T00:40:00"/>
        <d v="2010-07-28T09:47:00"/>
        <d v="2010-07-30T23:55:00"/>
        <d v="2010-07-31T17:17:00"/>
        <d v="2010-08-01T17:30:00"/>
        <d v="2010-08-03T16:55:00"/>
        <d v="2010-08-04T05:21:00"/>
        <d v="2010-08-07T13:27:00"/>
        <d v="2010-08-09T14:24:00"/>
        <d v="2010-08-10T09:03:00"/>
        <d v="2010-08-10T10:21:00"/>
        <d v="2010-08-10T18:59:00"/>
        <d v="2010-08-11T04:04:00"/>
        <d v="2010-08-11T04:16:00"/>
        <d v="2010-08-11T17:36:00"/>
        <d v="2010-08-14T23:16:00"/>
        <d v="2010-08-15T10:06:00"/>
        <d v="2010-08-17T22:16:00"/>
        <d v="2010-08-18T14:46:00"/>
        <d v="2010-08-19T10:09:00"/>
        <d v="2010-08-20T10:04:00"/>
        <d v="2010-08-20T07:40:00"/>
        <d v="2010-08-20T14:45:00"/>
        <d v="2010-08-20T16:33:00"/>
        <d v="2010-08-23T04:05:00"/>
        <d v="2010-08-23T10:02:00"/>
        <d v="2010-08-23T12:06:00"/>
        <d v="2010-09-02T09:02:00"/>
        <d v="2010-09-13T18:45:00"/>
        <d v="2010-09-14T05:30:00"/>
        <d v="2010-09-15T11:18:00"/>
        <d v="2010-09-15T12:29:00"/>
        <d v="2010-09-16T02:26:00"/>
        <d v="2010-09-16T09:06:00"/>
        <d v="2010-09-16T09:29:00"/>
        <d v="2010-09-16T09:41:00"/>
        <d v="2010-09-16T10:05:00"/>
        <d v="2010-09-16T10:37:00"/>
        <d v="2010-09-16T13:27:00"/>
        <d v="2010-09-16T14:05:00"/>
        <d v="2010-09-16T15:12:00"/>
        <d v="2010-09-16T15:40:00"/>
        <d v="2010-09-16T13:17:00"/>
        <d v="2010-09-16T16:17:00"/>
        <d v="2010-09-16T18:46:00"/>
        <d v="2010-09-16T19:09:00"/>
        <d v="2010-09-17T00:45:00"/>
        <d v="2010-09-17T14:26:00"/>
        <d v="2010-09-17T15:33:00"/>
        <d v="2010-09-17T15:35:00"/>
        <d v="2010-09-16T16:05:00"/>
        <d v="2010-09-17T20:07:00"/>
        <d v="2010-09-17T20:09:00"/>
        <d v="2010-09-17T21:20:00"/>
        <d v="2010-09-17T23:24:00"/>
        <d v="2010-09-18T09:51:00"/>
        <d v="2010-09-20T15:25:00"/>
        <d v="2010-09-21T14:38:00"/>
        <d v="2010-09-22T02:15:00"/>
        <d v="2010-09-25T00:03:00"/>
        <d v="2010-09-25T03:27:00"/>
        <d v="2010-09-27T07:55:00"/>
        <d v="2010-09-27T15:39:00"/>
        <d v="2010-09-28T21:52:00"/>
        <d v="2010-09-28T20:25:00"/>
        <d v="2010-09-29T02:49:00"/>
        <d v="2010-09-29T08:05:00"/>
        <d v="2010-09-15T13:51:00"/>
        <d v="2010-09-11T17:28:00"/>
        <d v="2010-09-08T16:21:00"/>
        <d v="2010-09-05T07:18:00"/>
        <d v="2010-09-30T23:58:00"/>
        <d v="2010-10-02T05:47:00"/>
        <d v="2010-10-30T08:19:00"/>
        <d v="2010-10-12T07:56:00"/>
        <d v="2010-10-11T06:58:00"/>
        <d v="2010-10-18T00:04:00"/>
        <d v="2010-10-21T10:53:00"/>
        <d v="2010-10-21T17:53:00"/>
        <d v="2010-10-22T01:22:00"/>
        <d v="2010-11-08T07:04:00"/>
        <d v="2010-11-08T13:30:00"/>
        <d v="2010-11-11T10:11:00"/>
        <d v="2010-11-30T11:35:00"/>
        <d v="2010-12-30T03:42:00"/>
        <d v="2010-10-24T09:39:00"/>
        <d v="2010-10-26T08:05:00"/>
        <d v="2010-10-29T05:37:00"/>
        <d v="2010-10-30T14:42:00"/>
        <d v="2010-10-31T11:37:00"/>
        <d v="2010-11-02T12:43:00"/>
        <d v="2010-11-05T07:00:00"/>
        <d v="2010-11-05T10:38:00"/>
        <d v="2010-11-07T06:35:00"/>
        <d v="2010-11-07T14:27:00"/>
        <d v="2010-11-07T17:39:00"/>
        <d v="2010-11-07T19:04:00"/>
        <d v="2010-11-08T20:21:00"/>
        <d v="2010-11-09T03:38:00"/>
        <d v="2010-11-09T22:38:00"/>
        <d v="2010-11-10T21:12:00"/>
        <d v="2010-11-11T06:05:00"/>
        <d v="2010-11-12T06:43:00"/>
        <d v="2010-11-13T13:49:00"/>
        <d v="2010-11-14T03:59:00"/>
        <d v="2010-11-14T23:31:00"/>
        <d v="2010-11-15T07:00:00"/>
        <d v="2010-11-16T00:52:00"/>
        <d v="2010-11-18T02:06:00"/>
        <d v="2010-11-19T01:33:00"/>
        <d v="2010-11-23T23:23:00"/>
        <d v="2010-11-24T10:33:00"/>
        <d v="2010-11-25T09:14:00"/>
        <d v="2010-11-27T00:26:00"/>
        <d v="2010-11-27T14:00:00"/>
        <d v="2010-11-28T16:45:00"/>
        <d v="2010-11-29T15:13:00"/>
        <d v="2010-11-29T15:46:00"/>
        <d v="2010-11-29T19:43:00"/>
        <d v="2010-12-01T08:11:00"/>
        <d v="2010-12-01T17:10:00"/>
        <d v="2010-12-01T22:56:00"/>
        <d v="2010-12-02T15:29:00"/>
        <d v="2010-12-03T00:09:00"/>
        <d v="2010-12-03T19:11:00"/>
        <d v="2010-12-04T01:33:00"/>
        <d v="2010-12-07T08:53:00"/>
        <d v="2010-12-07T11:11:00"/>
        <d v="2010-12-09T04:41:00"/>
        <d v="2010-12-09T06:35:00"/>
        <d v="2010-12-10T20:13:00"/>
        <d v="2010-12-10T22:28:00"/>
        <d v="2010-12-10T23:33:00"/>
        <d v="2010-12-11T00:02:00"/>
        <d v="2010-12-11T14:36:00"/>
        <d v="2010-12-11T23:29:00"/>
        <d v="2010-12-15T10:12:00"/>
        <d v="2010-12-16T02:24:00"/>
        <d v="2010-12-16T08:18:00"/>
        <d v="2010-12-16T16:11:00"/>
        <d v="2010-12-16T23:45:00"/>
        <d v="2010-12-18T02:31:00"/>
        <d v="2010-12-18T17:32:00"/>
        <d v="2010-12-18T23:19:00"/>
        <d v="2010-12-19T06:20:00"/>
        <d v="2010-12-19T07:41:00"/>
        <d v="2010-12-19T15:18:00"/>
        <d v="2010-12-19T15:21:00"/>
        <d v="2010-12-20T09:52:00"/>
        <d v="2010-12-22T06:15:00"/>
        <d v="2010-12-26T08:13:00"/>
        <d v="2011-01-12T07:35:00"/>
        <d v="2011-01-14T09:15:00"/>
        <d v="2011-01-21T09:42:00"/>
        <d v="2011-01-21T10:00:00"/>
        <d v="2011-01-24T19:50:00"/>
        <d v="2011-01-25T08:49:00"/>
        <d v="2011-01-31T08:55:00"/>
        <d v="2011-02-07T12:40:00"/>
        <d v="2011-03-23T20:16:00"/>
        <d v="2011-02-17T04:14:00"/>
        <d v="2011-02-17T11:44:00"/>
        <d v="2011-02-19T11:15:00"/>
        <d v="2011-02-22T18:26:00"/>
        <d v="2011-03-03T03:53:00"/>
        <d v="2011-03-08T12:23:00"/>
        <d v="2011-03-26T13:23:00"/>
        <d v="2011-03-24T07:08:00"/>
        <d v="2011-04-02T08:55:00"/>
        <d v="2011-04-08T13:32:00"/>
        <d v="2011-05-04T19:21:00"/>
        <d v="2011-01-22T04:01:00"/>
        <d v="2010-01-22T05:02:00"/>
        <d v="2010-01-23T06:17:00"/>
        <d v="2011-01-23T06:31:00"/>
        <d v="2011-01-23T16:02:00"/>
        <d v="2011-01-23T18:39:00"/>
        <d v="2011-01-24T05:05:00"/>
        <d v="2011-01-24T05:18:00"/>
        <d v="2011-01-24T05:50:00"/>
        <d v="2011-01-24T09:39:00"/>
        <d v="2011-01-25T20:27:00"/>
        <d v="2011-01-26T06:01:00"/>
        <d v="2011-01-28T12:00:00"/>
        <d v="2011-01-30T17:29:00"/>
        <d v="2011-01-30T17:34:00"/>
        <d v="2011-02-01T00:12:00"/>
        <d v="2011-02-01T07:36:00"/>
        <d v="2011-02-01T14:22:00"/>
        <d v="2011-02-01T14:30:00"/>
        <d v="2011-02-01T14:49:00"/>
        <d v="2011-02-01T16:19:00"/>
        <d v="2011-02-02T05:19:00"/>
        <d v="2011-02-03T20:44:00"/>
        <d v="2011-02-03T23:35:00"/>
        <d v="2011-02-05T16:48:00"/>
        <d v="2011-02-06T04:51:00"/>
        <d v="2011-02-06T12:59:00"/>
        <d v="2011-02-06T14:38:00"/>
        <d v="2011-02-07T08:26:00"/>
        <d v="2011-02-08T02:24:00"/>
        <d v="2011-02-08T05:58:00"/>
        <d v="2011-02-08T13:24:00"/>
        <d v="2011-02-09T05:42:00"/>
        <d v="2011-02-12T02:58:00"/>
        <d v="2011-02-12T22:32:00"/>
        <d v="2011-02-12T23:03:00"/>
        <d v="2011-02-13T05:31:00"/>
        <d v="2011-02-13T10:57:00"/>
        <d v="2011-02-14T06:28:00"/>
        <d v="2011-02-15T09:41:00"/>
        <d v="2011-02-16T23:45:00"/>
        <d v="2011-02-17T20:45:00"/>
        <d v="2011-02-19T13:14:00"/>
        <d v="2011-02-19T13:45:00"/>
        <d v="2011-02-19T17:15:00"/>
        <d v="2011-02-20T06:56:00"/>
        <d v="2011-02-20T09:30:00"/>
        <d v="2011-02-20T10:46:00"/>
        <d v="2011-02-20T11:40:00"/>
        <d v="2011-02-20T13:38:00"/>
        <d v="2011-02-20T14:04:00"/>
        <d v="2011-02-20T17:54:00"/>
        <d v="2011-02-21T19:58:00"/>
        <d v="2011-02-21T23:51:00"/>
        <d v="2011-02-22T03:32:00"/>
        <d v="2011-02-22T10:29:00"/>
        <d v="2011-02-22T18:21:00"/>
        <d v="2011-02-22T20:37:00"/>
        <d v="2011-02-23T22:49:00"/>
        <d v="2011-02-25T08:58:00"/>
        <d v="2011-02-26T02:48:00"/>
        <d v="2011-02-27T07:03:00"/>
        <d v="2011-03-28T07:39:00"/>
        <d v="2011-03-28T09:35:00"/>
        <d v="2011-03-29T16:03:00"/>
        <d v="2011-03-29T18:15:00"/>
        <d v="2011-03-30T07:51:00"/>
        <d v="2011-03-30T15:12:00"/>
        <d v="2011-03-30T23:01:00"/>
        <d v="2011-03-31T12:16:00"/>
        <d v="2011-04-01T00:59:00"/>
        <d v="2011-04-01T01:01:00"/>
        <d v="2011-04-01T01:25:00"/>
        <d v="2011-04-02T06:30:00"/>
        <d v="2011-04-02T21:56:00"/>
        <d v="2011-04-03T01:24:00"/>
        <d v="2011-04-04T02:08:00"/>
        <d v="2011-04-04T16:28:00"/>
        <d v="2011-04-05T01:06:00"/>
        <d v="2011-04-05T14:00:00"/>
        <d v="2011-04-06T09:44:00"/>
        <d v="2011-04-07T06:42:00"/>
        <d v="2011-04-09T00:59:00"/>
        <d v="2011-04-10T22:26:00"/>
        <d v="2011-04-12T10:16:00"/>
        <d v="2011-04-12T17:45:00"/>
        <d v="2011-04-12T15:30:00"/>
        <d v="2011-04-12T21:09:00"/>
        <d v="2011-03-26T01:09:00"/>
        <d v="2011-04-13T13:25:00"/>
        <d v="2011-06-08T03:50:00"/>
        <d v="2011-06-08T08:42:00"/>
        <d v="2011-06-08T07:49:00"/>
        <d v="2011-06-08T06:34:00"/>
        <d v="2011-06-08T06:22:00"/>
        <d v="2011-06-08T05:42:00"/>
        <d v="2011-06-08T02:26:00"/>
        <d v="2011-06-08T00:21:00"/>
        <d v="2011-06-07T22:08:00"/>
        <d v="2011-06-07T23:32:00"/>
        <d v="2011-06-07T21:19:00"/>
        <d v="2011-06-07T21:23:00"/>
        <d v="2011-06-07T21:02:00"/>
        <d v="2011-06-07T04:43:00"/>
        <d v="2011-06-07T06:34:00"/>
        <d v="2011-06-06T18:41:00"/>
        <d v="2011-06-08T14:47:00"/>
        <d v="2011-06-08T15:49:00"/>
        <d v="2011-06-08T18:48:00"/>
        <d v="2011-06-09T04:21:00"/>
        <d v="2011-06-07T14:40:00"/>
        <d v="2011-06-10T08:53:00"/>
        <d v="2011-02-10T17:35:00"/>
        <d v="2011-03-30T20:29:00"/>
        <d v="2011-02-19T09:55:00"/>
        <d v="2011-02-05T15:30:00"/>
        <d v="2011-06-12T12:29:00"/>
        <d v="2011-06-12T08:28:00"/>
        <d v="2011-06-10T23:44:00"/>
        <d v="2011-06-17T16:16:00"/>
        <d v="2011-06-18T03:10:00"/>
        <d v="2011-06-18T11:11:00"/>
        <d v="2011-06-18T17:34:00"/>
        <d v="2011-06-20T14:14:00"/>
        <d v="2011-06-20T14:30:00"/>
        <d v="2011-06-20T15:10:00"/>
        <d v="2011-06-21T00:54:00"/>
        <d v="2011-06-21T00:57:00"/>
        <d v="2011-06-21T00:37:00"/>
        <d v="2011-06-21T03:12:00"/>
        <d v="2011-06-22T03:12:00"/>
        <d v="2011-06-22T22:18:00"/>
        <d v="2011-06-22T23:41:00"/>
        <d v="2011-06-23T07:53:00"/>
        <d v="2011-06-24T08:20:00"/>
        <d v="2011-07-03T10:30:00"/>
        <d v="2011-07-04T15:49:00"/>
        <d v="2011-07-05T03:05:00"/>
        <d v="2011-07-05T06:01:00"/>
        <d v="2011-07-05T06:06:00"/>
        <d v="2011-07-07T23:27:00"/>
        <d v="2011-07-08T05:21:00"/>
        <d v="2011-07-08T14:52:00"/>
        <d v="2011-07-09T00:56:00"/>
        <d v="2011-07-09T00:59:00"/>
        <d v="2011-07-09T01:03:00"/>
        <d v="2011-07-09T01:32:00"/>
        <d v="2011-07-09T02:29:00"/>
        <d v="2011-07-09T01:21:00"/>
        <d v="2011-07-09T14:55:00"/>
        <d v="2011-07-09T22:18:00"/>
        <d v="2011-07-10T00:02:00"/>
        <d v="2011-07-10T04:31:00"/>
        <d v="2011-07-10T05:10:00"/>
        <d v="2011-07-10T05:24:00"/>
        <d v="2011-07-10T05:48:00"/>
        <d v="2011-07-10T06:04:00"/>
        <d v="2011-07-10T07:07:00"/>
        <d v="2011-07-10T17:26:00"/>
        <d v="2011-07-11T04:22:00"/>
        <d v="2011-07-11T15:56:00"/>
        <d v="2011-07-11T16:42:00"/>
        <d v="2011-07-11T23:39:00"/>
        <d v="2011-07-11T23:35:00"/>
        <d v="2011-07-12T00:20:00"/>
        <d v="2011-07-12T00:39:00"/>
        <d v="2011-07-12T01:04:00"/>
        <d v="2011-07-12T01:08:00"/>
        <d v="2011-07-12T02:02:00"/>
        <d v="2011-07-12T04:57:00"/>
        <d v="2011-07-12T07:38:00"/>
        <d v="2011-07-02T09:20:00"/>
        <d v="2011-07-05T16:41:00"/>
        <d v="2011-07-08T03:42:00"/>
        <d v="2011-07-08T09:29:00"/>
        <d v="2011-07-08T10:24:00"/>
        <d v="2011-07-08T18:41:00"/>
        <d v="2011-07-08T19:38:00"/>
        <d v="2011-07-08T21:02:00"/>
        <d v="2011-07-12T11:35:00"/>
        <d v="2011-07-12T23:35:00"/>
        <d v="2011-07-12T13:51:00"/>
        <d v="2011-07-12T12:23:00"/>
        <d v="2011-07-12T14:26:00"/>
        <d v="2011-07-10T10:30:00"/>
        <d v="2011-07-14T00:13:00"/>
        <d v="2011-07-14T01:03:00"/>
        <d v="2011-07-14T01:04:00"/>
        <d v="2011-07-14T01:08:00"/>
        <d v="2011-07-15T05:06:00"/>
        <d v="2011-07-16T08:41:00"/>
        <d v="2011-07-18T02:12:00"/>
        <d v="2011-07-18T23:09:00"/>
        <d v="2011-07-19T21:49:00"/>
        <d v="2011-07-20T18:37:00"/>
        <d v="2011-07-23T09:01:00"/>
        <d v="2011-07-23T20:50:00"/>
        <d v="2011-07-26T22:00:00"/>
        <d v="2011-07-31T01:09:00"/>
        <d v="2011-07-14T16:05:00"/>
        <d v="2011-07-30T13:17:00"/>
        <d v="2011-07-30T14:10:00"/>
        <d v="2011-07-31T02:02:00"/>
        <d v="2011-08-01T10:54:00"/>
        <d v="2011-08-01T18:29:00"/>
        <d v="2011-08-02T23:28:00"/>
        <d v="2011-08-04T09:22:00"/>
        <d v="2011-08-05T10:03:00"/>
        <d v="2011-08-05T12:49:00"/>
        <d v="2011-08-06T22:26:00"/>
        <d v="2011-08-07T04:47:00"/>
        <d v="2011-08-08T07:37:00"/>
        <d v="2011-08-08T17:25:00"/>
        <d v="2011-08-09T08:14:00"/>
        <d v="2011-08-09T10:08:00"/>
        <d v="2011-08-10T00:45:00"/>
        <d v="2011-08-10T07:21:00"/>
        <d v="2011-08-11T14:13:00"/>
        <d v="2011-08-12T08:51:00"/>
        <d v="2011-08-14T08:04:00"/>
        <d v="2011-08-14T16:35:00"/>
        <d v="2011-08-14T23:52:00"/>
        <d v="2011-08-17T16:31:00"/>
        <d v="2011-08-17T19:44:00"/>
        <d v="2011-08-18T11:49:00"/>
        <d v="2011-08-21T10:00:00"/>
        <d v="2011-08-22T23:09:00"/>
        <d v="2011-08-23T06:00:00"/>
        <d v="2011-08-23T14:16:00"/>
        <d v="2011-08-25T13:17:00"/>
        <d v="2011-08-25T13:18:00"/>
        <d v="2011-08-25T13:56:00"/>
        <d v="2011-08-25T13:20:00"/>
        <d v="2011-08-25T14:35:00"/>
        <d v="2011-08-25T23:01:00"/>
        <d v="2011-08-25T23:31:00"/>
        <d v="2011-08-28T04:54:00"/>
        <d v="2011-08-28T18:56:00"/>
        <d v="2011-09-19T14:43:00"/>
        <d v="2011-09-19T09:06:00"/>
        <d v="2011-08-29T00:50:00"/>
        <d v="2011-08-29T23:38:00"/>
        <d v="2011-08-31T11:03:00"/>
        <d v="2011-09-01T18:15:00"/>
        <d v="2011-09-02T03:13:00"/>
        <d v="2011-09-04T03:40:00"/>
        <d v="2011-09-05T14:38:00"/>
        <d v="2011-09-07T11:33:00"/>
        <d v="2011-09-10T17:44:00"/>
        <d v="2011-09-11T07:00:00"/>
        <d v="2011-09-12T02:27:00"/>
        <d v="2011-09-14T13:42:00"/>
        <d v="2011-09-14T18:22:00"/>
        <d v="2011-09-15T09:29:00"/>
        <d v="2011-09-15T15:56:00"/>
        <d v="2011-09-16T03:20:00"/>
        <d v="2011-09-11T16:34:00"/>
        <d v="2011-09-14T14:13:00"/>
        <d v="2011-09-30T10:02:00"/>
        <d v="2011-09-28T10:10:00"/>
        <d v="2011-09-20T13:54:00"/>
        <d v="2011-09-19T19:43:00"/>
        <d v="2011-09-19T06:49:00"/>
        <d v="2011-09-17T08:03:00"/>
        <d v="2011-09-19T09:48:00"/>
        <d v="2011-09-19T18:03:00"/>
        <d v="2011-09-20T01:09:00"/>
        <d v="2011-09-20T08:09:00"/>
        <d v="2011-09-20T08:39:00"/>
        <d v="2011-09-20T12:35:00"/>
        <d v="2011-09-22T19:39:00"/>
        <d v="2011-09-23T00:55:00"/>
        <d v="2011-09-26T10:39:00"/>
        <d v="2011-09-26T13:43:00"/>
        <d v="2011-09-29T01:35:00"/>
        <d v="2011-09-29T21:28:00"/>
        <d v="2011-09-30T06:07:00"/>
        <d v="2011-10-04T01:40:00"/>
        <d v="2011-10-06T16:36:00"/>
        <d v="2011-10-06T10:13:00"/>
        <d v="2011-10-08T10:48:00"/>
        <d v="2011-10-10T09:36:00"/>
        <d v="2011-10-12T09:13:00"/>
        <d v="2011-10-15T10:54:00"/>
        <d v="2011-10-15T13:58:00"/>
        <d v="2011-10-18T11:16:00"/>
        <d v="2011-10-18T13:36:00"/>
        <d v="2011-10-26T22:34:00"/>
        <d v="2011-11-23T16:14:00"/>
        <d v="2011-11-30T03:15:00"/>
        <d v="2011-11-29T06:22:00"/>
        <d v="2012-11-26T13:11:00"/>
        <d v="2011-11-26T09:00:00"/>
        <d v="2011-11-30T04:09:00"/>
        <d v="2011-11-18T14:08:58"/>
        <d v="2011-11-30T05:59:57"/>
        <d v="2011-11-30T06:00:28"/>
        <d v="2011-10-22T03:58:00"/>
        <d v="2011-10-22T14:40:00"/>
        <d v="2011-10-22T20:22:00"/>
        <d v="2011-10-24T00:38:00"/>
        <d v="2011-10-24T12:06:00"/>
        <d v="2011-10-26T05:35:00"/>
        <d v="2011-10-26T05:35:01"/>
        <d v="2011-10-27T08:40:00"/>
        <d v="2011-10-27T22:43:00"/>
        <d v="2011-10-26T00:46:00"/>
        <d v="2011-10-28T12:06:00"/>
        <d v="2011-10-28T07:58:00"/>
        <d v="2011-10-30T10:34:00"/>
        <d v="2011-11-01T05:03:00"/>
        <d v="2011-11-02T23:12:00"/>
        <d v="2011-11-24T09:29:08"/>
        <d v="2011-11-04T02:30:00"/>
        <d v="2011-11-04T10:18:00"/>
        <d v="2011-11-10T03:13:00"/>
        <d v="2011-11-10T09:25:00"/>
        <d v="2011-11-10T20:40:00"/>
        <d v="2011-11-15T22:34:00"/>
        <d v="2011-11-17T06:31:00"/>
        <d v="2011-11-20T07:22:00"/>
        <d v="2011-11-21T05:52:00"/>
        <d v="2011-11-23T18:42:00"/>
        <d v="2011-11-23T23:39:00"/>
        <d v="2011-11-11T14:00:00"/>
        <d v="2011-11-26T05:16:00"/>
        <d v="2011-11-26T08:41:00"/>
        <d v="2011-11-28T06:40:00"/>
        <d v="2011-11-28T08:48:00"/>
        <d v="2011-11-29T18:26:00"/>
        <d v="2011-11-29T23:43:00"/>
        <d v="2011-11-30T07:48:00"/>
        <d v="2011-12-02T16:50:00"/>
        <d v="2011-12-03T09:22:00"/>
        <d v="2011-12-04T00:37:00"/>
        <d v="2011-12-06T06:21:00"/>
        <d v="2011-12-06T10:10:00"/>
        <d v="2011-12-19T10:22:00"/>
        <d v="2011-12-25T19:40:00"/>
        <d v="2011-12-25T20:11:00"/>
        <d v="2011-12-10T06:57:00"/>
        <d v="2011-12-10T20:57:00"/>
        <d v="2011-12-11T08:32:00"/>
        <d v="2011-12-11T15:42:00"/>
        <d v="2011-12-16T22:00:00"/>
        <d v="2011-12-19T06:11:00"/>
        <d v="2011-12-19T12:18:00"/>
        <d v="2011-12-19T14:36:00"/>
        <d v="2012-02-01T09:01:00"/>
        <d v="2012-02-01T00:31:00"/>
        <d v="2012-02-01T12:31:00"/>
        <d v="2012-01-29T13:12:00"/>
        <d v="2012-01-17T19:26:00"/>
        <d v="2011-12-20T05:04:00"/>
        <d v="2012-01-15T05:14:00"/>
        <d v="2012-01-13T18:40:00"/>
        <d v="2011-12-20T07:51:00"/>
        <d v="2011-12-20T18:25:00"/>
        <d v="2011-12-21T04:29:00"/>
        <d v="2011-12-21T08:37:00"/>
        <d v="2011-12-24T04:37:00"/>
        <d v="2011-12-24T16:09:00"/>
        <d v="2011-12-24T16:24:00"/>
        <d v="2011-12-24T19:00:00"/>
        <d v="2011-12-24T21:56:00"/>
        <d v="2011-12-25T08:16:00"/>
        <d v="2011-12-25T10:43:00"/>
        <d v="2011-12-26T19:19:00"/>
        <d v="2012-02-10T01:51:00"/>
        <d v="2012-02-12T02:50:00"/>
        <d v="2012-02-13T11:43:00"/>
        <d v="2011-12-27T04:41:00"/>
        <d v="2011-12-28T04:42:00"/>
        <d v="2011-12-28T20:29:00"/>
        <d v="2011-12-29T08:42:00"/>
        <d v="2011-12-29T10:34:00"/>
        <d v="2011-12-30T19:27:00"/>
        <d v="2011-12-31T18:30:00"/>
        <d v="2011-12-31T22:56:00"/>
        <d v="2012-01-01T08:15:00"/>
        <d v="2012-01-02T00:04:00"/>
        <d v="2012-01-02T23:54:00"/>
        <d v="2012-01-02T09:43:00"/>
        <d v="2012-01-02T16:17:00"/>
        <d v="2012-01-04T07:48:00"/>
        <d v="2012-01-05T09:20:00"/>
        <d v="2012-01-05T23:54:00"/>
        <d v="2012-02-13T12:40:00"/>
        <d v="2012-02-14T07:34:00"/>
        <d v="2012-02-18T10:31:00"/>
        <d v="2012-02-25T21:08:00"/>
        <d v="2012-01-07T00:57:00"/>
        <d v="2012-01-06T01:09:00"/>
        <d v="2012-01-07T07:16:00"/>
        <d v="2012-01-08T07:47:00"/>
        <d v="2012-01-12T20:13:00"/>
        <d v="2012-01-13T01:25:00"/>
        <d v="2012-01-14T01:32:00"/>
        <d v="2012-01-14T22:38:00"/>
        <d v="2012-01-15T07:53:00"/>
        <d v="2012-01-17T08:47:00"/>
        <d v="2012-01-17T10:53:00"/>
        <d v="2012-01-17T20:20:00"/>
        <d v="2012-01-17T21:04:00"/>
        <d v="2012-01-18T22:46:00"/>
        <d v="2012-01-21T06:13:00"/>
        <d v="2012-01-21T20:27:00"/>
        <d v="2012-01-23T12:29:00"/>
        <d v="2012-01-23T22:45:00"/>
        <d v="2012-01-24T09:05:00"/>
        <d v="2012-01-24T19:01:00"/>
        <d v="2012-01-26T01:16:00"/>
        <d v="2012-01-26T16:54:00"/>
        <d v="2012-01-29T07:14:00"/>
        <d v="2012-01-29T13:47:00"/>
        <d v="2012-01-29T16:29:00"/>
        <d v="2012-01-29T16:30:00"/>
        <d v="2012-01-29T20:57:00"/>
        <d v="2012-01-30T14:25:00"/>
        <d v="2012-01-30T15:55:00"/>
        <d v="2012-01-30T19:03:00"/>
        <d v="2012-01-30T21:11:00"/>
        <d v="2012-01-30T20:12:00"/>
        <d v="2012-01-31T06:35:00"/>
        <d v="2011-01-31T07:49:00"/>
        <d v="2012-02-01T17:35:00"/>
        <d v="2012-02-01T18:43:00"/>
        <d v="2012-02-01T20:46:00"/>
        <d v="2012-02-01T22:46:00"/>
        <d v="2012-02-01T23:14:00"/>
        <d v="2012-02-02T03:14:00"/>
        <d v="2012-02-02T17:47:00"/>
        <d v="2012-02-05T02:26:00"/>
        <d v="2012-02-05T18:29:00"/>
        <d v="2012-02-05T21:10:00"/>
        <d v="2012-02-05T21:22:00"/>
        <d v="2012-02-05T23:11:00"/>
        <d v="2012-02-05T23:12:00"/>
        <d v="2012-02-06T17:57:00"/>
        <d v="2012-02-07T22:34:00"/>
        <d v="2012-02-08T08:54:00"/>
        <d v="2012-02-09T20:39:00"/>
        <d v="2012-01-23T22:05:00"/>
        <d v="2012-02-11T21:36:00"/>
        <d v="2012-02-12T00:06:00"/>
        <d v="2012-02-12T20:29:00"/>
        <d v="2012-02-12T21:05:00"/>
        <d v="2012-02-13T06:15:00"/>
        <d v="2012-02-13T12:21:00"/>
        <d v="2012-02-13T12:59:00"/>
        <d v="2012-02-13T16:47:00"/>
        <d v="2012-02-13T21:12:00"/>
        <d v="2012-02-13T21:29:00"/>
        <d v="2012-02-14T06:31:00"/>
        <d v="2012-02-14T04:32:00"/>
        <d v="2012-02-14T06:51:00"/>
        <d v="2012-02-14T09:52:00"/>
        <d v="2012-02-15T10:26:00"/>
        <d v="2012-02-15T19:30:00"/>
        <d v="2012-02-16T18:59:00"/>
        <d v="2012-02-17T03:09:00"/>
        <d v="2012-02-17T07:36:00"/>
        <d v="2012-02-17T18:13:00"/>
        <d v="2012-02-18T20:27:00"/>
        <d v="2012-02-19T10:37:00"/>
        <d v="2012-02-19T14:45:00"/>
        <d v="2012-02-20T11:25:00"/>
        <d v="2012-02-22T00:28:00"/>
        <d v="2012-02-20T23:54:00"/>
        <d v="2012-02-22T02:03:00"/>
        <d v="2012-02-23T03:00:00"/>
        <d v="2012-02-23T23:58:00"/>
        <d v="2012-02-25T05:31:00"/>
        <d v="2012-02-26T05:55:00"/>
        <d v="2012-02-26T09:30:00"/>
        <d v="2012-02-26T14:22:00"/>
        <d v="2012-02-27T06:25:00"/>
        <d v="2012-02-25T17:54:00"/>
        <d v="2012-02-27T22:52:00"/>
        <d v="2012-03-01T00:03:00"/>
        <d v="2012-03-01T09:49:00"/>
        <d v="2012-03-15T23:18:00"/>
        <d v="2012-03-20T14:33:00"/>
        <d v="2012-04-06T20:43:00"/>
        <d v="2012-03-02T00:08:00"/>
        <d v="2012-03-02T00:25:00"/>
        <d v="2012-03-03T05:49:00"/>
        <d v="2012-04-06T19:35:00"/>
        <d v="2012-03-03T18:10:00"/>
        <d v="2012-03-04T02:40:00"/>
        <d v="2012-03-07T21:18:00"/>
        <d v="2012-04-11T12:46:00"/>
        <d v="2012-04-18T15:49:00"/>
        <d v="2012-03-09T06:42:00"/>
        <d v="2012-03-12T07:39:00"/>
        <d v="2012-03-12T09:35:00"/>
        <d v="2012-03-13T18:44:00"/>
        <d v="2012-03-14T23:49:00"/>
        <d v="2012-03-17T06:08:00"/>
        <d v="2012-03-18T19:36:00"/>
        <d v="2012-03-19T18:30:00"/>
        <d v="2012-03-21T06:00:00"/>
        <d v="2012-03-21T10:06:00"/>
        <d v="2012-03-23T17:59:00"/>
        <d v="2012-03-23T11:23:00"/>
        <d v="2012-03-25T16:10:00"/>
        <d v="2012-03-26T22:31:00"/>
        <d v="2012-03-27T06:37:00"/>
        <d v="2012-03-29T11:27:00"/>
        <d v="2012-03-30T04:30:00"/>
        <d v="2012-04-01T02:24:00"/>
        <d v="2012-05-07T23:47:00"/>
        <d v="2012-05-11T23:02:00"/>
        <d v="2012-04-01T22:29:00"/>
        <d v="2012-04-02T14:30:00"/>
        <d v="2012-04-03T22:07:00"/>
        <d v="2012-04-04T09:18:00"/>
        <d v="2012-04-05T00:40:00"/>
        <d v="2012-04-05T06:29:00"/>
        <d v="2012-04-05T16:52:00"/>
        <d v="2012-04-06T19:48:00"/>
        <d v="2012-04-06T19:49:00"/>
        <d v="2012-04-06T20:39:00"/>
        <d v="2012-04-06T20:47:00"/>
        <d v="2012-04-06T20:57:00"/>
        <d v="2012-04-06T21:05:00"/>
        <d v="2012-04-06T20:48:00"/>
        <d v="2012-03-06T21:11:00"/>
        <d v="2012-04-06T20:41:00"/>
        <d v="2012-05-13T01:44:00"/>
        <d v="2012-05-23T21:42:00"/>
        <d v="2012-05-12T05:46:00"/>
        <d v="2012-05-10T10:36:00"/>
        <d v="2012-04-06T20:09:00"/>
        <d v="2012-05-28T06:04:00"/>
        <d v="2012-04-06T21:11:00"/>
        <d v="2012-04-06T21:08:00"/>
        <d v="2012-04-06T21:35:00"/>
        <d v="2012-04-06T22:25:00"/>
        <d v="2012-04-06T21:02:00"/>
        <d v="2012-04-06T21:14:00"/>
        <d v="2012-04-07T02:02:00"/>
        <d v="2012-04-07T22:44:00"/>
        <d v="2012-04-10T07:03:00"/>
        <d v="2012-04-11T13:14:00"/>
        <d v="2012-04-12T11:07:00"/>
        <d v="2012-04-14T19:09:00"/>
        <d v="2012-04-16T16:08:00"/>
        <d v="2012-04-16T22:47:00"/>
        <d v="2012-04-17T08:53:00"/>
        <d v="2012-05-13T19:41:00"/>
        <d v="2012-04-17T09:09:00"/>
        <d v="2012-04-20T13:49:00"/>
        <d v="2012-04-20T18:20:00"/>
        <d v="2012-04-21T06:57:00"/>
        <d v="2012-04-22T23:04:00"/>
        <d v="2012-04-23T07:10:00"/>
        <d v="2012-04-23T11:48:00"/>
        <d v="2012-04-23T16:34:00"/>
        <d v="2012-04-24T11:59:00"/>
        <d v="2012-04-25T07:42:00"/>
        <d v="2012-04-26T20:25:00"/>
        <d v="2012-04-27T21:04:00"/>
        <d v="2012-04-28T11:46:00"/>
        <d v="2012-04-28T16:31:00"/>
        <d v="2012-04-28T22:42:00"/>
        <d v="2012-04-28T23:05:00"/>
        <d v="2012-04-29T02:07:00"/>
        <d v="2012-04-29T20:09:00"/>
        <d v="2012-04-30T12:42:00"/>
        <d v="2012-05-02T00:59:00"/>
        <d v="2012-05-02T01:21:00"/>
        <d v="2012-05-02T09:35:00"/>
        <d v="2012-05-02T17:19:00"/>
        <d v="2012-05-03T23:18:00"/>
        <d v="2012-05-04T08:32:00"/>
        <d v="2012-05-05T18:00:00"/>
        <d v="2012-05-06T07:31:00"/>
        <d v="2012-05-07T01:41:00"/>
        <d v="2012-05-09T12:22:00"/>
        <d v="2012-05-11T06:20:00"/>
        <d v="2012-05-12T00:09:00"/>
        <d v="2012-05-13T08:34:00"/>
        <d v="2012-05-13T11:16:00"/>
        <d v="2012-03-08T16:43:00"/>
        <d v="2012-03-17T03:44:00"/>
        <d v="2012-03-18T14:50:00"/>
        <d v="2012-03-18T18:22:00"/>
        <d v="2012-03-29T07:04:00"/>
        <d v="2012-05-16T22:08:00"/>
        <d v="2012-05-18T17:34:00"/>
        <d v="2012-05-19T00:57:00"/>
        <d v="2012-05-21T17:41:00"/>
        <d v="2012-05-23T02:07:00"/>
        <d v="2012-05-23T07:06:00"/>
        <d v="2012-05-23T21:06:00"/>
        <d v="2012-05-24T21:48:00"/>
        <d v="2012-05-25T12:04:00"/>
        <d v="2012-05-27T11:34:00"/>
        <d v="2012-05-28T10:15:00"/>
        <d v="2012-05-28T10:16:00"/>
        <d v="2012-05-28T18:16:00"/>
        <d v="2012-05-30T07:29:00"/>
        <d v="2012-05-30T11:10:00"/>
        <d v="2012-06-19T20:53:00"/>
        <d v="2012-06-28T07:27:00"/>
        <d v="2012-07-01T21:26:00"/>
        <d v="2012-07-02T12:17:00"/>
        <d v="2012-07-05T17:51:00"/>
        <d v="2012-07-06T09:53:00"/>
        <d v="2012-05-30T11:33:00"/>
        <d v="2012-05-31T23:16:00"/>
        <d v="2012-06-02T06:03:00"/>
        <d v="2012-06-02T14:23:00"/>
        <d v="2012-06-04T11:30:00"/>
        <d v="2012-06-04T23:36:00"/>
        <d v="2012-06-04T22:54:00"/>
        <d v="2012-06-05T00:00:00"/>
        <d v="2012-06-05T06:53:00"/>
        <d v="2012-06-05T08:59:00"/>
        <d v="2012-06-05T08:26:00"/>
        <d v="2012-06-05T10:17:00"/>
        <d v="2012-06-05T10:24:00"/>
        <d v="2012-06-07T08:57:00"/>
        <d v="2012-06-07T12:09:00"/>
        <d v="2012-06-07T21:42:00"/>
        <d v="2012-06-08T04:14:00"/>
        <d v="2012-06-08T23:00:00"/>
        <d v="2012-06-11T08:29:00"/>
        <d v="2012-07-13T16:25:00"/>
        <d v="2012-07-16T13:37:00"/>
        <d v="2012-07-11T23:29:00"/>
        <d v="2012-08-04T08:00:00"/>
        <d v="2012-08-08T21:59:00"/>
        <d v="2012-08-15T12:46:00"/>
        <d v="2012-08-23T18:03:00"/>
        <d v="2012-09-04T13:44:00"/>
        <d v="2012-09-09T15:38:00"/>
        <d v="2012-06-14T10:28:00"/>
        <d v="2012-06-14T19:21:00"/>
        <d v="2012-06-17T15:13:00"/>
        <d v="2012-06-14T09:05:00"/>
        <d v="2012-06-17T10:55:00"/>
        <d v="2012-06-14T13:31:00"/>
        <d v="2012-06-15T00:14:00"/>
        <d v="2012-06-17T10:46:00"/>
        <d v="2012-06-17T15:15:00"/>
        <d v="2012-06-17T17:54:00"/>
        <d v="2012-06-18T20:06:00"/>
        <d v="2012-06-19T00:30:00"/>
        <d v="2012-06-21T23:50:00"/>
        <d v="2012-06-23T08:35:00"/>
        <d v="2012-06-23T19:38:00"/>
        <d v="2012-06-24T23:23:00"/>
        <d v="2012-06-27T09:22:00"/>
        <d v="2012-06-29T17:01:00"/>
        <d v="2012-06-30T09:20:00"/>
        <d v="2012-06-11T10:06:00"/>
        <d v="2012-06-11T13:38:00"/>
        <d v="2012-06-12T01:09:00"/>
        <d v="2012-07-10T15:30:00"/>
        <d v="2012-07-01T11:35:00"/>
        <d v="2012-07-11T04:48:00"/>
        <d v="2012-07-14T18:23:00"/>
        <d v="2012-07-16T07:38:00"/>
        <d v="2012-07-16T10:25:00"/>
        <d v="2012-07-19T11:14:00"/>
        <d v="2012-07-21T14:30:00"/>
        <d v="2012-07-22T12:20:00"/>
        <d v="2012-07-22T19:24:00"/>
        <d v="2012-07-23T07:24:00"/>
        <d v="2012-07-23T20:40:00"/>
        <d v="2012-07-26T10:47:00"/>
        <d v="2012-07-26T11:17:00"/>
        <d v="2012-07-26T12:14:00"/>
        <d v="2012-07-27T12:31:00"/>
        <d v="2012-07-26T13:04:00"/>
        <d v="2012-07-26T19:59:00"/>
        <d v="2012-07-28T20:52:00"/>
        <d v="2012-07-28T21:02:00"/>
        <d v="2012-07-30T10:41:00"/>
        <d v="2012-07-30T15:14:00"/>
        <d v="2012-07-31T07:42:00"/>
        <d v="2012-07-31T10:20:00"/>
        <d v="2012-09-13T11:31:00"/>
        <d v="2012-09-07T18:23:00"/>
        <d v="2012-09-26T16:32:00"/>
        <d v="2012-07-31T23:11:00"/>
        <d v="2012-08-03T04:33:00"/>
        <d v="2012-08-01T10:14:00"/>
        <d v="2012-08-04T03:23:00"/>
        <d v="2012-08-04T08:19:00"/>
        <d v="2012-08-04T15:04:00"/>
        <d v="2012-08-04T18:04:00"/>
        <d v="2012-08-05T13:56:00"/>
        <d v="2012-08-05T17:24:00"/>
        <d v="2012-08-05T19:12:00"/>
        <d v="2012-08-05T20:31:00"/>
        <d v="2012-08-05T20:35:00"/>
        <d v="2012-08-05T23:36:00"/>
        <d v="2012-08-06T05:35:00"/>
        <d v="2012-08-06T09:12:00"/>
        <d v="2012-08-06T11:48:00"/>
        <d v="2012-08-06T12:17:00"/>
        <d v="2012-08-08T22:15:00"/>
        <d v="2012-08-09T07:03:00"/>
        <d v="2012-08-09T14:47:00"/>
        <d v="2012-08-11T11:03:00"/>
        <d v="2012-08-11T18:52:00"/>
        <d v="2012-08-14T06:52:00"/>
        <d v="2012-08-16T14:13:00"/>
        <d v="2012-08-16T16:44:00"/>
        <d v="2012-08-18T05:22:00"/>
        <d v="2012-08-18T12:10:00"/>
        <d v="2012-08-22T06:58:00"/>
        <d v="2012-08-25T16:09:00"/>
        <d v="2012-08-25T20:11:00"/>
        <d v="2012-08-26T07:59:00"/>
        <d v="2012-08-26T21:09:00"/>
        <d v="2012-08-30T13:16:00"/>
        <d v="2012-08-31T06:18:00"/>
        <d v="2012-09-02T02:57:00"/>
        <d v="2012-09-02T17:27:00"/>
        <d v="2012-09-03T01:36:00"/>
        <d v="2012-09-05T10:49:00"/>
        <d v="2012-09-05T11:14:00"/>
        <d v="2012-09-06T00:28:00"/>
        <d v="2012-09-06T15:42:00"/>
        <d v="2012-09-07T14:50:00"/>
        <d v="2012-09-08T08:10:00"/>
        <d v="2012-09-08T09:16:00"/>
        <d v="2012-09-08T14:21:00"/>
        <d v="2012-09-08T15:15:00"/>
        <d v="2012-09-08T12:28:00"/>
        <d v="2012-09-01T23:39:00"/>
        <d v="2012-09-08T23:33:00"/>
        <d v="2012-09-09T01:15:00"/>
        <d v="2012-09-09T09:31:00"/>
        <d v="2012-09-08T22:50:00"/>
        <d v="2012-09-09T16:20:00"/>
        <d v="2012-09-09T17:58:00"/>
        <d v="2012-09-09T17:52:00"/>
        <d v="2012-09-09T19:35:00"/>
        <d v="2012-09-09T20:20:00"/>
        <d v="2012-09-10T00:13:00"/>
        <d v="2012-09-09T20:41:00"/>
        <d v="2012-09-09T19:16:00"/>
        <d v="2012-09-11T18:16:00"/>
        <d v="2012-09-12T16:05:00"/>
        <d v="2012-09-13T13:06:00"/>
        <d v="2012-09-13T01:13:00"/>
        <d v="2012-09-13T16:32:00"/>
        <d v="2012-09-14T18:35:00"/>
        <d v="2012-09-14T21:57:00"/>
        <d v="2012-09-16T14:32:00"/>
        <d v="2012-09-19T05:21:00"/>
        <d v="2012-09-20T00:27:00"/>
        <d v="2012-09-18T00:11:00"/>
        <d v="2012-09-19T23:18:00"/>
        <d v="2012-09-20T10:49:00"/>
        <d v="2012-09-21T12:47:00"/>
        <d v="2012-09-24T07:15:00"/>
        <d v="2012-09-25T13:16:00"/>
        <d v="2012-09-28T04:16:00"/>
        <d v="2012-09-28T19:15:00"/>
        <d v="2012-09-29T10:15:00"/>
        <d v="2012-09-29T23:08:00"/>
        <d v="2012-09-30T00:07:00"/>
        <d v="2012-10-01T14:39:00"/>
        <d v="2012-10-04T10:02:00"/>
        <d v="2012-10-04T10:45:00"/>
        <d v="2012-10-04T10:50:00"/>
        <d v="2012-10-04T12:02:00"/>
        <d v="2012-10-04T10:46:00"/>
        <d v="2012-10-04T12:52:00"/>
        <d v="2012-10-04T13:24:00"/>
        <d v="2012-10-04T11:02:00"/>
        <d v="2012-10-04T10:07:00"/>
        <d v="2012-10-04T13:57:00"/>
        <d v="2012-10-04T10:31:00"/>
        <d v="2012-10-04T10:40:00"/>
        <d v="2012-10-04T12:10:00"/>
        <d v="2012-10-11T09:24:00"/>
        <d v="2012-10-17T08:59:00"/>
        <d v="2012-10-24T13:37:00"/>
        <d v="2012-10-30T13:47:00"/>
        <d v="2012-10-04T09:58:00"/>
        <d v="2012-10-04T09:43:00"/>
        <d v="2012-10-04T15:17:00"/>
        <d v="2012-10-05T03:05:00"/>
        <d v="2012-10-06T06:00:00"/>
        <d v="2012-10-07T10:52:00"/>
        <d v="2012-10-07T13:24:00"/>
        <d v="2012-10-07T14:13:00"/>
        <d v="2012-10-08T02:32:00"/>
        <d v="2012-10-08T02:34:00"/>
        <d v="2012-10-08T23:25:00"/>
        <d v="2012-10-12T19:32:00"/>
        <d v="2012-10-14T08:57:00"/>
        <d v="2012-10-14T12:25:00"/>
        <d v="2012-10-20T08:34:00"/>
        <d v="2012-10-22T00:04:00"/>
        <d v="2012-10-22T00:06:00"/>
        <d v="2012-10-25T10:41:00"/>
        <d v="2012-10-27T11:30:00"/>
        <d v="2012-10-29T18:48:00"/>
        <d v="2012-11-01T13:36:00"/>
        <d v="2012-11-01T14:21:00"/>
        <d v="2012-11-03T00:29:00"/>
        <d v="2012-11-04T09:42:00"/>
        <d v="2012-11-05T12:18:00"/>
        <d v="2012-11-05T13:22:00"/>
        <d v="2012-11-06T12:25:00"/>
        <d v="2012-11-09T07:11:00"/>
        <d v="2012-11-09T11:41:00"/>
        <d v="2012-11-10T14:56:00"/>
        <d v="2012-11-11T17:32:00"/>
        <d v="2012-11-09T12:01:00"/>
        <d v="2012-11-12T11:05:00"/>
        <d v="2012-11-12T16:02:00"/>
        <d v="2012-11-13T10:50:00"/>
        <d v="2012-11-17T10:22:00"/>
        <d v="2012-11-17T20:41:00"/>
        <d v="2012-11-21T00:46:00"/>
        <d v="2012-11-23T00:06:00"/>
        <d v="2012-11-24T00:43:00"/>
        <d v="2012-11-25T17:18:00"/>
        <d v="2012-11-14T12:46:00"/>
        <d v="2012-11-30T04:12:00"/>
        <d v="2012-11-27T07:32:00"/>
        <d v="2012-11-30T20:37:00"/>
        <d v="2012-11-30T21:17:00"/>
        <d v="2012-12-01T11:26:00"/>
        <d v="2012-12-01T12:31:00"/>
        <d v="2012-12-01T12:27:00"/>
        <d v="2012-11-22T22:02:00"/>
        <d v="2012-11-29T22:02:00"/>
        <d v="2012-12-30T04:45:00"/>
        <d v="2012-12-30T19:57:00"/>
        <d v="2012-12-31T08:06:00"/>
        <d v="2012-12-01T10:54:00"/>
        <d v="2012-12-01T12:32:00"/>
        <d v="2012-12-01T17:56:00"/>
        <d v="2012-12-01T22:36:00"/>
        <d v="2012-12-03T07:11:00"/>
        <d v="2012-12-04T13:34:00"/>
        <d v="2012-12-05T12:49:00"/>
        <d v="2012-12-06T20:01:00"/>
        <d v="2012-12-03T14:51:00"/>
        <d v="2012-12-04T14:12:00"/>
        <d v="2012-12-08T19:32:00"/>
        <d v="2012-12-08T19:41:00"/>
        <d v="2012-12-13T06:06:00"/>
        <d v="2012-12-08T05:38:00"/>
        <d v="2012-12-15T11:05:00"/>
        <d v="2012-12-24T14:18:00"/>
        <d v="2012-12-08T06:18:00"/>
        <d v="2012-12-08T17:12:00"/>
        <d v="2012-12-08T19:40:00"/>
        <d v="2012-12-10T11:57:00"/>
        <d v="2012-12-11T05:46:00"/>
        <d v="2012-12-13T06:23:00"/>
        <d v="2012-12-14T06:05:00"/>
        <d v="2012-12-15T04:52:00"/>
        <d v="2012-12-16T05:57:00"/>
        <d v="2012-12-17T06:32:00"/>
        <d v="2012-12-17T15:25:00"/>
        <d v="2012-12-18T06:01:00"/>
        <d v="2012-12-18T23:09:00"/>
        <d v="2012-12-19T09:54:00"/>
        <d v="2012-12-22T00:19:00"/>
        <d v="2012-12-22T01:51:00"/>
        <d v="2012-12-22T17:13:00"/>
        <d v="2012-12-22T19:06:00"/>
        <d v="2012-12-22T19:51:00"/>
        <d v="2012-12-23T15:05:00"/>
        <d v="2012-12-23T16:58:00"/>
        <d v="2012-12-25T03:37:00"/>
        <d v="2012-12-25T17:00:00"/>
        <d v="2012-12-26T08:24:00"/>
        <d v="2012-12-26T10:40:00"/>
        <d v="2012-12-27T00:09:00"/>
        <d v="2012-12-28T05:46:00"/>
        <d v="2012-12-29T22:21:00"/>
        <d v="2012-12-30T20:39:00"/>
        <d v="2013-01-03T17:41:00"/>
        <d v="2013-01-03T13:50:00"/>
        <d v="2013-01-03T18:04:00"/>
        <d v="2013-01-03T19:01:00"/>
        <d v="2013-01-03T17:36:00"/>
        <d v="2013-01-03T17:39:00"/>
        <d v="2013-01-04T05:53:00"/>
        <d v="2013-01-04T10:40:00"/>
        <d v="2013-01-04T12:46:00"/>
        <d v="2013-01-04T16:22:00"/>
        <d v="2013-01-04T15:33:00"/>
        <d v="2013-01-04T16:29:00"/>
        <d v="2013-01-05T05:54:00"/>
        <d v="2013-01-05T07:13:00"/>
        <d v="2013-01-05T08:34:00"/>
        <d v="2013-01-05T18:54:00"/>
        <d v="2013-01-06T16:57:00"/>
        <d v="2013-01-06T17:52:00"/>
        <d v="2013-01-07T16:53:00"/>
        <d v="2013-01-07T21:29:00"/>
        <d v="2013-01-08T09:11:00"/>
        <d v="2013-01-08T11:06:00"/>
        <d v="2013-01-09T01:44:00"/>
        <d v="2013-01-10T05:55:00"/>
        <d v="2013-01-11T00:56:00"/>
        <d v="2013-01-11T07:24:00"/>
        <d v="2013-01-11T04:34:00"/>
        <d v="2013-01-11T13:25:00"/>
        <d v="2013-01-12T05:30:00"/>
        <d v="2013-01-15T17:24:00"/>
        <d v="2013-01-16T15:31:00"/>
        <d v="2013-01-16T18:25:00"/>
        <d v="2013-01-18T00:42:00"/>
        <d v="2013-01-18T12:51:00"/>
        <d v="2013-01-18T23:55:00"/>
        <d v="2013-01-21T01:07:00"/>
        <d v="2013-01-21T18:07:00"/>
        <d v="2013-01-21T21:14:00"/>
        <d v="2013-01-21T22:04:00"/>
        <d v="2013-01-23T03:17:00"/>
        <d v="2013-01-23T23:34:00"/>
        <d v="2013-01-25T05:44:00"/>
        <d v="2013-01-25T07:05:00"/>
        <d v="2013-01-25T10:31:00"/>
        <d v="2013-01-25T22:50:00"/>
        <d v="2013-01-26T17:37:00"/>
        <d v="2013-01-26T22:57:00"/>
        <d v="2013-01-28T05:16:00"/>
        <d v="2013-01-28T23:56:00"/>
        <d v="2013-01-30T00:51:00"/>
        <d v="2013-01-30T05:36:00"/>
        <d v="2013-01-31T08:17:00"/>
        <d v="2013-02-02T12:00:00"/>
        <d v="2013-01-28T11:45:00"/>
        <d v="2013-02-01T19:36:00"/>
        <d v="2013-02-01T18:16:00"/>
        <d v="2013-02-02T09:25:00"/>
        <d v="2013-02-03T06:37:00"/>
        <d v="2013-02-03T08:17:00"/>
        <d v="2013-02-03T12:17:00"/>
        <d v="2013-02-03T21:37:00"/>
        <d v="2013-02-05T10:33:00"/>
        <d v="2013-02-05T16:39:00"/>
        <d v="2013-02-05T20:44:00"/>
        <d v="2013-02-05T22:21:00"/>
        <d v="2013-02-06T20:37:00"/>
        <d v="2013-02-07T01:09:00"/>
        <d v="2013-02-07T05:19:00"/>
        <d v="2013-02-07T15:02:00"/>
        <d v="2013-02-07T21:30:00"/>
        <d v="2013-02-08T00:43:00"/>
        <d v="2013-02-07T21:48:00"/>
        <d v="2013-02-08T09:45:00"/>
        <d v="2013-02-09T05:24:00"/>
        <d v="2013-02-09T09:01:00"/>
        <d v="2013-02-09T09:06:00"/>
        <d v="2013-02-09T09:40:00"/>
        <d v="2013-02-09T15:28:00"/>
        <d v="2013-02-06T06:26:00"/>
        <d v="2013-02-09T11:44:00"/>
        <d v="2013-02-09T13:38:00"/>
        <d v="2013-02-09T21:55:00"/>
        <d v="2013-02-11T00:12:00"/>
        <d v="2013-02-12T05:54:00"/>
        <d v="2013-02-12T23:02:00"/>
        <d v="2013-02-13T00:45:00"/>
        <d v="2013-02-13T05:24:00"/>
        <d v="2013-02-13T20:01:00"/>
        <d v="2013-02-14T19:04:00"/>
        <d v="2013-02-16T07:14:00"/>
        <d v="2013-02-16T06:59:00"/>
        <d v="2013-02-16T17:24:00"/>
        <d v="2013-02-16T20:40:00"/>
        <d v="2013-02-16T23:49:00"/>
        <d v="2013-02-17T01:44:00"/>
        <d v="2013-02-18T06:40:00"/>
        <d v="2013-02-19T06:06:00"/>
        <d v="2013-02-19T08:50:00"/>
        <d v="2013-02-20T00:11:00"/>
        <d v="2013-02-21T07:39:00"/>
        <d v="2013-02-22T06:01:00"/>
        <d v="2013-02-22T09:00:00"/>
        <d v="2013-02-26T23:22:00"/>
        <d v="2013-02-10T22:13:00"/>
        <d v="2013-02-23T00:43:00"/>
        <d v="2013-02-23T14:18:00"/>
        <d v="2013-02-24T06:50:00"/>
        <d v="2013-02-24T06:57:00"/>
        <d v="2013-02-24T07:05:00"/>
        <d v="2013-02-24T07:30:00"/>
        <d v="2013-02-24T16:13:00"/>
        <d v="2013-02-24T21:30:00"/>
        <d v="2013-02-25T02:48:00"/>
        <d v="2013-02-25T19:57:00"/>
        <d v="2013-02-25T22:16:00"/>
        <d v="2013-02-25T22:17:00"/>
        <d v="2013-02-26T17:31:00"/>
        <d v="2013-02-27T22:01:00"/>
        <d v="2013-02-28T13:10:00"/>
        <d v="2013-03-02T18:57:00"/>
        <d v="2013-03-03T00:18:00"/>
        <d v="2013-03-03T12:14:00"/>
        <d v="2013-03-04T01:05:00"/>
        <d v="2013-03-04T20:26:00"/>
        <d v="2013-03-06T08:28:00"/>
        <d v="2013-03-06T23:01:00"/>
        <d v="2013-03-06T23:43:00"/>
        <d v="2013-03-07T00:46:00"/>
        <d v="2013-03-07T14:36:00"/>
        <d v="2013-03-11T05:15:00"/>
        <d v="2013-03-11T04:21:00"/>
        <d v="2013-03-12T02:28:00"/>
        <d v="2013-03-12T06:01:00"/>
        <d v="2013-03-13T07:18:00"/>
        <d v="2013-03-14T21:14:00"/>
        <d v="2013-03-15T01:14:00"/>
        <d v="2013-03-15T03:16:00"/>
        <d v="2013-03-15T09:43:00"/>
        <d v="2013-03-05T07:25:00"/>
        <d v="2013-03-10T14:15:00"/>
        <d v="2013-03-21T19:05:00"/>
        <d v="2013-03-21T18:34:00"/>
        <d v="2013-03-21T18:48:00"/>
        <d v="2013-03-21T19:01:00"/>
        <d v="2013-03-16T13:25:00"/>
        <d v="2013-03-16T13:13:00"/>
        <d v="2013-03-16T13:34:00"/>
        <d v="2013-03-16T17:32:00"/>
        <d v="2013-03-17T19:03:00"/>
        <d v="2013-03-17T20:28:00"/>
        <d v="2013-03-17T21:41:00"/>
        <d v="2013-03-18T04:00:00"/>
        <d v="2013-03-18T06:38:00"/>
        <d v="2013-03-18T19:46:00"/>
        <d v="2013-03-20T05:58:00"/>
        <d v="2013-03-21T04:49:00"/>
        <d v="2013-03-21T07:56:00"/>
        <d v="2013-03-21T15:19:00"/>
        <d v="2013-03-21T15:58:00"/>
        <d v="2013-03-21T17:45:00"/>
        <d v="2013-03-21T03:11:00"/>
        <d v="2013-03-21T19:15:00"/>
        <d v="2013-03-21T19:18:00"/>
        <d v="2013-03-21T20:17:00"/>
        <d v="2013-03-21T20:04:00"/>
        <d v="2013-03-23T15:09:00"/>
        <d v="2013-03-23T15:13:00"/>
        <d v="2013-03-24T02:25:00"/>
        <d v="2013-03-26T23:31:00"/>
        <d v="2013-03-28T19:26:00"/>
        <d v="2013-03-28T23:03:00"/>
        <d v="2013-03-29T02:09:00"/>
        <d v="2013-03-31T07:00:00"/>
        <d v="2013-03-31T14:43:00"/>
        <d v="2013-03-31T20:39:00"/>
        <d v="2013-03-08T20:32:00"/>
        <d v="2013-03-18T13:04:00"/>
        <d v="2013-03-21T20:57:00"/>
        <d v="2013-03-27T00:02:00"/>
        <d v="2013-03-27T09:03:00"/>
        <d v="2013-03-28T09:19:00"/>
        <d v="2013-04-01T08:00:00"/>
        <d v="2013-04-02T19:25:00"/>
        <d v="2013-04-03T23:13:00"/>
        <d v="2013-04-05T09:53:00"/>
        <d v="2013-04-06T15:42:00"/>
        <d v="2013-04-09T22:54:00"/>
        <d v="2013-04-10T17:45:00"/>
        <d v="2013-04-11T03:48:00"/>
        <d v="2013-04-11T08:08:00"/>
        <d v="2013-04-11T23:10:00"/>
        <d v="2013-04-17T07:45:00"/>
        <d v="2013-04-18T09:12:00"/>
        <d v="2013-04-18T10:20:00"/>
        <d v="2013-04-18T09:13:00"/>
        <d v="2013-04-18T11:14:00"/>
        <d v="2013-04-20T18:07:00"/>
        <d v="2013-04-21T04:01:00"/>
        <d v="2013-04-22T14:18:00"/>
        <d v="2013-04-23T00:45:00"/>
        <d v="2013-04-24T06:05:00"/>
        <d v="2013-04-25T04:27:00"/>
        <d v="2013-04-25T12:25:00"/>
        <d v="2013-04-25T14:37:00"/>
        <d v="2013-04-25T18:29:00"/>
        <d v="2013-04-26T18:38:00"/>
        <d v="2013-04-17T07:42:00"/>
        <d v="2013-04-09T12:19:00"/>
        <d v="2013-04-27T13:18:00"/>
        <d v="2013-04-27T01:18:00"/>
        <d v="2013-04-27T02:46:00"/>
        <d v="2013-04-27T09:05:00"/>
        <d v="2013-04-27T12:58:00"/>
        <d v="2013-04-27T14:38:00"/>
        <d v="2013-04-27T14:56:00"/>
        <d v="2013-04-27T15:39:00"/>
        <d v="2013-04-27T18:04:00"/>
        <d v="2013-04-27T18:09:00"/>
        <d v="2013-04-27T18:17:00"/>
        <d v="2013-04-27T18:18:00"/>
        <d v="2013-04-27T18:47:00"/>
        <d v="2013-04-27T19:22:00"/>
        <d v="2013-04-27T21:52:00"/>
        <d v="2013-04-27T22:18:00"/>
        <d v="2013-04-27T23:18:00"/>
        <d v="2013-04-27T23:06:00"/>
        <d v="2013-04-27T23:12:00"/>
        <d v="2013-04-27T21:39:00"/>
        <d v="2013-04-28T00:07:00"/>
        <d v="2013-04-28T00:57:00"/>
        <d v="2013-04-28T01:22:00"/>
        <d v="2013-04-28T02:54:00"/>
        <d v="2013-04-28T07:16:00"/>
        <d v="2013-04-28T19:31:00"/>
        <d v="2013-04-28T23:30:00"/>
        <d v="2013-04-29T16:12:00"/>
        <d v="2013-05-29T18:14:00"/>
        <d v="2013-05-30T02:10:00"/>
        <d v="2013-05-30T09:07:00"/>
        <d v="2013-05-30T22:22:00"/>
        <d v="2013-05-30T23:51:00"/>
        <d v="2013-05-01T03:12:00"/>
        <d v="2013-05-01T21:53:00"/>
        <d v="2013-05-02T08:46:00"/>
        <d v="2013-05-03T11:03:00"/>
        <d v="2013-05-03T12:37:00"/>
        <d v="2013-05-03T22:32:00"/>
        <d v="2013-05-04T11:03:00"/>
        <d v="2013-04-27T13:58:00"/>
        <d v="2013-05-01T03:47:00"/>
        <d v="2013-05-09T16:33:00"/>
        <d v="2013-05-11T10:16:00"/>
        <d v="2013-05-22T11:16:00"/>
        <d v="2013-05-24T16:11:00"/>
        <d v="2013-05-31T10:51:00"/>
        <d v="2013-06-03T01:11:00"/>
        <d v="2013-05-07T17:26:00"/>
        <d v="2013-05-07T20:36:00"/>
        <d v="2013-05-10T09:43:00"/>
        <d v="2013-05-12T22:56:00"/>
        <d v="2013-05-13T20:33:00"/>
        <d v="2013-05-14T14:17:00"/>
        <d v="2013-05-14T21:35:00"/>
        <d v="2013-05-15T21:01:00"/>
        <d v="2013-05-16T02:29:00"/>
        <d v="2013-05-16T20:20:00"/>
        <d v="2013-05-16T22:47:00"/>
        <d v="2013-05-17T00:07:00"/>
        <d v="2013-05-17T13:39:00"/>
        <d v="2013-05-18T14:51:00"/>
        <d v="2013-05-20T11:25:00"/>
        <d v="2013-05-21T13:38:00"/>
        <d v="2013-05-24T03:39:00"/>
        <d v="2013-05-25T08:36:00"/>
        <d v="2013-05-25T08:44:00"/>
        <d v="2013-05-25T09:01:00"/>
        <d v="2013-05-25T09:05:00"/>
        <d v="2013-05-25T13:17:00"/>
        <d v="2013-05-25T13:48:00"/>
        <d v="2013-05-25T16:38:00"/>
        <d v="2013-05-26T07:08:00"/>
        <d v="2013-05-26T18:49:00"/>
        <d v="2013-06-04T10:02:00"/>
        <d v="2013-06-12T14:54:00"/>
        <d v="2013-06-28T12:14:00"/>
        <d v="2013-05-28T06:40:00"/>
        <d v="2013-05-28T16:29:00"/>
        <d v="2013-05-29T14:43:00"/>
        <d v="2013-06-03T13:57:00"/>
        <d v="2013-06-03T16:35:00"/>
        <d v="2013-06-03T16:58:00"/>
        <d v="2013-06-03T17:23:00"/>
        <d v="2013-06-03T18:06:00"/>
        <d v="2013-07-04T22:25:00"/>
        <d v="2013-06-07T08:58:00"/>
        <d v="2013-06-07T16:12:00"/>
        <d v="2013-06-07T16:34:00"/>
        <d v="2013-06-08T04:58:00"/>
        <d v="2013-06-08T06:45:00"/>
        <d v="2013-06-11T15:25:00"/>
        <d v="2013-06-11T18:23:00"/>
        <d v="2013-06-13T03:27:00"/>
        <d v="2013-06-13T19:40:00"/>
        <d v="2013-06-15T12:58:00"/>
        <d v="2013-06-17T09:37:00"/>
        <d v="2013-06-22T22:17:00"/>
        <d v="2013-06-24T05:45:00"/>
        <d v="2013-06-26T10:12:00"/>
        <d v="2013-06-30T15:44:00"/>
        <d v="2013-07-01T10:53:00"/>
        <d v="2013-06-08T07:39:00"/>
        <d v="2013-05-28T09:05:00"/>
        <d v="2013-04-23T07:27:00"/>
        <d v="2013-07-01T12:09:00"/>
        <d v="2013-07-01T12:35:00"/>
        <d v="2013-07-01T11:39:00"/>
        <d v="2013-07-02T14:44:00"/>
        <d v="2013-07-04T07:10:00"/>
        <d v="2013-07-04T23:45:00"/>
        <d v="2013-07-05T00:47:00"/>
        <d v="2013-07-05T12:25:00"/>
        <d v="2013-07-05T21:17:00"/>
        <d v="2013-07-06T08:55:00"/>
        <d v="2013-07-05T22:44:00"/>
        <d v="2013-07-06T20:27:00"/>
        <d v="2013-07-09T00:40:00"/>
        <d v="2013-07-11T16:38:00"/>
        <d v="2013-07-14T15:04:00"/>
        <d v="2013-07-15T04:48:00"/>
        <d v="2013-07-15T04:50:00"/>
        <d v="2013-07-15T09:54:00"/>
        <d v="2013-07-06T04:47:00"/>
        <d v="2013-07-16T11:34:00"/>
        <d v="2013-07-04T15:09:00"/>
        <d v="2013-07-21T07:54:00"/>
        <d v="2013-07-09T15:08:00"/>
        <d v="2013-07-16T12:50:00"/>
        <d v="2013-07-16T18:31:00"/>
        <d v="2013-07-16T19:11:00"/>
        <d v="2013-07-19T01:50:00"/>
        <d v="2013-07-29T11:19:00"/>
        <d v="2013-07-22T21:42:00"/>
        <d v="2013-07-26T03:14:00"/>
        <d v="2013-07-29T18:42:00"/>
        <d v="2013-07-31T09:48:00"/>
        <d v="2013-07-31T09:39:00"/>
        <d v="2013-08-02T18:05:00"/>
        <d v="2013-08-03T13:10:00"/>
        <d v="2013-08-04T01:43:00"/>
        <d v="2013-08-04T01:46:00"/>
        <d v="2013-08-04T00:06:00"/>
        <d v="2013-08-05T06:47:00"/>
        <d v="2013-08-05T20:00:00"/>
        <d v="2013-08-05T20:02:00"/>
        <d v="2013-08-05T22:05:00"/>
        <d v="2013-08-07T14:38:00"/>
        <d v="2013-08-09T15:37:00"/>
        <d v="2013-08-10T04:09:00"/>
        <d v="2013-08-10T07:05:00"/>
        <d v="2013-08-10T10:29:00"/>
        <d v="2013-08-10T12:08:00"/>
        <d v="2013-08-10T14:22:00"/>
        <d v="2013-08-10T16:27:00"/>
        <d v="2013-08-10T16:34:00"/>
        <d v="2013-08-12T03:42:00"/>
        <d v="2013-08-12T07:36:00"/>
        <d v="2013-08-12T04:45:00"/>
        <d v="2013-08-12T03:47:00"/>
        <d v="2013-08-05T19:51:00"/>
        <d v="2013-08-18T21:33:00"/>
        <d v="2013-08-18T22:40:00"/>
        <d v="2013-08-19T01:36:00"/>
        <d v="2013-08-19T07:40:00"/>
        <d v="2013-08-30T14:31:00"/>
        <d v="2013-08-30T15:59:00"/>
        <d v="2013-08-15T11:40:00"/>
        <d v="2013-08-20T06:49:00"/>
        <d v="2013-08-13T15:36:00"/>
        <d v="2013-08-13T17:43:00"/>
        <d v="2013-08-13T19:37:00"/>
        <d v="2013-08-13T17:19:00"/>
        <d v="2013-08-13T20:35:00"/>
        <d v="2013-08-13T22:57:00"/>
        <d v="2013-08-14T13:04:00"/>
        <d v="2013-08-17T22:21:00"/>
        <d v="2013-08-18T03:08:00"/>
        <d v="2013-08-18T05:52:00"/>
        <d v="2013-08-18T06:33:00"/>
        <d v="2013-08-18T06:45:00"/>
        <d v="2013-08-18T17:21:00"/>
        <d v="2013-08-18T20:42:00"/>
        <d v="2013-08-18T23:11:00"/>
        <d v="2013-08-18T23:16:00"/>
        <d v="2013-08-18T20:12:00"/>
        <d v="2013-08-19T00:15:00"/>
        <d v="2013-08-19T01:48:00"/>
        <d v="2013-08-19T10:43:00"/>
        <d v="2013-08-19T14:37:00"/>
        <d v="2013-08-19T22:46:00"/>
        <d v="2013-08-20T07:19:00"/>
        <d v="2013-08-27T18:36:00"/>
        <d v="2013-08-27T15:40:00"/>
        <d v="2013-08-27T18:10:00"/>
        <d v="2013-08-29T20:27:00"/>
        <d v="2013-08-30T01:10:00"/>
        <d v="2013-08-31T08:15:00"/>
        <d v="2013-09-06T16:57:00"/>
        <d v="2013-09-07T17:03:00"/>
        <d v="2013-09-11T20:28:00"/>
        <d v="2013-09-30T21:28:00"/>
        <d v="2013-09-24T16:33:00"/>
        <d v="2013-09-24T12:24:00"/>
        <d v="2013-09-12T08:31:00"/>
        <d v="2013-09-14T23:31:00"/>
        <d v="2013-09-16T15:21:00"/>
        <d v="2013-09-18T15:15:00"/>
        <d v="2013-09-19T09:50:00"/>
        <d v="2013-09-20T12:58:00"/>
        <d v="2013-09-22T21:56:00"/>
        <d v="2013-09-23T00:12:00"/>
        <d v="2013-09-23T08:53:00"/>
        <d v="2013-09-25T06:52:00"/>
        <d v="2013-09-25T09:17:00"/>
        <d v="2013-09-26T11:51:00"/>
        <d v="2013-09-26T12:24:00"/>
        <d v="2013-09-26T13:38:00"/>
        <d v="2013-09-26T14:28:00"/>
        <d v="2013-09-27T04:42:00"/>
        <d v="2013-09-27T20:46:00"/>
        <d v="2013-09-30T18:44:00"/>
        <d v="2013-10-01T00:15:00"/>
        <d v="2013-10-01T00:21:00"/>
        <d v="2013-10-01T00:28:00"/>
        <d v="2013-10-01T03:27:00"/>
        <d v="2013-10-01T01:52:00"/>
        <d v="2013-10-01T05:54:00"/>
        <d v="2013-10-01T06:07:00"/>
        <d v="2013-10-01T18:39:00"/>
        <d v="2013-10-02T05:42:00"/>
        <d v="2013-10-02T07:30:00"/>
        <d v="2013-10-02T07:35:00"/>
        <d v="2013-10-02T07:51:00"/>
        <d v="2013-10-02T08:37:00"/>
        <d v="2013-10-02T09:21:00"/>
        <d v="2013-10-02T09:52:00"/>
        <d v="2013-10-02T10:15:00"/>
        <d v="2013-10-02T10:42:00"/>
        <d v="2013-10-02T10:47:00"/>
        <d v="2013-10-02T11:08:00"/>
        <d v="2013-10-02T10:39:00"/>
        <d v="2013-10-02T11:12:00"/>
        <d v="2013-10-02T11:21:00"/>
        <d v="2013-10-02T11:17:00"/>
        <d v="2013-10-02T11:28:00"/>
        <d v="2013-10-02T12:44:00"/>
        <d v="2013-10-02T13:00:00"/>
        <d v="2009-05-06T15:04:00"/>
        <d v="2013-10-02T13:37:00"/>
        <d v="2013-10-02T11:18:00"/>
        <d v="2013-10-02T13:01:00"/>
        <d v="2013-10-02T11:06:00"/>
        <d v="2013-10-02T11:33:00"/>
        <d v="2013-10-02T20:32:00"/>
        <d v="2013-10-02T21:04:00"/>
        <d v="2013-10-02T22:56:00"/>
        <d v="2013-10-03T20:31:00"/>
        <d v="2013-10-03T19:58:00"/>
        <d v="2013-10-04T22:00:00"/>
        <d v="2013-10-05T09:43:00"/>
        <d v="2013-10-06T06:16:00"/>
        <d v="2013-10-06T08:27:00"/>
        <d v="2013-10-06T15:21:00"/>
        <d v="2013-10-13T14:04:00"/>
        <d v="2013-10-15T13:11:00"/>
        <d v="2013-10-01T00:25:00"/>
        <d v="2013-10-01T03:47:00"/>
        <d v="2013-10-01T16:39:00"/>
        <d v="2013-10-07T10:31:00"/>
        <d v="2013-10-13T12:32:00"/>
        <d v="2013-10-15T15:18:00"/>
        <d v="2013-10-16T09:46:00"/>
        <d v="2013-10-16T13:54:00"/>
        <d v="2013-10-16T14:12:00"/>
        <d v="2013-10-16T14:09:00"/>
        <d v="2013-10-16T14:25:00"/>
        <d v="2013-11-01T23:06:00"/>
        <d v="2013-11-20T13:27:00"/>
        <d v="2013-11-22T17:27:00"/>
        <d v="2013-11-22T18:51:00"/>
        <d v="2013-11-23T12:48:00"/>
        <d v="2013-11-28T14:44:00"/>
        <d v="2013-11-28T15:32:00"/>
        <d v="2013-12-03T14:21:00"/>
        <d v="2013-12-03T14:04:00"/>
        <d v="2013-12-04T09:31:00"/>
        <d v="2013-12-05T11:23:00"/>
        <d v="2013-10-16T13:02:00"/>
        <d v="2013-10-16T14:43:00"/>
        <d v="2013-10-17T16:38:00"/>
        <d v="2013-10-20T16:30:00"/>
        <d v="2013-10-21T07:29:00"/>
        <d v="2013-10-25T15:11:00"/>
        <d v="2013-10-26T00:07:00"/>
        <d v="2013-10-27T04:10:00"/>
        <d v="2013-10-29T20:58:00"/>
        <d v="2013-10-30T22:43:00"/>
        <d v="2013-11-03T12:03:00"/>
        <d v="2013-11-03T12:16:00"/>
        <d v="2013-11-03T15:12:00"/>
        <d v="2013-11-03T17:51:00"/>
        <d v="2013-11-04T19:54:00"/>
        <d v="2013-11-05T18:22:00"/>
        <d v="2013-11-06T04:40:00"/>
        <d v="2013-11-07T20:02:00"/>
        <d v="2013-11-07T22:39:00"/>
        <d v="2013-11-10T12:43:00"/>
        <d v="2013-11-10T18:26:00"/>
        <d v="2013-11-12T07:31:00"/>
        <d v="2013-11-13T18:33:00"/>
        <d v="2013-11-13T18:59:00"/>
        <d v="2013-11-15T10:01:00"/>
        <d v="2013-11-15T19:23:00"/>
        <d v="2013-11-18T18:33:00"/>
        <d v="2013-11-18T18:52:00"/>
        <d v="2013-11-21T10:55:00"/>
        <d v="2013-11-21T18:26:00"/>
        <d v="2013-11-21T19:06:00"/>
        <d v="2013-11-22T04:56:00"/>
        <d v="2013-11-23T11:50:00"/>
        <d v="2013-11-24T04:32:00"/>
        <d v="2013-11-28T07:07:00"/>
        <d v="2013-12-11T00:42:00"/>
        <d v="2013-12-10T19:21:00"/>
        <d v="2013-11-29T04:58:00"/>
        <d v="2013-11-29T09:38:00"/>
        <d v="2013-12-01T16:05:00"/>
        <d v="2013-12-02T13:26:00"/>
        <d v="2013-12-02T18:25:00"/>
        <d v="2013-12-04T10:06:00"/>
        <d v="2013-12-05T12:14:00"/>
        <d v="2013-12-06T06:06:00"/>
        <d v="2013-12-08T00:13:00"/>
        <d v="2013-12-08T12:38:00"/>
        <d v="2013-12-08T14:57:00"/>
        <d v="2013-12-08T15:00:00"/>
        <d v="2013-12-09T05:28:00"/>
        <d v="2013-12-10T02:29:00"/>
        <d v="2013-12-12T06:05:00"/>
        <d v="2013-12-12T16:24:00"/>
        <d v="2013-12-13T10:18:00"/>
        <d v="2013-12-16T11:48:00"/>
        <d v="2013-01-26T15:48:00"/>
        <d v="2013-01-29T01:25:00"/>
        <d v="2013-03-10T21:38:00"/>
        <d v="2013-09-05T03:20:00"/>
        <d v="2013-09-05T04:10:00"/>
        <d v="2013-09-09T16:32:00"/>
        <d v="2013-09-10T04:05:00"/>
        <d v="2013-12-14T02:41:00"/>
        <d v="2013-12-15T00:51:00"/>
        <d v="2013-12-17T01:08:00"/>
        <d v="2013-12-17T02:53:00"/>
        <d v="2013-12-20T11:11:00"/>
        <d v="2013-12-20T20:45:00"/>
        <d v="2013-12-21T00:43:00"/>
        <d v="2013-12-21T16:57:00"/>
        <d v="2013-12-21T06:05:00"/>
        <d v="2013-12-22T06:30:00"/>
        <d v="2013-12-25T00:30:00"/>
        <d v="2013-12-25T14:59:00"/>
        <d v="2013-12-25T17:12:00"/>
        <d v="2013-12-26T00:06:00"/>
        <d v="2013-12-26T05:13:00"/>
        <d v="2013-12-26T06:38:00"/>
        <d v="2013-12-26T17:23:00"/>
        <d v="2013-12-27T11:48:00"/>
        <d v="2013-12-27T15:55:00"/>
        <d v="2013-12-28T05:08:00"/>
        <d v="2013-12-28T12:32:00"/>
        <d v="2013-12-28T13:33:00"/>
        <d v="2013-12-28T13:57:00"/>
        <d v="2013-12-28T14:32:00"/>
        <d v="2013-12-31T06:22:00"/>
        <d v="2014-01-01T16:24:00"/>
        <d v="2014-01-01T19:01:00"/>
        <d v="2007-08-16T20:00:17"/>
        <d v="2007-10-09T10:35:00"/>
        <d v="2007-11-09T16:51:00"/>
        <d v="2008-02-29T09:25:00"/>
        <d v="2008-04-04T23:46:00"/>
        <d v="2008-03-04T08:32:00"/>
        <d v="2007-12-31T12:31:00"/>
        <d v="2007-11-15T12:51:00"/>
        <d v="2007-11-14T14:36:00"/>
        <d v="2007-06-22T08:11:00"/>
        <d v="2007-05-30T09:30:00"/>
        <d v="2007-05-02T10:05:00"/>
        <d v="2008-11-20T14:55:00"/>
        <d v="2008-12-22T13:30:00"/>
        <d v="2009-03-28T08:34:00"/>
        <d v="2010-03-12T10:46:00"/>
        <d v="2010-03-10T12:46:00"/>
        <d v="2010-05-31T23:13:00"/>
        <d v="2011-02-05T16:30:00"/>
        <d v="2011-03-06T16:15:00"/>
        <d v="2011-05-09T11:32:00"/>
        <d v="2011-05-10T07:58:00"/>
        <d v="2011-07-31T18:38:00"/>
        <d v="2011-07-31T09:03:00"/>
        <d v="2011-10-12T10:13:00"/>
        <d v="2011-12-13T10:04:00"/>
        <d v="2011-12-20T23:00:00"/>
        <d v="2012-01-11T09:28:00"/>
        <d v="2012-01-18T14:48:00"/>
        <d v="2012-02-25T14:59:00"/>
        <d v="2012-05-21T13:37:00"/>
        <d v="2012-06-08T07:20:00"/>
        <d v="2012-10-02T04:53:00"/>
        <d v="2012-10-06T14:03:00"/>
        <d v="2012-11-06T09:19:00"/>
        <d v="2012-11-30T16:14:00"/>
        <d v="2013-01-31T02:32:00"/>
        <d v="2013-03-27T20:00:00"/>
        <d v="2013-05-13T07:35:00"/>
        <d v="2013-05-20T16:15:00"/>
        <d v="2007-03-23T22:46:00"/>
        <d v="2007-04-20T09:07:47"/>
        <d v="2007-04-17T09:37:00"/>
        <d v="2007-04-27T08:00:00"/>
        <d v="2007-05-09T11:25:00"/>
        <d v="2007-06-04T11:48:00"/>
        <d v="2007-06-06T07:36:19"/>
        <m/>
        <d v="2007-05-16T12:03:00"/>
        <d v="2007-06-19T00:47:00"/>
        <d v="2007-06-14T11:10:00"/>
        <d v="2007-06-09T08:43:00"/>
        <d v="2007-06-08T07:46:00"/>
        <d v="2007-06-07T08:03:00"/>
        <d v="2007-08-08T08:10:00"/>
        <d v="2007-08-01T10:14:00"/>
        <d v="2007-07-31T09:30:18"/>
        <d v="2007-07-24T15:23:00"/>
        <d v="2007-07-23T12:00:00"/>
        <d v="2007-07-30T11:34:31"/>
        <d v="2007-07-24T08:36:00"/>
        <d v="2007-07-18T11:45:43"/>
        <d v="2007-09-06T12:31:00"/>
        <d v="2007-09-05T08:29:00"/>
        <d v="2007-08-12T11:00:00"/>
        <d v="2007-08-11T10:12:00"/>
        <d v="2007-09-08T08:45:00"/>
        <d v="2007-10-29T08:58:00"/>
        <d v="2007-11-15T09:00:00"/>
        <d v="2007-11-19T10:30:00"/>
        <d v="2007-12-04T09:58:00"/>
        <d v="2007-12-11T08:50:00"/>
        <d v="2007-12-12T09:12:11"/>
        <d v="2007-12-04T09:45:00"/>
        <d v="2007-11-27T07:22:00"/>
        <d v="2007-11-19T06:45:00"/>
        <d v="2007-11-22T06:40:00"/>
        <d v="2007-12-26T11:45:03"/>
        <d v="2008-01-10T20:00:00"/>
        <d v="2008-01-31T09:07:00"/>
        <d v="2008-03-06T09:29:00"/>
        <d v="2008-04-30T09:14:00"/>
        <d v="2008-04-23T09:00:00"/>
        <d v="2008-05-12T22:04:00"/>
        <d v="2008-06-11T16:20:00"/>
        <d v="2008-07-11T09:08:00"/>
        <d v="2008-07-24T08:34:22"/>
        <d v="2008-08-12T09:49:00"/>
        <d v="2008-08-06T07:44:00"/>
        <d v="2008-08-26T18:28:23"/>
        <d v="2008-09-27T05:40:00"/>
        <d v="2008-09-18T12:00:00"/>
        <d v="2008-09-12T11:52:00"/>
        <d v="2008-07-03T09:00:00"/>
        <d v="2008-05-14T09:16:00"/>
        <d v="2008-05-08T08:55:00"/>
        <d v="2008-03-28T07:58:00"/>
        <d v="2008-03-02T08:17:55"/>
        <d v="2008-02-06T09:02:24"/>
        <d v="2007-12-28T09:12:45"/>
        <d v="2007-12-17T08:47:00"/>
        <d v="2007-12-06T07:00:00"/>
        <d v="2007-12-10T12:00:00"/>
        <d v="2007-12-05T14:00:00"/>
        <d v="2007-11-21T12:15:00"/>
        <d v="2007-11-27T22:10:00"/>
        <d v="2007-11-15T08:49:15"/>
        <d v="2007-10-23T10:30:00"/>
        <d v="2007-08-23T13:00:00"/>
        <d v="2007-08-03T09:50:00"/>
        <d v="2007-08-06T08:57:00"/>
        <d v="2007-07-24T13:15:00"/>
        <d v="2007-07-10T07:45:44"/>
        <d v="2007-07-16T09:19:00"/>
        <d v="2007-08-01T09:14:59"/>
        <d v="2007-07-06T09:15:00"/>
        <d v="2007-07-11T09:01:00"/>
        <d v="2007-07-04T08:00:00"/>
        <d v="2008-12-11T11:34:00"/>
        <d v="2009-01-28T05:39:00"/>
        <d v="2009-02-14T09:30:00"/>
        <d v="2009-02-19T09:41:00"/>
        <d v="2009-03-20T16:48:00"/>
        <d v="2009-03-23T18:00:00"/>
        <d v="2009-03-29T11:28:00"/>
        <d v="2009-03-12T08:59:00"/>
        <d v="2009-04-16T08:13:00"/>
        <d v="2009-04-21T08:43:00"/>
        <d v="2009-05-15T12:56:00"/>
        <d v="2009-05-20T08:20:00"/>
        <d v="2009-07-06T10:22:00"/>
        <d v="2009-06-24T08:00:00"/>
        <d v="2009-06-25T09:59:00"/>
        <d v="2009-07-31T14:42:00"/>
        <d v="2009-09-16T09:31:00"/>
        <d v="2009-09-24T14:00:00"/>
        <d v="2009-10-08T11:35:00"/>
        <d v="2009-09-25T07:30:00"/>
        <d v="2009-09-24T11:15:00"/>
        <d v="2009-09-16T07:45:00"/>
        <d v="2009-09-17T10:39:00"/>
        <d v="2009-10-06T10:33:00"/>
        <d v="2009-10-20T20:54:00"/>
        <d v="2009-12-02T09:15:00"/>
        <d v="2009-12-09T14:10:00"/>
        <d v="2010-01-01T13:29:00"/>
        <d v="2009-12-21T16:44:00"/>
        <d v="2009-12-22T10:00:00"/>
        <d v="2010-01-15T09:36:00"/>
        <d v="2010-02-01T14:20:00"/>
        <d v="2010-03-23T15:00:00"/>
        <d v="2010-03-31T08:45:00"/>
        <d v="2010-05-28T14:45:00"/>
        <d v="2010-07-01T10:58:00"/>
        <d v="2010-07-01T12:39:00"/>
        <d v="2010-09-18T13:48:00"/>
        <d v="2010-09-29T08:29:00"/>
        <d v="2010-11-12T17:23:00"/>
        <d v="2010-11-30T16:02:00"/>
        <d v="2010-12-05T13:08:00"/>
        <d v="2011-02-11T12:52:00"/>
        <d v="2011-06-29T10:53:00"/>
        <d v="2011-06-24T09:15:00"/>
        <d v="2011-08-11T13:53:00"/>
        <d v="2011-08-17T23:00:00"/>
        <d v="2011-08-30T11:15:00"/>
        <d v="2011-09-01T08:01:00"/>
        <d v="2011-09-13T09:22:00"/>
        <d v="2011-09-19T10:18:00"/>
        <d v="2011-11-21T09:02:00"/>
        <d v="2011-11-24T13:05:00"/>
        <d v="2011-12-23T07:15:00"/>
        <d v="2012-01-08T18:07:00"/>
        <d v="2012-02-01T09:17:00"/>
        <d v="2012-01-30T14:05:00"/>
        <d v="2012-02-14T11:25:00"/>
        <d v="2012-02-14T11:29:00"/>
        <d v="2012-03-12T19:00:00"/>
        <d v="2012-03-13T07:31:00"/>
        <d v="2012-03-20T13:57:00"/>
        <d v="2012-05-01T13:13:00"/>
        <d v="2012-05-07T07:30:00"/>
        <d v="2012-05-12T08:11:00"/>
        <d v="2012-06-25T13:30:00"/>
        <d v="2012-06-14T11:19:00"/>
        <d v="2012-07-13T15:53:00"/>
        <d v="2012-07-21T07:42:00"/>
        <d v="2012-08-24T09:00:00"/>
        <d v="2012-09-26T18:22:00"/>
        <d v="2012-10-11T07:55:00"/>
        <d v="2012-10-04T23:45:00"/>
        <d v="2013-01-07T10:25:00"/>
        <d v="2013-02-09T21:15:00"/>
        <d v="2013-02-09T21:16:00"/>
        <d v="2013-03-19T08:49:00"/>
        <d v="2013-03-15T07:51:00"/>
        <d v="2013-03-06T15:36:00"/>
        <d v="2013-04-08T18:53:00"/>
        <d v="2013-05-01T09:10:00"/>
        <d v="2013-05-09T10:28:00"/>
        <d v="2013-08-07T15:28:00"/>
        <d v="2013-09-02T10:51:00"/>
        <d v="2013-09-12T09:20:00"/>
        <d v="2013-10-21T08:03:00"/>
        <d v="2013-10-19T07:47:00"/>
        <d v="2013-10-16T10:35:00"/>
        <d v="2013-10-28T10:40:00"/>
        <d v="2013-10-31T11:51:00"/>
        <d v="2013-10-30T10:50:00"/>
        <d v="2013-11-05T19:45:00"/>
        <d v="2013-11-05T11:55:00"/>
        <d v="2013-11-18T10:48:00"/>
        <d v="2013-11-19T07:47:00"/>
        <d v="2013-11-18T08:08:00"/>
        <d v="2013-11-24T07:39:00"/>
        <d v="2013-12-11T04:21:00"/>
        <d v="2013-12-11T10:53:00"/>
        <d v="2013-12-09T11:44:00"/>
      </sharedItems>
      <fieldGroup base="5">
        <rangePr groupBy="years" startDate="2006-01-02T08:28:00" endDate="2014-01-01T19:01:00"/>
        <groupItems count="11">
          <s v="(blank)"/>
          <s v="2006"/>
          <s v="2007"/>
          <s v="2008"/>
          <s v="2009"/>
          <s v="2010"/>
          <s v="2011"/>
          <s v="2012"/>
          <s v="2013"/>
          <s v="2014"/>
          <s v="&gt;1/01/2014"/>
        </groupItems>
      </fieldGroup>
    </cacheField>
    <cacheField name="Actual End Time" numFmtId="0">
      <sharedItems containsNonDate="0" containsDate="1" containsString="0" containsBlank="1" minDate="2006-01-02T08:28:01" maxDate="2014-01-01T19:19:00"/>
    </cacheField>
    <cacheField name="Duration (Min)" numFmtId="0">
      <sharedItems containsString="0" containsBlank="1" containsNumber="1" containsInteger="1" minValue="0" maxValue="525620" count="557">
        <n v="7"/>
        <n v="11"/>
        <n v="211"/>
        <n v="0"/>
        <n v="1"/>
        <n v="35"/>
        <n v="29"/>
        <n v="20"/>
        <n v="24"/>
        <n v="172"/>
        <n v="19"/>
        <n v="47"/>
        <n v="22"/>
        <n v="291"/>
        <n v="539"/>
        <n v="110"/>
        <n v="130"/>
        <n v="25"/>
        <n v="827"/>
        <n v="218"/>
        <n v="6"/>
        <n v="408"/>
        <n v="530"/>
        <n v="83"/>
        <n v="5"/>
        <n v="438"/>
        <n v="422"/>
        <n v="426"/>
        <n v="3"/>
        <n v="73"/>
        <n v="2126"/>
        <n v="37"/>
        <n v="17"/>
        <n v="13"/>
        <n v="18"/>
        <n v="2"/>
        <n v="53"/>
        <n v="16"/>
        <n v="48"/>
        <n v="98"/>
        <n v="8"/>
        <n v="52"/>
        <n v="71"/>
        <n v="813"/>
        <n v="56"/>
        <n v="66"/>
        <n v="161"/>
        <n v="64"/>
        <n v="4"/>
        <n v="277"/>
        <n v="82"/>
        <n v="137"/>
        <n v="156"/>
        <n v="157"/>
        <n v="334"/>
        <n v="23"/>
        <n v="105"/>
        <n v="54"/>
        <n v="43"/>
        <n v="91"/>
        <n v="26"/>
        <n v="389"/>
        <n v="875"/>
        <n v="36"/>
        <n v="80"/>
        <n v="275"/>
        <n v="41"/>
        <n v="59"/>
        <n v="419"/>
        <n v="227"/>
        <n v="76"/>
        <n v="197"/>
        <n v="33"/>
        <n v="10"/>
        <n v="32"/>
        <n v="58"/>
        <n v="51"/>
        <n v="60"/>
        <n v="61"/>
        <n v="45"/>
        <n v="9"/>
        <n v="445"/>
        <n v="225"/>
        <n v="307"/>
        <n v="46"/>
        <n v="1326"/>
        <n v="1317"/>
        <n v="49"/>
        <n v="104"/>
        <n v="21"/>
        <n v="81"/>
        <n v="27"/>
        <n v="222"/>
        <n v="170"/>
        <n v="540"/>
        <n v="65"/>
        <n v="78"/>
        <n v="50"/>
        <n v="720"/>
        <n v="743"/>
        <n v="823"/>
        <n v="620"/>
        <n v="87"/>
        <n v="3226"/>
        <n v="38"/>
        <n v="31"/>
        <n v="669"/>
        <n v="1967"/>
        <n v="17071"/>
        <n v="28"/>
        <n v="40"/>
        <n v="335"/>
        <n v="154"/>
        <n v="136"/>
        <n v="756"/>
        <n v="121"/>
        <n v="209"/>
        <n v="94"/>
        <n v="151"/>
        <n v="829"/>
        <n v="90"/>
        <n v="42"/>
        <n v="308"/>
        <n v="68"/>
        <n v="101"/>
        <n v="30"/>
        <n v="182"/>
        <n v="245"/>
        <n v="74"/>
        <n v="153"/>
        <n v="204"/>
        <n v="75"/>
        <n v="112"/>
        <n v="69"/>
        <n v="107"/>
        <n v="323"/>
        <n v="140"/>
        <n v="233"/>
        <n v="904"/>
        <n v="202"/>
        <n v="434"/>
        <n v="57"/>
        <n v="67"/>
        <n v="34"/>
        <n v="70"/>
        <n v="240"/>
        <n v="9182"/>
        <n v="44"/>
        <n v="198"/>
        <n v="96"/>
        <n v="63"/>
        <n v="62"/>
        <n v="628"/>
        <n v="39"/>
        <n v="430"/>
        <n v="113"/>
        <n v="103"/>
        <n v="785"/>
        <n v="55"/>
        <n v="305"/>
        <n v="148"/>
        <n v="1178"/>
        <n v="257"/>
        <n v="368"/>
        <n v="142"/>
        <n v="97"/>
        <n v="84"/>
        <n v="2853"/>
        <n v="14"/>
        <n v="13100"/>
        <n v="210"/>
        <n v="77"/>
        <n v="201"/>
        <n v="88"/>
        <n v="120"/>
        <n v="224"/>
        <n v="122"/>
        <n v="640"/>
        <n v="357"/>
        <n v="250"/>
        <n v="169"/>
        <n v="840"/>
        <n v="1140"/>
        <n v="132"/>
        <n v="181"/>
        <n v="79"/>
        <n v="2861"/>
        <n v="762"/>
        <n v="2399"/>
        <n v="14655"/>
        <n v="127"/>
        <n v="215"/>
        <n v="299"/>
        <n v="72"/>
        <n v="1163"/>
        <n v="1168"/>
        <n v="241"/>
        <n v="165"/>
        <n v="150"/>
        <n v="736"/>
        <n v="193"/>
        <n v="244"/>
        <n v="390"/>
        <n v="126"/>
        <n v="15"/>
        <n v="349"/>
        <n v="95"/>
        <n v="189"/>
        <n v="124"/>
        <n v="176"/>
        <n v="171"/>
        <n v="173"/>
        <n v="294"/>
        <n v="962"/>
        <n v="1218"/>
        <n v="781"/>
        <n v="118"/>
        <n v="109"/>
        <n v="134"/>
        <n v="418"/>
        <n v="114"/>
        <n v="100"/>
        <n v="303"/>
        <n v="310"/>
        <n v="302"/>
        <n v="491"/>
        <n v="9991"/>
        <n v="123"/>
        <n v="213"/>
        <n v="187"/>
        <n v="168"/>
        <n v="93"/>
        <n v="347"/>
        <n v="345"/>
        <n v="231"/>
        <n v="523"/>
        <n v="175"/>
        <n v="411"/>
        <n v="575"/>
        <n v="568"/>
        <n v="239"/>
        <n v="86"/>
        <n v="145"/>
        <n v="243"/>
        <n v="85"/>
        <n v="247"/>
        <n v="163"/>
        <n v="721"/>
        <n v="270"/>
        <n v="177"/>
        <n v="780"/>
        <n v="863"/>
        <n v="354"/>
        <n v="212"/>
        <n v="92"/>
        <n v="351"/>
        <n v="115"/>
        <n v="273"/>
        <n v="143"/>
        <n v="135"/>
        <n v="252"/>
        <n v="12"/>
        <n v="306"/>
        <n v="256"/>
        <n v="158"/>
        <n v="544"/>
        <n v="1206"/>
        <n v="365"/>
        <n v="138"/>
        <n v="483"/>
        <n v="106"/>
        <n v="464"/>
        <n v="485"/>
        <n v="356"/>
        <n v="413"/>
        <n v="298"/>
        <n v="339"/>
        <n v="274"/>
        <n v="1241"/>
        <n v="735"/>
        <n v="152"/>
        <n v="475"/>
        <n v="1349"/>
        <n v="264"/>
        <n v="707"/>
        <n v="108"/>
        <n v="315"/>
        <n v="406"/>
        <n v="304"/>
        <n v="287"/>
        <n v="190"/>
        <n v="206"/>
        <n v="178"/>
        <n v="131"/>
        <n v="203"/>
        <n v="125"/>
        <n v="588"/>
        <n v="600"/>
        <n v="228"/>
        <n v="207"/>
        <n v="160"/>
        <n v="119"/>
        <n v="59959"/>
        <n v="111"/>
        <n v="1248"/>
        <n v="128"/>
        <n v="469"/>
        <n v="424"/>
        <n v="102"/>
        <n v="232"/>
        <n v="1348"/>
        <n v="12867"/>
        <n v="486"/>
        <n v="1089"/>
        <n v="167"/>
        <n v="188"/>
        <n v="453"/>
        <n v="533"/>
        <n v="260"/>
        <n v="423"/>
        <n v="998"/>
        <n v="309"/>
        <n v="378"/>
        <n v="559"/>
        <n v="484"/>
        <n v="472"/>
        <n v="636"/>
        <n v="384"/>
        <n v="139"/>
        <n v="312"/>
        <n v="117"/>
        <n v="149"/>
        <n v="1460"/>
        <n v="285"/>
        <n v="482"/>
        <n v="147"/>
        <n v="234"/>
        <n v="1922"/>
        <n v="316"/>
        <n v="271"/>
        <n v="574"/>
        <n v="527"/>
        <n v="420"/>
        <n v="200"/>
        <n v="194"/>
        <n v="1093"/>
        <n v="1004"/>
        <n v="217"/>
        <n v="288"/>
        <n v="1072"/>
        <n v="238"/>
        <n v="272"/>
        <n v="382"/>
        <n v="573"/>
        <n v="410"/>
        <n v="1950"/>
        <n v="1052"/>
        <n v="314"/>
        <n v="99"/>
        <n v="146"/>
        <n v="144"/>
        <n v="1461"/>
        <n v="333"/>
        <n v="395"/>
        <n v="798"/>
        <n v="694"/>
        <n v="841"/>
        <n v="363"/>
        <n v="174"/>
        <n v="619"/>
        <n v="229"/>
        <n v="3936"/>
        <n v="219"/>
        <n v="141"/>
        <n v="205"/>
        <n v="26436"/>
        <n v="26579"/>
        <n v="2876"/>
        <n v="71819"/>
        <n v="6997"/>
        <n v="8741"/>
        <n v="607"/>
        <n v="4036"/>
        <n v="443"/>
        <n v="364"/>
        <n v="1847"/>
        <n v="27395"/>
        <n v="23112"/>
        <n v="1715"/>
        <n v="208"/>
        <n v="580"/>
        <n v="675"/>
        <n v="7247"/>
        <n v="2898"/>
        <n v="374"/>
        <n v="740"/>
        <n v="2089"/>
        <n v="11612"/>
        <n v="342"/>
        <n v="959"/>
        <n v="133"/>
        <n v="525620"/>
        <n v="26575"/>
        <n v="2740"/>
        <n v="2743"/>
        <n v="1033"/>
        <n v="535"/>
        <n v="89"/>
        <n v="214"/>
        <n v="437"/>
        <n v="220"/>
        <n v="1292"/>
        <n v="248"/>
        <n v="375"/>
        <n v="10111"/>
        <n v="747"/>
        <n v="1009"/>
        <n v="266"/>
        <n v="166"/>
        <n v="230"/>
        <n v="3095"/>
        <n v="6964"/>
        <n v="3303"/>
        <m/>
        <n v="328"/>
        <n v="249"/>
        <n v="246"/>
        <n v="293"/>
        <n v="183"/>
        <n v="355"/>
        <n v="660"/>
        <n v="191"/>
        <n v="259"/>
        <n v="761"/>
        <n v="542"/>
        <n v="978"/>
        <n v="990"/>
        <n v="738"/>
        <n v="1344"/>
        <n v="5771"/>
        <n v="606"/>
        <n v="1304"/>
        <n v="737"/>
        <n v="506"/>
        <n v="868"/>
        <n v="4230"/>
        <n v="788"/>
        <n v="1223"/>
        <n v="702"/>
        <n v="529"/>
        <n v="67289"/>
        <n v="1158"/>
        <n v="341"/>
        <n v="858"/>
        <n v="348"/>
        <n v="282"/>
        <n v="279"/>
        <n v="377"/>
        <n v="463"/>
        <n v="221"/>
        <n v="1470"/>
        <n v="1165"/>
        <n v="1649"/>
        <n v="1644"/>
        <n v="477"/>
        <n v="1930"/>
        <n v="8841"/>
        <n v="3843"/>
        <n v="696"/>
        <n v="447"/>
        <n v="1373"/>
        <n v="7458"/>
        <n v="4288"/>
        <n v="806"/>
        <n v="441"/>
        <n v="1853"/>
        <n v="2855"/>
        <n v="715"/>
        <n v="267"/>
        <n v="122058"/>
        <n v="21851"/>
        <n v="2669"/>
        <n v="14925"/>
        <n v="283"/>
        <n v="10070"/>
        <n v="629"/>
        <n v="503"/>
        <n v="340"/>
        <n v="226"/>
        <n v="10117"/>
        <n v="4771"/>
        <n v="7290"/>
        <n v="318"/>
        <n v="680"/>
        <n v="321"/>
        <n v="317"/>
        <n v="2625"/>
        <n v="1109"/>
        <n v="155"/>
        <n v="393"/>
        <n v="23303"/>
        <n v="12801"/>
        <n v="20217"/>
        <n v="336"/>
        <n v="13529"/>
        <n v="1805"/>
        <n v="369"/>
        <n v="534"/>
        <n v="6947"/>
        <n v="983"/>
        <n v="2955"/>
        <n v="397"/>
        <n v="456"/>
        <n v="179"/>
        <n v="7030"/>
        <n v="1452"/>
        <n v="497"/>
        <n v="538"/>
        <n v="164"/>
        <n v="461"/>
        <n v="1920"/>
        <n v="76585"/>
        <n v="20704"/>
        <n v="16096"/>
        <n v="3394"/>
        <n v="1266"/>
        <n v="199"/>
        <n v="79707"/>
        <n v="431"/>
        <n v="1500"/>
        <n v="1880"/>
        <n v="1476"/>
        <n v="1647"/>
        <n v="860"/>
        <n v="1595"/>
        <n v="1628"/>
        <n v="1837"/>
        <n v="1491"/>
        <n v="3943"/>
        <n v="416"/>
        <n v="433"/>
        <n v="3137"/>
        <n v="4219"/>
        <n v="1806"/>
        <n v="6702"/>
        <n v="379"/>
        <n v="2170"/>
        <n v="2169"/>
        <n v="116"/>
        <n v="1858"/>
        <n v="487"/>
        <n v="516"/>
        <n v="10907"/>
        <n v="401"/>
        <n v="494"/>
        <n v="1959"/>
        <n v="1695"/>
      </sharedItems>
    </cacheField>
    <cacheField name="Element ID" numFmtId="0">
      <sharedItems/>
    </cacheField>
    <cacheField name="Element Name" numFmtId="0">
      <sharedItems/>
    </cacheField>
    <cacheField name="Element Type" numFmtId="0">
      <sharedItems count="9">
        <s v="Transmission"/>
        <s v="Transformer"/>
        <s v="Feeder"/>
        <s v="Bus"/>
        <s v="Capacitor"/>
        <s v="Bus Coupler"/>
        <s v="Circuit Breaker"/>
        <s v="Station Service Transformer"/>
        <s v="Transfer Disconnector"/>
      </sharedItems>
    </cacheField>
    <cacheField name="Request Type" numFmtId="0">
      <sharedItems count="3">
        <s v="Fault               "/>
        <s v="Emergency           "/>
        <s v="Forced              "/>
      </sharedItems>
    </cacheField>
    <cacheField name="Request Reason" numFmtId="0">
      <sharedItems containsBlank="1"/>
    </cacheField>
    <cacheField name="Request Instigator" numFmtId="0">
      <sharedItems containsBlank="1"/>
    </cacheField>
    <cacheField name="Status" numFmtId="0">
      <sharedItems/>
    </cacheField>
    <cacheField name="Out of Service" numFmtId="0">
      <sharedItems/>
    </cacheField>
    <cacheField name="Unserved MW Min" numFmtId="167">
      <sharedItems containsSemiMixedTypes="0" containsString="0" containsNumber="1" containsInteger="1" minValue="0" maxValue="48480"/>
    </cacheField>
    <cacheField name="Included" numFmtId="0">
      <sharedItems/>
    </cacheField>
    <cacheField name="Reason" numFmtId="0">
      <sharedItems containsNonDate="0" containsString="0" containsBlank="1"/>
    </cacheField>
    <cacheField name="Comment" numFmtId="0">
      <sharedItems containsBlank="1" longText="1"/>
    </cacheField>
    <cacheField name="CAPEX" numFmtId="0">
      <sharedItems/>
    </cacheField>
    <cacheField name="AER STPIS" numFmtId="0">
      <sharedItems count="4">
        <s v="Critical"/>
        <s v="Non-Critical"/>
        <s v="Undefined"/>
        <s v="Not In Wasp"/>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hor" refreshedDate="41786.673501041667" createdVersion="4" refreshedVersion="4" recordCount="100">
  <cacheSource type="worksheet">
    <worksheetSource ref="A2:I102" sheet="TQS0116-0117 LOS&gt;0.1 Events"/>
  </cacheSource>
  <cacheFields count="9">
    <cacheField name="Event No." numFmtId="0">
      <sharedItems containsSemiMixedTypes="0" containsString="0" containsNumber="1" containsInteger="1" minValue="1" maxValue="101"/>
    </cacheField>
    <cacheField name="WASP Outage Key" numFmtId="0">
      <sharedItems containsSemiMixedTypes="0" containsString="0" containsNumber="1" containsInteger="1" minValue="4104" maxValue="30896"/>
    </cacheField>
    <cacheField name="Date/Time" numFmtId="164">
      <sharedItems containsSemiMixedTypes="0" containsNonDate="0" containsDate="1" containsString="0" minDate="2006-01-09T06:57:00" maxDate="2013-12-11T00:42:00" count="100">
        <d v="2006-01-09T06:57:00"/>
        <d v="2006-01-17T13:39:00"/>
        <d v="2006-01-20T04:45:00"/>
        <d v="2006-01-20T05:18:00"/>
        <d v="2006-01-27T10:43:00"/>
        <d v="2006-02-27T18:03:00"/>
        <d v="2006-03-17T12:08:00"/>
        <d v="2006-04-08T12:44:00"/>
        <d v="2006-04-23T12:37:00"/>
        <d v="2006-05-23T07:59:00"/>
        <d v="2006-06-02T22:01:00"/>
        <d v="2006-06-28T12:40:00"/>
        <d v="2006-07-22T11:51:00"/>
        <d v="2006-07-22T14:52:00"/>
        <d v="2006-08-01T12:32:00"/>
        <d v="2006-08-18T11:56:00"/>
        <d v="2006-09-14T10:33:00"/>
        <d v="2006-10-04T14:38:00"/>
        <d v="2006-10-05T15:51:00"/>
        <d v="2006-10-12T15:31:00"/>
        <d v="2006-11-09T19:45:00"/>
        <d v="2006-12-10T12:32:00"/>
        <d v="2007-01-09T18:27:00"/>
        <d v="2007-01-12T22:17:00"/>
        <d v="2007-01-16T09:56:00"/>
        <d v="2007-01-21T00:15:00"/>
        <d v="2007-02-22T17:02:00"/>
        <d v="2007-02-22T18:54:00"/>
        <d v="2007-02-27T06:20:00"/>
        <d v="2007-04-14T04:52:00"/>
        <d v="2007-04-15T17:28:00"/>
        <d v="2007-09-26T08:09:00"/>
        <d v="2007-11-14T13:36:00"/>
        <d v="2007-12-06T05:03:00"/>
        <d v="2008-02-18T07:17:00"/>
        <d v="2008-03-02T10:36:00"/>
        <d v="2008-04-03T02:37:00"/>
        <d v="2008-04-07T07:53:00"/>
        <d v="2008-06-08T00:31:00"/>
        <d v="2008-06-25T04:19:00"/>
        <d v="2008-08-14T23:12:00"/>
        <d v="2008-08-26T14:56:00"/>
        <d v="2008-10-30T11:55:00"/>
        <d v="2008-11-27T16:19:00"/>
        <d v="2008-12-01T03:45:00"/>
        <d v="2009-01-22T17:36:00"/>
        <d v="2009-04-26T03:27:00"/>
        <d v="2009-05-15T08:56:00"/>
        <d v="2009-07-02T10:47:00"/>
        <d v="2009-08-03T02:48:00"/>
        <d v="2009-08-31T10:28:00"/>
        <d v="2009-09-14T10:30:00"/>
        <d v="2009-09-16T11:50:00"/>
        <d v="2009-09-27T11:53:00"/>
        <d v="2009-11-18T09:40:00"/>
        <d v="2010-04-29T14:50:00"/>
        <d v="2010-05-12T09:10:00"/>
        <d v="2010-05-18T13:36:00"/>
        <d v="2010-07-22T07:03:00"/>
        <d v="2010-07-28T10:50:00"/>
        <d v="2010-09-11T17:28:00"/>
        <d v="2010-09-29T08:05:00"/>
        <d v="2010-10-30T08:19:00"/>
        <d v="2010-11-11T10:11:00"/>
        <d v="2011-02-07T12:40:00"/>
        <d v="2011-03-23T20:16:00"/>
        <d v="2011-03-24T07:08:00"/>
        <d v="2011-05-04T19:21:00"/>
        <d v="2011-07-08T03:42:00"/>
        <d v="2011-07-14T16:05:00"/>
        <d v="2011-09-14T14:13:00"/>
        <d v="2011-09-19T06:49:00"/>
        <d v="2011-09-19T09:06:00"/>
        <d v="2011-09-19T19:43:00"/>
        <d v="2011-10-26T22:34:00"/>
        <d v="2011-11-24T09:29:08"/>
        <d v="2011-12-19T10:22:00"/>
        <d v="2012-02-01T00:31:00"/>
        <d v="2012-04-06T19:35:00"/>
        <d v="2012-05-07T23:47:00"/>
        <d v="2012-05-10T10:36:00"/>
        <d v="2012-05-11T23:02:00"/>
        <d v="2012-09-09T15:38:00"/>
        <d v="2012-09-13T11:31:00"/>
        <d v="2012-11-12T11:05:00"/>
        <d v="2012-11-14T12:46:00"/>
        <d v="2012-11-27T07:32:00"/>
        <d v="2012-11-30T21:17:00"/>
        <d v="2012-12-04T14:12:00"/>
        <d v="2013-02-06T06:26:00"/>
        <d v="2013-03-06T15:36:00"/>
        <d v="2013-04-27T13:58:00"/>
        <d v="2013-05-09T16:33:00"/>
        <d v="2013-05-22T11:16:00"/>
        <d v="2013-06-12T14:54:00"/>
        <d v="2013-07-16T19:11:00"/>
        <d v="2013-08-19T01:36:00"/>
        <d v="2013-09-24T16:33:00"/>
        <d v="2013-10-01T00:25:00"/>
        <d v="2013-12-11T00:42:00"/>
      </sharedItems>
      <fieldGroup base="2">
        <rangePr groupBy="years" startDate="2006-01-09T06:57:00" endDate="2013-12-11T00:42:00"/>
        <groupItems count="10">
          <s v="&lt;9/01/2006"/>
          <s v="2006"/>
          <s v="2007"/>
          <s v="2008"/>
          <s v="2009"/>
          <s v="2010"/>
          <s v="2011"/>
          <s v="2012"/>
          <s v="2013"/>
          <s v="&gt;11/12/2013"/>
        </groupItems>
      </fieldGroup>
    </cacheField>
    <cacheField name="Duration (mins)" numFmtId="0">
      <sharedItems containsSemiMixedTypes="0" containsString="0" containsNumber="1" containsInteger="1" minValue="0" maxValue="7024"/>
    </cacheField>
    <cacheField name="Description" numFmtId="0">
      <sharedItems longText="1"/>
    </cacheField>
    <cacheField name="System Minutes" numFmtId="165">
      <sharedItems containsSemiMixedTypes="0" containsString="0" containsNumber="1" minValue="0.1089" maxValue="25.869800000000001"/>
    </cacheField>
    <cacheField name="LOS &gt; 1.0 sysmin" numFmtId="166">
      <sharedItems containsSemiMixedTypes="0" containsString="0" containsNumber="1" containsInteger="1" minValue="0" maxValue="1" count="2">
        <n v="0"/>
        <n v="1"/>
      </sharedItems>
    </cacheField>
    <cacheField name="Fault / Scheduled" numFmtId="0">
      <sharedItems/>
    </cacheField>
    <cacheField name="Instigator" numFmtId="0">
      <sharedItems count="7">
        <s v="Transend"/>
        <s v="NEMMCO"/>
        <s v="Basslink"/>
        <s v="Force Majeure"/>
        <s v="Generator Request"/>
        <s v="MI"/>
        <s v="Fire Servic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
  <r>
    <x v="0"/>
    <d v="2006-09-28T11:29:28"/>
    <d v="1899-12-30T03:52:00"/>
    <n v="3.8666666590142995"/>
  </r>
  <r>
    <x v="1"/>
    <d v="2006-10-12T12:00:53"/>
    <d v="1899-12-30T03:04:00"/>
    <n v="3.0666666605975479"/>
  </r>
  <r>
    <x v="2"/>
    <d v="2006-10-17T13:05:13"/>
    <d v="1899-12-30T03:40:00"/>
    <n v="3.6666666646488011"/>
  </r>
  <r>
    <x v="3"/>
    <d v="2006-12-13T08:04:59"/>
    <d v="1899-12-30T07:50:00"/>
    <n v="7.8333333309274167"/>
  </r>
  <r>
    <x v="4"/>
    <d v="2006-12-13T14:19:51"/>
    <d v="1899-12-30T03:20:00"/>
    <n v="3.3333333372138441"/>
  </r>
  <r>
    <x v="5"/>
    <d v="2007-04-26T10:45:29"/>
    <d v="1899-12-30T03:10:00"/>
    <n v="3.1666666734963655"/>
  </r>
  <r>
    <x v="6"/>
    <d v="2007-08-22T12:51:21"/>
    <d v="1899-12-30T04:08:00"/>
    <n v="4.1333333251532167"/>
  </r>
  <r>
    <x v="7"/>
    <d v="2008-09-11T09:37:03"/>
    <d v="1899-12-30T06:17:00"/>
    <n v="6.2833333248272538"/>
  </r>
  <r>
    <x v="8"/>
    <d v="2008-09-11T13:28:05"/>
    <d v="1899-12-30T07:10:00"/>
    <n v="7.1666666655801237"/>
  </r>
  <r>
    <x v="9"/>
    <d v="2008-09-16T09:37:52"/>
    <d v="1899-12-30T03:08:00"/>
    <n v="3.1333333323709667"/>
  </r>
  <r>
    <x v="10"/>
    <d v="2008-09-30T13:22:40"/>
    <d v="1899-12-30T10:49:00"/>
    <n v="10.816666670143604"/>
  </r>
  <r>
    <x v="11"/>
    <d v="2008-10-01T09:25:14"/>
    <d v="1899-12-30T05:40:00"/>
    <n v="5.6666666711680591"/>
  </r>
  <r>
    <x v="12"/>
    <d v="2008-10-01T09:29:04"/>
    <d v="1899-12-30T03:50:00"/>
    <n v="3.8333333283662796"/>
  </r>
  <r>
    <x v="13"/>
    <d v="2008-10-01T09:48:14"/>
    <d v="1899-12-30T19:10:00"/>
    <n v="19.166666673263535"/>
  </r>
  <r>
    <x v="14"/>
    <d v="2008-12-09T13:54:17"/>
    <d v="1899-12-30T03:30:00"/>
    <n v="3.5000000009313226"/>
  </r>
  <r>
    <x v="15"/>
    <d v="2009-02-17T12:42:05"/>
    <d v="1899-12-30T06:17:00"/>
    <n v="6.2833333353046328"/>
  </r>
  <r>
    <x v="16"/>
    <d v="2009-03-17T14:33:53"/>
    <d v="1899-12-30T03:10:00"/>
    <n v="3.1666666734963655"/>
  </r>
  <r>
    <x v="17"/>
    <d v="2009-09-09T11:40:22"/>
    <d v="1899-12-30T05:20:00"/>
    <n v="5.3333333332557231"/>
  </r>
  <r>
    <x v="18"/>
    <d v="2009-11-05T10:49:35"/>
    <d v="1899-12-30T17:30:00"/>
    <n v="17.499999994179234"/>
  </r>
  <r>
    <x v="19"/>
    <d v="2009-11-11T10:48:47"/>
    <d v="1899-12-30T17:09:00"/>
    <n v="17.149999996181577"/>
  </r>
  <r>
    <x v="20"/>
    <d v="2009-12-10T14:19:36"/>
    <d v="1899-12-30T03:53:00"/>
    <n v="3.8833333295769989"/>
  </r>
  <r>
    <x v="21"/>
    <d v="2010-03-23T09:37:40"/>
    <d v="1899-12-30T05:00:00"/>
    <n v="5.0000000058207661"/>
  </r>
  <r>
    <x v="22"/>
    <d v="2010-03-30T09:33:57"/>
    <d v="1899-12-30T03:09:00"/>
    <n v="3.1500000029336661"/>
  </r>
  <r>
    <x v="23"/>
    <d v="2010-03-30T10:02:48"/>
    <d v="1899-12-30T03:10:00"/>
    <n v="3.1666666630189866"/>
  </r>
  <r>
    <x v="24"/>
    <d v="2010-04-27T10:35:17"/>
    <d v="1899-12-30T04:06:00"/>
    <n v="4.0999999945051968"/>
  </r>
  <r>
    <x v="25"/>
    <d v="2010-06-01T10:34:28"/>
    <d v="1899-12-30T03:40:00"/>
    <n v="3.6666666646488011"/>
  </r>
  <r>
    <x v="26"/>
    <d v="2010-09-07T10:36:32"/>
    <d v="1899-12-30T05:40:00"/>
    <n v="5.6666666606906801"/>
  </r>
  <r>
    <x v="27"/>
    <d v="2010-09-28T10:33:48"/>
    <d v="1899-12-30T03:09:00"/>
    <n v="3.1500000029336661"/>
  </r>
  <r>
    <x v="28"/>
    <d v="2010-10-05T09:33:53"/>
    <d v="1899-12-30T03:10:00"/>
    <n v="3.1666666630189866"/>
  </r>
  <r>
    <x v="29"/>
    <d v="2010-11-02T09:34:32"/>
    <d v="1899-12-30T03:45:00"/>
    <n v="3.7500000069849193"/>
  </r>
  <r>
    <x v="30"/>
    <d v="2011-01-11T10:21:09"/>
    <d v="1899-12-30T05:27:00"/>
    <n v="5.4499999957624823"/>
  </r>
  <r>
    <x v="31"/>
    <d v="2011-02-23T11:09:18"/>
    <d v="1899-12-30T05:30:00"/>
    <n v="5.4999999969732016"/>
  </r>
  <r>
    <x v="32"/>
    <d v="2011-02-23T14:26:19"/>
    <d v="1899-12-30T04:45:00"/>
    <n v="4.7500000102445483"/>
  </r>
  <r>
    <x v="33"/>
    <d v="2011-03-01T09:09:14"/>
    <d v="1899-12-30T03:29:00"/>
    <n v="3.4833333303686231"/>
  </r>
  <r>
    <x v="34"/>
    <d v="2011-03-03T10:04:25"/>
    <d v="1899-12-30T03:40:00"/>
    <n v="3.6666666646488011"/>
  </r>
  <r>
    <x v="35"/>
    <d v="2011-03-03T12:04:15"/>
    <d v="1899-12-30T03:19:00"/>
    <n v="3.3166666666511446"/>
  </r>
  <r>
    <x v="36"/>
    <d v="2012-04-03T10:34:48"/>
    <d v="1899-12-30T03:21:00"/>
    <n v="3.3499999972991645"/>
  </r>
  <r>
    <x v="37"/>
    <d v="2012-04-16T13:32:33"/>
    <d v="1899-12-30T04:13:00"/>
    <n v="4.2166666674893349"/>
  </r>
  <r>
    <x v="38"/>
    <d v="2012-04-24T10:34:05"/>
    <d v="1899-12-30T03:07:00"/>
    <n v="3.1166666722856462"/>
  </r>
  <r>
    <x v="39"/>
    <d v="2012-05-01T10:44:04"/>
    <d v="1899-12-30T03:09:00"/>
    <n v="3.1500000029336661"/>
  </r>
  <r>
    <x v="40"/>
    <d v="2012-05-22T11:19:40"/>
    <d v="1899-12-30T03:16:00"/>
    <n v="3.2666666654404253"/>
  </r>
  <r>
    <x v="41"/>
    <d v="2012-06-26T15:14:17"/>
    <d v="1899-12-30T03:29:00"/>
    <n v="3.4833333303686231"/>
  </r>
  <r>
    <x v="42"/>
    <d v="2012-07-17T10:34:23"/>
    <d v="1899-12-30T03:17:00"/>
    <n v="3.2833333360031247"/>
  </r>
  <r>
    <x v="43"/>
    <d v="2012-07-31T11:34:08"/>
    <d v="1899-12-30T03:19:00"/>
    <n v="3.3166666666511446"/>
  </r>
  <r>
    <x v="44"/>
    <d v="2012-08-07T12:34:08"/>
    <d v="1899-12-30T03:20:00"/>
    <n v="3.3333333267364651"/>
  </r>
  <r>
    <x v="45"/>
    <d v="2012-08-14T11:24:06"/>
    <d v="1899-12-30T03:18:00"/>
    <n v="3.2999999960884452"/>
  </r>
  <r>
    <x v="46"/>
    <d v="2012-08-21T11:54:14"/>
    <d v="1899-12-30T03:10:00"/>
    <n v="3.1666666734963655"/>
  </r>
  <r>
    <x v="47"/>
    <d v="2012-09-12T14:10:07"/>
    <d v="1899-12-30T04:09:00"/>
    <n v="4.1499999957159162"/>
  </r>
  <r>
    <x v="48"/>
    <d v="2012-09-18T15:09:55"/>
    <d v="1899-12-30T03:21:00"/>
    <n v="3.3500000077765435"/>
  </r>
  <r>
    <x v="49"/>
    <d v="2012-09-20T15:10:03"/>
    <d v="1899-12-30T04:10:00"/>
    <n v="4.1666666662786156"/>
  </r>
  <r>
    <x v="50"/>
    <d v="2012-10-30T11:53:03"/>
    <d v="1899-12-30T05:10:00"/>
    <n v="5.1666666695382446"/>
  </r>
  <r>
    <x v="51"/>
    <d v="2012-11-20T10:01:33"/>
    <d v="1899-12-30T04:42:00"/>
    <n v="4.69999999855645"/>
  </r>
  <r>
    <x v="52"/>
    <d v="2012-11-20T10:58:51"/>
    <d v="1899-12-30T03:04:00"/>
    <n v="3.0666666605975479"/>
  </r>
  <r>
    <x v="53"/>
    <d v="2013-02-05T11:05:47"/>
    <d v="1899-12-30T03:41:00"/>
    <n v="3.6833333352115005"/>
  </r>
  <r>
    <x v="54"/>
    <d v="2013-09-18T14:07:26"/>
    <d v="1899-12-30T06:22:00"/>
    <n v="6.366666667163372"/>
  </r>
</pivotCacheRecords>
</file>

<file path=xl/pivotCache/pivotCacheRecords2.xml><?xml version="1.0" encoding="utf-8"?>
<pivotCacheRecords xmlns="http://schemas.openxmlformats.org/spreadsheetml/2006/main" xmlns:r="http://schemas.openxmlformats.org/officeDocument/2006/relationships" count="176">
  <r>
    <n v="1"/>
    <n v="4104"/>
    <x v="0"/>
    <m/>
    <n v="211"/>
    <n v="12"/>
    <s v="IR208 - PL-ST 110 kV and PL T2 interrupted due to faulty directional overcurrent relay element at PL. "/>
    <n v="0.1089"/>
    <s v="Fault"/>
    <s v="Transend"/>
  </r>
  <r>
    <n v="2"/>
    <n v="4143"/>
    <x v="1"/>
    <n v="11922.000000000698"/>
    <n v="539"/>
    <n v="260"/>
    <s v="IR209 - BU-PL 110 kV interrupted due to broken conductor loop. "/>
    <n v="3.2650000000000001"/>
    <s v="Fault"/>
    <s v="Transend"/>
  </r>
  <r>
    <n v="3"/>
    <n v="4145"/>
    <x v="2"/>
    <n v="3785.999999998603"/>
    <n v="207"/>
    <n v="185"/>
    <s v="IR223 - Kermandie Substation transformer T2 interrupted due to incorrect CT secondary connections (during commissioning). This resulted in feeder faults causing TF REF protection operation. "/>
    <n v="0.35709999999999997"/>
    <s v="Fault"/>
    <s v="Transend"/>
  </r>
  <r>
    <n v="4"/>
    <n v="4147"/>
    <x v="3"/>
    <n v="33.000000002793968"/>
    <n v="827"/>
    <m/>
    <s v="IR219 - WA-BW 110 kV interrupted due to lightning strike causing two conductors to break. "/>
    <n v="1.8859999999999999"/>
    <s v="Fault"/>
    <s v="Transend"/>
  </r>
  <r>
    <n v="5"/>
    <n v="4149"/>
    <x v="4"/>
    <n v="20.999999995110556"/>
    <n v="218"/>
    <m/>
    <s v="IR233 - LF-RK 2-SO interrupted during severe lightning storms. Lindisfarne circuit breaker F152 failed to reclose due to incorrect auto reclose settings. "/>
    <n v="1.6299999999999999E-2"/>
    <s v="Fault"/>
    <s v="Transend"/>
  </r>
  <r>
    <n v="6"/>
    <n v="4152"/>
    <x v="5"/>
    <n v="121.00000000675209"/>
    <n v="6"/>
    <m/>
    <s v="IR233 - SH-WV and DP-WV 110 kV interrupted during severe lightning storms. "/>
    <n v="9.0999999999999998E-2"/>
    <s v="Fault"/>
    <s v="Transend"/>
  </r>
  <r>
    <n v="7"/>
    <n v="4155"/>
    <x v="6"/>
    <n v="5584.9999999953434"/>
    <n v="130"/>
    <n v="19"/>
    <s v="IR223 - Kermandie Substation transformer T2 interrupted due to incorrect CT secondary connections (during commissioning). This resulted in feeder faults causing TF REF protection operation. "/>
    <n v="3.8199999999999998E-2"/>
    <s v="Fault"/>
    <s v="Transend"/>
  </r>
  <r>
    <n v="8"/>
    <n v="4214"/>
    <x v="7"/>
    <n v="4678.0000000039581"/>
    <n v="37"/>
    <n v="12"/>
    <s v="IR230 - Load shedding occurred at Risdon Substation due to incorrectly applied ScriptCalc during planned work. "/>
    <n v="0.51539999999999997"/>
    <s v="Fault"/>
    <s v="Transend"/>
  </r>
  <r>
    <n v="9"/>
    <n v="4211"/>
    <x v="8"/>
    <n v="34621.999999992549"/>
    <n v="3"/>
    <n v="3"/>
    <s v="IR236 - Three 11 kV feeders (FZ9, FZ10, FZ11) tripped due to incorrect switching during planned work at the Risdon Substation. "/>
    <n v="1.4E-2"/>
    <s v="Fault"/>
    <s v="Transend"/>
  </r>
  <r>
    <n v="10"/>
    <n v="4212"/>
    <x v="9"/>
    <n v="10458.000000006286"/>
    <n v="73"/>
    <n v="74"/>
    <s v="IR237 - Port Latta T1 transformer isolated due to protection operations resulting from incorrect protection settings applied prior to commissioning of new plant. "/>
    <n v="0.53790000000000004"/>
    <s v="Fault"/>
    <s v="Transend"/>
  </r>
  <r>
    <n v="11"/>
    <n v="4282"/>
    <x v="10"/>
    <n v="2292.0000000006985"/>
    <n v="8"/>
    <n v="9"/>
    <s v="IR238 - Burnie Substation 110 kV 'B' bus and Smithton Substation interrupted during planned work due to protection scheme design error. "/>
    <n v="8.5900000000000004E-2"/>
    <s v="Fault"/>
    <s v="Transend"/>
  </r>
  <r>
    <n v="12"/>
    <n v="4280"/>
    <x v="11"/>
    <n v="23272.999999994645"/>
    <n v="7"/>
    <n v="7"/>
    <s v="IR263 - Load shed within Zinifex installation due to ScriptCalc switching error in control room. "/>
    <n v="0.16"/>
    <s v="Fault"/>
    <s v="Transend"/>
  </r>
  <r>
    <n v="13"/>
    <n v="5092"/>
    <x v="12"/>
    <n v="31716.000000002095"/>
    <n v="64"/>
    <n v="63"/>
    <s v="IR270 - George Town Substation 22 kV 'A' Bus interrupted. 22 kV circuit breaker (E252) failure. Under investigation by manufacturer. "/>
    <n v="0.27960000000000002"/>
    <s v="Fault"/>
    <s v="Transend"/>
  </r>
  <r>
    <n v="14"/>
    <n v="5107"/>
    <x v="13"/>
    <n v="21592.999999998137"/>
    <n v="18"/>
    <n v="24"/>
    <s v="IR276 - FA-QU-SR-HM 110 kV interrupted. LV feeder fault (tree across feeder) at Que Substation caused transmission line protection to operate. Cause of maloperation unknown. "/>
    <n v="0.27789999999999998"/>
    <s v="Fault"/>
    <s v="Transend"/>
  </r>
  <r>
    <n v="15"/>
    <n v="5495"/>
    <x v="14"/>
    <n v="42922.000000005355"/>
    <n v="36"/>
    <n v="28"/>
    <s v="IR300 - UFLS initiated at Comalco, Zinifex, Temco and Boyer due to drop in system frequency resulting from Generator and NEMMCO activities. "/>
    <n v="3.5440999999999998"/>
    <s v="Fault"/>
    <s v="NEMMCO"/>
  </r>
  <r>
    <n v="16"/>
    <n v="5557"/>
    <x v="15"/>
    <n v="15241.999999999534"/>
    <n v="45"/>
    <n v="45"/>
    <s v="IR313 - Trevallyn 22 kV 'B' Bus isolated due to failure by DNSP Operators to follow agreed feeder earthing practices during planned work. "/>
    <n v="0.43959999999999999"/>
    <s v="Fault"/>
    <s v="Transend"/>
  </r>
  <r>
    <n v="17"/>
    <n v="5558"/>
    <x v="16"/>
    <n v="8025.9999999997672"/>
    <n v="9"/>
    <n v="9"/>
    <s v="IR315 - Burnie-Port Latta 110 kV, Port Latta transformer T2 and two 22 kV feeders interrupted due to a commissioning error resulting from incorrect optical fibre labelling. "/>
    <n v="4.4400000000000002E-2"/>
    <s v="Fault"/>
    <s v="Transend"/>
  </r>
  <r>
    <n v="18"/>
    <n v="5647"/>
    <x v="17"/>
    <n v="10246.999999999534"/>
    <n v="23"/>
    <n v="23"/>
    <s v="IR322 - 22 kV Feeder No. 2 at Meadowbank Substation interrupted due to Contractor striking underground cable during post hole excavations. "/>
    <n v="7.3000000000000001E-3"/>
    <s v="Fault"/>
    <s v="Transend"/>
  </r>
  <r>
    <n v="19"/>
    <n v="5643"/>
    <x v="18"/>
    <n v="18280.999999993946"/>
    <n v="225"/>
    <n v="62"/>
    <s v="IR325 - BU-HM 110 kV interrupted due to bird streamer causing insulator flashover at tower 78. "/>
    <n v="2.2499999999999999E-2"/>
    <s v="Fault"/>
    <s v="Transend"/>
  </r>
  <r>
    <n v="20"/>
    <n v="5645"/>
    <x v="19"/>
    <n v="325.00000000116415"/>
    <n v="61"/>
    <n v="62"/>
    <s v="IR326 - Supply interrupted to Palmerston Substation 22 kV 'B' bus due to incorrect SCADA configuration applied by Contractor during pre-commissioning. "/>
    <n v="0.2072"/>
    <s v="Fault"/>
    <s v="Transend"/>
  </r>
  <r>
    <n v="21"/>
    <n v="5698"/>
    <x v="20"/>
    <n v="15882.000000000698"/>
    <n v="13"/>
    <n v="13"/>
    <s v="IR328 - Hadspen Substation 22 kV feeder M252 interrupted due to poor secondary isolation processes by Contractor while downloading feeder protection configuration. "/>
    <n v="2.7E-2"/>
    <s v="Fault"/>
    <s v="Transend"/>
  </r>
  <r>
    <n v="22"/>
    <n v="5680"/>
    <x v="21"/>
    <n v="71.000000000931323"/>
    <n v="13"/>
    <n v="13"/>
    <s v="IR328 - Hadspen Substation 22 kV 'B' Bus interrupted due to poor secondary isolation processes utilised by Contractor while downloading feeder protection configuration. "/>
    <n v="7.8600000000000003E-2"/>
    <s v="Fault"/>
    <s v="Transend"/>
  </r>
  <r>
    <n v="23"/>
    <n v="7383"/>
    <x v="22"/>
    <n v="18558.000000006286"/>
    <n v="91"/>
    <m/>
    <s v="IR344 - Basslink circuit interrupted resulting in FCSPS operation. Transend did not cause or contribute to the outage. "/>
    <n v="0.25319999999999998"/>
    <s v="Fault"/>
    <s v="Basslink"/>
  </r>
  <r>
    <n v="24"/>
    <n v="7384"/>
    <x v="23"/>
    <n v="180.99999999278225"/>
    <n v="620"/>
    <m/>
    <s v="IR344 - Basslink circuit interrupted resulting in FCSPS operation. Transend did not cause or contribute to the outage. "/>
    <n v="2.1364000000000001"/>
    <s v="Fault"/>
    <s v="Basslink"/>
  </r>
  <r>
    <n v="25"/>
    <n v="5862"/>
    <x v="24"/>
    <n v="14260.000000004657"/>
    <n v="73"/>
    <n v="79"/>
    <s v="IR337 - Supply interrupted to transformer T4 and 22 kV 'A' and 'B' buses at Hadspen Substation due to transformer fault. "/>
    <n v="0.67879999999999996"/>
    <s v="Fault"/>
    <s v="Transend"/>
  </r>
  <r>
    <n v="26"/>
    <n v="7382"/>
    <x v="25"/>
    <n v="24443.999999997905"/>
    <n v="39"/>
    <m/>
    <s v="Basslink tripped at Loy Yang when importing 299MW initiating FCSPS action at Comalco, Zinifex and Temco. "/>
    <n v="2.9230999999999998"/>
    <s v="Fault"/>
    <s v="Basslink"/>
  </r>
  <r>
    <n v="27"/>
    <n v="7573"/>
    <x v="26"/>
    <n v="38797.000000001863"/>
    <n v="107"/>
    <m/>
    <s v="IR347 - Basslink trip due to loss of supply to valve house cooling fans at Loy Yang converter station. FCSPS initiated resulting in load shedding at Comalco, Temco and Zinifex as designed. "/>
    <n v="3.3902000000000001"/>
    <s v="Fault"/>
    <s v="Basslink"/>
  </r>
  <r>
    <n v="28"/>
    <n v="7744"/>
    <x v="27"/>
    <n v="29045.000000002328"/>
    <n v="74"/>
    <n v="72"/>
    <s v="IR355 - Palmerston Substation transformer T4 interrupted. Contractor left TF neutral CT links open resulting in transformer trip in response to a feeder fault. ITOMS: Not included as the CT in question is integral to protection systems that are protecting against LV faults only."/>
    <n v="0.2487"/>
    <s v="Fault"/>
    <s v="Transend"/>
  </r>
  <r>
    <n v="29"/>
    <n v="7746"/>
    <x v="28"/>
    <n v="1512.9999999969732"/>
    <n v="243"/>
    <n v="204"/>
    <s v="IR357 - Norwood-Scottsdale-Derby 88 kV interrupted. No cause identified. "/>
    <n v="1.6501999999999999"/>
    <s v="Fault"/>
    <s v="Transend"/>
  </r>
  <r>
    <n v="30"/>
    <n v="8613"/>
    <x v="29"/>
    <n v="10059.999999997672"/>
    <n v="257"/>
    <n v="74"/>
    <s v="IR359 - Lindisfarne-Rokeby No 1 110 kV transmission circuit interrupted due to bushfire. Lindisfarne-Rokeby No 2-Sorell 110 kV transmission circuit interrupted due to incorrect substation configuration. ITOMS: Not included as bus coupler CB is on 22 kV."/>
    <n v="0.5514"/>
    <s v="Fault"/>
    <s v="Transend"/>
  </r>
  <r>
    <n v="31"/>
    <n v="7855"/>
    <x v="30"/>
    <n v="1265.0000000058208"/>
    <n v="16"/>
    <n v="14"/>
    <s v="IR361 - Devonport 22 kV 'C' Bus interrupted due to Contractor isolations error during commissioning tests for 110 kV bus zone protection. "/>
    <n v="9.9400000000000002E-2"/>
    <s v="Fault"/>
    <s v="Transend"/>
  </r>
  <r>
    <n v="32"/>
    <n v="7890"/>
    <x v="31"/>
    <n v="39308.999999994412"/>
    <n v="35"/>
    <n v="32"/>
    <s v="IR366 - Mowbray Substation 22 kV B Bus and transformer T2 were interrupted in response to a 22 kV feeder fault due to incorrect protection wiring design. "/>
    <n v="0.13139999999999999"/>
    <s v="Fault"/>
    <s v="Transend"/>
  </r>
  <r>
    <n v="33"/>
    <n v="8098"/>
    <x v="32"/>
    <n v="44207.000000003027"/>
    <n v="48"/>
    <m/>
    <s v="IR375 - Basslink loss of link signal received due to extreme temperatures in Victoria, resulting in SPS load shedding at Comalco and TEMCO. "/>
    <n v="1.3841000000000001"/>
    <s v="Fault"/>
    <s v="Basslink"/>
  </r>
  <r>
    <n v="34"/>
    <n v="8314"/>
    <x v="33"/>
    <n v="14407.000000001863"/>
    <n v="2"/>
    <n v="2"/>
    <s v="IR377 - Burnie-Port Latta 110 kV transmission circuit interrupted due to human error during protection testing. "/>
    <n v="2.75E-2"/>
    <s v="Fault"/>
    <s v="Transend"/>
  </r>
  <r>
    <n v="35"/>
    <n v="8332"/>
    <x v="34"/>
    <n v="29147.999999992317"/>
    <n v="17"/>
    <n v="17"/>
    <s v="IR379 - Queenstown Substation interrupted due to inadvertent protection operation. Source of protection operation unknown. "/>
    <n v="0.19259999999999999"/>
    <s v="Fault"/>
    <s v="Transend"/>
  </r>
  <r>
    <n v="36"/>
    <n v="8337"/>
    <x v="35"/>
    <n v="4550.0000000058208"/>
    <n v="103"/>
    <n v="102"/>
    <s v="IR380 - Risdon Substation transformer T5 and T6 interrupted due to faulty relay causing inadvertent circuit breaker fail (CBF) operation. "/>
    <n v="0.90339999999999998"/>
    <s v="Fault"/>
    <s v="Transend"/>
  </r>
  <r>
    <n v="37"/>
    <n v="8346"/>
    <x v="36"/>
    <n v="5018.9999999944121"/>
    <n v="899"/>
    <n v="16"/>
    <s v="IR382 - Queenstown Substation transformers T3 and T4 interrupted due to a partially decommissioned control cable causing inadvertent trip signals. "/>
    <n v="0.1179"/>
    <s v="Fault"/>
    <s v="Transend"/>
  </r>
  <r>
    <n v="38"/>
    <n v="8350"/>
    <x v="37"/>
    <n v="4531.0000000067521"/>
    <n v="63"/>
    <n v="63"/>
    <s v="IR383 - Tungatinah Substation transformer T9 interrupted due to suspected lightning. "/>
    <n v="2.64E-2"/>
    <s v="Fault"/>
    <s v="Transend"/>
  </r>
  <r>
    <n v="39"/>
    <n v="8351"/>
    <x v="38"/>
    <n v="2087.999999995809"/>
    <n v="2225"/>
    <n v="242"/>
    <s v="IR384 - Sorell Substation interrupted due to poor circuit breaker design resulting in a cracked bus coupler circuit breaker shutter. Resultant partial discharge and ozone corrosion caused flashover of CT in D252 switchgear cubicle. ITOMS: Not included as CB is low voltage."/>
    <n v="0.44529999999999997"/>
    <s v="Fault"/>
    <s v="Transend"/>
  </r>
  <r>
    <n v="40"/>
    <n v="8654"/>
    <x v="39"/>
    <n v="38335.000000004657"/>
    <n v="84"/>
    <n v="85"/>
    <s v="IR389 - Liapootah-Wayatinah 220 kV transmission circuit interrupted due to lightning. The failure of the single protection and telecommunications scheme between Wayatinah and Catagunya caused the circuit breaker A152 to remain closed extending the outage time of the circuit."/>
    <n v="4.1500000000000002E-2"/>
    <s v="Fault"/>
    <s v="Transend"/>
  </r>
  <r>
    <n v="41"/>
    <n v="8795"/>
    <x v="40"/>
    <n v="8751.9999999983702"/>
    <n v="50"/>
    <m/>
    <s v="IR391 - SH-FA 1 and SH-FA 2 220 kV transmission circuits interrupted due to lightning strike. Supply to west coast interrupted. "/>
    <n v="1.0370999999999999"/>
    <s v="Fault"/>
    <s v="Force Majeure"/>
  </r>
  <r>
    <n v="42"/>
    <n v="8644"/>
    <x v="41"/>
    <n v="111.99999999837019"/>
    <n v="61"/>
    <n v="56"/>
    <s v="IR388 - Rosebery Substation 44/22 kV T4 and T5 transformer circuits interrupted during severe lightning storms. "/>
    <n v="0.123"/>
    <s v="Fault"/>
    <s v="Transend"/>
  </r>
  <r>
    <n v="43"/>
    <n v="8798"/>
    <x v="42"/>
    <n v="6446.0000000044238"/>
    <n v="18"/>
    <n v="19"/>
    <s v="IR394 - Load shedding intitiated at Risdon Substation due to incorrect drawings utilised during transformer maintenance and metering testing. "/>
    <n v="0.40539999999999998"/>
    <s v="Fault"/>
    <s v="Transend"/>
  </r>
  <r>
    <n v="44"/>
    <n v="9038"/>
    <x v="43"/>
    <n v="66151.999999996042"/>
    <n v="224"/>
    <n v="224"/>
    <s v="IR405 - Mowbray Substation 22 kV 'A' and 'B' buses interrupted due to faulty current transformer. Cause of CT failure unknown. "/>
    <n v="0.78549999999999998"/>
    <s v="Fault"/>
    <s v="Transend"/>
  </r>
  <r>
    <n v="45"/>
    <n v="9039"/>
    <x v="44"/>
    <n v="2196.0000000020955"/>
    <n v="77"/>
    <n v="79"/>
    <s v="IR406 - Palmerston-Avoca 110 kV transmission circuit interrupted due to lightning. "/>
    <n v="0.41720000000000002"/>
    <s v="Fault"/>
    <s v="Transend"/>
  </r>
  <r>
    <n v="46"/>
    <n v="9040"/>
    <x v="45"/>
    <n v="3700.0000000011642"/>
    <n v="4"/>
    <n v="9"/>
    <s v="IR407 - Farrell-Rosebery-Queenstown 110 kV transmission circuit interrupted due to lightning. "/>
    <n v="8.8200000000000001E-2"/>
    <s v="Fault"/>
    <s v="Transend"/>
  </r>
  <r>
    <n v="47"/>
    <n v="9052"/>
    <x v="46"/>
    <n v="1535.999999998603"/>
    <n v="640"/>
    <n v="640"/>
    <s v="IR411 - Transformer T1 at Que Substation interrupted due to suspected relay failure. "/>
    <n v="3.5900000000000001E-2"/>
    <s v="Fault"/>
    <s v="Transend"/>
  </r>
  <r>
    <n v="48"/>
    <n v="9173"/>
    <x v="47"/>
    <n v="22501.999999996042"/>
    <n v="80"/>
    <n v="6"/>
    <s v="IR416 - Tungatinah-Butlers Gorge-Derwent Bridge 110 kV transmission circuit interrupted. "/>
    <n v="3.8999999999999998E-3"/>
    <s v="Fault"/>
    <s v="Transend"/>
  </r>
  <r>
    <n v="49"/>
    <n v="9175"/>
    <x v="48"/>
    <n v="18285.999999999767"/>
    <n v="79"/>
    <n v="80"/>
    <s v="IR421 - Meadowbank Substation transformer T4 interrupted due to incorrect protection settings. ITOMS: Not included as the protection settings that had been applied incorrectly were for low voltage assets only (ie. outside ITOMS scope)."/>
    <n v="8.5300000000000001E-2"/>
    <s v="Fault"/>
    <s v="Transend"/>
  </r>
  <r>
    <n v="50"/>
    <n v="9176"/>
    <x v="49"/>
    <n v="987.00000000069849"/>
    <n v="1"/>
    <n v="1"/>
    <s v="IR422 - Avoca-St Marys 110 kV transmission circuit momentarily interrupted due to lightning strike. "/>
    <n v="5.9999999999999995E-4"/>
    <s v="Fault"/>
    <s v="Transend"/>
  </r>
  <r>
    <n v="51"/>
    <n v="11331"/>
    <x v="50"/>
    <n v="115086.00000000559"/>
    <n v="0"/>
    <n v="0"/>
    <s v="IR439 - Chapel Street-Kingston-Electrona 110 kV transmission circuit momentarily interrupted during strong winds. "/>
    <n v="5.0000000000000001E-4"/>
    <s v="Fault"/>
    <s v="Transend"/>
  </r>
  <r>
    <n v="52"/>
    <n v="11332"/>
    <x v="51"/>
    <n v="5205.9999999962747"/>
    <n v="666"/>
    <n v="14"/>
    <s v="IR453 - Norwood-Scottsdale-Derby 110 kV transmission circuit interrupted during severe weather. Total outage duration 17 minutes. "/>
    <n v="2.1299999999999999E-2"/>
    <s v="Fault"/>
    <s v="Transend"/>
  </r>
  <r>
    <n v="53"/>
    <n v="11603"/>
    <x v="52"/>
    <n v="68298.000000002794"/>
    <n v="79"/>
    <m/>
    <s v="IR464 - George Town-George Town Converter Station 220 kV transmission circuit interrupted due to sensor failure at George Town Converter Station. "/>
    <n v="3.9430999999999998"/>
    <s v="Fault"/>
    <s v="Basslink"/>
  </r>
  <r>
    <n v="54"/>
    <n v="11816"/>
    <x v="53"/>
    <n v="70886.999999997206"/>
    <n v="61"/>
    <n v="33"/>
    <s v="IR472 - Sheffield Substation 110 kV 'A' Bus interrupted due to inappropriate temporary protection settings applied during planned work. "/>
    <n v="1.3591"/>
    <s v="Fault"/>
    <s v="Transend"/>
  </r>
  <r>
    <n v="55"/>
    <n v="12014"/>
    <x v="54"/>
    <n v="31167.000000004191"/>
    <n v="91"/>
    <n v="92"/>
    <s v="IR477 - Sorell Substation transformer T1 interrupted due to 22 kV CT flashover. Root cause of flashover unknown. "/>
    <n v="0.25829999999999997"/>
    <s v="Fault"/>
    <s v="Transend"/>
  </r>
  <r>
    <n v="56"/>
    <n v="12017"/>
    <x v="55"/>
    <n v="958.99999999324791"/>
    <n v="802"/>
    <n v="1219"/>
    <s v="IR479 - Tungatinah-Butlers Gorge-Derwent Bridge 110 kV transmission circuit interrupted due to current transformer failure. "/>
    <n v="9.6299999999999997E-2"/>
    <s v="Fault"/>
    <s v="Transend"/>
  </r>
  <r>
    <n v="57"/>
    <n v="12146"/>
    <x v="56"/>
    <n v="18953.000000005122"/>
    <n v="720"/>
    <n v="1"/>
    <s v="IR482 - Farrell-Que-Savage River-Hampshire 110 kV transmission circuit interrupted during lightning storms. "/>
    <n v="1.37E-2"/>
    <s v="Fault"/>
    <s v="Transend"/>
  </r>
  <r>
    <n v="58"/>
    <n v="12347"/>
    <x v="57"/>
    <n v="86781.99999999837"/>
    <n v="303"/>
    <n v="305"/>
    <s v="IR494 - Que Substation transformer T1 interrupted. Cause unknown. "/>
    <n v="0.98360000000000003"/>
    <s v="Fault"/>
    <s v="Transend"/>
  </r>
  <r>
    <n v="59"/>
    <n v="12348"/>
    <x v="58"/>
    <n v="7753.9999999932479"/>
    <n v="48"/>
    <n v="48"/>
    <s v="IR495 - Tungatinah 22 kV 'A' Bus and transformer T9 interrupted due to excessive dust on 22 kV feeder earth fault relay contacts causing feeder protection to operate slower than transformer protection. "/>
    <n v="1.15E-2"/>
    <s v="Fault"/>
    <s v="Transend"/>
  </r>
  <r>
    <n v="60"/>
    <n v="12660"/>
    <x v="59"/>
    <n v="11165.000000005821"/>
    <n v="292"/>
    <n v="305"/>
    <s v="IR496 - Palmerston-Avoca and Avoca-St Marys 110 kV transmission circuits interrupted due to VT failure at Avoca Substation. "/>
    <n v="0.57530000000000003"/>
    <s v="Fault"/>
    <s v="Transend"/>
  </r>
  <r>
    <n v="61"/>
    <n v="12958"/>
    <x v="60"/>
    <n v="45567.999999996973"/>
    <n v="18"/>
    <m/>
    <s v="IR500 - Chapel Street-Kingston-Knights Road 110 kV transmission circuit interrupted during strong winds. "/>
    <n v="6.2899999999999998E-2"/>
    <s v="Fault"/>
    <s v="Force Majeure"/>
  </r>
  <r>
    <n v="62"/>
    <n v="12959"/>
    <x v="61"/>
    <n v="33.000000002793968"/>
    <n v="270"/>
    <m/>
    <s v="IR501 - Lindisfarne-Sorell-Triabunna 110 kV transmission circuit interrupted six times during widespread destructive winds. "/>
    <n v="0.37"/>
    <s v="Fault"/>
    <s v="Force Majeure"/>
  </r>
  <r>
    <n v="63"/>
    <n v="12960"/>
    <x v="62"/>
    <n v="352.99999999813735"/>
    <n v="176"/>
    <m/>
    <s v="IR502 - Lindisfarne-Rokeby No 1 110 kV transmission circuit interrupted during strong winds. "/>
    <n v="5.2499999999999998E-2"/>
    <s v="Fault"/>
    <s v="Force Majeure"/>
  </r>
  <r>
    <n v="64"/>
    <n v="12957"/>
    <x v="63"/>
    <n v="5723.0000000051223"/>
    <n v="568"/>
    <n v="231"/>
    <s v="IR498 - Que Substation 22 kV bus interruption due to current transformer failure following down stream feeder fault. "/>
    <n v="0.81720000000000004"/>
    <s v="Fault"/>
    <s v="Transend"/>
  </r>
  <r>
    <n v="65"/>
    <n v="13104"/>
    <x v="64"/>
    <n v="79320.999999996275"/>
    <n v="98"/>
    <n v="98"/>
    <s v="IR543 - Tungatinah Substation transformer T9 interrupted due to faulty 22 kV circuit breaker operating mechanism (C252) preventing C252 from tripping. TF protection subsequently operated. Report Number 1325 has been duplicated. See outage ID13559 for another fault report 1325 (LI-PM 220kV) and RIMsys report IR569. D Alimu"/>
    <n v="2.3E-2"/>
    <s v="Fault"/>
    <s v="Transend"/>
  </r>
  <r>
    <n v="66"/>
    <n v="13234"/>
    <x v="65"/>
    <n v="9516.9999999983702"/>
    <n v="25"/>
    <m/>
    <s v="IR538 - Basslink FCSPS operation due to circuit breaker failure at Loy Yang Converter Station resulting in contracted load shedding. This report 1327 have been duplicated with another number ID1356. G.Hwaba "/>
    <n v="3.323"/>
    <s v="Fault"/>
    <s v="Basslink"/>
  </r>
  <r>
    <n v="67"/>
    <n v="13235"/>
    <x v="66"/>
    <n v="21762.000000004191"/>
    <n v="16"/>
    <n v="16"/>
    <s v="IR539 - Electrona Substation 11 kV Bus interruption due to suspected earth voltage rise (resulting from feeder fault) affecting electronics within recloser control cabinet. "/>
    <n v="2.63E-2"/>
    <s v="Fault"/>
    <s v="Transend"/>
  </r>
  <r>
    <n v="68"/>
    <n v="13236"/>
    <x v="67"/>
    <n v="2945.9999999951106"/>
    <n v="72"/>
    <n v="72"/>
    <s v="IR540 - Electrona Substation 11 kV Bus interruption due to earth voltage rise under lightning conditions inadvertently causing bus protection to operate. "/>
    <n v="0.191"/>
    <s v="Fault"/>
    <s v="Transend"/>
  </r>
  <r>
    <n v="69"/>
    <n v="13561"/>
    <x v="68"/>
    <n v="73133.000000005122"/>
    <n v="65"/>
    <m/>
    <s v="IR573 -  Basslink interrupted due to fault at Loy Yang. This report 1327 have been duplicated with the other report ID13234. G Hwaba"/>
    <n v="3.6734"/>
    <s v="Fault"/>
    <s v="Basslink"/>
  </r>
  <r>
    <n v="70"/>
    <n v="13562"/>
    <x v="69"/>
    <n v="16783.99999999674"/>
    <n v="212"/>
    <m/>
    <s v="IR570 - Supply at Newton Substation interrupted due to failure of a generation asset. "/>
    <n v="0.318"/>
    <s v="Fault"/>
    <s v="Generator Request"/>
  </r>
  <r>
    <n v="71"/>
    <n v="13609"/>
    <x v="70"/>
    <n v="29723.00000000163"/>
    <n v="7"/>
    <n v="6"/>
    <s v="IR571 - Ulverstone Substation supply interrupted due to wiring error in HV capacitor bank controller. not in ITOMS, cause was 22kV cap bank wiring"/>
    <n v="4.7500000000000001E-2"/>
    <s v="Fault"/>
    <s v="Transend"/>
  </r>
  <r>
    <n v="72"/>
    <n v="13775"/>
    <x v="71"/>
    <n v="63695.999999995111"/>
    <n v="15"/>
    <n v="17"/>
    <s v="IR588 - Burnie Substation 22 kV Bus A interruption during commissioning of new protection panel. "/>
    <n v="0.15690000000000001"/>
    <s v="Fault"/>
    <s v="Transend"/>
  </r>
  <r>
    <n v="73"/>
    <n v="16485"/>
    <x v="72"/>
    <n v="40584.000000001397"/>
    <n v="33"/>
    <m/>
    <s v="IR600 - Basslink FCSPS operation causing load shedding. Basslink advised trip was caused by a DC line fault. Suspected a lightning strike at Loy Yang. "/>
    <n v="0.17510000000000001"/>
    <s v="Fault"/>
    <s v="Basslink"/>
  </r>
  <r>
    <n v="74"/>
    <n v="16820"/>
    <x v="73"/>
    <n v="5006.0000000044238"/>
    <n v="28"/>
    <n v="31"/>
    <s v="IR607 - FA-RB-QT and QT-NT 110 kV transmission circuits interrupted due to lightning. "/>
    <n v="0.27529999999999999"/>
    <s v="Fault"/>
    <s v="Transend"/>
  </r>
  <r>
    <n v="75"/>
    <n v="17059"/>
    <x v="74"/>
    <n v="61840.999999993946"/>
    <n v="737"/>
    <n v="16"/>
    <s v="IR616 NN 22kV A Bus tripped during protection testing "/>
    <n v="4.1099999999999998E-2"/>
    <s v="Fault"/>
    <s v="Transend"/>
  </r>
  <r>
    <n v="76"/>
    <n v="17060"/>
    <x v="75"/>
    <n v="13653.000000006286"/>
    <n v="15"/>
    <n v="20"/>
    <s v="IR621 KR-HR-KE 110kV transmission circuit tripped during strong winds. Cause is under investigation. nit in ITOMS as cause unknown."/>
    <n v="4.7E-2"/>
    <s v="Fault"/>
    <s v="Transend"/>
  </r>
  <r>
    <n v="77"/>
    <n v="17063"/>
    <x v="76"/>
    <n v="216.99999999487773"/>
    <n v="98"/>
    <n v="98"/>
    <s v="IR619 - NH 11kV A and B Busses tripped tripped when frame leakage protection operated. Cause under investigation. "/>
    <n v="0.54159999999999997"/>
    <s v="Fault"/>
    <s v="Transend"/>
  </r>
  <r>
    <n v="78"/>
    <n v="17061"/>
    <x v="77"/>
    <n v="207.00000000419095"/>
    <n v="45"/>
    <n v="35"/>
    <s v="IR621 KR-HR-KE 110kV transmission circuit tripped during strong winds. Cause is under investigation. not in ITOMs as cause unknown."/>
    <n v="6.08E-2"/>
    <s v="Fault"/>
    <s v="Transend"/>
  </r>
  <r>
    <n v="79"/>
    <n v="17984"/>
    <x v="78"/>
    <n v="94582.999999998137"/>
    <n v="4"/>
    <m/>
    <s v="IR799 GT-TV No.3 tripped. CTfailure at George Town Substation. "/>
    <n v="6.6199999999999995E-2"/>
    <s v="Fault"/>
    <s v="Generator Request"/>
  </r>
  <r>
    <n v="80"/>
    <n v="17989"/>
    <x v="79"/>
    <n v="24179.000000003725"/>
    <n v="12"/>
    <n v="10"/>
    <s v="IR778 PM-AV tripped, lightning in area.  "/>
    <n v="6.2399999999999997E-2"/>
    <s v="Fault"/>
    <s v="Transend"/>
  </r>
  <r>
    <n v="81"/>
    <n v="17991"/>
    <x v="80"/>
    <n v="15541.999999992549"/>
    <n v="187"/>
    <n v="60"/>
    <s v="IR776 trip of LF-RK 1 when c252 energised due to protection grading issue. not in ITOMS, this a 22kV protection blocking issue."/>
    <n v="0.1211"/>
    <s v="Fault"/>
    <s v="Transend"/>
  </r>
  <r>
    <n v="82"/>
    <n v="18181"/>
    <x v="81"/>
    <n v="27689.000000003725"/>
    <n v="27"/>
    <n v="42"/>
    <s v="IR773 Farrell-Roseberry 110 kV tripped.  "/>
    <n v="0.47920000000000001"/>
    <s v="Fault"/>
    <s v="Transend"/>
  </r>
  <r>
    <n v="83"/>
    <n v="18640"/>
    <x v="82"/>
    <n v="69230.999999995111"/>
    <n v="0"/>
    <m/>
    <s v="UFLS block 1 operated when 2530 MW generation tripped on the mainland. "/>
    <n v="0.84309999999999996"/>
    <s v="Fault"/>
    <s v="Basslink"/>
  </r>
  <r>
    <n v="84"/>
    <n v="18641"/>
    <x v="83"/>
    <n v="14260.000000004657"/>
    <n v="64"/>
    <n v="66"/>
    <s v="IR751 TU T9 tripped at same time as C252 feeder fault "/>
    <n v="2.0799999999999999E-2"/>
    <s v="Fault"/>
    <s v="Transend"/>
  </r>
  <r>
    <n v="85"/>
    <n v="18644"/>
    <x v="84"/>
    <n v="3113.9999999979045"/>
    <n v="8"/>
    <n v="9"/>
    <s v="IR765 TU T9 tripped while P&amp;T personnel on site and during testing. "/>
    <n v="2.0999999999999999E-3"/>
    <s v="Fault"/>
    <s v="Transend"/>
  </r>
  <r>
    <n v="86"/>
    <n v="18697"/>
    <x v="85"/>
    <n v="28227.000000007683"/>
    <n v="112"/>
    <n v="112"/>
    <s v="IR705 - Rosebery Substation - the Rosebery T1 and T2 110/44 kV transformer circuits tripped following a feeder fault due to incorrect protection grading. "/>
    <n v="1.2108000000000001"/>
    <s v="Fault"/>
    <s v="Transend"/>
  </r>
  <r>
    <n v="87"/>
    <n v="18770"/>
    <x v="86"/>
    <n v="63.999999999068677"/>
    <n v="16"/>
    <n v="17"/>
    <s v="IR753 Newton 110kV bus bar disconnected. Loss of supply.  "/>
    <n v="5.4399999999999997E-2"/>
    <s v="Fault"/>
    <s v="Transend"/>
  </r>
  <r>
    <n v="88"/>
    <n v="18777"/>
    <x v="87"/>
    <n v="40715.999999991618"/>
    <n v="33"/>
    <n v="33"/>
    <s v="IR726 New Norfolk Substation - the New Norfolk 22kV B bus bar tripped due to protection mal-operation. "/>
    <n v="0.1857"/>
    <s v="Fault"/>
    <s v="Transend"/>
  </r>
  <r>
    <n v="89"/>
    <n v="18778"/>
    <x v="88"/>
    <n v="6.0000000090803951"/>
    <n v="46"/>
    <n v="47"/>
    <s v="IR760 TU-BG-DB tripped during severe wind conditions. "/>
    <n v="5.8999999999999999E-3"/>
    <s v="Fault"/>
    <s v="Transend"/>
  </r>
  <r>
    <n v="90"/>
    <n v="18780"/>
    <x v="89"/>
    <n v="192.99999998998828"/>
    <n v="57"/>
    <n v="57"/>
    <s v="IR762 Tungatinah T9 tripped with a 22kV feeder fault.  "/>
    <n v="4.3E-3"/>
    <s v="Fault"/>
    <s v="Transend"/>
  </r>
  <r>
    <n v="91"/>
    <n v="19053"/>
    <x v="90"/>
    <n v="4354.0000000060536"/>
    <n v="26"/>
    <n v="26"/>
    <s v="IR763 TU T9 tripped, loss of supply, cause is under investigation, suspect slow clearance of feeder fault. "/>
    <n v="3.7000000000000002E-3"/>
    <s v="Fault"/>
    <s v="Transend"/>
  </r>
  <r>
    <n v="92"/>
    <n v="19055"/>
    <x v="91"/>
    <n v="15609.000000001397"/>
    <n v="498"/>
    <n v="489"/>
    <s v="IR722 FA-QU-SR-HM tripped due to broken insulator. Loss of supply at Que and Savage River. "/>
    <n v="4.9061000000000003"/>
    <s v="Fault"/>
    <s v="Transend"/>
  </r>
  <r>
    <n v="93"/>
    <n v="19056"/>
    <x v="92"/>
    <n v="2959.9999999988358"/>
    <n v="39"/>
    <n v="37"/>
    <s v="IR817 GT supply bus tripped due to inadequate isolation of trip circuits causing loss of supply. "/>
    <n v="0.14299999999999999"/>
    <s v="Fault"/>
    <s v="Transend"/>
  </r>
  <r>
    <n v="94"/>
    <n v="19062"/>
    <x v="93"/>
    <n v="15842.999999999302"/>
    <n v="1810"/>
    <m/>
    <s v="IR721  BU-ST and BU-PL tripped during severe wind storms. "/>
    <n v="1.0155000000000001"/>
    <s v="Fault"/>
    <s v="Force Majeure"/>
  </r>
  <r>
    <n v="95"/>
    <n v="19399"/>
    <x v="94"/>
    <n v="74746.999999996042"/>
    <n v="93"/>
    <n v="93"/>
    <s v="IR781 Boyer Substation - the Boyer T14 110/6.6 kV transformer tripped due to inappropriate protection settings. "/>
    <n v="0.85429999999999995"/>
    <s v="Fault"/>
    <s v="Transend"/>
  </r>
  <r>
    <n v="96"/>
    <n v="19637"/>
    <x v="95"/>
    <n v="60066.000000002095"/>
    <n v="9"/>
    <n v="9"/>
    <s v="IR813 Chapel Street 11kV D Busbar tripped. Under investigation. Protection system mal-operation"/>
    <n v="5.8999999999999999E-3"/>
    <s v="Fault"/>
    <s v="Transend"/>
  </r>
  <r>
    <n v="97"/>
    <n v="20044"/>
    <x v="96"/>
    <n v="25523.999999997905"/>
    <n v="149"/>
    <n v="149"/>
    <s v="IR819 WA T1 tripped, suspect lightning.  "/>
    <n v="2.4500000000000001E-2"/>
    <s v="Fault"/>
    <s v="Transend"/>
  </r>
  <r>
    <n v="98"/>
    <n v="20181"/>
    <x v="97"/>
    <n v="20006.000000000931"/>
    <n v="1460"/>
    <n v="20"/>
    <s v="IR829 BU-ST trip with loss of supply at Smithton Substation "/>
    <n v="6.7799999999999999E-2"/>
    <s v="Fault"/>
    <s v="Transend"/>
  </r>
  <r>
    <n v="99"/>
    <n v="20900"/>
    <x v="98"/>
    <n v="127994.00000000373"/>
    <n v="84"/>
    <n v="53"/>
    <s v="IR903 Farrell 220 kV A Bus tripped during commissioning work causing loss of supply and generation on the West Coast and load shedding of major industrials. The event was caused by mal-operation of an obsolete protection system. "/>
    <n v="2.9477000000000002"/>
    <s v="Fault"/>
    <s v="Transend"/>
  </r>
  <r>
    <n v="100"/>
    <n v="21138"/>
    <x v="99"/>
    <n v="18380.000000002328"/>
    <n v="41"/>
    <n v="31"/>
    <s v="IR910 Knights Road Substation - the Knights Road 11 kV A Bus tripped during planned work due to incorrect protection settings. "/>
    <n v="0.17399999999999999"/>
    <s v="Fault"/>
    <s v="Transend"/>
  </r>
  <r>
    <n v="101"/>
    <n v="21091"/>
    <x v="100"/>
    <n v="8905.9999999974389"/>
    <n v="78"/>
    <n v="76"/>
    <s v="IR917 George Town Substation - the George Town 22kV B Bus tripped during planned work due to incorrect protection isolation. "/>
    <n v="0.27429999999999999"/>
    <s v="Fault"/>
    <s v="Transend"/>
  </r>
  <r>
    <n v="102"/>
    <n v="21270"/>
    <x v="101"/>
    <n v="56389.000000002561"/>
    <n v="1004"/>
    <n v="1042"/>
    <s v="IR945 TU-BG-DB 110kV tripped, possibly due to conductor failure.  Conductor failure between towers T46-T47"/>
    <n v="6.4000000000000001E-2"/>
    <s v="Fault"/>
    <s v="Transend"/>
  </r>
  <r>
    <n v="103"/>
    <n v="21403"/>
    <x v="102"/>
    <n v="36817.999999994645"/>
    <n v="120"/>
    <n v="111"/>
    <s v="IR961 Risdon T1, T2 and T3 tripped due to protection maloperation with loss of supply to NyrStar "/>
    <n v="1.0945"/>
    <s v="Fault"/>
    <s v="Transend"/>
  </r>
  <r>
    <n v="104"/>
    <n v="21405"/>
    <x v="103"/>
    <n v="8867.0000000065193"/>
    <n v="13"/>
    <n v="9"/>
    <s v="IR963 Risdon 11kV Bus Bar tripped during protection remediation work "/>
    <n v="0.45200000000000001"/>
    <s v="Fault"/>
    <s v="Transend"/>
  </r>
  <r>
    <n v="105"/>
    <n v="21964"/>
    <x v="104"/>
    <n v="65197.999999998137"/>
    <n v="35"/>
    <n v="35"/>
    <s v="IR1003 Port Latta-Smithton 110 kV circuit tripped with loss of supply to Port Latta substation due to commissioning error. "/>
    <n v="0.23749999999999999"/>
    <s v="Fault"/>
    <s v="Transend"/>
  </r>
  <r>
    <n v="106"/>
    <n v="21962"/>
    <x v="105"/>
    <n v="25356.99999999837"/>
    <n v="30"/>
    <n v="33"/>
    <s v="IR1012 Sorell 22 kV B bus tripped while A852 bus coupler was disabled due to high load. "/>
    <n v="0.21079999999999999"/>
    <s v="Fault"/>
    <s v="Transend"/>
  </r>
  <r>
    <n v="107"/>
    <n v="22049"/>
    <x v="106"/>
    <n v="18711.000000002095"/>
    <n v="2"/>
    <n v="2"/>
    <s v="IR1015 Emu Bay Substation  bus tripped during planned work. The investigations have identified that the root cause of the outege was failure of insulator associated with circuit breaker A752 Sprecher &amp; Schuh HPF 311L. White phase porcelain operating arm sheared on closing at the base of the casting."/>
    <n v="6.8999999999999999E-3"/>
    <s v="Fault"/>
    <s v="Transend"/>
  </r>
  <r>
    <n v="108"/>
    <n v="22048"/>
    <x v="107"/>
    <n v="25943.00000000163"/>
    <n v="75"/>
    <n v="85"/>
    <s v="IR1021 Newton Substation 110kV bus tripped following a feeder fault. "/>
    <n v="0.13289999999999999"/>
    <s v="Fault"/>
    <s v="Transend"/>
  </r>
  <r>
    <n v="109"/>
    <n v="22273"/>
    <x v="108"/>
    <n v="17391.99999999837"/>
    <n v="12"/>
    <n v="15"/>
    <s v="IR1036 RI T2 transformer circuit tripped following an over temperature alarm. "/>
    <n v="0.61470000000000002"/>
    <s v="Fault"/>
    <s v="Transend"/>
  </r>
  <r>
    <n v="110"/>
    <n v="23123"/>
    <x v="109"/>
    <n v="126868.99999999325"/>
    <n v="26"/>
    <n v="27"/>
    <s v="IR1068 New Norfolk-Boyer 1 transmission circuit tripped during planned work. "/>
    <n v="1.2551000000000001"/>
    <s v="Fault"/>
    <s v="Transend"/>
  </r>
  <r>
    <n v="111"/>
    <n v="23417"/>
    <x v="110"/>
    <n v="17195.000000005821"/>
    <n v="10"/>
    <n v="13"/>
    <s v="IR1074 Queenstown T3 and T4 transformer circuits tripped following a feeder reclose with loss of supply. Primary fault was on customer' s disconnector but there was protection coordination issue which occurred during the restoration process of the faulted feeder."/>
    <n v="2.6100000000000002E-2"/>
    <s v="Fault"/>
    <s v="Transend"/>
  </r>
  <r>
    <n v="112"/>
    <n v="23413"/>
    <x v="111"/>
    <n v="46620.999999992782"/>
    <n v="298"/>
    <n v="318"/>
    <s v="IR1094 Sorell T2 transformer circuit tripped causing loss of supply at Sorell substation, due to wildlife incursion during planned work. "/>
    <n v="1.8975"/>
    <s v="Fault"/>
    <s v="Transend"/>
  </r>
  <r>
    <n v="113"/>
    <n v="23489"/>
    <x v="112"/>
    <n v="652.00000000884756"/>
    <n v="135"/>
    <n v="135"/>
    <s v="IR1142 Sorell A Bus feeders trip due to error during planned work. Inadequate vermin control during substation construction works"/>
    <n v="0.1633"/>
    <s v="Fault"/>
    <s v="Transend"/>
  </r>
  <r>
    <n v="114"/>
    <n v="23600"/>
    <x v="113"/>
    <n v="21983.999999994412"/>
    <n v="3"/>
    <n v="4"/>
    <s v="IR1100 Railton 22kV A Bus tripped during protection testing. "/>
    <n v="1.6E-2"/>
    <s v="Fault"/>
    <s v="Transend"/>
  </r>
  <r>
    <n v="115"/>
    <n v="23631"/>
    <x v="114"/>
    <n v="37789.000000006054"/>
    <n v="219"/>
    <n v="214"/>
    <s v="IR1108 Lindisfarne-Rokeby Sorell 110kV transmission line tripped causing loss of supply at Rokeby Substation, Suspect cable but cause unknown. "/>
    <n v="2.1989999999999998"/>
    <s v="Fault"/>
    <s v="Transend"/>
  </r>
  <r>
    <n v="116"/>
    <n v="24243"/>
    <x v="115"/>
    <n v="92660.999999998603"/>
    <n v="5070"/>
    <n v="34"/>
    <s v="IR1131 CS-KI-KR tripped with loss of supply at Kingston, Knights Road, Kermandie and Huon River substations. "/>
    <n v="1.8447"/>
    <s v="Fault"/>
    <s v="Transend"/>
  </r>
  <r>
    <n v="116"/>
    <n v="24243"/>
    <x v="115"/>
    <n v="92660.999999998603"/>
    <n v="5070"/>
    <n v="14"/>
    <s v="IR1131 CS-KI-KR tripped with loss of supply at Kingston, Knights Road, Kermandie and Huon River substations. "/>
    <n v="1.8447"/>
    <s v="Fault"/>
    <s v="Transend"/>
  </r>
  <r>
    <n v="117"/>
    <n v="24244"/>
    <x v="116"/>
    <n v="6234.9999999976717"/>
    <n v="2"/>
    <n v="4"/>
    <s v="IR1140 North Hobart feeders tripped during planned work IR1140 North Hobart feeders tripped during planned work"/>
    <n v="1.7600000000000001E-2"/>
    <s v="Fault"/>
    <s v="Transend"/>
  </r>
  <r>
    <n v="118"/>
    <n v="24403"/>
    <x v="117"/>
    <n v="3148.0000000039581"/>
    <n v="114"/>
    <n v="89"/>
    <s v="IR1134 KI T2 tripped on Bucholz alarm and caused loss of supply at Kingston substation. "/>
    <n v="1.2172000000000001"/>
    <s v="Fault"/>
    <s v="Transend"/>
  </r>
  <r>
    <n v="119"/>
    <n v="24883"/>
    <x v="118"/>
    <n v="89167.999999991152"/>
    <n v="60"/>
    <n v="56"/>
    <s v="IR1161 Port Latta 22kV B Bus tripped due to error during planned work. "/>
    <n v="0.28439999999999999"/>
    <s v="Fault"/>
    <s v="Transend"/>
  </r>
  <r>
    <n v="120"/>
    <n v="24927"/>
    <x v="119"/>
    <n v="6756.0000000090804"/>
    <n v="208"/>
    <n v="208"/>
    <s v="IR1165 Newton 110 kV bus bar tripped due to T2 Bucholz trip, causing loss of supply. "/>
    <n v="2.1025"/>
    <s v="Fault"/>
    <s v="Transend"/>
  </r>
  <r>
    <n v="121"/>
    <n v="24782"/>
    <x v="120"/>
    <n v="136.99999999604188"/>
    <n v="25"/>
    <n v="146"/>
    <s v="IR1164 Farrell-Rosebery-Queenstown transmission circuit tripped due to equipment failure (A helical dead end failed on FA-RB). "/>
    <n v="0.54479999999999995"/>
    <s v="Fault"/>
    <s v="Transend"/>
  </r>
  <r>
    <n v="122"/>
    <n v="24926"/>
    <x v="121"/>
    <n v="637.00000000186265"/>
    <n v="16"/>
    <n v="17"/>
    <s v="IR1166 BU-PL, BU-ST, SB-WN-ST and PL-ST 110 kV transmission circuits tripped with lightning in area. Loss of supply at Port Latta Substation. "/>
    <n v="0.1115"/>
    <s v="Fault"/>
    <s v="Transend"/>
  </r>
  <r>
    <n v="123"/>
    <n v="25082"/>
    <x v="122"/>
    <n v="53451.000000002095"/>
    <n v="139"/>
    <m/>
    <s v="IR1179 GT-GC transmission circuit tripped, suspect filter protection trip at Basslink converter station. "/>
    <n v="25.869800000000001"/>
    <s v="Fault"/>
    <s v="Basslink"/>
  </r>
  <r>
    <n v="124"/>
    <n v="25258"/>
    <x v="123"/>
    <n v="40975.133333330741"/>
    <n v="29"/>
    <m/>
    <s v="SPS trip Temco load "/>
    <n v="0.4365"/>
    <s v="Fault"/>
    <s v="Basslink"/>
  </r>
  <r>
    <n v="126"/>
    <n v="25238"/>
    <x v="124"/>
    <n v="2851.2499999953434"/>
    <n v="354"/>
    <m/>
    <s v="IR?? Gordon Substation 200/22 kV T1 and 220 kV B Bus bar trip "/>
    <n v="5.8700000000000002E-2"/>
    <s v="Fault"/>
    <s v="Generator Request"/>
  </r>
  <r>
    <n v="127"/>
    <n v="25354"/>
    <x v="125"/>
    <n v="33201.616666666232"/>
    <n v="818"/>
    <n v="84"/>
    <s v="IR1211 Sorell Substation 110/22kV transformer T2 tripped due to water ingress. Restoration date and time to be determined "/>
    <n v="0.16650000000000001"/>
    <s v="Fault"/>
    <s v="Transend"/>
  </r>
  <r>
    <n v="128"/>
    <n v="25519"/>
    <x v="126"/>
    <n v="62769.000000001397"/>
    <n v="14"/>
    <m/>
    <s v="IR1226 Nyrstar feeders tripped, suspect due to operation of harmonic filter. "/>
    <n v="0.14510000000000001"/>
    <s v="Fault"/>
    <s v="MI"/>
  </r>
  <r>
    <n v="129"/>
    <n v="25661"/>
    <x v="127"/>
    <n v="19143.000000006286"/>
    <n v="21"/>
    <n v="21"/>
    <s v="IR1132 Boyer 6.6 kV E Bus Bar tripped during planned work. "/>
    <n v="1.0699999999999999E-2"/>
    <s v="Fault"/>
    <s v="Transend"/>
  </r>
  <r>
    <n v="130"/>
    <n v="25663"/>
    <x v="128"/>
    <n v="15933.999999992084"/>
    <n v="761"/>
    <n v="41"/>
    <s v="IR1134 Ulverstone feeders (all) tripped during bush fire response, suspect script calc error. "/>
    <n v="8.1600000000000006E-2"/>
    <s v="Fault"/>
    <s v="Transend"/>
  </r>
  <r>
    <n v="131"/>
    <n v="26161"/>
    <x v="129"/>
    <n v="28210.000000004657"/>
    <n v="7"/>
    <n v="7"/>
    <s v="IR1276 Palmerston-Arthurs Lake 110kV transmission circuit tripped with lightning in the area, suspect lightning. "/>
    <n v="2.4E-2"/>
    <s v="Fault"/>
    <s v="Transend"/>
  </r>
  <r>
    <n v="132"/>
    <n v="26162"/>
    <x v="130"/>
    <n v="6674.9999999965075"/>
    <n v="13"/>
    <n v="13"/>
    <s v="IR1273 Kingston T2 tripped due to an error during commissioning. "/>
    <n v="7.2599999999999998E-2"/>
    <s v="Fault"/>
    <s v="Transend"/>
  </r>
  <r>
    <n v="133"/>
    <n v="26186"/>
    <x v="131"/>
    <n v="24781.999999999534"/>
    <n v="24"/>
    <n v="30"/>
    <s v="IR1135 Burnie 110 kV transmission line circuits tripped during severe lightning with LOS at Burnie, Ulverstone, Emu Bay, Port Latta, Smithton and Hampshire substations. "/>
    <n v="0.62649999999999995"/>
    <s v="Fault"/>
    <s v="Transend"/>
  </r>
  <r>
    <n v="134"/>
    <n v="26244"/>
    <x v="132"/>
    <n v="6790.9999999974389"/>
    <n v="37"/>
    <n v="11"/>
    <s v="IR1275 CS-KI-KR 110 kV transmission line circuit tripped during planned work when a tree contacted line. "/>
    <n v="7.7399999999999997E-2"/>
    <s v="Fault"/>
    <s v="Transend"/>
  </r>
  <r>
    <n v="135"/>
    <n v="26501"/>
    <x v="133"/>
    <n v="38101.000000006752"/>
    <n v="139"/>
    <n v="139"/>
    <s v="IR1282 Boyer 6.6kV A and B bus circuits tripped due to a protection deficiency following faulted customer feeder. "/>
    <n v="0.84630000000000005"/>
    <s v="Fault"/>
    <s v="Transend"/>
  </r>
  <r>
    <n v="136"/>
    <n v="26558"/>
    <x v="134"/>
    <n v="3528.9999999990687"/>
    <n v="77"/>
    <n v="77"/>
    <s v="IR1140 Arthurs Lake T1 transformer circuit tripped with loss of supply at Arthurs Lake when Hydro Pumps were started. investigation not conclusive due to lack of SOE data and lack of protection testing/ investigation."/>
    <n v="0.2631"/>
    <s v="Fault"/>
    <s v="Transend"/>
  </r>
  <r>
    <n v="137"/>
    <n v="26502"/>
    <x v="135"/>
    <n v="2186.0000000009313"/>
    <n v="69"/>
    <n v="65"/>
    <s v="IR1284 Boyer 6.6 kV A and B bus circuits tripped due to protection deficiency following faulted customer feeder. "/>
    <n v="0.41139999999999999"/>
    <s v="Fault"/>
    <s v="Transend"/>
  </r>
  <r>
    <n v="138"/>
    <n v="26557"/>
    <x v="136"/>
    <n v="402.99999999348074"/>
    <n v="15"/>
    <n v="12"/>
    <s v="IR1142 FA-RB-QT and QT-NT 110kV transmission circuit tripped with lightning in area with loss of supply to Aurora (Henty Gold) "/>
    <n v="2.1899999999999999E-2"/>
    <s v="Fault"/>
    <s v="Transend"/>
  </r>
  <r>
    <n v="139"/>
    <n v="27177"/>
    <x v="137"/>
    <n v="87464.000000000233"/>
    <n v="437"/>
    <n v="438"/>
    <s v="IR1217 Huon River customer lost supply for a planned outage with no notification. "/>
    <n v="5.6000000000000001E-2"/>
    <s v="Fault"/>
    <s v="Transend"/>
  </r>
  <r>
    <n v="140"/>
    <n v="27345"/>
    <x v="138"/>
    <n v="33630.999999999767"/>
    <n v="220"/>
    <n v="220"/>
    <s v="IR1159 DB T1 transformer circuit tripped with LOS at Derwent Bridge "/>
    <n v="1.55E-2"/>
    <s v="Fault"/>
    <s v="Transend"/>
  </r>
  <r>
    <n v="141"/>
    <n v="27349"/>
    <x v="139"/>
    <n v="44984.000000000233"/>
    <n v="4"/>
    <n v="4"/>
    <s v="IR1169 Chapel Street feeders (2) tripped during protection testing. "/>
    <n v="5.3E-3"/>
    <s v="Fault"/>
    <s v="Transend"/>
  </r>
  <r>
    <n v="142"/>
    <n v="27620"/>
    <x v="140"/>
    <n v="4599.0000000083819"/>
    <n v="16"/>
    <n v="16"/>
    <s v="IR1167 Queenstown-Newton 110 kV transmission circuit tripped with loss of supply at Newton Substation. "/>
    <n v="6.08E-2"/>
    <s v="Fault"/>
    <s v="Transend"/>
  </r>
  <r>
    <n v="143"/>
    <n v="27417"/>
    <x v="141"/>
    <n v="2714.9999999965075"/>
    <n v="218"/>
    <n v="221"/>
    <s v="IR1168 LF-SO-TB 110kV transmission circuit was forced out due to insulator damage by shooting. "/>
    <n v="0.28820000000000001"/>
    <s v="Fault"/>
    <s v="Transend"/>
  </r>
  <r>
    <n v="144"/>
    <n v="27619"/>
    <x v="142"/>
    <n v="5513.0000000016298"/>
    <n v="106"/>
    <n v="121"/>
    <s v="IR1113 Farrell-Rosebery-Queenstown 110kV transmission circuit tripped with loss of supply to West Coast. "/>
    <n v="2.3228"/>
    <s v="Fault"/>
    <s v="Transend"/>
  </r>
  <r>
    <n v="145"/>
    <n v="27904"/>
    <x v="143"/>
    <n v="40192.999999994645"/>
    <n v="6"/>
    <n v="6"/>
    <s v="IR1171 PM-AV 110 kV transmission line circuit tripped due to incorrect VT selection during planned work. LOS at Avoca and St Marys. "/>
    <n v="3.3099999999999997E-2"/>
    <s v="Fault"/>
    <s v="Transend"/>
  </r>
  <r>
    <n v="146"/>
    <n v="27973"/>
    <x v="144"/>
    <n v="41916.99999999837"/>
    <n v="3"/>
    <n v="5"/>
    <s v="IR1176 LF-SO-TB 110 kV transmission circuit tripped with lightning in area. "/>
    <n v="6.8999999999999999E-3"/>
    <s v="Fault"/>
    <s v="Transend"/>
  </r>
  <r>
    <n v="147"/>
    <n v="27974"/>
    <x v="145"/>
    <n v="4264.0000000060536"/>
    <n v="44"/>
    <n v="40"/>
    <s v="IR1177 SH-FA 1 and 2 220 kV transmission circuits tripped due to lightning strike with loss of supply to West Coast. "/>
    <n v="0.74970000000000003"/>
    <s v="Fault"/>
    <s v="Transend"/>
  </r>
  <r>
    <n v="148"/>
    <n v="28118"/>
    <x v="146"/>
    <n v="2980.9999999939464"/>
    <n v="25"/>
    <n v="32"/>
    <s v="IR1178 Rosebery T2 tripped possibly due to grading error with new T2 protection. "/>
    <n v="0.3196"/>
    <s v="Fault"/>
    <s v="Transend"/>
  </r>
  <r>
    <n v="149"/>
    <n v="28120"/>
    <x v="147"/>
    <n v="18406.00000000326"/>
    <n v="15"/>
    <n v="18"/>
    <s v="IR1180 George Town 220 kV Bus Bar tripped due to testing error "/>
    <n v="1.0144"/>
    <s v="Fault"/>
    <s v="Transend"/>
  </r>
  <r>
    <n v="150"/>
    <n v="28121"/>
    <x v="148"/>
    <n v="5105.0000000023283"/>
    <n v="23"/>
    <n v="21"/>
    <s v="IR1187 Knights Road transformer circuits tripped with loss of supply. "/>
    <n v="9.2299999999999993E-2"/>
    <s v="Fault"/>
    <s v="Transend"/>
  </r>
  <r>
    <n v="151"/>
    <n v="28122"/>
    <x v="149"/>
    <n v="39.999999994179234"/>
    <n v="7024"/>
    <m/>
    <s v="IR1188 PM-AL 110 kV transmission circuit tripped due to bushfire, with loss of supply at Arthurs Lake. "/>
    <n v="24.061900000000001"/>
    <s v="Fault"/>
    <s v="Force Majeure"/>
  </r>
  <r>
    <n v="152"/>
    <n v="28171"/>
    <x v="150"/>
    <n v="5335.0000000081491"/>
    <n v="15"/>
    <n v="22"/>
    <s v="IR1194 Farrell-Rosebery-Queenstown 110 kV transmission circuit tripped - Suspected Lightning "/>
    <n v="0.16059999999999999"/>
    <s v="Fault"/>
    <s v="Transend"/>
  </r>
  <r>
    <n v="153"/>
    <n v="28176"/>
    <x v="151"/>
    <n v="12473.999999997905"/>
    <n v="6"/>
    <n v="12"/>
    <s v="IR1199 FA-RB-QT 110 kV transmission circuit tripped with Lightning in area. "/>
    <n v="7.7399999999999997E-2"/>
    <s v="Fault"/>
    <s v="Transend"/>
  </r>
  <r>
    <n v="154"/>
    <n v="28296"/>
    <x v="152"/>
    <n v="3179.0000000002328"/>
    <n v="59"/>
    <n v="1267"/>
    <s v="IR1200 Que T1 transformer tripped "/>
    <n v="7.5800000000000006E-2"/>
    <s v="Fault"/>
    <s v="Transend"/>
  </r>
  <r>
    <n v="155"/>
    <n v="28297"/>
    <x v="153"/>
    <n v="13153.000000000466"/>
    <n v="20"/>
    <n v="24"/>
    <s v="IR1201 LF-SO-TB 110 kV transmission circuit tripped with lightning in area "/>
    <n v="3.7400000000000003E-2"/>
    <s v="Fault"/>
    <s v="Transend"/>
  </r>
  <r>
    <n v="156"/>
    <n v="28635"/>
    <x v="154"/>
    <n v="62888.00000000163"/>
    <n v="63"/>
    <n v="63"/>
    <s v="IR1215 St Leonards T1 and T2 transformer circuits tripped folllowing a feeder fault due to a protection grading issue.. "/>
    <n v="0.15959999999999999"/>
    <s v="Fault"/>
    <s v="Transend"/>
  </r>
  <r>
    <n v="157"/>
    <n v="28833"/>
    <x v="155"/>
    <n v="38948.999999994412"/>
    <n v="3"/>
    <m/>
    <s v="IR1230 Port Latta feeders tripped, suspect Grange Resources misoperation in their yard. "/>
    <n v="5.0700000000000002E-2"/>
    <s v="Fault"/>
    <s v="MI"/>
  </r>
  <r>
    <n v="158"/>
    <n v="28973"/>
    <x v="156"/>
    <n v="1921.0000000067521"/>
    <n v="116"/>
    <m/>
    <s v="IR1231 LF-SO-TB and LF-SO 110 kV lines OOS due to fire services direction. "/>
    <n v="0.52400000000000002"/>
    <s v="Scheduled"/>
    <s v="Fire Service"/>
  </r>
  <r>
    <n v="159"/>
    <n v="28834"/>
    <x v="157"/>
    <n v="5678.9999999979045"/>
    <n v="8"/>
    <n v="8"/>
    <s v="IR1233 FA-QU-SR-HM 110 kV line tripped due to lightning. "/>
    <n v="8.7999999999999995E-2"/>
    <s v="Fault"/>
    <s v="Transend"/>
  </r>
  <r>
    <n v="160"/>
    <n v="28978"/>
    <x v="158"/>
    <n v="24167.999999999302"/>
    <n v="13"/>
    <n v="13"/>
    <s v="IR1260 QT-NT 110 kV transmission circuit tripped during work for new Newton T2 circuit. "/>
    <n v="1.8100000000000002E-2"/>
    <s v="Fault"/>
    <s v="Transend"/>
  </r>
  <r>
    <n v="161"/>
    <n v="29191"/>
    <x v="159"/>
    <n v="18915.999999999767"/>
    <n v="13"/>
    <m/>
    <s v="IR1262 Risdon D352A 11 kV feeder tripped due to intertrip from Nyrstar. "/>
    <n v="9.6100000000000005E-2"/>
    <s v="Fault"/>
    <s v="MI"/>
  </r>
  <r>
    <n v="162"/>
    <n v="29420"/>
    <x v="160"/>
    <n v="26018.999999997905"/>
    <n v="1344"/>
    <n v="503"/>
    <s v="IR1300 LF-SO-TB 110 kV transmission line circuit tripped due to broken conductor at a time of severe winds "/>
    <n v="0.28710000000000002"/>
    <s v="Fault"/>
    <s v="Transend"/>
  </r>
  <r>
    <n v="163"/>
    <n v="29421"/>
    <x v="161"/>
    <n v="5148.9999999990687"/>
    <n v="173"/>
    <n v="173"/>
    <s v="IR1301 Derwent Bridge 110/22 kV T1 transformer circuit tripped following a feeder fault due to a protection grading issue. "/>
    <n v="9.5999999999999992E-3"/>
    <s v="Fault"/>
    <s v="Transend"/>
  </r>
  <r>
    <n v="164"/>
    <n v="29422"/>
    <x v="162"/>
    <n v="12286.00000000326"/>
    <n v="41"/>
    <n v="48"/>
    <s v="IR1302 Queenstown 110 kV A Bus tripped due to incorrect protection settings at QT after an inter-trip caused by incorrect isolation for planned work at Newton. "/>
    <n v="0.24759999999999999"/>
    <s v="Fault"/>
    <s v="Transend"/>
  </r>
  <r>
    <n v="165"/>
    <n v="29424"/>
    <x v="163"/>
    <n v="18402.999999993481"/>
    <n v="17"/>
    <n v="18"/>
    <s v="IR1304 Risdon E352 feeder tripped due to error during planned work on SCADA. The consequent overload of customer plant caused a loss of supply. "/>
    <n v="0.13980000000000001"/>
    <s v="Fault"/>
    <s v="Transend"/>
  </r>
  <r>
    <n v="166"/>
    <n v="29626"/>
    <x v="164"/>
    <n v="30458.000000008615"/>
    <n v="1304"/>
    <n v="1298"/>
    <s v="IR1334 FA-QU-SR-HM 110 kV transmission circuit tripped due to failed insulator. "/>
    <n v="14.214499999999999"/>
    <s v="Fault"/>
    <s v="Transend"/>
  </r>
  <r>
    <n v="167"/>
    <n v="29848"/>
    <x v="165"/>
    <n v="48835.999999993946"/>
    <n v="166"/>
    <m/>
    <s v="IR1341 Arthurs Lake T1 transformer tripped due to intertrip from Hydro at pump start. fault oput against feeder as T1 out of service at the time"/>
    <n v="5.0000000000000001E-4"/>
    <s v="Fault"/>
    <s v="Generator Request"/>
  </r>
  <r>
    <n v="169"/>
    <n v="29849"/>
    <x v="166"/>
    <n v="381.00000000558794"/>
    <n v="30"/>
    <n v="47"/>
    <s v="IR1342 Mornington 33kV D252 tripped due to equipment failure, with smoke causing forced outage of 33 kV A and B buses. 33kV B Bus energised at 1941. Howrah Zone energised at 1952. Cambridge Zone backfed by Aurora at 1958. Fire Brigade have left site.  _x000a_"/>
    <n v="0.28549999999999998"/>
    <s v="Fault"/>
    <s v="Transend"/>
  </r>
  <r>
    <n v="170"/>
    <n v="30274"/>
    <x v="167"/>
    <n v="28839.999999994179"/>
    <n v="15"/>
    <n v="15"/>
    <s v="IR22 Derwent Bridge T1 transformer circuit tripped due to a protection grading issue following a feeder fault. "/>
    <n v="1.1000000000000001E-3"/>
    <s v="Fault"/>
    <s v="Transend"/>
  </r>
  <r>
    <n v="171"/>
    <n v="30277"/>
    <x v="168"/>
    <n v="19065.000000003492"/>
    <n v="104"/>
    <n v="176"/>
    <s v="IR26 QT-NT 110 kV transmission circuit tripped with lightning in area. "/>
    <n v="0.28120000000000001"/>
    <s v="Fault"/>
    <s v="Transend"/>
  </r>
  <r>
    <n v="172"/>
    <n v="30314"/>
    <x v="169"/>
    <n v="1753.0000000039581"/>
    <n v="4"/>
    <n v="3"/>
    <s v="IR30 DB T1 transformer circuit tripped following a feeder fault due to SEF protection being out of service. "/>
    <n v="5.0000000000000001E-4"/>
    <s v="Fault"/>
    <s v="Transend"/>
  </r>
  <r>
    <n v="173"/>
    <n v="30467"/>
    <x v="170"/>
    <n v="50983.99999999674"/>
    <n v="24"/>
    <n v="60"/>
    <s v="IR1430 RB T1 and FA-RB-QT 110 kV circuits tripped following a human error during planned maintenance work, with loss of supply at Rosebery, Queenstown and Newton. "/>
    <n v="0.49359999999999998"/>
    <s v="Fault"/>
    <s v="Transend"/>
  </r>
  <r>
    <n v="174"/>
    <n v="30602"/>
    <x v="171"/>
    <n v="9111.9999999983702"/>
    <n v="220"/>
    <n v="220"/>
    <s v="IR1449 FA-JB 220 kV and FA-RB-QT 110 kV transmission circuits tripped with LOS at Queenstown and Newton, suspect lightning. "/>
    <n v="0.56079999999999997"/>
    <s v="Fault"/>
    <s v="Transend"/>
  </r>
  <r>
    <n v="175"/>
    <n v="30604"/>
    <x v="172"/>
    <n v="201.99999999837019"/>
    <n v="14"/>
    <n v="14"/>
    <s v="IR1451 FA-RB-QT 110 kV transmission circuit tripped due to lightning with LOS at Queenstown. "/>
    <n v="6.7199999999999996E-2"/>
    <s v="Fault"/>
    <s v="Transend"/>
  </r>
  <r>
    <n v="176"/>
    <n v="30653"/>
    <x v="173"/>
    <n v="20850.999999999767"/>
    <n v="6"/>
    <n v="6"/>
    <s v="IR1484 Chapel St 11 kV B Bus tripped during planned work due to an incorrect CB status indication caused by an internal wiring failure. "/>
    <n v="1.23E-2"/>
    <s v="Fault"/>
    <s v="Transend"/>
  </r>
  <r>
    <n v="177"/>
    <n v="30896"/>
    <x v="174"/>
    <n v="81204.000000004889"/>
    <n v="70"/>
    <n v="71"/>
    <s v="IR1532 Boyer 6.6 kV B Bus tripped. "/>
    <n v="0.45619999999999999"/>
    <s v="Fault"/>
    <s v="Transend"/>
  </r>
</pivotCacheRecords>
</file>

<file path=xl/pivotCache/pivotCacheRecords3.xml><?xml version="1.0" encoding="utf-8"?>
<pivotCacheRecords xmlns="http://schemas.openxmlformats.org/spreadsheetml/2006/main" xmlns:r="http://schemas.openxmlformats.org/officeDocument/2006/relationships" count="4705">
  <r>
    <n v="98772"/>
    <n v="4103"/>
    <n v="1115"/>
    <m/>
    <m/>
    <x v="0"/>
    <d v="2006-01-05T03:18:00"/>
    <x v="0"/>
    <s v="E0270   "/>
    <s v="PM-HA 3 110 kV Transmission Circuit"/>
    <x v="0"/>
    <x v="0"/>
    <s v="Wildlife"/>
    <s v="Transend            "/>
    <s v="Completed"/>
    <b v="1"/>
    <n v="0"/>
    <b v="1"/>
    <m/>
    <s v="IR207 - PM-HA 3 interrupted due to bird streamer causing flashover at T18 (top phase)._x000a_"/>
    <b v="0"/>
    <x v="0"/>
  </r>
  <r>
    <n v="98773"/>
    <n v="4104"/>
    <n v="1117"/>
    <m/>
    <m/>
    <x v="1"/>
    <d v="2006-01-09T07:08:00"/>
    <x v="1"/>
    <s v="E0772   "/>
    <s v="PL-ST 110 kV Transmission Circuit"/>
    <x v="0"/>
    <x v="0"/>
    <s v="Internal Fault"/>
    <s v="Transend            "/>
    <s v="Completed"/>
    <b v="1"/>
    <n v="194"/>
    <b v="1"/>
    <m/>
    <s v="IR208 - PL-ST 110 kV and PL T2 interrupted due to faulty directional overcurrent relay element at PL._x000a_"/>
    <b v="0"/>
    <x v="1"/>
  </r>
  <r>
    <n v="98774"/>
    <n v="4104"/>
    <n v="1117"/>
    <m/>
    <m/>
    <x v="1"/>
    <d v="2006-01-09T10:28:00"/>
    <x v="2"/>
    <s v="E0777   "/>
    <s v="PL 110/22 kV T2 Transformer Circuit"/>
    <x v="1"/>
    <x v="0"/>
    <s v="Internal Fault"/>
    <s v="Transend            "/>
    <s v="Completed"/>
    <b v="1"/>
    <n v="0"/>
    <b v="1"/>
    <m/>
    <s v="IR208 - PL-ST 110 kV and PL T2 interrupted due to faulty directional overcurrent relay element at PL._x000a_"/>
    <b v="0"/>
    <x v="1"/>
  </r>
  <r>
    <n v="98775"/>
    <n v="4105"/>
    <n v="6077"/>
    <m/>
    <m/>
    <x v="2"/>
    <d v="2006-01-16T07:52:01"/>
    <x v="3"/>
    <s v="E0902   "/>
    <s v="TR 22 kV C2 Feeder Circuit"/>
    <x v="2"/>
    <x v="0"/>
    <m/>
    <s v="Transend            "/>
    <s v="Completed"/>
    <b v="1"/>
    <n v="0"/>
    <b v="1"/>
    <m/>
    <m/>
    <b v="0"/>
    <x v="2"/>
  </r>
  <r>
    <n v="98776"/>
    <n v="4106"/>
    <n v="6095"/>
    <m/>
    <m/>
    <x v="3"/>
    <d v="2006-01-23T09:58:00"/>
    <x v="4"/>
    <s v="E0597   "/>
    <s v="DP 22 kV A2 Feeder Circuit"/>
    <x v="2"/>
    <x v="0"/>
    <m/>
    <s v="Transend            "/>
    <s v="Completed"/>
    <b v="1"/>
    <n v="0"/>
    <b v="1"/>
    <m/>
    <m/>
    <b v="0"/>
    <x v="2"/>
  </r>
  <r>
    <n v="98777"/>
    <n v="4107"/>
    <n v="6094"/>
    <m/>
    <m/>
    <x v="4"/>
    <d v="2006-01-23T07:42:01"/>
    <x v="3"/>
    <s v="E0905   "/>
    <s v="TR 22 kV F2 Feeder Circuit"/>
    <x v="2"/>
    <x v="0"/>
    <m/>
    <s v="Transend            "/>
    <s v="Completed"/>
    <b v="1"/>
    <n v="0"/>
    <b v="1"/>
    <m/>
    <m/>
    <b v="0"/>
    <x v="2"/>
  </r>
  <r>
    <n v="98778"/>
    <n v="4108"/>
    <n v="6093"/>
    <m/>
    <m/>
    <x v="5"/>
    <d v="2006-01-23T03:43:01"/>
    <x v="3"/>
    <s v="E0818   "/>
    <s v="RA 22 kV A2 Feeder Circuit"/>
    <x v="2"/>
    <x v="0"/>
    <m/>
    <s v="Transend            "/>
    <s v="Completed"/>
    <b v="1"/>
    <n v="0"/>
    <b v="1"/>
    <m/>
    <m/>
    <b v="0"/>
    <x v="2"/>
  </r>
  <r>
    <n v="98779"/>
    <n v="4109"/>
    <n v="6091"/>
    <m/>
    <m/>
    <x v="6"/>
    <d v="2006-01-20T22:53:00"/>
    <x v="5"/>
    <s v="E0489   "/>
    <s v="GT 22 kV D2 Feeder Circuit"/>
    <x v="2"/>
    <x v="0"/>
    <m/>
    <s v="Transend            "/>
    <s v="Completed"/>
    <b v="1"/>
    <n v="0"/>
    <b v="1"/>
    <m/>
    <m/>
    <b v="0"/>
    <x v="2"/>
  </r>
  <r>
    <n v="98780"/>
    <n v="4110"/>
    <n v="6090"/>
    <m/>
    <m/>
    <x v="7"/>
    <d v="2006-01-20T20:04:01"/>
    <x v="3"/>
    <s v="E0908   "/>
    <s v="TR 22 kV J2 Feeder Circuit"/>
    <x v="2"/>
    <x v="0"/>
    <m/>
    <s v="Transend            "/>
    <s v="Completed"/>
    <b v="1"/>
    <n v="0"/>
    <b v="1"/>
    <m/>
    <m/>
    <b v="0"/>
    <x v="2"/>
  </r>
  <r>
    <n v="98781"/>
    <n v="4111"/>
    <n v="6089"/>
    <m/>
    <m/>
    <x v="8"/>
    <d v="2006-01-20T08:32:01"/>
    <x v="3"/>
    <s v="E0761   "/>
    <s v="NW 22 kV G2 Feeder Circuit"/>
    <x v="2"/>
    <x v="0"/>
    <m/>
    <s v="Transend            "/>
    <s v="Completed"/>
    <b v="1"/>
    <n v="0"/>
    <b v="1"/>
    <m/>
    <m/>
    <b v="0"/>
    <x v="2"/>
  </r>
  <r>
    <n v="98782"/>
    <n v="4112"/>
    <n v="6088"/>
    <m/>
    <m/>
    <x v="9"/>
    <d v="2006-01-20T08:32:00"/>
    <x v="6"/>
    <s v="E0022   "/>
    <s v="BW 11 kV L2 Feeder Circuit"/>
    <x v="2"/>
    <x v="0"/>
    <m/>
    <s v="Transend            "/>
    <s v="Completed"/>
    <b v="1"/>
    <n v="0"/>
    <b v="1"/>
    <m/>
    <m/>
    <b v="0"/>
    <x v="2"/>
  </r>
  <r>
    <n v="98783"/>
    <n v="4113"/>
    <n v="6087"/>
    <m/>
    <m/>
    <x v="10"/>
    <d v="2006-01-20T08:02:01"/>
    <x v="3"/>
    <s v="E0022   "/>
    <s v="BW 11 kV L2 Feeder Circuit"/>
    <x v="2"/>
    <x v="0"/>
    <m/>
    <s v="Transend            "/>
    <s v="Completed"/>
    <b v="1"/>
    <n v="0"/>
    <b v="1"/>
    <m/>
    <m/>
    <b v="0"/>
    <x v="2"/>
  </r>
  <r>
    <n v="98784"/>
    <n v="4114"/>
    <n v="6086"/>
    <m/>
    <m/>
    <x v="11"/>
    <d v="2006-01-20T08:01:00"/>
    <x v="7"/>
    <s v="E0605   "/>
    <s v="DP 22 kV XG2 Feeder Circuit"/>
    <x v="2"/>
    <x v="0"/>
    <m/>
    <s v="Transend            "/>
    <s v="Completed"/>
    <b v="1"/>
    <n v="0"/>
    <b v="1"/>
    <m/>
    <m/>
    <b v="0"/>
    <x v="2"/>
  </r>
  <r>
    <n v="98785"/>
    <n v="4115"/>
    <n v="6085"/>
    <m/>
    <m/>
    <x v="12"/>
    <d v="2006-01-20T05:38:00"/>
    <x v="4"/>
    <s v="E0022   "/>
    <s v="BW 11 kV L2 Feeder Circuit"/>
    <x v="2"/>
    <x v="0"/>
    <m/>
    <s v="Transend            "/>
    <s v="Completed"/>
    <b v="1"/>
    <n v="0"/>
    <b v="1"/>
    <m/>
    <m/>
    <b v="0"/>
    <x v="2"/>
  </r>
  <r>
    <n v="98786"/>
    <n v="4116"/>
    <n v="6084"/>
    <m/>
    <m/>
    <x v="13"/>
    <d v="2006-01-20T05:31:01"/>
    <x v="3"/>
    <s v="E0014   "/>
    <s v="BW 11 kV C2 Feeder Circuit"/>
    <x v="2"/>
    <x v="0"/>
    <m/>
    <s v="Transend            "/>
    <s v="Completed"/>
    <b v="1"/>
    <n v="0"/>
    <b v="1"/>
    <m/>
    <m/>
    <b v="0"/>
    <x v="2"/>
  </r>
  <r>
    <n v="98787"/>
    <n v="4117"/>
    <n v="6082"/>
    <m/>
    <m/>
    <x v="14"/>
    <d v="2006-01-20T05:16:00"/>
    <x v="4"/>
    <s v="E0022   "/>
    <s v="BW 11 kV L2 Feeder Circuit"/>
    <x v="2"/>
    <x v="0"/>
    <m/>
    <s v="Transend            "/>
    <s v="Completed"/>
    <b v="1"/>
    <n v="0"/>
    <b v="1"/>
    <m/>
    <m/>
    <b v="0"/>
    <x v="2"/>
  </r>
  <r>
    <n v="98788"/>
    <n v="4119"/>
    <n v="6080"/>
    <m/>
    <m/>
    <x v="15"/>
    <d v="2006-01-19T15:12:01"/>
    <x v="3"/>
    <s v="E0639   "/>
    <s v="ST 22 kV H2 Feeder Circuit"/>
    <x v="2"/>
    <x v="0"/>
    <m/>
    <s v="Transend            "/>
    <s v="Completed"/>
    <b v="1"/>
    <n v="0"/>
    <b v="1"/>
    <m/>
    <m/>
    <b v="0"/>
    <x v="2"/>
  </r>
  <r>
    <n v="98789"/>
    <n v="4120"/>
    <n v="6079"/>
    <m/>
    <m/>
    <x v="16"/>
    <d v="2006-01-18T23:39:01"/>
    <x v="3"/>
    <s v="E0902   "/>
    <s v="TR 22 kV C2 Feeder Circuit"/>
    <x v="2"/>
    <x v="0"/>
    <m/>
    <s v="Transend            "/>
    <s v="Completed"/>
    <b v="1"/>
    <n v="0"/>
    <b v="1"/>
    <m/>
    <m/>
    <b v="0"/>
    <x v="2"/>
  </r>
  <r>
    <n v="98790"/>
    <n v="4121"/>
    <n v="6078"/>
    <m/>
    <m/>
    <x v="17"/>
    <d v="2006-01-17T10:18:00"/>
    <x v="8"/>
    <s v="E0014   "/>
    <s v="BW 11 kV C2 Feeder Circuit"/>
    <x v="2"/>
    <x v="0"/>
    <m/>
    <s v="Transend            "/>
    <s v="Completed"/>
    <b v="1"/>
    <n v="0"/>
    <b v="1"/>
    <m/>
    <m/>
    <b v="0"/>
    <x v="2"/>
  </r>
  <r>
    <n v="98792"/>
    <n v="4123"/>
    <n v="6076"/>
    <m/>
    <m/>
    <x v="18"/>
    <d v="2006-01-16T05:40:01"/>
    <x v="3"/>
    <s v="E0158   "/>
    <s v="MB 22 kV C2 Feeder Circuit"/>
    <x v="2"/>
    <x v="0"/>
    <m/>
    <s v="Transend            "/>
    <s v="Completed"/>
    <b v="1"/>
    <n v="0"/>
    <b v="1"/>
    <m/>
    <m/>
    <b v="0"/>
    <x v="2"/>
  </r>
  <r>
    <n v="98793"/>
    <n v="4124"/>
    <n v="6074"/>
    <m/>
    <m/>
    <x v="19"/>
    <d v="2006-01-12T00:49:00"/>
    <x v="9"/>
    <s v="E0083   "/>
    <s v="CR 33 kV F2 Feeder Circuit"/>
    <x v="2"/>
    <x v="0"/>
    <m/>
    <s v="Transend            "/>
    <s v="Completed"/>
    <b v="1"/>
    <n v="0"/>
    <b v="1"/>
    <m/>
    <m/>
    <b v="0"/>
    <x v="2"/>
  </r>
  <r>
    <n v="98794"/>
    <n v="4125"/>
    <n v="6075"/>
    <m/>
    <m/>
    <x v="19"/>
    <d v="2006-01-12T00:49:00"/>
    <x v="9"/>
    <s v="E0086   "/>
    <s v="CR 33 kV J2 Feeder Circuit"/>
    <x v="2"/>
    <x v="0"/>
    <m/>
    <s v="Transend            "/>
    <s v="Completed"/>
    <b v="1"/>
    <n v="0"/>
    <b v="1"/>
    <m/>
    <m/>
    <b v="0"/>
    <x v="2"/>
  </r>
  <r>
    <n v="98795"/>
    <n v="4126"/>
    <n v="6073"/>
    <m/>
    <m/>
    <x v="20"/>
    <d v="2006-01-11T12:49:00"/>
    <x v="10"/>
    <s v="E0885   "/>
    <s v="SR 22 kV D2 Feeder Circuit (Future)"/>
    <x v="2"/>
    <x v="0"/>
    <m/>
    <s v="Transend            "/>
    <s v="Completed"/>
    <b v="1"/>
    <n v="0"/>
    <b v="1"/>
    <m/>
    <m/>
    <b v="0"/>
    <x v="2"/>
  </r>
  <r>
    <n v="98796"/>
    <n v="4127"/>
    <n v="6072"/>
    <m/>
    <m/>
    <x v="21"/>
    <d v="2006-01-09T14:04:01"/>
    <x v="3"/>
    <s v="E0146   "/>
    <s v="NN 22 kV E2 Feeder Circuit"/>
    <x v="2"/>
    <x v="0"/>
    <m/>
    <s v="Transend            "/>
    <s v="Completed"/>
    <b v="1"/>
    <n v="0"/>
    <b v="1"/>
    <m/>
    <m/>
    <b v="0"/>
    <x v="2"/>
  </r>
  <r>
    <n v="98797"/>
    <n v="4128"/>
    <n v="6070"/>
    <m/>
    <m/>
    <x v="22"/>
    <d v="2006-01-09T09:39:01"/>
    <x v="3"/>
    <s v="E0150   "/>
    <s v="NN 22 kV J2 Feeder Circuit"/>
    <x v="2"/>
    <x v="0"/>
    <m/>
    <s v="Transend            "/>
    <s v="Completed"/>
    <b v="1"/>
    <n v="0"/>
    <b v="1"/>
    <m/>
    <m/>
    <b v="0"/>
    <x v="2"/>
  </r>
  <r>
    <n v="98798"/>
    <n v="4129"/>
    <n v="6068"/>
    <m/>
    <m/>
    <x v="23"/>
    <d v="2006-01-08T10:11:01"/>
    <x v="3"/>
    <s v="E0150   "/>
    <s v="NN 22 kV J2 Feeder Circuit"/>
    <x v="2"/>
    <x v="0"/>
    <m/>
    <s v="Transend            "/>
    <s v="Completed"/>
    <b v="1"/>
    <n v="0"/>
    <b v="1"/>
    <m/>
    <m/>
    <b v="0"/>
    <x v="2"/>
  </r>
  <r>
    <n v="98799"/>
    <n v="4130"/>
    <n v="6067"/>
    <m/>
    <m/>
    <x v="24"/>
    <d v="2006-01-08T07:40:00"/>
    <x v="11"/>
    <s v="E0344   "/>
    <s v="LF E2 Feeder Circuit"/>
    <x v="2"/>
    <x v="0"/>
    <m/>
    <s v="Transend            "/>
    <s v="Completed"/>
    <b v="1"/>
    <n v="0"/>
    <b v="1"/>
    <m/>
    <m/>
    <b v="0"/>
    <x v="2"/>
  </r>
  <r>
    <n v="98800"/>
    <n v="4131"/>
    <n v="6052"/>
    <m/>
    <m/>
    <x v="25"/>
    <d v="2006-01-02T08:28:01"/>
    <x v="3"/>
    <s v="E1002   "/>
    <s v="BU 22 kV M2 Feeder Circuit"/>
    <x v="2"/>
    <x v="0"/>
    <m/>
    <s v="Transend            "/>
    <s v="Completed"/>
    <b v="1"/>
    <n v="0"/>
    <b v="1"/>
    <m/>
    <m/>
    <b v="0"/>
    <x v="2"/>
  </r>
  <r>
    <n v="98801"/>
    <n v="4132"/>
    <n v="6053"/>
    <m/>
    <m/>
    <x v="26"/>
    <d v="2006-01-03T08:31:01"/>
    <x v="3"/>
    <s v="E0285   "/>
    <s v="PM 22 kV B2 Feeder Circuit"/>
    <x v="2"/>
    <x v="0"/>
    <m/>
    <s v="Transend            "/>
    <s v="Completed"/>
    <b v="1"/>
    <n v="0"/>
    <b v="1"/>
    <m/>
    <m/>
    <b v="0"/>
    <x v="2"/>
  </r>
  <r>
    <n v="98802"/>
    <n v="4133"/>
    <n v="6054"/>
    <m/>
    <m/>
    <x v="27"/>
    <d v="2006-01-03T10:31:00"/>
    <x v="12"/>
    <s v="E1002   "/>
    <s v="BU 22 kV M2 Feeder Circuit"/>
    <x v="2"/>
    <x v="0"/>
    <m/>
    <s v="Transend            "/>
    <s v="Completed"/>
    <b v="1"/>
    <n v="0"/>
    <b v="1"/>
    <m/>
    <m/>
    <b v="0"/>
    <x v="2"/>
  </r>
  <r>
    <n v="98803"/>
    <n v="4134"/>
    <n v="6055"/>
    <m/>
    <m/>
    <x v="28"/>
    <d v="2006-01-03T11:36:01"/>
    <x v="3"/>
    <s v="E0285   "/>
    <s v="PM 22 kV B2 Feeder Circuit"/>
    <x v="2"/>
    <x v="0"/>
    <m/>
    <s v="Transend            "/>
    <s v="Completed"/>
    <b v="1"/>
    <n v="0"/>
    <b v="1"/>
    <m/>
    <m/>
    <b v="0"/>
    <x v="2"/>
  </r>
  <r>
    <n v="98804"/>
    <n v="4135"/>
    <n v="6059"/>
    <m/>
    <m/>
    <x v="29"/>
    <d v="2006-01-03T13:42:00"/>
    <x v="3"/>
    <s v="E0300   "/>
    <s v="AV 22 kV A2 Feeder Circuit"/>
    <x v="2"/>
    <x v="0"/>
    <m/>
    <s v="Transend            "/>
    <s v="Completed"/>
    <b v="1"/>
    <n v="0"/>
    <b v="1"/>
    <m/>
    <m/>
    <b v="0"/>
    <x v="2"/>
  </r>
  <r>
    <n v="98805"/>
    <n v="4136"/>
    <n v="6060"/>
    <m/>
    <m/>
    <x v="30"/>
    <d v="2006-01-03T13:45:01"/>
    <x v="3"/>
    <s v="E0300   "/>
    <s v="AV 22 kV A2 Feeder Circuit"/>
    <x v="2"/>
    <x v="0"/>
    <m/>
    <s v="Transend            "/>
    <s v="Completed"/>
    <b v="1"/>
    <n v="0"/>
    <b v="1"/>
    <m/>
    <m/>
    <b v="0"/>
    <x v="2"/>
  </r>
  <r>
    <n v="98806"/>
    <n v="4137"/>
    <n v="6062"/>
    <m/>
    <m/>
    <x v="31"/>
    <d v="2006-01-03T14:24:01"/>
    <x v="3"/>
    <s v="E0388   "/>
    <s v="BU 22 kV C2 Feeder Circuit"/>
    <x v="2"/>
    <x v="0"/>
    <m/>
    <s v="Transend            "/>
    <s v="Completed"/>
    <b v="1"/>
    <n v="0"/>
    <b v="1"/>
    <m/>
    <m/>
    <b v="0"/>
    <x v="2"/>
  </r>
  <r>
    <n v="98807"/>
    <n v="4138"/>
    <n v="6061"/>
    <m/>
    <m/>
    <x v="32"/>
    <d v="2006-01-03T18:39:00"/>
    <x v="13"/>
    <s v="E0300   "/>
    <s v="AV 22 kV A2 Feeder Circuit"/>
    <x v="2"/>
    <x v="0"/>
    <m/>
    <s v="Transend            "/>
    <s v="Completed"/>
    <b v="1"/>
    <n v="0"/>
    <b v="1"/>
    <m/>
    <m/>
    <b v="0"/>
    <x v="2"/>
  </r>
  <r>
    <n v="98808"/>
    <n v="4139"/>
    <n v="6063"/>
    <m/>
    <m/>
    <x v="33"/>
    <d v="2006-01-04T17:08:01"/>
    <x v="3"/>
    <s v="E0273   "/>
    <s v="PM 22 kV A2 Feeder Circuit"/>
    <x v="2"/>
    <x v="0"/>
    <m/>
    <s v="Transend            "/>
    <s v="Completed"/>
    <b v="1"/>
    <n v="0"/>
    <b v="1"/>
    <m/>
    <m/>
    <b v="0"/>
    <x v="2"/>
  </r>
  <r>
    <n v="98809"/>
    <n v="4140"/>
    <n v="6066"/>
    <m/>
    <m/>
    <x v="34"/>
    <d v="2006-01-05T05:22:01"/>
    <x v="3"/>
    <s v="E0902   "/>
    <s v="TR 22 kV C2 Feeder Circuit"/>
    <x v="2"/>
    <x v="0"/>
    <m/>
    <s v="Transend            "/>
    <s v="Completed"/>
    <b v="1"/>
    <n v="0"/>
    <b v="1"/>
    <m/>
    <m/>
    <b v="0"/>
    <x v="2"/>
  </r>
  <r>
    <n v="98810"/>
    <n v="4141"/>
    <n v="6058"/>
    <m/>
    <m/>
    <x v="35"/>
    <d v="2006-01-03T12:38:01"/>
    <x v="3"/>
    <s v="E1002   "/>
    <s v="BU 22 kV M2 Feeder Circuit"/>
    <x v="2"/>
    <x v="0"/>
    <m/>
    <s v="Transend            "/>
    <s v="Completed"/>
    <b v="1"/>
    <n v="0"/>
    <b v="1"/>
    <m/>
    <m/>
    <b v="0"/>
    <x v="2"/>
  </r>
  <r>
    <n v="98811"/>
    <n v="4142"/>
    <n v="6057"/>
    <m/>
    <m/>
    <x v="36"/>
    <d v="2006-01-03T12:34:01"/>
    <x v="3"/>
    <s v="E1002   "/>
    <s v="BU 22 kV M2 Feeder Circuit"/>
    <x v="2"/>
    <x v="0"/>
    <m/>
    <s v="Transend            "/>
    <s v="Completed"/>
    <b v="1"/>
    <n v="0"/>
    <b v="1"/>
    <m/>
    <m/>
    <b v="0"/>
    <x v="2"/>
  </r>
  <r>
    <n v="98812"/>
    <n v="4143"/>
    <n v="1118"/>
    <m/>
    <m/>
    <x v="37"/>
    <d v="2006-01-17T22:38:00"/>
    <x v="14"/>
    <s v="E0401   "/>
    <s v="BU-PL 110 kV Transmission Circuit"/>
    <x v="0"/>
    <x v="0"/>
    <s v="Overheating"/>
    <s v="Transend            "/>
    <s v="Completed"/>
    <b v="1"/>
    <n v="5815"/>
    <b v="1"/>
    <m/>
    <s v="IR209 - BU-PL 110 kV interrupted due to broken conductor loop._x000a_"/>
    <b v="0"/>
    <x v="1"/>
  </r>
  <r>
    <n v="98813"/>
    <n v="4144"/>
    <n v="1119"/>
    <m/>
    <m/>
    <x v="38"/>
    <d v="2006-01-19T11:08:00"/>
    <x v="15"/>
    <s v="E0421   "/>
    <s v="BB-GT 2 110 kV Transmission Circuit"/>
    <x v="0"/>
    <x v="0"/>
    <s v="Customer"/>
    <s v="Generator Request   "/>
    <s v="Completed"/>
    <b v="1"/>
    <n v="0"/>
    <b v="1"/>
    <m/>
    <s v="IR213 - BB-GT 2 220 kV interrupted due to incorrect CT configuration in switchyard at Bell Bay during machine synchronisation._x000a_"/>
    <b v="0"/>
    <x v="2"/>
  </r>
  <r>
    <n v="98814"/>
    <n v="4145"/>
    <n v="1120"/>
    <m/>
    <m/>
    <x v="39"/>
    <d v="2006-01-20T06:55:00"/>
    <x v="16"/>
    <s v="E0453   "/>
    <s v="KE 110/11 kV T2 Transformer Circuit"/>
    <x v="1"/>
    <x v="0"/>
    <s v="Human Error During Planned Work"/>
    <s v="Transend            "/>
    <s v="Completed"/>
    <b v="1"/>
    <n v="636"/>
    <b v="1"/>
    <m/>
    <s v="IR223 - Kermandie Substation transformer T2 interrupted due to incorrect CT secondary connections (during commissioning). This resulted in feeder faults causing TF REF protection operation._x000a_"/>
    <b v="0"/>
    <x v="1"/>
  </r>
  <r>
    <n v="98815"/>
    <n v="4145"/>
    <n v="1120"/>
    <m/>
    <m/>
    <x v="40"/>
    <d v="2006-01-20T07:36:00"/>
    <x v="17"/>
    <s v="E0453   "/>
    <s v="KE 110/11 kV T2 Transformer Circuit"/>
    <x v="1"/>
    <x v="0"/>
    <s v="Human Error During Planned Work"/>
    <s v="Transend            "/>
    <s v="Completed"/>
    <b v="1"/>
    <n v="0"/>
    <b v="1"/>
    <m/>
    <s v="IR223 - Kermandie Substation transformer T2 interrupted due to incorrect CT secondary connections (during commissioning). This resulted in feeder faults causing TF REF protection operation._x000a_"/>
    <b v="0"/>
    <x v="1"/>
  </r>
  <r>
    <n v="98816"/>
    <n v="4145"/>
    <n v="1120"/>
    <m/>
    <m/>
    <x v="41"/>
    <d v="2006-01-20T08:12:00"/>
    <x v="6"/>
    <s v="E0453   "/>
    <s v="KE 110/11 kV T2 Transformer Circuit"/>
    <x v="1"/>
    <x v="0"/>
    <s v="Human Error During Planned Work"/>
    <s v="Transend            "/>
    <s v="Completed"/>
    <b v="1"/>
    <n v="0"/>
    <b v="1"/>
    <m/>
    <s v="IR223 - Kermandie Substation transformer T2 interrupted due to incorrect CT secondary connections (during commissioning). This resulted in feeder faults causing TF REF protection operation._x000a_"/>
    <b v="0"/>
    <x v="1"/>
  </r>
  <r>
    <n v="98817"/>
    <n v="4146"/>
    <n v="1123"/>
    <m/>
    <m/>
    <x v="42"/>
    <d v="2006-01-20T05:17:01"/>
    <x v="3"/>
    <s v="E1073   "/>
    <s v="BW-LF 110 kV Transmission Circuit"/>
    <x v="0"/>
    <x v="0"/>
    <s v="Protection Design / Calculations Incorrect"/>
    <s v="Transend            "/>
    <s v="Completed"/>
    <b v="1"/>
    <n v="0"/>
    <b v="1"/>
    <m/>
    <s v="IR219 - BW-LF 110 kV momentarily interrupted due to lightning strike on WA-LF 110 kV transmission circuit and incorrect relay setting. _x000a_"/>
    <b v="0"/>
    <x v="1"/>
  </r>
  <r>
    <n v="98818"/>
    <n v="4147"/>
    <n v="1125"/>
    <m/>
    <m/>
    <x v="43"/>
    <d v="2006-01-20T19:05:00"/>
    <x v="18"/>
    <s v="E0001   "/>
    <s v="WA-BW 110 kV Transmission Circuit"/>
    <x v="0"/>
    <x v="0"/>
    <s v="Adverse Weather"/>
    <s v="Transend            "/>
    <s v="Completed"/>
    <b v="1"/>
    <n v="3359"/>
    <b v="1"/>
    <m/>
    <s v="IR219 - WA-BW 110 kV interrupted due to lightning strike causing two conductors to break._x000a_"/>
    <b v="0"/>
    <x v="1"/>
  </r>
  <r>
    <n v="98819"/>
    <n v="4149"/>
    <n v="1127"/>
    <m/>
    <m/>
    <x v="44"/>
    <d v="2006-01-20T09:17:00"/>
    <x v="19"/>
    <s v="E0190   "/>
    <s v="LF-RK 2-SO 110 kV Transmission Circuit"/>
    <x v="0"/>
    <x v="0"/>
    <s v="Protection Design / Calculations Incorrect"/>
    <s v="Transend            "/>
    <s v="Completed"/>
    <b v="1"/>
    <n v="29"/>
    <b v="1"/>
    <m/>
    <s v="IR233 - LF-RK 2-SO interrupted during severe lightning storms. Lindisfarne circuit breaker F152 failed to reclose due to incorrect auto reclose settings._x000a_"/>
    <b v="0"/>
    <x v="1"/>
  </r>
  <r>
    <n v="98820"/>
    <n v="4150"/>
    <n v="1132"/>
    <m/>
    <m/>
    <x v="45"/>
    <d v="2006-01-20T07:11:00"/>
    <x v="4"/>
    <s v="E0027   "/>
    <s v="LI-CL-RE-CS 1 220 kV Transmission Circuit (Changed to E1958)"/>
    <x v="0"/>
    <x v="0"/>
    <s v="Adverse Weather"/>
    <s v="Transend            "/>
    <s v="Completed"/>
    <b v="1"/>
    <n v="0"/>
    <b v="1"/>
    <m/>
    <s v="IR233 - LI-CL-RE-CS No 1 220 kV interrupted during severe lightning storms due. Autoreclose of the circuit breaker did not occur due to a relay failure._x000a_A single phase fault was detected by the protection at Liapootah but failed to auto reclose successfully resulting in an extended outage of the circuit."/>
    <b v="0"/>
    <x v="0"/>
  </r>
  <r>
    <n v="98821"/>
    <n v="4151"/>
    <n v="1130"/>
    <m/>
    <m/>
    <x v="40"/>
    <d v="2006-01-20T07:12:00"/>
    <x v="4"/>
    <s v="E0138   "/>
    <s v="TA-NN 1 110 kV Transmission Circuit"/>
    <x v="0"/>
    <x v="0"/>
    <s v="Adverse Weather"/>
    <s v="Transend            "/>
    <s v="Completed"/>
    <b v="1"/>
    <n v="0"/>
    <b v="1"/>
    <m/>
    <s v="IR233 - TA-NN 1 110 kV interrupted during severe lightning storms._x000a_"/>
    <b v="0"/>
    <x v="0"/>
  </r>
  <r>
    <n v="98822"/>
    <n v="4152"/>
    <n v="1134"/>
    <m/>
    <m/>
    <x v="46"/>
    <d v="2006-01-20T07:40:01"/>
    <x v="3"/>
    <s v="E0554   "/>
    <s v="SH-WV 110 kV Transmission Circuit"/>
    <x v="0"/>
    <x v="0"/>
    <s v="Adverse Weather"/>
    <s v="Transend            "/>
    <s v="Completed"/>
    <b v="1"/>
    <n v="162"/>
    <b v="1"/>
    <m/>
    <s v="IR233 - SH-WV and DP-WV 110 kV interrupted during severe lightning storms._x000a_"/>
    <b v="0"/>
    <x v="1"/>
  </r>
  <r>
    <n v="98823"/>
    <n v="4152"/>
    <n v="1134"/>
    <m/>
    <m/>
    <x v="46"/>
    <d v="2006-01-20T07:46:00"/>
    <x v="20"/>
    <s v="E0608   "/>
    <s v="DP-WV 110 kV Transmission Circuit"/>
    <x v="0"/>
    <x v="0"/>
    <s v="Adverse Weather"/>
    <s v="Transend            "/>
    <s v="Completed"/>
    <b v="1"/>
    <n v="0"/>
    <b v="1"/>
    <m/>
    <s v="IR233 - SH-WV and DP-WV 110 kV interrupted during severe lightning storms._x000a_"/>
    <b v="0"/>
    <x v="1"/>
  </r>
  <r>
    <n v="98824"/>
    <n v="4155"/>
    <n v="1139"/>
    <m/>
    <m/>
    <x v="47"/>
    <d v="2006-01-24T06:55:00"/>
    <x v="16"/>
    <s v="E0453   "/>
    <s v="KE 110/11 kV T2 Transformer Circuit"/>
    <x v="1"/>
    <x v="0"/>
    <s v="Human Error During Planned Work"/>
    <s v="Transend            "/>
    <s v="Completed"/>
    <b v="1"/>
    <n v="68"/>
    <b v="1"/>
    <m/>
    <s v="IR223 - Kermandie Substation transformer T2 interrupted due to incorrect CT secondary connections (during commissioning). This resulted in feeder faults causing TF REF protection operation._x000a_"/>
    <b v="0"/>
    <x v="1"/>
  </r>
  <r>
    <n v="98825"/>
    <n v="4156"/>
    <n v="1143"/>
    <m/>
    <m/>
    <x v="48"/>
    <d v="2006-01-25T21:02:00"/>
    <x v="21"/>
    <s v="E0538   "/>
    <s v="SH-FA 1 220 kV Transmission Circuit"/>
    <x v="0"/>
    <x v="0"/>
    <s v="Human Error During Planned Work"/>
    <s v="Transend            "/>
    <s v="Completed"/>
    <b v="1"/>
    <n v="0"/>
    <b v="1"/>
    <m/>
    <s v="IR225 - SH-FA 1 220 kV interrupted due to incorrect OPGW pulling process utilised by Contractor resulting in OPGW falling and contacting the 220 KV circuit below._x000a_"/>
    <b v="0"/>
    <x v="0"/>
  </r>
  <r>
    <n v="98827"/>
    <n v="4161"/>
    <n v="6097"/>
    <m/>
    <m/>
    <x v="49"/>
    <d v="2006-01-23T22:18:01"/>
    <x v="3"/>
    <s v="E0151   "/>
    <s v="NN 22 kV K2 Feeder Circuit"/>
    <x v="2"/>
    <x v="0"/>
    <m/>
    <s v="Transend            "/>
    <s v="Completed"/>
    <b v="1"/>
    <n v="0"/>
    <b v="1"/>
    <m/>
    <m/>
    <b v="0"/>
    <x v="2"/>
  </r>
  <r>
    <n v="98828"/>
    <n v="4162"/>
    <n v="6098"/>
    <m/>
    <m/>
    <x v="50"/>
    <d v="2006-01-23T23:26:00"/>
    <x v="22"/>
    <s v="E0780   "/>
    <s v="PL 22 kV C2 Feeder Circuit"/>
    <x v="2"/>
    <x v="0"/>
    <s v="Fire (Bush)"/>
    <s v="Transend            "/>
    <s v="Completed"/>
    <b v="1"/>
    <n v="0"/>
    <b v="1"/>
    <m/>
    <m/>
    <b v="0"/>
    <x v="2"/>
  </r>
  <r>
    <n v="98829"/>
    <n v="4163"/>
    <n v="6099"/>
    <m/>
    <m/>
    <x v="51"/>
    <d v="2006-01-25T05:11:00"/>
    <x v="4"/>
    <s v="E0392   "/>
    <s v="BU 22 kV G2 Feeder Circuit"/>
    <x v="2"/>
    <x v="0"/>
    <m/>
    <s v="Transend            "/>
    <s v="Completed"/>
    <b v="1"/>
    <n v="0"/>
    <b v="1"/>
    <m/>
    <m/>
    <b v="0"/>
    <x v="2"/>
  </r>
  <r>
    <n v="98830"/>
    <n v="4164"/>
    <n v="6101"/>
    <m/>
    <m/>
    <x v="52"/>
    <d v="2006-01-26T13:16:01"/>
    <x v="3"/>
    <s v="E0907   "/>
    <s v="TR 22 kV H2 Feeder Circuit"/>
    <x v="2"/>
    <x v="0"/>
    <m/>
    <s v="Transend            "/>
    <s v="Completed"/>
    <b v="1"/>
    <n v="0"/>
    <b v="1"/>
    <m/>
    <m/>
    <b v="0"/>
    <x v="2"/>
  </r>
  <r>
    <n v="98831"/>
    <n v="4165"/>
    <n v="6102"/>
    <m/>
    <m/>
    <x v="53"/>
    <d v="2006-01-27T02:00:01"/>
    <x v="3"/>
    <s v="E0556   "/>
    <s v="DE 22 kV B2 Feeder Circuit"/>
    <x v="2"/>
    <x v="0"/>
    <m/>
    <s v="Transend            "/>
    <s v="Completed"/>
    <b v="1"/>
    <n v="0"/>
    <b v="1"/>
    <m/>
    <m/>
    <b v="0"/>
    <x v="2"/>
  </r>
  <r>
    <n v="98832"/>
    <n v="4166"/>
    <n v="6103"/>
    <m/>
    <m/>
    <x v="54"/>
    <d v="2006-01-27T04:36:00"/>
    <x v="23"/>
    <s v="E0556   "/>
    <s v="DE 22 kV B2 Feeder Circuit"/>
    <x v="2"/>
    <x v="0"/>
    <m/>
    <s v="Transend            "/>
    <s v="Completed"/>
    <b v="1"/>
    <n v="0"/>
    <b v="1"/>
    <m/>
    <m/>
    <b v="0"/>
    <x v="2"/>
  </r>
  <r>
    <n v="98833"/>
    <n v="4167"/>
    <n v="6105"/>
    <m/>
    <m/>
    <x v="55"/>
    <d v="2006-01-27T10:58:00"/>
    <x v="12"/>
    <s v="E0556   "/>
    <s v="DE 22 kV B2 Feeder Circuit"/>
    <x v="2"/>
    <x v="0"/>
    <m/>
    <s v="Transend            "/>
    <s v="Completed"/>
    <b v="1"/>
    <n v="0"/>
    <b v="1"/>
    <m/>
    <m/>
    <b v="0"/>
    <x v="2"/>
  </r>
  <r>
    <n v="98835"/>
    <n v="4169"/>
    <n v="6107"/>
    <m/>
    <m/>
    <x v="56"/>
    <d v="2006-01-27T12:42:00"/>
    <x v="4"/>
    <s v="E0556   "/>
    <s v="DE 22 kV B2 Feeder Circuit"/>
    <x v="2"/>
    <x v="0"/>
    <m/>
    <s v="Transend            "/>
    <s v="Completed"/>
    <b v="1"/>
    <n v="0"/>
    <b v="1"/>
    <m/>
    <m/>
    <b v="0"/>
    <x v="2"/>
  </r>
  <r>
    <n v="98836"/>
    <n v="4170"/>
    <n v="6108"/>
    <m/>
    <m/>
    <x v="57"/>
    <d v="2006-01-27T13:19:00"/>
    <x v="24"/>
    <s v="E0556   "/>
    <s v="DE 22 kV B2 Feeder Circuit"/>
    <x v="2"/>
    <x v="0"/>
    <m/>
    <s v="Transend            "/>
    <s v="Completed"/>
    <b v="1"/>
    <n v="0"/>
    <b v="1"/>
    <m/>
    <m/>
    <b v="0"/>
    <x v="2"/>
  </r>
  <r>
    <n v="98837"/>
    <n v="4171"/>
    <n v="6109"/>
    <m/>
    <m/>
    <x v="58"/>
    <d v="2006-01-27T14:21:00"/>
    <x v="4"/>
    <s v="E0556   "/>
    <s v="DE 22 kV B2 Feeder Circuit"/>
    <x v="2"/>
    <x v="0"/>
    <m/>
    <s v="Transend            "/>
    <s v="Completed"/>
    <b v="1"/>
    <n v="0"/>
    <b v="1"/>
    <m/>
    <m/>
    <b v="0"/>
    <x v="2"/>
  </r>
  <r>
    <n v="98838"/>
    <n v="4172"/>
    <n v="6110"/>
    <m/>
    <m/>
    <x v="59"/>
    <d v="2006-01-27T17:52:00"/>
    <x v="4"/>
    <s v="E0657   "/>
    <s v="SM 22 kV F2 Feeder Circuit"/>
    <x v="2"/>
    <x v="0"/>
    <m/>
    <s v="Transend            "/>
    <s v="Completed"/>
    <b v="1"/>
    <n v="0"/>
    <b v="1"/>
    <m/>
    <m/>
    <b v="0"/>
    <x v="2"/>
  </r>
  <r>
    <n v="98839"/>
    <n v="4173"/>
    <n v="6111"/>
    <m/>
    <m/>
    <x v="60"/>
    <d v="2006-01-28T04:54:00"/>
    <x v="10"/>
    <s v="E0489   "/>
    <s v="GT 22 kV D2 Feeder Circuit"/>
    <x v="2"/>
    <x v="0"/>
    <m/>
    <s v="Transend            "/>
    <s v="Completed"/>
    <b v="1"/>
    <n v="0"/>
    <b v="1"/>
    <m/>
    <m/>
    <b v="0"/>
    <x v="2"/>
  </r>
  <r>
    <n v="139202"/>
    <n v="4174"/>
    <n v="6112"/>
    <m/>
    <m/>
    <x v="61"/>
    <d v="2006-01-28T13:55:00"/>
    <x v="4"/>
    <s v="E0184   "/>
    <s v="TU 22 kV  XC2 Feeder Circuit"/>
    <x v="2"/>
    <x v="0"/>
    <m/>
    <s v="Transend            "/>
    <s v="Completed"/>
    <b v="1"/>
    <n v="0"/>
    <b v="1"/>
    <m/>
    <m/>
    <b v="0"/>
    <x v="2"/>
  </r>
  <r>
    <n v="98841"/>
    <n v="4175"/>
    <n v="6113"/>
    <m/>
    <m/>
    <x v="62"/>
    <d v="2006-01-29T04:45:01"/>
    <x v="3"/>
    <s v="E0304   "/>
    <s v="AV 22 kV C2 Feeder Circuit"/>
    <x v="2"/>
    <x v="0"/>
    <m/>
    <s v="Transend            "/>
    <s v="Completed"/>
    <b v="1"/>
    <n v="0"/>
    <b v="1"/>
    <m/>
    <m/>
    <b v="0"/>
    <x v="2"/>
  </r>
  <r>
    <n v="98842"/>
    <n v="4176"/>
    <n v="6114"/>
    <m/>
    <m/>
    <x v="63"/>
    <d v="2006-01-29T17:01:01"/>
    <x v="3"/>
    <s v="E0158   "/>
    <s v="MB 22 kV C2 Feeder Circuit"/>
    <x v="2"/>
    <x v="0"/>
    <m/>
    <s v="Transend            "/>
    <s v="Completed"/>
    <b v="1"/>
    <n v="0"/>
    <b v="1"/>
    <m/>
    <m/>
    <b v="0"/>
    <x v="2"/>
  </r>
  <r>
    <n v="98843"/>
    <n v="4177"/>
    <n v="6115"/>
    <m/>
    <m/>
    <x v="64"/>
    <d v="2006-01-29T18:35:01"/>
    <x v="3"/>
    <s v="E0639   "/>
    <s v="ST 22 kV H2 Feeder Circuit"/>
    <x v="2"/>
    <x v="0"/>
    <m/>
    <s v="Transend            "/>
    <s v="Completed"/>
    <b v="1"/>
    <n v="0"/>
    <b v="1"/>
    <m/>
    <m/>
    <b v="0"/>
    <x v="2"/>
  </r>
  <r>
    <n v="98844"/>
    <n v="4178"/>
    <n v="6116"/>
    <m/>
    <m/>
    <x v="65"/>
    <d v="2006-01-29T21:09:01"/>
    <x v="3"/>
    <s v="E0657   "/>
    <s v="SM 22 kV F2 Feeder Circuit"/>
    <x v="2"/>
    <x v="0"/>
    <m/>
    <s v="Transend            "/>
    <s v="Completed"/>
    <b v="1"/>
    <n v="0"/>
    <b v="1"/>
    <m/>
    <m/>
    <b v="0"/>
    <x v="2"/>
  </r>
  <r>
    <n v="98845"/>
    <n v="4180"/>
    <n v="6118"/>
    <m/>
    <m/>
    <x v="66"/>
    <d v="2006-01-30T03:34:01"/>
    <x v="3"/>
    <s v="E0947   "/>
    <s v="UL 22 kV E2 Feeder Circuit"/>
    <x v="2"/>
    <x v="0"/>
    <m/>
    <s v="Transend            "/>
    <s v="Completed"/>
    <b v="1"/>
    <n v="0"/>
    <b v="1"/>
    <m/>
    <m/>
    <b v="0"/>
    <x v="2"/>
  </r>
  <r>
    <n v="98846"/>
    <n v="4181"/>
    <n v="6119"/>
    <m/>
    <m/>
    <x v="67"/>
    <d v="2006-01-30T06:21:01"/>
    <x v="3"/>
    <s v="E0657   "/>
    <s v="SM 22 kV F2 Feeder Circuit"/>
    <x v="2"/>
    <x v="0"/>
    <m/>
    <s v="Transend            "/>
    <s v="Completed"/>
    <b v="1"/>
    <n v="0"/>
    <b v="1"/>
    <m/>
    <m/>
    <b v="0"/>
    <x v="2"/>
  </r>
  <r>
    <n v="98848"/>
    <n v="4184"/>
    <n v="6123"/>
    <m/>
    <m/>
    <x v="68"/>
    <d v="2006-02-02T21:55:00"/>
    <x v="3"/>
    <s v="E0188   "/>
    <s v="TU 22 kV G2 Feeder Circuit"/>
    <x v="2"/>
    <x v="0"/>
    <m/>
    <s v="Transend            "/>
    <s v="Completed"/>
    <b v="1"/>
    <n v="0"/>
    <b v="1"/>
    <m/>
    <m/>
    <b v="0"/>
    <x v="2"/>
  </r>
  <r>
    <n v="98849"/>
    <n v="4186"/>
    <n v="6125"/>
    <m/>
    <m/>
    <x v="69"/>
    <d v="2006-02-03T00:05:01"/>
    <x v="3"/>
    <s v="E0460   "/>
    <s v="KR 11 kV C2 Feeder Circuit"/>
    <x v="2"/>
    <x v="0"/>
    <m/>
    <s v="Transend            "/>
    <s v="Completed"/>
    <b v="1"/>
    <n v="0"/>
    <b v="1"/>
    <m/>
    <m/>
    <b v="0"/>
    <x v="2"/>
  </r>
  <r>
    <n v="98850"/>
    <n v="4189"/>
    <n v="6127"/>
    <m/>
    <m/>
    <x v="70"/>
    <d v="2006-02-04T03:43:01"/>
    <x v="3"/>
    <s v="E0273   "/>
    <s v="PM 22 kV A2 Feeder Circuit"/>
    <x v="2"/>
    <x v="0"/>
    <m/>
    <s v="Transend            "/>
    <s v="Completed"/>
    <b v="1"/>
    <n v="0"/>
    <b v="1"/>
    <m/>
    <m/>
    <b v="0"/>
    <x v="2"/>
  </r>
  <r>
    <n v="98851"/>
    <n v="4191"/>
    <n v="6129"/>
    <m/>
    <m/>
    <x v="71"/>
    <d v="2006-02-06T12:12:01"/>
    <x v="3"/>
    <s v="E1002   "/>
    <s v="BU 22 kV M2 Feeder Circuit"/>
    <x v="2"/>
    <x v="0"/>
    <m/>
    <s v="Transend            "/>
    <s v="Completed"/>
    <b v="1"/>
    <n v="0"/>
    <b v="1"/>
    <m/>
    <m/>
    <b v="0"/>
    <x v="2"/>
  </r>
  <r>
    <n v="98852"/>
    <n v="4193"/>
    <n v="6131"/>
    <m/>
    <m/>
    <x v="72"/>
    <d v="2006-02-09T05:34:01"/>
    <x v="3"/>
    <s v="E0908   "/>
    <s v="TR 22 kV J2 Feeder Circuit"/>
    <x v="2"/>
    <x v="0"/>
    <m/>
    <s v="Transend            "/>
    <s v="Completed"/>
    <b v="1"/>
    <n v="0"/>
    <b v="1"/>
    <m/>
    <m/>
    <b v="0"/>
    <x v="2"/>
  </r>
  <r>
    <n v="98853"/>
    <n v="4195"/>
    <n v="6133"/>
    <m/>
    <m/>
    <x v="73"/>
    <d v="2006-02-09T06:59:01"/>
    <x v="3"/>
    <s v="E0908   "/>
    <s v="TR 22 kV J2 Feeder Circuit"/>
    <x v="2"/>
    <x v="0"/>
    <m/>
    <s v="Transend            "/>
    <s v="Completed"/>
    <b v="1"/>
    <n v="0"/>
    <b v="1"/>
    <m/>
    <m/>
    <b v="0"/>
    <x v="2"/>
  </r>
  <r>
    <n v="98854"/>
    <n v="4196"/>
    <n v="6134"/>
    <m/>
    <m/>
    <x v="74"/>
    <d v="2006-02-09T07:22:01"/>
    <x v="3"/>
    <s v="E0908   "/>
    <s v="TR 22 kV J2 Feeder Circuit"/>
    <x v="2"/>
    <x v="0"/>
    <m/>
    <s v="Transend            "/>
    <s v="Completed"/>
    <b v="1"/>
    <n v="0"/>
    <b v="1"/>
    <m/>
    <m/>
    <b v="0"/>
    <x v="2"/>
  </r>
  <r>
    <n v="98855"/>
    <n v="4198"/>
    <n v="6135"/>
    <m/>
    <m/>
    <x v="75"/>
    <d v="2006-02-10T04:33:01"/>
    <x v="3"/>
    <s v="E0198   "/>
    <s v="SO 22 kV B2 Feeder Circuit"/>
    <x v="2"/>
    <x v="0"/>
    <m/>
    <s v="Transend            "/>
    <s v="Completed"/>
    <b v="1"/>
    <n v="0"/>
    <b v="1"/>
    <m/>
    <m/>
    <b v="0"/>
    <x v="2"/>
  </r>
  <r>
    <n v="98856"/>
    <n v="4199"/>
    <n v="6136"/>
    <m/>
    <m/>
    <x v="76"/>
    <d v="2006-02-10T07:50:01"/>
    <x v="3"/>
    <s v="E0765   "/>
    <s v="NW 22 kV D2 Feeder Circuit"/>
    <x v="2"/>
    <x v="0"/>
    <m/>
    <s v="Transend            "/>
    <s v="Completed"/>
    <b v="1"/>
    <n v="0"/>
    <b v="1"/>
    <m/>
    <m/>
    <b v="0"/>
    <x v="2"/>
  </r>
  <r>
    <n v="98857"/>
    <n v="4200"/>
    <n v="6137"/>
    <m/>
    <m/>
    <x v="77"/>
    <d v="2006-02-11T15:13:01"/>
    <x v="3"/>
    <s v="E0908   "/>
    <s v="TR 22 kV J2 Feeder Circuit"/>
    <x v="2"/>
    <x v="0"/>
    <m/>
    <s v="Transend            "/>
    <s v="Completed"/>
    <b v="1"/>
    <n v="0"/>
    <b v="1"/>
    <m/>
    <m/>
    <b v="0"/>
    <x v="2"/>
  </r>
  <r>
    <n v="98858"/>
    <n v="4201"/>
    <n v="6138"/>
    <m/>
    <m/>
    <x v="78"/>
    <d v="2006-02-12T10:13:01"/>
    <x v="3"/>
    <s v="E0907   "/>
    <s v="TR 22 kV H2 Feeder Circuit"/>
    <x v="2"/>
    <x v="0"/>
    <m/>
    <s v="Transend            "/>
    <s v="Completed"/>
    <b v="1"/>
    <n v="0"/>
    <b v="1"/>
    <m/>
    <m/>
    <b v="0"/>
    <x v="2"/>
  </r>
  <r>
    <n v="98859"/>
    <n v="4202"/>
    <n v="6139"/>
    <m/>
    <m/>
    <x v="79"/>
    <d v="2006-02-12T16:19:01"/>
    <x v="3"/>
    <s v="E0017   "/>
    <s v="BW 11 kV F2 Feeder Circuit"/>
    <x v="2"/>
    <x v="0"/>
    <m/>
    <s v="Transend            "/>
    <s v="Completed"/>
    <b v="1"/>
    <n v="0"/>
    <b v="1"/>
    <m/>
    <m/>
    <b v="0"/>
    <x v="2"/>
  </r>
  <r>
    <n v="98860"/>
    <n v="4204"/>
    <n v="6141"/>
    <m/>
    <m/>
    <x v="80"/>
    <d v="2006-02-13T16:53:01"/>
    <x v="3"/>
    <s v="E0391   "/>
    <s v="BU 22 kV F2 Feeder Circuit"/>
    <x v="2"/>
    <x v="0"/>
    <m/>
    <s v="Transend            "/>
    <s v="Completed"/>
    <b v="1"/>
    <n v="0"/>
    <b v="1"/>
    <m/>
    <m/>
    <b v="0"/>
    <x v="2"/>
  </r>
  <r>
    <n v="98861"/>
    <n v="4205"/>
    <n v="6122"/>
    <m/>
    <m/>
    <x v="81"/>
    <d v="2006-02-01T15:15:00"/>
    <x v="25"/>
    <s v="E0219   "/>
    <s v="RI 22 kV A2 Feeder Circuit"/>
    <x v="2"/>
    <x v="0"/>
    <m/>
    <s v="Transend            "/>
    <s v="Completed"/>
    <b v="1"/>
    <n v="0"/>
    <b v="1"/>
    <m/>
    <m/>
    <b v="0"/>
    <x v="2"/>
  </r>
  <r>
    <n v="98862"/>
    <n v="4206"/>
    <n v="6150"/>
    <m/>
    <m/>
    <x v="82"/>
    <d v="2006-02-19T17:00:01"/>
    <x v="3"/>
    <s v="E0907   "/>
    <s v="TR 22 kV H2 Feeder Circuit"/>
    <x v="2"/>
    <x v="0"/>
    <m/>
    <s v="Transend            "/>
    <s v="Completed"/>
    <b v="1"/>
    <n v="0"/>
    <b v="1"/>
    <m/>
    <m/>
    <b v="0"/>
    <x v="2"/>
  </r>
  <r>
    <n v="98863"/>
    <n v="4207"/>
    <n v="6153"/>
    <m/>
    <m/>
    <x v="83"/>
    <d v="2006-02-21T06:33:01"/>
    <x v="3"/>
    <s v="E0304   "/>
    <s v="AV 22 kV C2 Feeder Circuit"/>
    <x v="2"/>
    <x v="0"/>
    <m/>
    <s v="Transend            "/>
    <s v="Completed"/>
    <b v="1"/>
    <n v="0"/>
    <b v="1"/>
    <m/>
    <m/>
    <b v="0"/>
    <x v="2"/>
  </r>
  <r>
    <n v="98864"/>
    <n v="4209"/>
    <n v="1145"/>
    <m/>
    <m/>
    <x v="84"/>
    <d v="2006-02-07T21:16:00"/>
    <x v="26"/>
    <s v="E0538   "/>
    <s v="SH-FA 1 220 kV Transmission Circuit"/>
    <x v="0"/>
    <x v="0"/>
    <s v="Human Error During Planned Work"/>
    <s v="Transend            "/>
    <s v="Completed"/>
    <b v="1"/>
    <n v="0"/>
    <b v="1"/>
    <m/>
    <s v="IR243 - SH-FA 1 and 2 220 kV interrupted due to poor risk assessment by Contractor. A swivel was passed through the bull wheel while erecting OPGW resulting in OPGW breaking and falling to ground._x000a_"/>
    <b v="0"/>
    <x v="0"/>
  </r>
  <r>
    <n v="98865"/>
    <n v="4209"/>
    <n v="1145"/>
    <m/>
    <m/>
    <x v="84"/>
    <d v="2006-02-07T21:20:00"/>
    <x v="27"/>
    <s v="E0539   "/>
    <s v="SH-FA 2 220 kV Transmission Circuit"/>
    <x v="0"/>
    <x v="0"/>
    <s v="Human Error During Planned Work"/>
    <s v="Transend            "/>
    <s v="Completed"/>
    <b v="1"/>
    <n v="0"/>
    <b v="1"/>
    <m/>
    <s v="IR243 - SH-FA 1 and 2 220 kV interrupted due to poor risk assessment by Contractor. A swivel was passed through the bull wheel while erecting OPGW resulting in OPGW breaking and falling to ground._x000a_"/>
    <b v="0"/>
    <x v="0"/>
  </r>
  <r>
    <n v="98866"/>
    <n v="4211"/>
    <n v="1148"/>
    <m/>
    <m/>
    <x v="85"/>
    <d v="2006-02-20T11:48:00"/>
    <x v="28"/>
    <s v="E0240   "/>
    <s v="RI 11 kV T3 Feeder Circuit"/>
    <x v="2"/>
    <x v="0"/>
    <s v="Switching Error"/>
    <s v="Transend            "/>
    <s v="Completed"/>
    <b v="1"/>
    <n v="25"/>
    <b v="1"/>
    <m/>
    <s v="IR236 - Three 11 kV feeders (FZ9, FZ10, FZ11) tripped due to incorrect switching during planned work at the Risdon Substation._x000a_"/>
    <b v="0"/>
    <x v="2"/>
  </r>
  <r>
    <n v="98867"/>
    <n v="4211"/>
    <n v="1148"/>
    <m/>
    <m/>
    <x v="85"/>
    <d v="2006-02-20T11:48:00"/>
    <x v="28"/>
    <s v="E0241   "/>
    <s v="RI 11 kV U3 Feeder Circuit"/>
    <x v="2"/>
    <x v="0"/>
    <s v="Switching Error"/>
    <s v="Transend            "/>
    <s v="Completed"/>
    <b v="1"/>
    <n v="0"/>
    <b v="1"/>
    <m/>
    <s v="IR236 - Three 11 kV feeders (FZ9, FZ10, FZ11) tripped due to incorrect switching during planned work at the Risdon Substation._x000a_"/>
    <b v="0"/>
    <x v="2"/>
  </r>
  <r>
    <n v="98868"/>
    <n v="4211"/>
    <n v="1148"/>
    <m/>
    <m/>
    <x v="85"/>
    <d v="2006-02-20T11:48:00"/>
    <x v="28"/>
    <s v="E0242   "/>
    <s v="RI 11 kV V3 Feeder Circuit"/>
    <x v="2"/>
    <x v="0"/>
    <s v="Switching Error"/>
    <s v="Transend            "/>
    <s v="Completed"/>
    <b v="1"/>
    <n v="0"/>
    <b v="1"/>
    <m/>
    <s v="IR236 - Three 11 kV feeders (FZ9, FZ10, FZ11) tripped due to incorrect switching during planned work at the Risdon Substation._x000a_"/>
    <b v="0"/>
    <x v="2"/>
  </r>
  <r>
    <n v="98869"/>
    <n v="4212"/>
    <n v="1149"/>
    <m/>
    <m/>
    <x v="86"/>
    <d v="2006-02-27T19:16:00"/>
    <x v="29"/>
    <s v="E0776   "/>
    <s v="PL 110/22 kV T1 Transformer Circuit"/>
    <x v="1"/>
    <x v="0"/>
    <s v="Human Error During Planned Work"/>
    <s v="Transend            "/>
    <s v="Completed"/>
    <b v="1"/>
    <n v="958"/>
    <b v="1"/>
    <m/>
    <s v="IR237 - Port Latta T1 transformer isolated due to protection operations resulting from incorrect protection settings applied prior to commissioning of new plant._x000a_"/>
    <b v="0"/>
    <x v="1"/>
  </r>
  <r>
    <n v="98870"/>
    <n v="4213"/>
    <n v="1147"/>
    <m/>
    <m/>
    <x v="87"/>
    <d v="2006-02-15T12:08:00"/>
    <x v="30"/>
    <s v="E0794   "/>
    <s v="QT 110/22 kV T2 Transformer Circuit"/>
    <x v="1"/>
    <x v="0"/>
    <s v="Unknown"/>
    <s v="Transend            "/>
    <s v="Completed"/>
    <b v="1"/>
    <n v="0"/>
    <b v="1"/>
    <m/>
    <s v="IR235 - Queenstown T2 transformer interrupted due to gas pressure trip. Root cause unknown._x000a_"/>
    <b v="0"/>
    <x v="1"/>
  </r>
  <r>
    <n v="98871"/>
    <n v="4214"/>
    <n v="1141"/>
    <m/>
    <m/>
    <x v="88"/>
    <d v="2006-01-27T11:20:00"/>
    <x v="31"/>
    <s v="E0228   "/>
    <s v="RI 11 kV A Bus"/>
    <x v="3"/>
    <x v="0"/>
    <s v="Switching Error"/>
    <s v="Transend            "/>
    <s v="Completed"/>
    <b v="1"/>
    <n v="918"/>
    <b v="1"/>
    <m/>
    <s v="IR230 - Load shedding occurred at Risdon Substation due to incorrectly applied ScriptCalc during planned work._x000a_"/>
    <b v="0"/>
    <x v="2"/>
  </r>
  <r>
    <n v="98872"/>
    <n v="4214"/>
    <n v="1141"/>
    <m/>
    <m/>
    <x v="88"/>
    <d v="2006-01-27T11:20:00"/>
    <x v="31"/>
    <s v="E0229   "/>
    <s v="RI 11 kV B Bus"/>
    <x v="3"/>
    <x v="0"/>
    <s v="Switching Error"/>
    <s v="Transend            "/>
    <s v="Completed"/>
    <b v="1"/>
    <n v="0"/>
    <b v="1"/>
    <m/>
    <s v="IR230 - Load shedding occurred at Risdon Substation due to incorrectly applied ScriptCalc during planned work._x000a_"/>
    <b v="0"/>
    <x v="2"/>
  </r>
  <r>
    <n v="98873"/>
    <n v="4214"/>
    <n v="1141"/>
    <m/>
    <m/>
    <x v="88"/>
    <d v="2006-01-27T11:20:00"/>
    <x v="31"/>
    <s v="E0230   "/>
    <s v="RI 11 kV C Bus"/>
    <x v="3"/>
    <x v="0"/>
    <s v="Switching Error"/>
    <s v="Transend            "/>
    <s v="Completed"/>
    <b v="1"/>
    <n v="0"/>
    <b v="1"/>
    <m/>
    <s v="IR230 - Load shedding occurred at Risdon Substation due to incorrectly applied ScriptCalc during planned work._x000a_"/>
    <b v="0"/>
    <x v="2"/>
  </r>
  <r>
    <n v="98874"/>
    <n v="4214"/>
    <n v="1141"/>
    <m/>
    <m/>
    <x v="88"/>
    <d v="2006-01-27T11:20:00"/>
    <x v="31"/>
    <s v="E0231   "/>
    <s v="RI 11 kV D Bus"/>
    <x v="3"/>
    <x v="0"/>
    <s v="Switching Error"/>
    <s v="Transend            "/>
    <s v="Completed"/>
    <b v="1"/>
    <n v="0"/>
    <b v="1"/>
    <m/>
    <s v="IR230 - Load shedding occurred at Risdon Substation due to incorrectly applied ScriptCalc during planned work._x000a_"/>
    <b v="0"/>
    <x v="2"/>
  </r>
  <r>
    <n v="98875"/>
    <n v="4215"/>
    <n v="6152"/>
    <m/>
    <m/>
    <x v="89"/>
    <d v="2006-02-21T05:18:01"/>
    <x v="3"/>
    <s v="E0910   "/>
    <s v="TR 22 kV L2 Feeder Circuit"/>
    <x v="2"/>
    <x v="0"/>
    <m/>
    <s v="Transend            "/>
    <s v="Completed"/>
    <b v="1"/>
    <n v="0"/>
    <b v="1"/>
    <m/>
    <m/>
    <b v="0"/>
    <x v="2"/>
  </r>
  <r>
    <n v="98876"/>
    <n v="4216"/>
    <n v="6151"/>
    <m/>
    <m/>
    <x v="90"/>
    <d v="2006-02-20T14:59:00"/>
    <x v="32"/>
    <s v="E0657   "/>
    <s v="SM 22 kV F2 Feeder Circuit"/>
    <x v="2"/>
    <x v="0"/>
    <m/>
    <s v="Transend            "/>
    <s v="Completed"/>
    <b v="1"/>
    <n v="0"/>
    <b v="1"/>
    <m/>
    <m/>
    <b v="0"/>
    <x v="2"/>
  </r>
  <r>
    <n v="98878"/>
    <n v="4218"/>
    <n v="6142"/>
    <m/>
    <m/>
    <x v="91"/>
    <d v="2006-02-15T08:49:00"/>
    <x v="4"/>
    <s v="E0198   "/>
    <s v="SO 22 kV B2 Feeder Circuit"/>
    <x v="2"/>
    <x v="0"/>
    <m/>
    <s v="Transend            "/>
    <s v="Completed"/>
    <b v="1"/>
    <n v="0"/>
    <b v="1"/>
    <m/>
    <m/>
    <b v="0"/>
    <x v="2"/>
  </r>
  <r>
    <n v="98879"/>
    <n v="4219"/>
    <n v="6143"/>
    <m/>
    <m/>
    <x v="92"/>
    <d v="2006-02-15T19:20:00"/>
    <x v="32"/>
    <s v="E0186   "/>
    <s v="TU 22 kV E2 Feeder Circuit"/>
    <x v="2"/>
    <x v="0"/>
    <m/>
    <s v="Transend            "/>
    <s v="Completed"/>
    <b v="1"/>
    <n v="0"/>
    <b v="1"/>
    <m/>
    <m/>
    <b v="0"/>
    <x v="2"/>
  </r>
  <r>
    <n v="98880"/>
    <n v="4220"/>
    <n v="6146"/>
    <m/>
    <m/>
    <x v="93"/>
    <d v="2006-02-17T08:20:00"/>
    <x v="33"/>
    <s v="E0918   "/>
    <s v="TR 22 kV Y2 Feeder Circuit"/>
    <x v="2"/>
    <x v="0"/>
    <m/>
    <s v="Transend            "/>
    <s v="Completed"/>
    <b v="1"/>
    <n v="0"/>
    <b v="1"/>
    <m/>
    <m/>
    <b v="0"/>
    <x v="2"/>
  </r>
  <r>
    <n v="98881"/>
    <n v="4221"/>
    <n v="6147"/>
    <m/>
    <m/>
    <x v="94"/>
    <d v="2006-02-17T11:27:00"/>
    <x v="34"/>
    <s v="E0356   "/>
    <s v="KI 11 kV B2 Feeder Circuit"/>
    <x v="2"/>
    <x v="0"/>
    <m/>
    <s v="Transend            "/>
    <s v="Completed"/>
    <b v="1"/>
    <n v="0"/>
    <b v="1"/>
    <m/>
    <m/>
    <b v="0"/>
    <x v="2"/>
  </r>
  <r>
    <n v="98882"/>
    <n v="4222"/>
    <n v="6148"/>
    <m/>
    <m/>
    <x v="95"/>
    <d v="2006-02-18T07:31:01"/>
    <x v="3"/>
    <s v="E0657   "/>
    <s v="SM 22 kV F2 Feeder Circuit"/>
    <x v="2"/>
    <x v="0"/>
    <m/>
    <s v="Transend            "/>
    <s v="Completed"/>
    <b v="1"/>
    <n v="0"/>
    <b v="1"/>
    <m/>
    <m/>
    <b v="0"/>
    <x v="2"/>
  </r>
  <r>
    <n v="98883"/>
    <n v="4223"/>
    <n v="6149"/>
    <m/>
    <m/>
    <x v="96"/>
    <d v="2006-02-18T07:55:01"/>
    <x v="3"/>
    <s v="E0905   "/>
    <s v="TR 22 kV F2 Feeder Circuit"/>
    <x v="2"/>
    <x v="0"/>
    <m/>
    <s v="Transend            "/>
    <s v="Completed"/>
    <b v="1"/>
    <n v="0"/>
    <b v="1"/>
    <m/>
    <m/>
    <b v="0"/>
    <x v="2"/>
  </r>
  <r>
    <n v="98885"/>
    <n v="4225"/>
    <n v="6154"/>
    <m/>
    <m/>
    <x v="97"/>
    <d v="2006-02-21T16:13:01"/>
    <x v="3"/>
    <s v="E0943   "/>
    <s v="UL 22 kV A2 Feeder Circuit"/>
    <x v="2"/>
    <x v="0"/>
    <m/>
    <s v="Transend            "/>
    <s v="Completed"/>
    <b v="1"/>
    <n v="0"/>
    <b v="1"/>
    <m/>
    <m/>
    <b v="0"/>
    <x v="2"/>
  </r>
  <r>
    <n v="98886"/>
    <n v="4226"/>
    <n v="6155"/>
    <m/>
    <m/>
    <x v="98"/>
    <d v="2006-02-22T23:59:00"/>
    <x v="4"/>
    <s v="E0305   "/>
    <s v="AV 22 kV D2 Feeder Circuit"/>
    <x v="2"/>
    <x v="0"/>
    <m/>
    <s v="Transend            "/>
    <s v="Completed"/>
    <b v="1"/>
    <n v="0"/>
    <b v="1"/>
    <m/>
    <m/>
    <b v="0"/>
    <x v="2"/>
  </r>
  <r>
    <n v="98887"/>
    <n v="4227"/>
    <n v="6156"/>
    <m/>
    <m/>
    <x v="99"/>
    <d v="2006-02-23T05:42:01"/>
    <x v="3"/>
    <s v="E0200   "/>
    <s v="SO 22 kV D2 Feeder Circuit"/>
    <x v="2"/>
    <x v="0"/>
    <m/>
    <s v="Transend            "/>
    <s v="Completed"/>
    <b v="1"/>
    <n v="0"/>
    <b v="1"/>
    <m/>
    <m/>
    <b v="0"/>
    <x v="2"/>
  </r>
  <r>
    <n v="98888"/>
    <n v="4228"/>
    <n v="6157"/>
    <m/>
    <m/>
    <x v="100"/>
    <d v="2006-02-23T21:47:01"/>
    <x v="3"/>
    <s v="E0304   "/>
    <s v="AV 22 kV C2 Feeder Circuit"/>
    <x v="2"/>
    <x v="0"/>
    <m/>
    <s v="Transend            "/>
    <s v="Completed"/>
    <b v="1"/>
    <n v="0"/>
    <b v="1"/>
    <m/>
    <m/>
    <b v="0"/>
    <x v="2"/>
  </r>
  <r>
    <n v="98889"/>
    <n v="4229"/>
    <n v="6158"/>
    <m/>
    <m/>
    <x v="101"/>
    <d v="2006-02-25T07:36:01"/>
    <x v="3"/>
    <s v="E0970   "/>
    <s v="SO 22 kV G2 Feeder Circuit"/>
    <x v="2"/>
    <x v="0"/>
    <m/>
    <s v="Transend            "/>
    <s v="Completed"/>
    <b v="1"/>
    <n v="0"/>
    <b v="1"/>
    <m/>
    <m/>
    <b v="0"/>
    <x v="2"/>
  </r>
  <r>
    <n v="98890"/>
    <n v="4230"/>
    <n v="6159"/>
    <m/>
    <m/>
    <x v="102"/>
    <d v="2006-02-26T16:51:01"/>
    <x v="3"/>
    <s v="E0911   "/>
    <s v="TR 22 kV S2 Feeder Circuit"/>
    <x v="2"/>
    <x v="0"/>
    <m/>
    <s v="Transend            "/>
    <s v="Completed"/>
    <b v="1"/>
    <n v="0"/>
    <b v="1"/>
    <m/>
    <m/>
    <b v="0"/>
    <x v="2"/>
  </r>
  <r>
    <n v="98891"/>
    <n v="4231"/>
    <n v="6160"/>
    <m/>
    <m/>
    <x v="103"/>
    <d v="2006-02-26T10:00:01"/>
    <x v="3"/>
    <s v="E1003   "/>
    <s v="BU 22 kV N2 Feeder Circuit"/>
    <x v="2"/>
    <x v="0"/>
    <m/>
    <s v="Transend            "/>
    <s v="Completed"/>
    <b v="1"/>
    <n v="0"/>
    <b v="1"/>
    <m/>
    <m/>
    <b v="0"/>
    <x v="2"/>
  </r>
  <r>
    <n v="98892"/>
    <n v="4232"/>
    <n v="6161"/>
    <m/>
    <m/>
    <x v="104"/>
    <d v="2006-02-26T22:57:01"/>
    <x v="3"/>
    <s v="E0495   "/>
    <s v="GT 22 kV M2 Feeder Circuit"/>
    <x v="2"/>
    <x v="0"/>
    <m/>
    <s v="Transend            "/>
    <s v="Completed"/>
    <b v="1"/>
    <n v="0"/>
    <b v="1"/>
    <m/>
    <m/>
    <b v="0"/>
    <x v="2"/>
  </r>
  <r>
    <n v="98893"/>
    <n v="4233"/>
    <n v="6162"/>
    <m/>
    <m/>
    <x v="105"/>
    <d v="2006-02-27T01:22:01"/>
    <x v="3"/>
    <s v="E0601   "/>
    <s v="DP 22 kV XC2 Feeder Circuit"/>
    <x v="2"/>
    <x v="0"/>
    <m/>
    <s v="Transend            "/>
    <s v="Completed"/>
    <b v="1"/>
    <n v="0"/>
    <b v="1"/>
    <m/>
    <m/>
    <b v="0"/>
    <x v="2"/>
  </r>
  <r>
    <n v="98894"/>
    <n v="4234"/>
    <n v="6163"/>
    <m/>
    <m/>
    <x v="106"/>
    <d v="2006-02-27T06:04:01"/>
    <x v="3"/>
    <s v="E0766   "/>
    <s v="NW 22 kV C2 Feeder Circuit"/>
    <x v="2"/>
    <x v="0"/>
    <m/>
    <s v="Transend            "/>
    <s v="Completed"/>
    <b v="1"/>
    <n v="0"/>
    <b v="1"/>
    <m/>
    <m/>
    <b v="0"/>
    <x v="2"/>
  </r>
  <r>
    <n v="98895"/>
    <n v="4236"/>
    <n v="6165"/>
    <m/>
    <m/>
    <x v="107"/>
    <d v="2006-02-28T01:15:01"/>
    <x v="3"/>
    <s v="E0151   "/>
    <s v="NN 22 kV K2 Feeder Circuit"/>
    <x v="2"/>
    <x v="0"/>
    <m/>
    <s v="Transend            "/>
    <s v="Completed"/>
    <b v="1"/>
    <n v="0"/>
    <b v="1"/>
    <m/>
    <m/>
    <b v="0"/>
    <x v="2"/>
  </r>
  <r>
    <n v="98896"/>
    <n v="4237"/>
    <n v="6166"/>
    <m/>
    <m/>
    <x v="108"/>
    <d v="2006-02-28T07:06:01"/>
    <x v="3"/>
    <s v="E0908   "/>
    <s v="TR 22 kV J2 Feeder Circuit"/>
    <x v="2"/>
    <x v="0"/>
    <m/>
    <s v="Transend            "/>
    <s v="Completed"/>
    <b v="1"/>
    <n v="0"/>
    <b v="1"/>
    <m/>
    <m/>
    <b v="0"/>
    <x v="2"/>
  </r>
  <r>
    <n v="98897"/>
    <n v="4238"/>
    <n v="6167"/>
    <m/>
    <m/>
    <x v="108"/>
    <d v="2006-02-28T07:06:01"/>
    <x v="3"/>
    <s v="E0918   "/>
    <s v="TR 22 kV Y2 Feeder Circuit"/>
    <x v="2"/>
    <x v="0"/>
    <m/>
    <s v="Transend            "/>
    <s v="Completed"/>
    <b v="1"/>
    <n v="0"/>
    <b v="1"/>
    <m/>
    <m/>
    <b v="0"/>
    <x v="2"/>
  </r>
  <r>
    <n v="98898"/>
    <n v="4239"/>
    <n v="6168"/>
    <m/>
    <m/>
    <x v="109"/>
    <d v="2006-03-04T15:09:01"/>
    <x v="3"/>
    <s v="E0152   "/>
    <s v="NN 22 kV L2 Feeder Circuit"/>
    <x v="2"/>
    <x v="0"/>
    <m/>
    <s v="Transend            "/>
    <s v="Completed"/>
    <b v="1"/>
    <n v="0"/>
    <b v="1"/>
    <m/>
    <m/>
    <b v="0"/>
    <x v="2"/>
  </r>
  <r>
    <n v="187047"/>
    <n v="4240"/>
    <n v="6169"/>
    <m/>
    <m/>
    <x v="110"/>
    <d v="2006-03-06T06:03:00"/>
    <x v="35"/>
    <s v="E0158   "/>
    <s v="MB 22 kV C2 Feeder Circuit"/>
    <x v="2"/>
    <x v="0"/>
    <m/>
    <s v="DNSP                "/>
    <s v="Completed"/>
    <b v="1"/>
    <n v="0"/>
    <b v="1"/>
    <m/>
    <m/>
    <b v="0"/>
    <x v="2"/>
  </r>
  <r>
    <n v="98899"/>
    <n v="4241"/>
    <n v="6170"/>
    <m/>
    <m/>
    <x v="111"/>
    <d v="2006-03-06T12:16:00"/>
    <x v="36"/>
    <s v="E0908   "/>
    <s v="TR 22 kV J2 Feeder Circuit"/>
    <x v="2"/>
    <x v="0"/>
    <m/>
    <s v="Transend            "/>
    <s v="Completed"/>
    <b v="1"/>
    <n v="0"/>
    <b v="1"/>
    <m/>
    <m/>
    <b v="0"/>
    <x v="2"/>
  </r>
  <r>
    <n v="98900"/>
    <n v="4242"/>
    <n v="6171"/>
    <m/>
    <m/>
    <x v="112"/>
    <d v="2006-02-06T13:20:00"/>
    <x v="37"/>
    <s v="E0844   "/>
    <s v="RK 11 kV J2 Feeder Circuit"/>
    <x v="2"/>
    <x v="0"/>
    <m/>
    <s v="Transend            "/>
    <s v="Completed"/>
    <b v="1"/>
    <n v="0"/>
    <b v="1"/>
    <m/>
    <m/>
    <b v="0"/>
    <x v="2"/>
  </r>
  <r>
    <n v="98901"/>
    <n v="4247"/>
    <n v="6176"/>
    <m/>
    <m/>
    <x v="113"/>
    <d v="2006-03-08T02:14:01"/>
    <x v="3"/>
    <s v="E0152   "/>
    <s v="NN 22 kV L2 Feeder Circuit"/>
    <x v="2"/>
    <x v="0"/>
    <m/>
    <s v="Transend            "/>
    <s v="Completed"/>
    <b v="1"/>
    <n v="0"/>
    <b v="1"/>
    <m/>
    <m/>
    <b v="0"/>
    <x v="2"/>
  </r>
  <r>
    <n v="139203"/>
    <n v="4249"/>
    <n v="6178"/>
    <m/>
    <m/>
    <x v="114"/>
    <d v="2006-03-09T08:12:01"/>
    <x v="3"/>
    <s v="E0184   "/>
    <s v="TU 22 kV  XC2 Feeder Circuit"/>
    <x v="2"/>
    <x v="0"/>
    <m/>
    <s v="Transend            "/>
    <s v="Completed"/>
    <b v="1"/>
    <n v="0"/>
    <b v="1"/>
    <m/>
    <m/>
    <b v="0"/>
    <x v="2"/>
  </r>
  <r>
    <n v="98905"/>
    <n v="4250"/>
    <n v="6180"/>
    <m/>
    <m/>
    <x v="115"/>
    <d v="2006-03-10T19:06:01"/>
    <x v="3"/>
    <s v="E0760   "/>
    <s v="NW 22 kV H2 Feeder Circuit"/>
    <x v="2"/>
    <x v="0"/>
    <m/>
    <s v="Transend            "/>
    <s v="Completed"/>
    <b v="1"/>
    <n v="0"/>
    <b v="1"/>
    <m/>
    <m/>
    <b v="0"/>
    <x v="2"/>
  </r>
  <r>
    <n v="98906"/>
    <n v="4251"/>
    <n v="6181"/>
    <m/>
    <m/>
    <x v="116"/>
    <d v="2006-03-11T03:16:01"/>
    <x v="3"/>
    <s v="E0824   "/>
    <s v="RA 22 kV F2 Feeder Circuit"/>
    <x v="2"/>
    <x v="0"/>
    <m/>
    <s v="Transend            "/>
    <s v="Completed"/>
    <b v="1"/>
    <n v="0"/>
    <b v="1"/>
    <m/>
    <m/>
    <b v="0"/>
    <x v="2"/>
  </r>
  <r>
    <n v="98907"/>
    <n v="4252"/>
    <n v="6182"/>
    <m/>
    <m/>
    <x v="117"/>
    <d v="2006-03-11T11:45:00"/>
    <x v="32"/>
    <s v="E0450   "/>
    <s v="KE 11 kV G2 Feeder Circuit"/>
    <x v="2"/>
    <x v="0"/>
    <m/>
    <s v="Transend            "/>
    <s v="Completed"/>
    <b v="1"/>
    <n v="0"/>
    <b v="1"/>
    <m/>
    <m/>
    <b v="0"/>
    <x v="2"/>
  </r>
  <r>
    <n v="98908"/>
    <n v="4253"/>
    <n v="6183"/>
    <m/>
    <m/>
    <x v="118"/>
    <d v="2006-03-12T02:31:01"/>
    <x v="3"/>
    <s v="E0656   "/>
    <s v="SM 22 kV E2 Feeder Circuit"/>
    <x v="2"/>
    <x v="0"/>
    <m/>
    <s v="Transend            "/>
    <s v="Completed"/>
    <b v="1"/>
    <n v="0"/>
    <b v="1"/>
    <m/>
    <m/>
    <b v="0"/>
    <x v="2"/>
  </r>
  <r>
    <n v="98909"/>
    <n v="4254"/>
    <n v="6184"/>
    <m/>
    <m/>
    <x v="119"/>
    <d v="2006-03-12T05:09:01"/>
    <x v="3"/>
    <s v="E0606   "/>
    <s v="DP 22 kV XH2 Feeder Circuit"/>
    <x v="2"/>
    <x v="0"/>
    <m/>
    <s v="Transend            "/>
    <s v="Completed"/>
    <b v="1"/>
    <n v="0"/>
    <b v="1"/>
    <m/>
    <m/>
    <b v="0"/>
    <x v="2"/>
  </r>
  <r>
    <n v="98910"/>
    <n v="4255"/>
    <n v="6185"/>
    <m/>
    <m/>
    <x v="120"/>
    <d v="2006-03-13T02:24:01"/>
    <x v="3"/>
    <s v="E0391   "/>
    <s v="BU 22 kV F2 Feeder Circuit"/>
    <x v="2"/>
    <x v="0"/>
    <m/>
    <s v="Transend            "/>
    <s v="Completed"/>
    <b v="1"/>
    <n v="0"/>
    <b v="1"/>
    <m/>
    <m/>
    <b v="0"/>
    <x v="2"/>
  </r>
  <r>
    <n v="98911"/>
    <n v="4256"/>
    <n v="6186"/>
    <m/>
    <m/>
    <x v="121"/>
    <d v="2006-03-14T01:31:00"/>
    <x v="4"/>
    <s v="E0300   "/>
    <s v="AV 22 kV A2 Feeder Circuit"/>
    <x v="2"/>
    <x v="0"/>
    <m/>
    <s v="Transend            "/>
    <s v="Completed"/>
    <b v="1"/>
    <n v="0"/>
    <b v="1"/>
    <m/>
    <m/>
    <b v="0"/>
    <x v="2"/>
  </r>
  <r>
    <n v="139204"/>
    <n v="4257"/>
    <n v="6187"/>
    <m/>
    <m/>
    <x v="122"/>
    <d v="2006-03-14T08:32:01"/>
    <x v="3"/>
    <s v="E0184   "/>
    <s v="TU 22 kV  XC2 Feeder Circuit"/>
    <x v="2"/>
    <x v="0"/>
    <m/>
    <s v="Transend            "/>
    <s v="Completed"/>
    <b v="1"/>
    <n v="0"/>
    <b v="1"/>
    <m/>
    <m/>
    <b v="0"/>
    <x v="2"/>
  </r>
  <r>
    <n v="98913"/>
    <n v="4258"/>
    <n v="6189"/>
    <m/>
    <m/>
    <x v="123"/>
    <d v="2006-03-15T12:26:00"/>
    <x v="34"/>
    <s v="E0883   "/>
    <s v="X-SR 22 kV B2 Feeder Circuit"/>
    <x v="2"/>
    <x v="0"/>
    <m/>
    <s v="Transend            "/>
    <s v="Completed"/>
    <b v="1"/>
    <n v="0"/>
    <b v="1"/>
    <m/>
    <m/>
    <b v="0"/>
    <x v="2"/>
  </r>
  <r>
    <n v="98914"/>
    <n v="4259"/>
    <n v="6190"/>
    <m/>
    <m/>
    <x v="124"/>
    <d v="2006-03-15T20:42:01"/>
    <x v="3"/>
    <s v="E0918   "/>
    <s v="TR 22 kV Y2 Feeder Circuit"/>
    <x v="2"/>
    <x v="0"/>
    <m/>
    <s v="Transend            "/>
    <s v="Completed"/>
    <b v="1"/>
    <n v="0"/>
    <b v="1"/>
    <m/>
    <m/>
    <b v="0"/>
    <x v="2"/>
  </r>
  <r>
    <n v="98915"/>
    <n v="4260"/>
    <n v="6191"/>
    <m/>
    <m/>
    <x v="125"/>
    <d v="2006-03-16T02:01:01"/>
    <x v="3"/>
    <s v="E0200   "/>
    <s v="SO 22 kV D2 Feeder Circuit"/>
    <x v="2"/>
    <x v="0"/>
    <m/>
    <s v="Transend            "/>
    <s v="Completed"/>
    <b v="1"/>
    <n v="0"/>
    <b v="1"/>
    <m/>
    <m/>
    <b v="0"/>
    <x v="2"/>
  </r>
  <r>
    <n v="98916"/>
    <n v="4261"/>
    <n v="6192"/>
    <m/>
    <m/>
    <x v="126"/>
    <d v="2006-03-16T06:43:00"/>
    <x v="0"/>
    <s v="E1003   "/>
    <s v="BU 22 kV N2 Feeder Circuit"/>
    <x v="2"/>
    <x v="0"/>
    <m/>
    <s v="Transend            "/>
    <s v="Completed"/>
    <b v="1"/>
    <n v="0"/>
    <b v="1"/>
    <m/>
    <m/>
    <b v="0"/>
    <x v="2"/>
  </r>
  <r>
    <n v="98917"/>
    <n v="4263"/>
    <n v="6193"/>
    <m/>
    <m/>
    <x v="127"/>
    <d v="2006-03-16T10:00:00"/>
    <x v="29"/>
    <s v="E0945   "/>
    <s v="UL 22 kV C2 Feeder Circuit"/>
    <x v="2"/>
    <x v="0"/>
    <m/>
    <s v="Transend            "/>
    <s v="Completed"/>
    <b v="1"/>
    <n v="0"/>
    <b v="1"/>
    <m/>
    <m/>
    <b v="0"/>
    <x v="2"/>
  </r>
  <r>
    <n v="98918"/>
    <n v="4264"/>
    <n v="6194"/>
    <m/>
    <m/>
    <x v="128"/>
    <d v="2006-03-16T13:24:00"/>
    <x v="12"/>
    <s v="E0657   "/>
    <s v="SM 22 kV F2 Feeder Circuit"/>
    <x v="2"/>
    <x v="0"/>
    <m/>
    <s v="Transend            "/>
    <s v="Completed"/>
    <b v="1"/>
    <n v="0"/>
    <b v="1"/>
    <m/>
    <m/>
    <b v="0"/>
    <x v="2"/>
  </r>
  <r>
    <n v="98919"/>
    <n v="4265"/>
    <n v="6195"/>
    <m/>
    <m/>
    <x v="129"/>
    <d v="2006-03-16T12:23:00"/>
    <x v="38"/>
    <s v="E0911   "/>
    <s v="TR 22 kV S2 Feeder Circuit"/>
    <x v="2"/>
    <x v="0"/>
    <m/>
    <s v="Transend            "/>
    <s v="Completed"/>
    <b v="1"/>
    <n v="0"/>
    <b v="1"/>
    <m/>
    <m/>
    <b v="0"/>
    <x v="2"/>
  </r>
  <r>
    <n v="98920"/>
    <n v="4266"/>
    <n v="6196"/>
    <m/>
    <m/>
    <x v="130"/>
    <d v="2006-03-16T13:37:00"/>
    <x v="4"/>
    <s v="E1005   "/>
    <s v="BU 22 kV Q2 Feeder Circuit"/>
    <x v="2"/>
    <x v="0"/>
    <m/>
    <s v="Transend            "/>
    <s v="Completed"/>
    <b v="1"/>
    <n v="0"/>
    <b v="1"/>
    <m/>
    <m/>
    <b v="0"/>
    <x v="2"/>
  </r>
  <r>
    <n v="139205"/>
    <n v="4268"/>
    <n v="6197"/>
    <m/>
    <m/>
    <x v="131"/>
    <d v="2006-03-16T13:37:01"/>
    <x v="3"/>
    <s v="E0184   "/>
    <s v="TU 22 kV  XC2 Feeder Circuit"/>
    <x v="2"/>
    <x v="0"/>
    <m/>
    <s v="Transend            "/>
    <s v="Completed"/>
    <b v="1"/>
    <n v="0"/>
    <b v="1"/>
    <m/>
    <m/>
    <b v="0"/>
    <x v="2"/>
  </r>
  <r>
    <n v="98922"/>
    <n v="4269"/>
    <n v="6198"/>
    <m/>
    <m/>
    <x v="132"/>
    <d v="2006-03-16T14:32:01"/>
    <x v="3"/>
    <s v="E0824   "/>
    <s v="RA 22 kV F2 Feeder Circuit"/>
    <x v="2"/>
    <x v="0"/>
    <m/>
    <s v="Transend            "/>
    <s v="Completed"/>
    <b v="1"/>
    <n v="0"/>
    <b v="1"/>
    <m/>
    <m/>
    <b v="0"/>
    <x v="2"/>
  </r>
  <r>
    <n v="98923"/>
    <n v="4270"/>
    <n v="6199"/>
    <m/>
    <m/>
    <x v="133"/>
    <d v="2006-03-16T14:35:01"/>
    <x v="3"/>
    <s v="E0824   "/>
    <s v="RA 22 kV F2 Feeder Circuit"/>
    <x v="2"/>
    <x v="0"/>
    <m/>
    <s v="Transend            "/>
    <s v="Completed"/>
    <b v="1"/>
    <n v="0"/>
    <b v="1"/>
    <m/>
    <m/>
    <b v="0"/>
    <x v="2"/>
  </r>
  <r>
    <n v="98924"/>
    <n v="4271"/>
    <n v="6200"/>
    <m/>
    <m/>
    <x v="134"/>
    <d v="2006-03-16T15:27:00"/>
    <x v="39"/>
    <s v="E1002   "/>
    <s v="BU 22 kV M2 Feeder Circuit"/>
    <x v="2"/>
    <x v="0"/>
    <m/>
    <s v="Transend            "/>
    <s v="Completed"/>
    <b v="1"/>
    <n v="0"/>
    <b v="1"/>
    <m/>
    <m/>
    <b v="0"/>
    <x v="2"/>
  </r>
  <r>
    <n v="98925"/>
    <n v="4272"/>
    <n v="6201"/>
    <m/>
    <m/>
    <x v="135"/>
    <d v="2006-03-16T16:11:01"/>
    <x v="3"/>
    <s v="E0197   "/>
    <s v="SO 22 kV A2 Feeder Circuit"/>
    <x v="2"/>
    <x v="0"/>
    <m/>
    <s v="Transend            "/>
    <s v="Completed"/>
    <b v="1"/>
    <n v="0"/>
    <b v="1"/>
    <m/>
    <m/>
    <b v="0"/>
    <x v="2"/>
  </r>
  <r>
    <n v="98926"/>
    <n v="4273"/>
    <n v="6202"/>
    <m/>
    <m/>
    <x v="136"/>
    <d v="2006-03-16T23:45:01"/>
    <x v="3"/>
    <s v="E0912   "/>
    <s v="TR 22 kV T2 Feeder Circuit"/>
    <x v="2"/>
    <x v="0"/>
    <m/>
    <s v="Transend            "/>
    <s v="Completed"/>
    <b v="1"/>
    <n v="0"/>
    <b v="1"/>
    <m/>
    <m/>
    <b v="0"/>
    <x v="2"/>
  </r>
  <r>
    <n v="98928"/>
    <n v="4274"/>
    <n v="1152"/>
    <m/>
    <m/>
    <x v="135"/>
    <d v="2006-03-16T17:34:00"/>
    <x v="23"/>
    <s v="E0193   "/>
    <s v="SO 110/22 kV T2 Transformer Circuit"/>
    <x v="1"/>
    <x v="0"/>
    <s v="Adverse Weather"/>
    <s v="Transend            "/>
    <s v="Completed"/>
    <b v="1"/>
    <n v="0"/>
    <b v="1"/>
    <m/>
    <s v="IR256 - LF-SO-TB 110 kV tripped and reclosed during lightning storm. Sorell T2 experienced sustained interruption due to operation of undervoltage protection and operation of auto-close scheme on 22 kV 'B' bus. There was no loss of supply._x000a_"/>
    <b v="0"/>
    <x v="1"/>
  </r>
  <r>
    <n v="98927"/>
    <n v="4274"/>
    <n v="1152"/>
    <m/>
    <m/>
    <x v="135"/>
    <d v="2006-03-16T16:11:01"/>
    <x v="3"/>
    <s v="E0191   "/>
    <s v="LF-SO-TB 110 kV Transmission Circuit"/>
    <x v="0"/>
    <x v="0"/>
    <s v="Adverse Weather"/>
    <s v="Transend            "/>
    <s v="Completed"/>
    <b v="1"/>
    <n v="0"/>
    <b v="1"/>
    <m/>
    <s v="IR256 - LF-SO-TB 110 kV tripped and reclosed during lightning storm. Sorell T2 experienced sustained interruption due to operation of undervoltage protection and operation of auto-close scheme on 22 kV 'B' bus. There was no loss of supply._x000a_"/>
    <b v="0"/>
    <x v="1"/>
  </r>
  <r>
    <n v="98929"/>
    <n v="4275"/>
    <n v="6203"/>
    <m/>
    <m/>
    <x v="137"/>
    <d v="2006-03-18T23:36:01"/>
    <x v="3"/>
    <s v="E0911   "/>
    <s v="TR 22 kV S2 Feeder Circuit"/>
    <x v="2"/>
    <x v="0"/>
    <m/>
    <s v="Transend            "/>
    <s v="Completed"/>
    <b v="1"/>
    <n v="0"/>
    <b v="1"/>
    <m/>
    <m/>
    <b v="0"/>
    <x v="2"/>
  </r>
  <r>
    <n v="98930"/>
    <n v="4276"/>
    <n v="6204"/>
    <m/>
    <m/>
    <x v="138"/>
    <d v="2006-03-20T06:47:01"/>
    <x v="3"/>
    <s v="E0820   "/>
    <s v="RA 22 kV C2 Feeder Circuit"/>
    <x v="2"/>
    <x v="0"/>
    <m/>
    <s v="Transend            "/>
    <s v="Completed"/>
    <b v="1"/>
    <n v="0"/>
    <b v="1"/>
    <m/>
    <m/>
    <b v="0"/>
    <x v="2"/>
  </r>
  <r>
    <n v="98931"/>
    <n v="4277"/>
    <n v="6205"/>
    <m/>
    <m/>
    <x v="139"/>
    <d v="2006-03-20T23:15:00"/>
    <x v="6"/>
    <s v="E0600   "/>
    <s v="DP 22 kV B2 Feeder Circuit"/>
    <x v="2"/>
    <x v="0"/>
    <m/>
    <s v="Transend            "/>
    <s v="Completed"/>
    <b v="1"/>
    <n v="0"/>
    <b v="1"/>
    <m/>
    <m/>
    <b v="0"/>
    <x v="2"/>
  </r>
  <r>
    <n v="98933"/>
    <n v="4280"/>
    <n v="1153"/>
    <m/>
    <m/>
    <x v="140"/>
    <d v="2006-03-17T12:15:00"/>
    <x v="0"/>
    <s v="E0228   "/>
    <s v="RI 11 kV A Bus"/>
    <x v="3"/>
    <x v="0"/>
    <s v="Switching Error"/>
    <s v="Transend            "/>
    <s v="Completed"/>
    <b v="1"/>
    <n v="285"/>
    <b v="1"/>
    <m/>
    <s v="IR263 - Load shed within Zinifex installation due to ScriptCalc switching error in control room._x000a_"/>
    <b v="0"/>
    <x v="2"/>
  </r>
  <r>
    <n v="98934"/>
    <n v="4280"/>
    <n v="1153"/>
    <m/>
    <m/>
    <x v="140"/>
    <d v="2006-03-17T12:15:00"/>
    <x v="0"/>
    <s v="E0229   "/>
    <s v="RI 11 kV B Bus"/>
    <x v="3"/>
    <x v="0"/>
    <s v="Switching Error"/>
    <s v="Transend            "/>
    <s v="Completed"/>
    <b v="1"/>
    <n v="0"/>
    <b v="1"/>
    <m/>
    <s v="IR263 - Load shed within Zinifex installation due to ScriptCalc switching error in control room._x000a_"/>
    <b v="0"/>
    <x v="2"/>
  </r>
  <r>
    <n v="98935"/>
    <n v="4280"/>
    <n v="1153"/>
    <m/>
    <m/>
    <x v="140"/>
    <d v="2006-03-17T12:15:00"/>
    <x v="0"/>
    <s v="E0230   "/>
    <s v="RI 11 kV C Bus"/>
    <x v="3"/>
    <x v="0"/>
    <s v="Switching Error"/>
    <s v="Transend            "/>
    <s v="Completed"/>
    <b v="1"/>
    <n v="0"/>
    <b v="1"/>
    <m/>
    <s v="IR263 - Load shed within Zinifex installation due to ScriptCalc switching error in control room._x000a_"/>
    <b v="0"/>
    <x v="2"/>
  </r>
  <r>
    <n v="98936"/>
    <n v="4280"/>
    <n v="1153"/>
    <m/>
    <m/>
    <x v="140"/>
    <d v="2006-03-17T12:15:00"/>
    <x v="0"/>
    <s v="E0231   "/>
    <s v="RI 11 kV D Bus"/>
    <x v="3"/>
    <x v="0"/>
    <s v="Switching Error"/>
    <s v="Transend            "/>
    <s v="Completed"/>
    <b v="1"/>
    <n v="0"/>
    <b v="1"/>
    <m/>
    <s v="IR263 - Load shed within Zinifex installation due to ScriptCalc switching error in control room._x000a_"/>
    <b v="0"/>
    <x v="2"/>
  </r>
  <r>
    <n v="98937"/>
    <n v="4281"/>
    <n v="1154"/>
    <m/>
    <m/>
    <x v="141"/>
    <d v="2006-03-17T14:56:00"/>
    <x v="4"/>
    <s v="E0401   "/>
    <s v="BU-PL 110 kV Transmission Circuit"/>
    <x v="0"/>
    <x v="0"/>
    <s v="Protection Design / Calculations Incorrect"/>
    <s v="Transend            "/>
    <s v="Completed"/>
    <b v="1"/>
    <n v="0"/>
    <b v="1"/>
    <m/>
    <s v="IR264 - BU-PL 110 kV interrupted due to incorrect circuit breaker autoreclose point mapping._x000a_"/>
    <b v="0"/>
    <x v="1"/>
  </r>
  <r>
    <n v="98938"/>
    <n v="4282"/>
    <n v="1150"/>
    <m/>
    <m/>
    <x v="142"/>
    <d v="2006-03-01T08:23:00"/>
    <x v="40"/>
    <s v="E0376   "/>
    <s v="BU 110 kV B Bus"/>
    <x v="3"/>
    <x v="0"/>
    <s v="Human Error During Planned Work"/>
    <s v="Transend            "/>
    <s v="Completed"/>
    <b v="1"/>
    <n v="153"/>
    <b v="1"/>
    <m/>
    <s v="IR238 - Burnie Substation 110 kV 'B' bus and Smithton Substation interrupted during planned work due to protection scheme design error._x000a_"/>
    <b v="0"/>
    <x v="2"/>
  </r>
  <r>
    <n v="98944"/>
    <n v="4987"/>
    <n v="6206"/>
    <m/>
    <m/>
    <x v="143"/>
    <d v="2006-03-22T20:23:01"/>
    <x v="3"/>
    <s v="E0392   "/>
    <s v="BU 22 kV G2 Feeder Circuit"/>
    <x v="2"/>
    <x v="0"/>
    <m/>
    <s v="Transend            "/>
    <s v="Completed"/>
    <b v="1"/>
    <n v="0"/>
    <b v="1"/>
    <m/>
    <m/>
    <b v="0"/>
    <x v="2"/>
  </r>
  <r>
    <n v="98945"/>
    <n v="4988"/>
    <n v="6207"/>
    <m/>
    <m/>
    <x v="144"/>
    <d v="2006-03-23T03:48:01"/>
    <x v="3"/>
    <s v="E0911   "/>
    <s v="TR 22 kV S2 Feeder Circuit"/>
    <x v="2"/>
    <x v="0"/>
    <m/>
    <s v="Transend            "/>
    <s v="Completed"/>
    <b v="1"/>
    <n v="0"/>
    <b v="1"/>
    <m/>
    <m/>
    <b v="0"/>
    <x v="2"/>
  </r>
  <r>
    <n v="98946"/>
    <n v="4989"/>
    <n v="6209"/>
    <m/>
    <m/>
    <x v="145"/>
    <d v="2006-03-23T23:43:01"/>
    <x v="3"/>
    <s v="E0888   "/>
    <s v="DE 22 kV A2 Feeder Circuit"/>
    <x v="2"/>
    <x v="0"/>
    <m/>
    <s v="Transend            "/>
    <s v="Completed"/>
    <b v="1"/>
    <n v="0"/>
    <b v="1"/>
    <m/>
    <m/>
    <b v="0"/>
    <x v="2"/>
  </r>
  <r>
    <n v="98947"/>
    <n v="4990"/>
    <n v="6210"/>
    <m/>
    <m/>
    <x v="146"/>
    <d v="2006-03-25T08:39:01"/>
    <x v="3"/>
    <s v="E0151   "/>
    <s v="NN 22 kV K2 Feeder Circuit"/>
    <x v="2"/>
    <x v="0"/>
    <m/>
    <s v="Transend            "/>
    <s v="Completed"/>
    <b v="1"/>
    <n v="0"/>
    <b v="1"/>
    <m/>
    <m/>
    <b v="0"/>
    <x v="2"/>
  </r>
  <r>
    <n v="98948"/>
    <n v="4991"/>
    <n v="6211"/>
    <m/>
    <m/>
    <x v="147"/>
    <d v="2006-03-25T20:22:01"/>
    <x v="3"/>
    <s v="E0389   "/>
    <s v="BU 22 kV D2 Feeder Circuit"/>
    <x v="2"/>
    <x v="0"/>
    <m/>
    <s v="Transend            "/>
    <s v="Completed"/>
    <b v="1"/>
    <n v="0"/>
    <b v="1"/>
    <m/>
    <m/>
    <b v="0"/>
    <x v="2"/>
  </r>
  <r>
    <n v="98949"/>
    <n v="4991"/>
    <n v="6211"/>
    <m/>
    <m/>
    <x v="147"/>
    <d v="2006-03-25T20:22:01"/>
    <x v="3"/>
    <s v="E1000   "/>
    <s v="BU 22 kV K2 Feeder Circuit"/>
    <x v="2"/>
    <x v="0"/>
    <m/>
    <s v="Transend            "/>
    <s v="Completed"/>
    <b v="1"/>
    <n v="0"/>
    <b v="1"/>
    <m/>
    <m/>
    <b v="0"/>
    <x v="2"/>
  </r>
  <r>
    <n v="98950"/>
    <n v="4992"/>
    <n v="6212"/>
    <m/>
    <m/>
    <x v="148"/>
    <d v="2006-03-27T04:38:00"/>
    <x v="41"/>
    <s v="E0744   "/>
    <s v="NH 11 kV P2 Feeder Circuit"/>
    <x v="2"/>
    <x v="0"/>
    <m/>
    <s v="Transend            "/>
    <s v="Completed"/>
    <b v="1"/>
    <n v="0"/>
    <b v="1"/>
    <m/>
    <m/>
    <b v="0"/>
    <x v="2"/>
  </r>
  <r>
    <n v="98951"/>
    <n v="4994"/>
    <n v="6213"/>
    <m/>
    <m/>
    <x v="149"/>
    <d v="2006-03-28T02:08:01"/>
    <x v="3"/>
    <s v="E0556   "/>
    <s v="DE 22 kV B2 Feeder Circuit"/>
    <x v="2"/>
    <x v="0"/>
    <m/>
    <s v="Transend            "/>
    <s v="Completed"/>
    <b v="1"/>
    <n v="0"/>
    <b v="1"/>
    <m/>
    <m/>
    <b v="0"/>
    <x v="2"/>
  </r>
  <r>
    <n v="98952"/>
    <n v="4995"/>
    <n v="6214"/>
    <m/>
    <m/>
    <x v="150"/>
    <d v="2006-03-28T14:18:00"/>
    <x v="42"/>
    <s v="E0413   "/>
    <s v="EL 11 kV XC2 Feeder Circuit"/>
    <x v="2"/>
    <x v="0"/>
    <m/>
    <s v="Transend            "/>
    <s v="Completed"/>
    <b v="1"/>
    <n v="0"/>
    <b v="1"/>
    <m/>
    <m/>
    <b v="0"/>
    <x v="2"/>
  </r>
  <r>
    <n v="98953"/>
    <n v="4996"/>
    <n v="6215"/>
    <m/>
    <m/>
    <x v="150"/>
    <d v="2006-03-28T14:30:00"/>
    <x v="23"/>
    <s v="E0412   "/>
    <s v="EL 11 kV B2 Feeder Circuit"/>
    <x v="2"/>
    <x v="0"/>
    <m/>
    <s v="Transend            "/>
    <s v="Completed"/>
    <b v="1"/>
    <n v="0"/>
    <b v="1"/>
    <m/>
    <m/>
    <b v="0"/>
    <x v="2"/>
  </r>
  <r>
    <n v="98954"/>
    <n v="4997"/>
    <n v="6216"/>
    <m/>
    <m/>
    <x v="151"/>
    <d v="2006-03-28T16:37:00"/>
    <x v="34"/>
    <s v="E0391   "/>
    <s v="BU 22 kV F2 Feeder Circuit"/>
    <x v="2"/>
    <x v="0"/>
    <m/>
    <s v="Transend            "/>
    <s v="Completed"/>
    <b v="1"/>
    <n v="0"/>
    <b v="1"/>
    <m/>
    <m/>
    <b v="0"/>
    <x v="2"/>
  </r>
  <r>
    <n v="98955"/>
    <n v="4998"/>
    <n v="6217"/>
    <m/>
    <m/>
    <x v="152"/>
    <d v="2006-03-28T16:34:01"/>
    <x v="3"/>
    <s v="E0760   "/>
    <s v="NW 22 kV H2 Feeder Circuit"/>
    <x v="2"/>
    <x v="0"/>
    <m/>
    <s v="Transend            "/>
    <s v="Completed"/>
    <b v="1"/>
    <n v="0"/>
    <b v="1"/>
    <m/>
    <m/>
    <b v="0"/>
    <x v="2"/>
  </r>
  <r>
    <n v="98956"/>
    <n v="4999"/>
    <n v="6218"/>
    <m/>
    <m/>
    <x v="153"/>
    <d v="2006-03-28T22:50:01"/>
    <x v="3"/>
    <s v="E0916   "/>
    <s v="TR 22 kV W2 Feeder Circuit"/>
    <x v="2"/>
    <x v="0"/>
    <m/>
    <s v="Transend            "/>
    <s v="Completed"/>
    <b v="1"/>
    <n v="0"/>
    <b v="1"/>
    <m/>
    <m/>
    <b v="0"/>
    <x v="2"/>
  </r>
  <r>
    <n v="98957"/>
    <n v="5000"/>
    <n v="6219"/>
    <m/>
    <m/>
    <x v="154"/>
    <d v="2006-03-29T06:23:00"/>
    <x v="4"/>
    <s v="E0273   "/>
    <s v="PM 22 kV A2 Feeder Circuit"/>
    <x v="2"/>
    <x v="0"/>
    <m/>
    <s v="Transend            "/>
    <s v="Completed"/>
    <b v="1"/>
    <n v="0"/>
    <b v="1"/>
    <m/>
    <m/>
    <b v="0"/>
    <x v="2"/>
  </r>
  <r>
    <n v="98958"/>
    <n v="5001"/>
    <n v="6208"/>
    <m/>
    <m/>
    <x v="155"/>
    <d v="2006-03-23T11:11:01"/>
    <x v="3"/>
    <s v="E0604   "/>
    <s v="DP 22 kV XF2 Feeder Circuit"/>
    <x v="2"/>
    <x v="0"/>
    <m/>
    <s v="Transend            "/>
    <s v="Completed"/>
    <b v="1"/>
    <n v="0"/>
    <b v="1"/>
    <m/>
    <m/>
    <b v="0"/>
    <x v="2"/>
  </r>
  <r>
    <n v="98959"/>
    <n v="5002"/>
    <n v="6223"/>
    <m/>
    <m/>
    <x v="156"/>
    <d v="2006-03-30T20:05:01"/>
    <x v="3"/>
    <s v="E0824   "/>
    <s v="RA 22 kV F2 Feeder Circuit"/>
    <x v="2"/>
    <x v="0"/>
    <m/>
    <s v="Transend            "/>
    <s v="Completed"/>
    <b v="1"/>
    <n v="0"/>
    <b v="1"/>
    <m/>
    <m/>
    <b v="0"/>
    <x v="2"/>
  </r>
  <r>
    <n v="98960"/>
    <n v="5003"/>
    <n v="6222"/>
    <m/>
    <m/>
    <x v="157"/>
    <d v="2006-03-30T15:31:01"/>
    <x v="3"/>
    <s v="E0824   "/>
    <s v="RA 22 kV F2 Feeder Circuit"/>
    <x v="2"/>
    <x v="0"/>
    <m/>
    <s v="Transend            "/>
    <s v="Completed"/>
    <b v="1"/>
    <n v="0"/>
    <b v="1"/>
    <m/>
    <m/>
    <b v="0"/>
    <x v="2"/>
  </r>
  <r>
    <n v="139206"/>
    <n v="5004"/>
    <n v="6221"/>
    <m/>
    <m/>
    <x v="158"/>
    <d v="2006-03-29T22:48:01"/>
    <x v="3"/>
    <s v="E0184   "/>
    <s v="TU 22 kV  XC2 Feeder Circuit"/>
    <x v="2"/>
    <x v="0"/>
    <m/>
    <s v="Transend            "/>
    <s v="Completed"/>
    <b v="1"/>
    <n v="0"/>
    <b v="1"/>
    <m/>
    <m/>
    <b v="0"/>
    <x v="2"/>
  </r>
  <r>
    <n v="98962"/>
    <n v="5005"/>
    <n v="6220"/>
    <m/>
    <m/>
    <x v="159"/>
    <d v="2006-03-29T09:02:01"/>
    <x v="3"/>
    <s v="E0917   "/>
    <s v="TR 22 kV X2 Feeder Circuit"/>
    <x v="2"/>
    <x v="0"/>
    <m/>
    <s v="Transend            "/>
    <s v="Completed"/>
    <b v="1"/>
    <n v="0"/>
    <b v="1"/>
    <m/>
    <m/>
    <b v="0"/>
    <x v="2"/>
  </r>
  <r>
    <n v="98963"/>
    <n v="5006"/>
    <n v="1155"/>
    <m/>
    <m/>
    <x v="160"/>
    <d v="2006-04-02T14:54:00"/>
    <x v="43"/>
    <s v="E0001   "/>
    <s v="WA-BW 110 kV Transmission Circuit"/>
    <x v="0"/>
    <x v="0"/>
    <s v="Fatigue"/>
    <s v="Transend            "/>
    <s v="Completed"/>
    <b v="1"/>
    <n v="0"/>
    <b v="1"/>
    <m/>
    <s v="IR267 - WA-BW 110 kV interrupted due to broken clevis thimble causing conductor to fall to ground._x000a_"/>
    <b v="0"/>
    <x v="1"/>
  </r>
  <r>
    <n v="98964"/>
    <n v="5063"/>
    <n v="6224"/>
    <m/>
    <m/>
    <x v="161"/>
    <d v="2006-04-01T06:52:00"/>
    <x v="7"/>
    <s v="E0496   "/>
    <s v="GT 22 kV N2 Feeder Circuit"/>
    <x v="2"/>
    <x v="0"/>
    <m/>
    <s v="Transend            "/>
    <s v="Completed"/>
    <b v="1"/>
    <n v="0"/>
    <b v="1"/>
    <m/>
    <m/>
    <b v="0"/>
    <x v="2"/>
  </r>
  <r>
    <n v="98965"/>
    <n v="5064"/>
    <n v="6225"/>
    <m/>
    <m/>
    <x v="162"/>
    <d v="2006-04-01T23:46:01"/>
    <x v="3"/>
    <s v="E0157   "/>
    <s v="MB 22 kV B2 Feeder Circuit"/>
    <x v="2"/>
    <x v="0"/>
    <m/>
    <s v="Transend            "/>
    <s v="Completed"/>
    <b v="1"/>
    <n v="0"/>
    <b v="1"/>
    <m/>
    <m/>
    <b v="0"/>
    <x v="2"/>
  </r>
  <r>
    <n v="98966"/>
    <n v="5065"/>
    <n v="6226"/>
    <m/>
    <m/>
    <x v="163"/>
    <d v="2006-04-02T18:56:00"/>
    <x v="4"/>
    <s v="E0152   "/>
    <s v="NN 22 kV L2 Feeder Circuit"/>
    <x v="2"/>
    <x v="0"/>
    <m/>
    <s v="Transend            "/>
    <s v="Completed"/>
    <b v="1"/>
    <n v="0"/>
    <b v="1"/>
    <m/>
    <m/>
    <b v="0"/>
    <x v="2"/>
  </r>
  <r>
    <n v="98967"/>
    <n v="5066"/>
    <n v="6227"/>
    <m/>
    <m/>
    <x v="164"/>
    <d v="2006-04-02T19:39:00"/>
    <x v="4"/>
    <s v="E0392   "/>
    <s v="BU 22 kV G2 Feeder Circuit"/>
    <x v="2"/>
    <x v="0"/>
    <m/>
    <s v="Transend            "/>
    <s v="Completed"/>
    <b v="1"/>
    <n v="0"/>
    <b v="1"/>
    <m/>
    <m/>
    <b v="0"/>
    <x v="2"/>
  </r>
  <r>
    <n v="98968"/>
    <n v="5067"/>
    <n v="6228"/>
    <m/>
    <m/>
    <x v="165"/>
    <d v="2006-04-03T12:13:00"/>
    <x v="44"/>
    <s v="E0392   "/>
    <s v="BU 22 kV G2 Feeder Circuit"/>
    <x v="2"/>
    <x v="0"/>
    <m/>
    <s v="Transend            "/>
    <s v="Completed"/>
    <b v="1"/>
    <n v="0"/>
    <b v="1"/>
    <m/>
    <m/>
    <b v="0"/>
    <x v="2"/>
  </r>
  <r>
    <n v="98969"/>
    <n v="5068"/>
    <n v="6229"/>
    <m/>
    <m/>
    <x v="166"/>
    <d v="2006-04-04T06:38:01"/>
    <x v="3"/>
    <s v="E0605   "/>
    <s v="DP 22 kV XG2 Feeder Circuit"/>
    <x v="2"/>
    <x v="0"/>
    <m/>
    <s v="Transend            "/>
    <s v="Completed"/>
    <b v="1"/>
    <n v="0"/>
    <b v="1"/>
    <m/>
    <m/>
    <b v="0"/>
    <x v="2"/>
  </r>
  <r>
    <n v="98970"/>
    <n v="5069"/>
    <n v="6230"/>
    <m/>
    <m/>
    <x v="167"/>
    <d v="2006-04-04T10:31:00"/>
    <x v="45"/>
    <s v="E0918   "/>
    <s v="TR 22 kV Y2 Feeder Circuit"/>
    <x v="2"/>
    <x v="0"/>
    <m/>
    <s v="Transend            "/>
    <s v="Completed"/>
    <b v="1"/>
    <n v="0"/>
    <b v="1"/>
    <m/>
    <m/>
    <b v="0"/>
    <x v="2"/>
  </r>
  <r>
    <n v="98971"/>
    <n v="5070"/>
    <n v="6232"/>
    <m/>
    <m/>
    <x v="168"/>
    <d v="2006-04-04T14:19:00"/>
    <x v="40"/>
    <s v="E0287   "/>
    <s v="PM 22 kV C2 Feeder Circuit"/>
    <x v="2"/>
    <x v="0"/>
    <m/>
    <s v="Transend            "/>
    <s v="Completed"/>
    <b v="1"/>
    <n v="0"/>
    <b v="1"/>
    <m/>
    <m/>
    <b v="0"/>
    <x v="2"/>
  </r>
  <r>
    <n v="98972"/>
    <n v="5071"/>
    <n v="6233"/>
    <m/>
    <m/>
    <x v="169"/>
    <d v="2006-04-04T19:40:01"/>
    <x v="3"/>
    <s v="E0392   "/>
    <s v="BU 22 kV G2 Feeder Circuit"/>
    <x v="2"/>
    <x v="0"/>
    <m/>
    <s v="Transend            "/>
    <s v="Completed"/>
    <b v="1"/>
    <n v="0"/>
    <b v="1"/>
    <m/>
    <m/>
    <b v="0"/>
    <x v="2"/>
  </r>
  <r>
    <n v="98973"/>
    <n v="5072"/>
    <n v="6234"/>
    <m/>
    <m/>
    <x v="170"/>
    <d v="2006-04-04T20:37:01"/>
    <x v="3"/>
    <s v="E0300   "/>
    <s v="AV 22 kV A2 Feeder Circuit"/>
    <x v="2"/>
    <x v="0"/>
    <m/>
    <s v="Transend            "/>
    <s v="Completed"/>
    <b v="1"/>
    <n v="0"/>
    <b v="1"/>
    <m/>
    <m/>
    <b v="0"/>
    <x v="2"/>
  </r>
  <r>
    <n v="98974"/>
    <n v="5073"/>
    <n v="6235"/>
    <m/>
    <m/>
    <x v="171"/>
    <d v="2006-04-05T04:48:01"/>
    <x v="3"/>
    <s v="E0490   "/>
    <s v="GT 22 kV E2 Feeder Circuit"/>
    <x v="2"/>
    <x v="0"/>
    <m/>
    <s v="Transend            "/>
    <s v="Completed"/>
    <b v="1"/>
    <n v="0"/>
    <b v="1"/>
    <m/>
    <m/>
    <b v="0"/>
    <x v="2"/>
  </r>
  <r>
    <n v="98975"/>
    <n v="5074"/>
    <n v="6236"/>
    <m/>
    <m/>
    <x v="172"/>
    <d v="2006-04-05T05:04:01"/>
    <x v="3"/>
    <s v="E0490   "/>
    <s v="GT 22 kV E2 Feeder Circuit"/>
    <x v="2"/>
    <x v="0"/>
    <m/>
    <s v="Transend            "/>
    <s v="Completed"/>
    <b v="1"/>
    <n v="0"/>
    <b v="1"/>
    <m/>
    <m/>
    <b v="0"/>
    <x v="2"/>
  </r>
  <r>
    <n v="98976"/>
    <n v="5086"/>
    <n v="6240"/>
    <m/>
    <m/>
    <x v="173"/>
    <d v="2006-04-06T12:53:00"/>
    <x v="46"/>
    <s v="E0086   "/>
    <s v="CR 33 kV J2 Feeder Circuit"/>
    <x v="2"/>
    <x v="0"/>
    <m/>
    <s v="Transend            "/>
    <s v="Completed"/>
    <b v="1"/>
    <n v="0"/>
    <b v="1"/>
    <m/>
    <m/>
    <b v="0"/>
    <x v="2"/>
  </r>
  <r>
    <n v="98977"/>
    <n v="5087"/>
    <n v="6241"/>
    <m/>
    <m/>
    <x v="174"/>
    <d v="2006-04-06T11:33:00"/>
    <x v="31"/>
    <s v="E0640   "/>
    <s v="ST 22 kV G2 Feeder Circuit"/>
    <x v="2"/>
    <x v="0"/>
    <m/>
    <s v="Transend            "/>
    <s v="Completed"/>
    <b v="1"/>
    <n v="0"/>
    <b v="1"/>
    <m/>
    <m/>
    <b v="0"/>
    <x v="2"/>
  </r>
  <r>
    <n v="98978"/>
    <n v="5088"/>
    <n v="6239"/>
    <m/>
    <m/>
    <x v="175"/>
    <d v="2006-04-06T08:43:00"/>
    <x v="4"/>
    <s v="E0273   "/>
    <s v="PM 22 kV A2 Feeder Circuit"/>
    <x v="2"/>
    <x v="0"/>
    <m/>
    <s v="Transend            "/>
    <s v="Completed"/>
    <b v="1"/>
    <n v="0"/>
    <b v="1"/>
    <m/>
    <m/>
    <b v="0"/>
    <x v="2"/>
  </r>
  <r>
    <n v="98979"/>
    <n v="5089"/>
    <n v="6238"/>
    <m/>
    <m/>
    <x v="176"/>
    <d v="2006-04-05T19:38:01"/>
    <x v="3"/>
    <s v="E0201   "/>
    <s v="SO 22 kV E2 Feeder Circuit"/>
    <x v="2"/>
    <x v="0"/>
    <m/>
    <s v="Transend            "/>
    <s v="Completed"/>
    <b v="1"/>
    <n v="0"/>
    <b v="1"/>
    <m/>
    <m/>
    <b v="0"/>
    <x v="2"/>
  </r>
  <r>
    <n v="98980"/>
    <n v="5090"/>
    <n v="6237"/>
    <m/>
    <m/>
    <x v="176"/>
    <d v="2006-04-05T19:38:01"/>
    <x v="3"/>
    <s v="E0200   "/>
    <s v="SO 22 kV D2 Feeder Circuit"/>
    <x v="2"/>
    <x v="0"/>
    <m/>
    <s v="Transend            "/>
    <s v="Completed"/>
    <b v="1"/>
    <n v="0"/>
    <b v="1"/>
    <m/>
    <m/>
    <b v="0"/>
    <x v="2"/>
  </r>
  <r>
    <n v="119429"/>
    <n v="5091"/>
    <n v="1158"/>
    <m/>
    <m/>
    <x v="177"/>
    <d v="2006-04-05T11:02:00"/>
    <x v="0"/>
    <s v="E0515   "/>
    <s v="SH-GT 1 220 kV Transmission Circuit"/>
    <x v="0"/>
    <x v="0"/>
    <s v="Human Error During Planned Work"/>
    <s v="Transend            "/>
    <s v="Completed"/>
    <b v="1"/>
    <n v="0"/>
    <b v="1"/>
    <m/>
    <s v="IR269 - SH-GT 1 220 kV interrupted due to human error during protection testing at George Town Substation._x000a_"/>
    <b v="0"/>
    <x v="0"/>
  </r>
  <r>
    <n v="98981"/>
    <n v="5092"/>
    <n v="1159"/>
    <m/>
    <m/>
    <x v="178"/>
    <d v="2006-04-08T13:48:00"/>
    <x v="47"/>
    <s v="E0485   "/>
    <s v="GT 22 kV A Bus"/>
    <x v="3"/>
    <x v="0"/>
    <s v="Unknown"/>
    <s v="Transend            "/>
    <s v="Completed"/>
    <b v="1"/>
    <n v="498"/>
    <b v="1"/>
    <m/>
    <s v="IR270 - George Town Substation 22 kV 'A' Bus interrupted. 22 kV circuit breaker (E252) failure. Under investigation by manufacturer._x000a_"/>
    <b v="0"/>
    <x v="2"/>
  </r>
  <r>
    <n v="98982"/>
    <n v="5093"/>
    <n v="6255"/>
    <m/>
    <m/>
    <x v="179"/>
    <d v="2006-04-13T10:38:00"/>
    <x v="41"/>
    <s v="E0085   "/>
    <s v="CR 33 kV H2 Feeder Circuit"/>
    <x v="2"/>
    <x v="0"/>
    <m/>
    <s v="Transend            "/>
    <s v="Completed"/>
    <b v="1"/>
    <n v="0"/>
    <b v="1"/>
    <m/>
    <m/>
    <b v="0"/>
    <x v="2"/>
  </r>
  <r>
    <n v="98983"/>
    <n v="5094"/>
    <n v="6254"/>
    <m/>
    <m/>
    <x v="180"/>
    <d v="2006-04-12T15:53:00"/>
    <x v="48"/>
    <s v="E0918   "/>
    <s v="TR 22 kV Y2 Feeder Circuit"/>
    <x v="2"/>
    <x v="0"/>
    <m/>
    <s v="Transend            "/>
    <s v="Completed"/>
    <b v="1"/>
    <n v="0"/>
    <b v="1"/>
    <m/>
    <m/>
    <b v="0"/>
    <x v="2"/>
  </r>
  <r>
    <n v="98984"/>
    <n v="5095"/>
    <n v="6251"/>
    <m/>
    <m/>
    <x v="181"/>
    <d v="2006-04-09T23:32:00"/>
    <x v="11"/>
    <s v="E0768   "/>
    <s v="NW 22 kV A2 Feeder Circuit"/>
    <x v="2"/>
    <x v="0"/>
    <m/>
    <s v="Transend            "/>
    <s v="Completed"/>
    <b v="1"/>
    <n v="0"/>
    <b v="1"/>
    <m/>
    <m/>
    <b v="0"/>
    <x v="2"/>
  </r>
  <r>
    <n v="98985"/>
    <n v="5096"/>
    <n v="6253"/>
    <m/>
    <m/>
    <x v="182"/>
    <d v="2006-04-09T23:16:01"/>
    <x v="3"/>
    <s v="E0905   "/>
    <s v="TR 22 kV F2 Feeder Circuit"/>
    <x v="2"/>
    <x v="0"/>
    <m/>
    <s v="Transend            "/>
    <s v="Completed"/>
    <b v="1"/>
    <n v="0"/>
    <b v="1"/>
    <m/>
    <m/>
    <b v="0"/>
    <x v="2"/>
  </r>
  <r>
    <n v="98986"/>
    <n v="5097"/>
    <n v="6252"/>
    <m/>
    <m/>
    <x v="183"/>
    <d v="2006-04-09T23:13:01"/>
    <x v="3"/>
    <s v="E0905   "/>
    <s v="TR 22 kV F2 Feeder Circuit"/>
    <x v="2"/>
    <x v="0"/>
    <m/>
    <s v="Transend            "/>
    <s v="Completed"/>
    <b v="1"/>
    <n v="0"/>
    <b v="1"/>
    <m/>
    <m/>
    <b v="0"/>
    <x v="2"/>
  </r>
  <r>
    <n v="139207"/>
    <n v="5098"/>
    <n v="6250"/>
    <m/>
    <m/>
    <x v="184"/>
    <d v="2006-04-09T22:37:00"/>
    <x v="37"/>
    <s v="E0184   "/>
    <s v="TU 22 kV  XC2 Feeder Circuit"/>
    <x v="2"/>
    <x v="0"/>
    <m/>
    <s v="Transend            "/>
    <s v="Completed"/>
    <b v="1"/>
    <n v="0"/>
    <b v="1"/>
    <m/>
    <m/>
    <b v="0"/>
    <x v="2"/>
  </r>
  <r>
    <n v="98988"/>
    <n v="5099"/>
    <n v="6249"/>
    <m/>
    <m/>
    <x v="185"/>
    <d v="2006-04-11T16:39:00"/>
    <x v="49"/>
    <s v="E0188   "/>
    <s v="TU 22 kV G2 Feeder Circuit"/>
    <x v="2"/>
    <x v="0"/>
    <m/>
    <s v="Transend            "/>
    <s v="Completed"/>
    <b v="1"/>
    <n v="0"/>
    <b v="1"/>
    <m/>
    <m/>
    <b v="0"/>
    <x v="2"/>
  </r>
  <r>
    <n v="98989"/>
    <n v="5101"/>
    <n v="6247"/>
    <m/>
    <m/>
    <x v="186"/>
    <d v="2006-04-09T14:34:00"/>
    <x v="38"/>
    <s v="E0744   "/>
    <s v="NH 11 kV P2 Feeder Circuit"/>
    <x v="2"/>
    <x v="0"/>
    <m/>
    <s v="Transend            "/>
    <s v="Completed"/>
    <b v="1"/>
    <n v="0"/>
    <b v="1"/>
    <m/>
    <m/>
    <b v="0"/>
    <x v="2"/>
  </r>
  <r>
    <n v="98990"/>
    <n v="5102"/>
    <n v="6246"/>
    <m/>
    <m/>
    <x v="187"/>
    <d v="2006-04-08T14:23:00"/>
    <x v="8"/>
    <s v="E1002   "/>
    <s v="BU 22 kV M2 Feeder Circuit"/>
    <x v="2"/>
    <x v="0"/>
    <m/>
    <s v="Transend            "/>
    <s v="Completed"/>
    <b v="1"/>
    <n v="0"/>
    <b v="1"/>
    <m/>
    <m/>
    <b v="0"/>
    <x v="2"/>
  </r>
  <r>
    <n v="98991"/>
    <n v="5103"/>
    <n v="6245"/>
    <m/>
    <m/>
    <x v="188"/>
    <d v="2006-04-08T13:58:01"/>
    <x v="3"/>
    <s v="E1002   "/>
    <s v="BU 22 kV M2 Feeder Circuit"/>
    <x v="2"/>
    <x v="0"/>
    <m/>
    <s v="Transend            "/>
    <s v="Completed"/>
    <b v="1"/>
    <n v="0"/>
    <b v="1"/>
    <m/>
    <m/>
    <b v="0"/>
    <x v="2"/>
  </r>
  <r>
    <n v="98996"/>
    <n v="5104"/>
    <n v="6244"/>
    <m/>
    <m/>
    <x v="178"/>
    <d v="2006-04-08T13:57:00"/>
    <x v="29"/>
    <s v="E0492   "/>
    <s v="GT 22 kV G2 Feeder Circuit"/>
    <x v="2"/>
    <x v="0"/>
    <m/>
    <s v="Transend            "/>
    <s v="Completed"/>
    <b v="1"/>
    <n v="0"/>
    <b v="1"/>
    <m/>
    <m/>
    <b v="0"/>
    <x v="2"/>
  </r>
  <r>
    <n v="98993"/>
    <n v="5104"/>
    <n v="6244"/>
    <m/>
    <m/>
    <x v="178"/>
    <d v="2006-04-08T13:57:00"/>
    <x v="29"/>
    <s v="E0489   "/>
    <s v="GT 22 kV D2 Feeder Circuit"/>
    <x v="2"/>
    <x v="0"/>
    <m/>
    <s v="Transend            "/>
    <s v="Completed"/>
    <b v="1"/>
    <n v="0"/>
    <b v="1"/>
    <m/>
    <m/>
    <b v="0"/>
    <x v="2"/>
  </r>
  <r>
    <n v="98994"/>
    <n v="5104"/>
    <n v="6244"/>
    <m/>
    <m/>
    <x v="178"/>
    <d v="2006-04-08T13:57:00"/>
    <x v="29"/>
    <s v="E0490   "/>
    <s v="GT 22 kV E2 Feeder Circuit"/>
    <x v="2"/>
    <x v="0"/>
    <m/>
    <s v="Transend            "/>
    <s v="Completed"/>
    <b v="1"/>
    <n v="0"/>
    <b v="1"/>
    <m/>
    <m/>
    <b v="0"/>
    <x v="2"/>
  </r>
  <r>
    <n v="98995"/>
    <n v="5104"/>
    <n v="6244"/>
    <m/>
    <m/>
    <x v="178"/>
    <d v="2006-04-08T13:57:00"/>
    <x v="29"/>
    <s v="E0491   "/>
    <s v="GT 22 kV F2 Feeder Circuit"/>
    <x v="2"/>
    <x v="0"/>
    <m/>
    <s v="Transend            "/>
    <s v="Completed"/>
    <b v="1"/>
    <n v="0"/>
    <b v="1"/>
    <m/>
    <m/>
    <b v="0"/>
    <x v="2"/>
  </r>
  <r>
    <n v="98992"/>
    <n v="5104"/>
    <n v="6244"/>
    <m/>
    <m/>
    <x v="178"/>
    <d v="2006-04-08T13:57:00"/>
    <x v="29"/>
    <s v="E0488   "/>
    <s v="GT 22 kV C2 Feeder Circuit"/>
    <x v="2"/>
    <x v="0"/>
    <m/>
    <s v="Transend            "/>
    <s v="Completed"/>
    <b v="1"/>
    <n v="0"/>
    <b v="1"/>
    <m/>
    <m/>
    <b v="0"/>
    <x v="2"/>
  </r>
  <r>
    <n v="98997"/>
    <n v="5105"/>
    <n v="6243"/>
    <m/>
    <m/>
    <x v="189"/>
    <d v="2006-04-07T17:42:01"/>
    <x v="3"/>
    <s v="E0908   "/>
    <s v="TR 22 kV J2 Feeder Circuit"/>
    <x v="2"/>
    <x v="0"/>
    <m/>
    <s v="Transend            "/>
    <s v="Completed"/>
    <b v="1"/>
    <n v="0"/>
    <b v="1"/>
    <m/>
    <m/>
    <b v="0"/>
    <x v="2"/>
  </r>
  <r>
    <n v="98998"/>
    <n v="5106"/>
    <n v="6242"/>
    <m/>
    <m/>
    <x v="190"/>
    <d v="2006-04-07T08:24:01"/>
    <x v="3"/>
    <s v="E0970   "/>
    <s v="SO 22 kV G2 Feeder Circuit"/>
    <x v="2"/>
    <x v="0"/>
    <m/>
    <s v="Transend            "/>
    <s v="Completed"/>
    <b v="1"/>
    <n v="0"/>
    <b v="1"/>
    <m/>
    <m/>
    <b v="0"/>
    <x v="2"/>
  </r>
  <r>
    <n v="98999"/>
    <n v="5107"/>
    <n v="1160"/>
    <m/>
    <m/>
    <x v="191"/>
    <d v="2006-04-23T12:55:00"/>
    <x v="34"/>
    <s v="E0406   "/>
    <s v="FA-QU-SR-HM 110 kV Transmission Circuit"/>
    <x v="0"/>
    <x v="0"/>
    <s v="Internal Fault"/>
    <s v="Transend            "/>
    <s v="Completed"/>
    <b v="1"/>
    <n v="495"/>
    <b v="1"/>
    <m/>
    <s v="IR276 - FA-QU-SR-HM 110 kV interrupted. LV feeder fault (tree across feeder) at Que Substation caused transmission line protection to operate. Cause of maloperation unknown._x000a_"/>
    <b v="0"/>
    <x v="1"/>
  </r>
  <r>
    <n v="99000"/>
    <n v="5108"/>
    <n v="6256"/>
    <m/>
    <m/>
    <x v="192"/>
    <d v="2006-04-14T20:42:01"/>
    <x v="3"/>
    <s v="E0945   "/>
    <s v="UL 22 kV C2 Feeder Circuit"/>
    <x v="2"/>
    <x v="0"/>
    <m/>
    <s v="Transend            "/>
    <s v="Completed"/>
    <b v="1"/>
    <n v="0"/>
    <b v="1"/>
    <m/>
    <m/>
    <b v="0"/>
    <x v="2"/>
  </r>
  <r>
    <n v="99001"/>
    <n v="5109"/>
    <n v="6257"/>
    <m/>
    <m/>
    <x v="193"/>
    <d v="2006-04-14T23:10:01"/>
    <x v="3"/>
    <s v="E0304   "/>
    <s v="AV 22 kV C2 Feeder Circuit"/>
    <x v="2"/>
    <x v="0"/>
    <m/>
    <s v="Transend            "/>
    <s v="Completed"/>
    <b v="1"/>
    <n v="0"/>
    <b v="1"/>
    <m/>
    <m/>
    <b v="0"/>
    <x v="2"/>
  </r>
  <r>
    <n v="99002"/>
    <n v="5110"/>
    <n v="6258"/>
    <m/>
    <m/>
    <x v="194"/>
    <d v="2006-04-14T22:36:01"/>
    <x v="3"/>
    <s v="E0905   "/>
    <s v="TR 22 kV F2 Feeder Circuit"/>
    <x v="2"/>
    <x v="0"/>
    <m/>
    <s v="Transend            "/>
    <s v="Completed"/>
    <b v="1"/>
    <n v="0"/>
    <b v="1"/>
    <m/>
    <m/>
    <b v="0"/>
    <x v="2"/>
  </r>
  <r>
    <n v="99004"/>
    <n v="5112"/>
    <n v="6259"/>
    <m/>
    <m/>
    <x v="195"/>
    <d v="2006-04-15T01:36:01"/>
    <x v="3"/>
    <s v="E0556   "/>
    <s v="DE 22 kV B2 Feeder Circuit"/>
    <x v="2"/>
    <x v="0"/>
    <m/>
    <s v="Transend            "/>
    <s v="Completed"/>
    <b v="1"/>
    <n v="0"/>
    <b v="1"/>
    <m/>
    <m/>
    <b v="0"/>
    <x v="2"/>
  </r>
  <r>
    <n v="99005"/>
    <n v="5113"/>
    <n v="6260"/>
    <m/>
    <m/>
    <x v="196"/>
    <d v="2006-04-16T02:37:01"/>
    <x v="3"/>
    <s v="E0918   "/>
    <s v="TR 22 kV Y2 Feeder Circuit"/>
    <x v="2"/>
    <x v="0"/>
    <m/>
    <s v="Transend            "/>
    <s v="Completed"/>
    <b v="1"/>
    <n v="0"/>
    <b v="1"/>
    <m/>
    <m/>
    <b v="0"/>
    <x v="2"/>
  </r>
  <r>
    <n v="139208"/>
    <n v="5114"/>
    <n v="6261"/>
    <m/>
    <m/>
    <x v="197"/>
    <d v="2006-04-16T16:46:01"/>
    <x v="3"/>
    <s v="E0184   "/>
    <s v="TU 22 kV  XC2 Feeder Circuit"/>
    <x v="2"/>
    <x v="0"/>
    <m/>
    <s v="Transend            "/>
    <s v="Completed"/>
    <b v="1"/>
    <n v="0"/>
    <b v="1"/>
    <m/>
    <m/>
    <b v="0"/>
    <x v="2"/>
  </r>
  <r>
    <n v="99007"/>
    <n v="5115"/>
    <n v="6262"/>
    <m/>
    <m/>
    <x v="198"/>
    <d v="2006-04-17T01:21:01"/>
    <x v="3"/>
    <s v="E0865   "/>
    <s v="RB 44 kV D2 Feeder Circuit"/>
    <x v="2"/>
    <x v="0"/>
    <m/>
    <s v="Transend            "/>
    <s v="Completed"/>
    <b v="1"/>
    <n v="0"/>
    <b v="1"/>
    <m/>
    <m/>
    <b v="0"/>
    <x v="2"/>
  </r>
  <r>
    <n v="99008"/>
    <n v="5116"/>
    <n v="6263"/>
    <m/>
    <m/>
    <x v="199"/>
    <d v="2006-04-18T03:30:00"/>
    <x v="50"/>
    <s v="E0365   "/>
    <s v="KI 11 kV L2 Feeder Circuit"/>
    <x v="2"/>
    <x v="0"/>
    <m/>
    <s v="Transend            "/>
    <s v="Completed"/>
    <b v="1"/>
    <n v="0"/>
    <b v="1"/>
    <m/>
    <m/>
    <b v="0"/>
    <x v="2"/>
  </r>
  <r>
    <n v="99009"/>
    <n v="5117"/>
    <n v="6264"/>
    <m/>
    <m/>
    <x v="200"/>
    <d v="2006-04-18T03:07:01"/>
    <x v="3"/>
    <s v="E0557   "/>
    <s v="DE 22 kV C2 Feeder Circuit"/>
    <x v="2"/>
    <x v="0"/>
    <m/>
    <s v="Transend            "/>
    <s v="Completed"/>
    <b v="1"/>
    <n v="0"/>
    <b v="1"/>
    <m/>
    <m/>
    <b v="0"/>
    <x v="2"/>
  </r>
  <r>
    <n v="99010"/>
    <n v="5118"/>
    <n v="6265"/>
    <m/>
    <m/>
    <x v="201"/>
    <d v="2006-04-18T05:30:00"/>
    <x v="51"/>
    <s v="E0820   "/>
    <s v="RA 22 kV C2 Feeder Circuit"/>
    <x v="2"/>
    <x v="0"/>
    <m/>
    <s v="Transend            "/>
    <s v="Completed"/>
    <b v="1"/>
    <n v="0"/>
    <b v="1"/>
    <m/>
    <m/>
    <b v="0"/>
    <x v="2"/>
  </r>
  <r>
    <n v="99011"/>
    <n v="5120"/>
    <n v="6267"/>
    <m/>
    <m/>
    <x v="202"/>
    <d v="2006-04-18T05:55:00"/>
    <x v="39"/>
    <s v="E0765   "/>
    <s v="NW 22 kV D2 Feeder Circuit"/>
    <x v="2"/>
    <x v="0"/>
    <m/>
    <s v="Transend            "/>
    <s v="Completed"/>
    <b v="1"/>
    <n v="0"/>
    <b v="1"/>
    <m/>
    <m/>
    <b v="0"/>
    <x v="2"/>
  </r>
  <r>
    <n v="99012"/>
    <n v="5121"/>
    <n v="6268"/>
    <m/>
    <m/>
    <x v="203"/>
    <d v="2006-04-18T07:35:00"/>
    <x v="52"/>
    <s v="E0219   "/>
    <s v="RI 22 kV A2 Feeder Circuit"/>
    <x v="2"/>
    <x v="0"/>
    <m/>
    <s v="Transend            "/>
    <s v="Completed"/>
    <b v="1"/>
    <n v="0"/>
    <b v="1"/>
    <m/>
    <m/>
    <b v="0"/>
    <x v="2"/>
  </r>
  <r>
    <n v="118384"/>
    <n v="5122"/>
    <n v="6269"/>
    <m/>
    <m/>
    <x v="203"/>
    <d v="2006-04-18T07:09:00"/>
    <x v="16"/>
    <s v="E0221   "/>
    <s v="RI 22 kV C2 Feeder Circuit "/>
    <x v="2"/>
    <x v="0"/>
    <m/>
    <s v="Transend            "/>
    <s v="Completed"/>
    <b v="1"/>
    <n v="0"/>
    <b v="1"/>
    <m/>
    <m/>
    <b v="0"/>
    <x v="2"/>
  </r>
  <r>
    <n v="99014"/>
    <n v="5123"/>
    <n v="6270"/>
    <m/>
    <m/>
    <x v="203"/>
    <d v="2006-04-18T07:36:00"/>
    <x v="53"/>
    <s v="E0224   "/>
    <s v="RI 22 kV F2 Feeder Circuit"/>
    <x v="2"/>
    <x v="0"/>
    <m/>
    <s v="Transend            "/>
    <s v="Completed"/>
    <b v="1"/>
    <n v="0"/>
    <b v="1"/>
    <m/>
    <m/>
    <b v="0"/>
    <x v="2"/>
  </r>
  <r>
    <n v="99015"/>
    <n v="5124"/>
    <n v="6271"/>
    <m/>
    <m/>
    <x v="203"/>
    <d v="2006-04-18T10:33:00"/>
    <x v="54"/>
    <s v="E0225   "/>
    <s v="RI 22 kV G2 Feeder Circuit"/>
    <x v="2"/>
    <x v="0"/>
    <m/>
    <s v="Transend            "/>
    <s v="Completed"/>
    <b v="1"/>
    <n v="0"/>
    <b v="1"/>
    <m/>
    <m/>
    <b v="0"/>
    <x v="2"/>
  </r>
  <r>
    <n v="99016"/>
    <n v="5125"/>
    <n v="6272"/>
    <m/>
    <m/>
    <x v="204"/>
    <d v="2006-04-19T05:49:01"/>
    <x v="3"/>
    <s v="E0391   "/>
    <s v="BU 22 kV F2 Feeder Circuit"/>
    <x v="2"/>
    <x v="0"/>
    <m/>
    <s v="Transend            "/>
    <s v="Completed"/>
    <b v="1"/>
    <n v="0"/>
    <b v="1"/>
    <m/>
    <m/>
    <b v="0"/>
    <x v="2"/>
  </r>
  <r>
    <n v="99017"/>
    <n v="5126"/>
    <n v="6273"/>
    <m/>
    <m/>
    <x v="205"/>
    <d v="2006-04-19T07:15:01"/>
    <x v="3"/>
    <s v="E0464   "/>
    <s v="KR 11 kV G2 Feeder Circuit"/>
    <x v="2"/>
    <x v="0"/>
    <m/>
    <s v="Transend            "/>
    <s v="Completed"/>
    <b v="1"/>
    <n v="0"/>
    <b v="1"/>
    <m/>
    <m/>
    <b v="0"/>
    <x v="2"/>
  </r>
  <r>
    <n v="99018"/>
    <n v="5127"/>
    <n v="6274"/>
    <m/>
    <m/>
    <x v="206"/>
    <d v="2006-04-19T19:43:00"/>
    <x v="6"/>
    <s v="E0760   "/>
    <s v="NW 22 kV H2 Feeder Circuit"/>
    <x v="2"/>
    <x v="0"/>
    <m/>
    <s v="Transend            "/>
    <s v="Completed"/>
    <b v="1"/>
    <n v="0"/>
    <b v="1"/>
    <m/>
    <m/>
    <b v="0"/>
    <x v="2"/>
  </r>
  <r>
    <n v="99019"/>
    <n v="5128"/>
    <n v="6276"/>
    <m/>
    <m/>
    <x v="207"/>
    <d v="2006-04-20T00:23:00"/>
    <x v="32"/>
    <s v="E0910   "/>
    <s v="TR 22 kV L2 Feeder Circuit"/>
    <x v="2"/>
    <x v="0"/>
    <m/>
    <s v="Transend            "/>
    <s v="Completed"/>
    <b v="1"/>
    <n v="0"/>
    <b v="1"/>
    <m/>
    <m/>
    <b v="0"/>
    <x v="2"/>
  </r>
  <r>
    <n v="99020"/>
    <n v="5129"/>
    <n v="6277"/>
    <m/>
    <m/>
    <x v="208"/>
    <d v="2006-04-20T11:30:01"/>
    <x v="3"/>
    <s v="E0869   "/>
    <s v="RB 44 kV E4 Circuit Breaker"/>
    <x v="2"/>
    <x v="0"/>
    <m/>
    <s v="Transend            "/>
    <s v="Completed"/>
    <b v="1"/>
    <n v="0"/>
    <b v="1"/>
    <m/>
    <m/>
    <b v="0"/>
    <x v="2"/>
  </r>
  <r>
    <n v="99021"/>
    <n v="5130"/>
    <n v="6278"/>
    <m/>
    <m/>
    <x v="209"/>
    <d v="2006-04-20T18:22:01"/>
    <x v="3"/>
    <s v="E0918   "/>
    <s v="TR 22 kV Y2 Feeder Circuit"/>
    <x v="2"/>
    <x v="0"/>
    <m/>
    <s v="Transend            "/>
    <s v="Completed"/>
    <b v="1"/>
    <n v="0"/>
    <b v="1"/>
    <m/>
    <m/>
    <b v="0"/>
    <x v="2"/>
  </r>
  <r>
    <n v="99022"/>
    <n v="5131"/>
    <n v="6279"/>
    <m/>
    <m/>
    <x v="210"/>
    <d v="2006-04-21T09:25:00"/>
    <x v="32"/>
    <s v="E0342   "/>
    <s v="LF 33 kV G2 Feeder Circuit"/>
    <x v="2"/>
    <x v="0"/>
    <m/>
    <s v="Transend            "/>
    <s v="Completed"/>
    <b v="1"/>
    <n v="0"/>
    <b v="1"/>
    <m/>
    <m/>
    <b v="0"/>
    <x v="2"/>
  </r>
  <r>
    <n v="99023"/>
    <n v="5132"/>
    <n v="6280"/>
    <m/>
    <m/>
    <x v="211"/>
    <d v="2006-04-22T12:20:01"/>
    <x v="3"/>
    <s v="E0151   "/>
    <s v="NN 22 kV K2 Feeder Circuit"/>
    <x v="2"/>
    <x v="0"/>
    <m/>
    <s v="Transend            "/>
    <s v="Completed"/>
    <b v="1"/>
    <n v="0"/>
    <b v="1"/>
    <m/>
    <m/>
    <b v="0"/>
    <x v="2"/>
  </r>
  <r>
    <n v="99024"/>
    <n v="5133"/>
    <n v="6281"/>
    <m/>
    <m/>
    <x v="212"/>
    <d v="2006-04-22T15:46:00"/>
    <x v="32"/>
    <s v="E0122   "/>
    <s v="CS 11 kV X2 Feeder Circuit"/>
    <x v="2"/>
    <x v="0"/>
    <m/>
    <s v="Transend            "/>
    <s v="Completed"/>
    <b v="1"/>
    <n v="0"/>
    <b v="1"/>
    <m/>
    <m/>
    <b v="0"/>
    <x v="2"/>
  </r>
  <r>
    <n v="99025"/>
    <n v="5134"/>
    <n v="6282"/>
    <m/>
    <m/>
    <x v="213"/>
    <d v="2006-04-22T17:53:00"/>
    <x v="34"/>
    <s v="E0122   "/>
    <s v="CS 11 kV X2 Feeder Circuit"/>
    <x v="2"/>
    <x v="0"/>
    <m/>
    <s v="Transend            "/>
    <s v="Completed"/>
    <b v="1"/>
    <n v="0"/>
    <b v="1"/>
    <m/>
    <m/>
    <b v="0"/>
    <x v="2"/>
  </r>
  <r>
    <n v="99026"/>
    <n v="5135"/>
    <n v="6283"/>
    <m/>
    <m/>
    <x v="214"/>
    <d v="2006-04-23T22:02:00"/>
    <x v="10"/>
    <s v="E0202   "/>
    <s v="SO 22 kV F2 Feeder Circuit"/>
    <x v="2"/>
    <x v="0"/>
    <m/>
    <s v="Transend            "/>
    <s v="Completed"/>
    <b v="1"/>
    <n v="0"/>
    <b v="1"/>
    <m/>
    <m/>
    <b v="0"/>
    <x v="2"/>
  </r>
  <r>
    <n v="99027"/>
    <n v="5137"/>
    <n v="6285"/>
    <m/>
    <m/>
    <x v="215"/>
    <d v="2006-04-24T14:21:00"/>
    <x v="55"/>
    <s v="E0109   "/>
    <s v="CS 11 kV J2 Feeder Circuit"/>
    <x v="2"/>
    <x v="0"/>
    <m/>
    <s v="Transend            "/>
    <s v="Completed"/>
    <b v="1"/>
    <n v="0"/>
    <b v="1"/>
    <m/>
    <m/>
    <b v="0"/>
    <x v="2"/>
  </r>
  <r>
    <n v="99028"/>
    <n v="5138"/>
    <n v="6286"/>
    <m/>
    <m/>
    <x v="216"/>
    <d v="2006-04-24T19:00:00"/>
    <x v="42"/>
    <s v="E0201   "/>
    <s v="SO 22 kV E2 Feeder Circuit"/>
    <x v="2"/>
    <x v="0"/>
    <m/>
    <s v="Transend            "/>
    <s v="Completed"/>
    <b v="1"/>
    <n v="0"/>
    <b v="1"/>
    <m/>
    <m/>
    <b v="0"/>
    <x v="2"/>
  </r>
  <r>
    <n v="99029"/>
    <n v="5139"/>
    <n v="6287"/>
    <m/>
    <m/>
    <x v="217"/>
    <d v="2006-04-25T05:40:00"/>
    <x v="56"/>
    <s v="E0947   "/>
    <s v="UL 22 kV E2 Feeder Circuit"/>
    <x v="2"/>
    <x v="0"/>
    <m/>
    <s v="Transend            "/>
    <s v="Completed"/>
    <b v="1"/>
    <n v="0"/>
    <b v="1"/>
    <m/>
    <m/>
    <b v="0"/>
    <x v="2"/>
  </r>
  <r>
    <n v="99030"/>
    <n v="5140"/>
    <n v="6288"/>
    <m/>
    <m/>
    <x v="218"/>
    <d v="2006-04-25T10:12:00"/>
    <x v="57"/>
    <s v="E0943   "/>
    <s v="UL 22 kV A2 Feeder Circuit"/>
    <x v="2"/>
    <x v="0"/>
    <m/>
    <s v="Transend            "/>
    <s v="Completed"/>
    <b v="1"/>
    <n v="0"/>
    <b v="1"/>
    <m/>
    <m/>
    <b v="0"/>
    <x v="2"/>
  </r>
  <r>
    <n v="99031"/>
    <n v="5141"/>
    <n v="6289"/>
    <m/>
    <m/>
    <x v="219"/>
    <d v="2006-04-25T11:24:00"/>
    <x v="58"/>
    <s v="E0947   "/>
    <s v="UL 22 kV E2 Feeder Circuit"/>
    <x v="2"/>
    <x v="0"/>
    <m/>
    <s v="Transend            "/>
    <s v="Completed"/>
    <b v="1"/>
    <n v="0"/>
    <b v="1"/>
    <m/>
    <m/>
    <b v="0"/>
    <x v="2"/>
  </r>
  <r>
    <n v="99032"/>
    <n v="5142"/>
    <n v="6290"/>
    <m/>
    <m/>
    <x v="220"/>
    <d v="2006-04-25T21:57:00"/>
    <x v="4"/>
    <s v="E0638   "/>
    <s v="ST 22 kV J2 Feeder Circuit"/>
    <x v="2"/>
    <x v="0"/>
    <m/>
    <s v="Transend            "/>
    <s v="Completed"/>
    <b v="1"/>
    <n v="0"/>
    <b v="1"/>
    <m/>
    <m/>
    <b v="0"/>
    <x v="2"/>
  </r>
  <r>
    <n v="99033"/>
    <n v="5143"/>
    <n v="6291"/>
    <m/>
    <m/>
    <x v="220"/>
    <d v="2006-04-25T21:57:00"/>
    <x v="4"/>
    <s v="E0644   "/>
    <s v="ST 22 kV C2 Feeder Circuit"/>
    <x v="2"/>
    <x v="0"/>
    <m/>
    <s v="Transend            "/>
    <s v="Completed"/>
    <b v="1"/>
    <n v="0"/>
    <b v="1"/>
    <m/>
    <m/>
    <b v="0"/>
    <x v="2"/>
  </r>
  <r>
    <n v="99034"/>
    <n v="5145"/>
    <n v="6293"/>
    <m/>
    <m/>
    <x v="221"/>
    <d v="2006-04-27T15:10:00"/>
    <x v="59"/>
    <s v="E0902   "/>
    <s v="TR 22 kV C2 Feeder Circuit"/>
    <x v="2"/>
    <x v="0"/>
    <m/>
    <s v="Transend            "/>
    <s v="Completed"/>
    <b v="1"/>
    <n v="0"/>
    <b v="1"/>
    <m/>
    <m/>
    <b v="0"/>
    <x v="2"/>
  </r>
  <r>
    <n v="99045"/>
    <n v="5203"/>
    <n v="6295"/>
    <m/>
    <m/>
    <x v="222"/>
    <d v="2006-04-29T21:44:01"/>
    <x v="3"/>
    <s v="E0157   "/>
    <s v="MB 22 kV B2 Feeder Circuit"/>
    <x v="2"/>
    <x v="0"/>
    <m/>
    <s v="Transend            "/>
    <s v="Completed"/>
    <b v="1"/>
    <n v="0"/>
    <b v="1"/>
    <m/>
    <m/>
    <b v="0"/>
    <x v="2"/>
  </r>
  <r>
    <n v="99046"/>
    <n v="5204"/>
    <n v="6297"/>
    <m/>
    <m/>
    <x v="223"/>
    <d v="2006-05-01T21:38:00"/>
    <x v="60"/>
    <s v="E0824   "/>
    <s v="RA 22 kV F2 Feeder Circuit"/>
    <x v="2"/>
    <x v="0"/>
    <m/>
    <s v="Transend            "/>
    <s v="Completed"/>
    <b v="1"/>
    <n v="0"/>
    <b v="1"/>
    <m/>
    <m/>
    <b v="0"/>
    <x v="2"/>
  </r>
  <r>
    <n v="99047"/>
    <n v="5205"/>
    <n v="6231"/>
    <m/>
    <m/>
    <x v="224"/>
    <d v="2006-04-04T15:36:00"/>
    <x v="61"/>
    <s v="E0912   "/>
    <s v="TR 22 kV T2 Feeder Circuit"/>
    <x v="2"/>
    <x v="0"/>
    <m/>
    <s v="Transend            "/>
    <s v="Completed"/>
    <b v="1"/>
    <n v="0"/>
    <b v="1"/>
    <m/>
    <m/>
    <b v="0"/>
    <x v="2"/>
  </r>
  <r>
    <n v="99048"/>
    <n v="5206"/>
    <n v="6294"/>
    <m/>
    <m/>
    <x v="225"/>
    <d v="2006-04-28T08:55:00"/>
    <x v="62"/>
    <s v="E0219   "/>
    <s v="RI 22 kV A2 Feeder Circuit"/>
    <x v="2"/>
    <x v="0"/>
    <m/>
    <s v="Transend            "/>
    <s v="Completed"/>
    <b v="1"/>
    <n v="0"/>
    <b v="1"/>
    <m/>
    <m/>
    <b v="0"/>
    <x v="2"/>
  </r>
  <r>
    <n v="99049"/>
    <n v="5208"/>
    <n v="6301"/>
    <m/>
    <m/>
    <x v="226"/>
    <d v="2006-05-03T15:56:00"/>
    <x v="63"/>
    <s v="E0604   "/>
    <s v="DP 22 kV XF2 Feeder Circuit"/>
    <x v="2"/>
    <x v="0"/>
    <m/>
    <s v="Transend            "/>
    <s v="Completed"/>
    <b v="1"/>
    <n v="0"/>
    <b v="1"/>
    <m/>
    <m/>
    <b v="0"/>
    <x v="2"/>
  </r>
  <r>
    <n v="99050"/>
    <n v="5209"/>
    <n v="6298"/>
    <m/>
    <m/>
    <x v="227"/>
    <d v="2006-05-02T19:24:00"/>
    <x v="41"/>
    <s v="E0225   "/>
    <s v="RI 22 kV G2 Feeder Circuit"/>
    <x v="2"/>
    <x v="0"/>
    <m/>
    <s v="Transend            "/>
    <s v="Completed"/>
    <b v="1"/>
    <n v="0"/>
    <b v="1"/>
    <m/>
    <m/>
    <b v="0"/>
    <x v="2"/>
  </r>
  <r>
    <n v="99051"/>
    <n v="5210"/>
    <n v="6299"/>
    <m/>
    <m/>
    <x v="228"/>
    <d v="2006-05-03T00:40:01"/>
    <x v="3"/>
    <s v="E0869   "/>
    <s v="RB 44 kV E4 Circuit Breaker"/>
    <x v="2"/>
    <x v="0"/>
    <m/>
    <s v="Transend            "/>
    <s v="Completed"/>
    <b v="1"/>
    <n v="0"/>
    <b v="1"/>
    <m/>
    <m/>
    <b v="0"/>
    <x v="2"/>
  </r>
  <r>
    <n v="99052"/>
    <n v="5211"/>
    <n v="6307"/>
    <m/>
    <m/>
    <x v="229"/>
    <d v="2006-05-09T10:32:00"/>
    <x v="64"/>
    <s v="E0415   "/>
    <s v="EL 11 kV XE2 Feeder Circuit"/>
    <x v="2"/>
    <x v="0"/>
    <m/>
    <s v="Transend            "/>
    <s v="Completed"/>
    <b v="1"/>
    <n v="0"/>
    <b v="1"/>
    <m/>
    <m/>
    <b v="0"/>
    <x v="2"/>
  </r>
  <r>
    <n v="99053"/>
    <n v="5212"/>
    <n v="6302"/>
    <m/>
    <m/>
    <x v="230"/>
    <d v="2006-05-06T23:18:01"/>
    <x v="3"/>
    <s v="E0201   "/>
    <s v="SO 22 kV E2 Feeder Circuit"/>
    <x v="2"/>
    <x v="0"/>
    <m/>
    <s v="Transend            "/>
    <s v="Completed"/>
    <b v="1"/>
    <n v="0"/>
    <b v="1"/>
    <m/>
    <m/>
    <b v="0"/>
    <x v="2"/>
  </r>
  <r>
    <n v="99054"/>
    <n v="5214"/>
    <n v="6306"/>
    <m/>
    <m/>
    <x v="231"/>
    <d v="2006-05-07T06:39:00"/>
    <x v="56"/>
    <s v="E0285   "/>
    <s v="PM 22 kV B2 Feeder Circuit"/>
    <x v="2"/>
    <x v="0"/>
    <m/>
    <s v="Transend            "/>
    <s v="Completed"/>
    <b v="1"/>
    <n v="0"/>
    <b v="1"/>
    <m/>
    <m/>
    <b v="0"/>
    <x v="2"/>
  </r>
  <r>
    <n v="99055"/>
    <n v="5215"/>
    <n v="6305"/>
    <m/>
    <m/>
    <x v="232"/>
    <d v="2006-05-07T08:58:00"/>
    <x v="65"/>
    <s v="E0822   "/>
    <s v="RA 22 kV D2 Feeder Circuit"/>
    <x v="2"/>
    <x v="0"/>
    <m/>
    <s v="Transend            "/>
    <s v="Completed"/>
    <b v="1"/>
    <n v="0"/>
    <b v="1"/>
    <m/>
    <m/>
    <b v="0"/>
    <x v="2"/>
  </r>
  <r>
    <n v="99056"/>
    <n v="5216"/>
    <n v="6304"/>
    <m/>
    <m/>
    <x v="233"/>
    <d v="2006-05-07T03:25:01"/>
    <x v="3"/>
    <s v="E0388   "/>
    <s v="BU 22 kV C2 Feeder Circuit"/>
    <x v="2"/>
    <x v="0"/>
    <m/>
    <s v="Transend            "/>
    <s v="Completed"/>
    <b v="1"/>
    <n v="0"/>
    <b v="1"/>
    <m/>
    <m/>
    <b v="0"/>
    <x v="2"/>
  </r>
  <r>
    <n v="99058"/>
    <n v="5310"/>
    <n v="6308"/>
    <m/>
    <m/>
    <x v="234"/>
    <d v="2006-05-15T01:12:00"/>
    <x v="4"/>
    <s v="E1003   "/>
    <s v="BU 22 kV N2 Feeder Circuit"/>
    <x v="2"/>
    <x v="0"/>
    <m/>
    <s v="Transend            "/>
    <s v="Completed"/>
    <b v="1"/>
    <n v="0"/>
    <b v="1"/>
    <m/>
    <m/>
    <b v="0"/>
    <x v="2"/>
  </r>
  <r>
    <n v="99059"/>
    <n v="5311"/>
    <n v="6309"/>
    <m/>
    <m/>
    <x v="235"/>
    <d v="2006-05-15T10:44:00"/>
    <x v="4"/>
    <s v="E0638   "/>
    <s v="ST 22 kV J2 Feeder Circuit"/>
    <x v="2"/>
    <x v="0"/>
    <m/>
    <s v="Transend            "/>
    <s v="Completed"/>
    <b v="1"/>
    <n v="0"/>
    <b v="1"/>
    <m/>
    <m/>
    <b v="0"/>
    <x v="2"/>
  </r>
  <r>
    <n v="99060"/>
    <n v="5312"/>
    <n v="6310"/>
    <m/>
    <m/>
    <x v="236"/>
    <d v="2006-05-15T13:11:00"/>
    <x v="66"/>
    <s v="E0863   "/>
    <s v="RB 44 kV A2 Feeder Circuit"/>
    <x v="2"/>
    <x v="0"/>
    <m/>
    <s v="Transend            "/>
    <s v="Completed"/>
    <b v="1"/>
    <n v="0"/>
    <b v="1"/>
    <m/>
    <m/>
    <b v="0"/>
    <x v="2"/>
  </r>
  <r>
    <n v="99071"/>
    <n v="5337"/>
    <n v="6312"/>
    <m/>
    <m/>
    <x v="237"/>
    <d v="2006-05-17T14:10:00"/>
    <x v="67"/>
    <s v="E0489   "/>
    <s v="GT 22 kV D2 Feeder Circuit"/>
    <x v="2"/>
    <x v="0"/>
    <m/>
    <s v="Transend            "/>
    <s v="Completed"/>
    <b v="1"/>
    <n v="0"/>
    <b v="1"/>
    <m/>
    <m/>
    <b v="0"/>
    <x v="2"/>
  </r>
  <r>
    <n v="99072"/>
    <n v="5338"/>
    <n v="6313"/>
    <m/>
    <m/>
    <x v="238"/>
    <d v="2006-05-18T12:43:01"/>
    <x v="3"/>
    <s v="E0104   "/>
    <s v="CS 11 kV D2 Feeder Circuit"/>
    <x v="2"/>
    <x v="0"/>
    <m/>
    <s v="Transend            "/>
    <s v="Completed"/>
    <b v="1"/>
    <n v="0"/>
    <b v="1"/>
    <m/>
    <m/>
    <b v="0"/>
    <x v="2"/>
  </r>
  <r>
    <n v="99073"/>
    <n v="5339"/>
    <n v="6314"/>
    <m/>
    <m/>
    <x v="239"/>
    <d v="2006-05-19T17:44:00"/>
    <x v="68"/>
    <s v="E0023   "/>
    <s v="BW 11 kV M2 Feeder Circuit"/>
    <x v="2"/>
    <x v="0"/>
    <m/>
    <s v="Transend            "/>
    <s v="Completed"/>
    <b v="1"/>
    <n v="0"/>
    <b v="1"/>
    <m/>
    <m/>
    <b v="0"/>
    <x v="2"/>
  </r>
  <r>
    <n v="99074"/>
    <n v="5340"/>
    <n v="6315"/>
    <m/>
    <m/>
    <x v="240"/>
    <d v="2006-05-21T22:15:01"/>
    <x v="3"/>
    <s v="E0391   "/>
    <s v="BU 22 kV F2 Feeder Circuit"/>
    <x v="2"/>
    <x v="0"/>
    <m/>
    <s v="Transend            "/>
    <s v="Completed"/>
    <b v="1"/>
    <n v="0"/>
    <b v="1"/>
    <m/>
    <m/>
    <b v="0"/>
    <x v="2"/>
  </r>
  <r>
    <n v="99075"/>
    <n v="5341"/>
    <n v="6316"/>
    <m/>
    <m/>
    <x v="240"/>
    <d v="2006-05-21T22:35:00"/>
    <x v="7"/>
    <s v="E1001   "/>
    <s v="BU 22 kV L2 Feeder Circuit"/>
    <x v="2"/>
    <x v="0"/>
    <m/>
    <s v="Transend            "/>
    <s v="Completed"/>
    <b v="1"/>
    <n v="0"/>
    <b v="1"/>
    <m/>
    <m/>
    <b v="0"/>
    <x v="2"/>
  </r>
  <r>
    <n v="99076"/>
    <n v="5342"/>
    <n v="6317"/>
    <m/>
    <m/>
    <x v="241"/>
    <d v="2006-05-22T01:23:01"/>
    <x v="3"/>
    <s v="E0947   "/>
    <s v="UL 22 kV E2 Feeder Circuit"/>
    <x v="2"/>
    <x v="0"/>
    <m/>
    <s v="Transend            "/>
    <s v="Completed"/>
    <b v="1"/>
    <n v="0"/>
    <b v="1"/>
    <m/>
    <m/>
    <b v="0"/>
    <x v="2"/>
  </r>
  <r>
    <n v="99077"/>
    <n v="5344"/>
    <n v="6319"/>
    <m/>
    <m/>
    <x v="242"/>
    <d v="2006-05-22T16:26:01"/>
    <x v="3"/>
    <s v="E0201   "/>
    <s v="SO 22 kV E2 Feeder Circuit"/>
    <x v="2"/>
    <x v="0"/>
    <m/>
    <s v="Transend            "/>
    <s v="Completed"/>
    <b v="1"/>
    <n v="0"/>
    <b v="1"/>
    <m/>
    <m/>
    <b v="0"/>
    <x v="2"/>
  </r>
  <r>
    <n v="99078"/>
    <n v="5345"/>
    <n v="6266"/>
    <m/>
    <m/>
    <x v="243"/>
    <d v="2006-04-18T07:36:00"/>
    <x v="69"/>
    <s v="E0408   "/>
    <s v="DB 22 kV A2 Feeder Circuit"/>
    <x v="2"/>
    <x v="0"/>
    <m/>
    <s v="Transend            "/>
    <s v="Completed"/>
    <b v="1"/>
    <n v="0"/>
    <b v="1"/>
    <m/>
    <m/>
    <b v="0"/>
    <x v="2"/>
  </r>
  <r>
    <n v="99079"/>
    <n v="5347"/>
    <n v="1163"/>
    <m/>
    <m/>
    <x v="244"/>
    <d v="2006-05-25T14:59:00"/>
    <x v="70"/>
    <s v="E0261   "/>
    <s v="PO-PM 3 220 kV Transmission Circuit"/>
    <x v="0"/>
    <x v="0"/>
    <s v="Human Error During Planned Work"/>
    <s v="Transend            "/>
    <s v="Completed"/>
    <b v="1"/>
    <n v="0"/>
    <b v="1"/>
    <m/>
    <s v="IR301 - Poatina-Palmerston No 3 220 kV transmission circuit interrupted due to loose relay wiring associated with the 220 kV 'A' bus VT A797 at the Palmerston Substation._x000a_"/>
    <b v="0"/>
    <x v="1"/>
  </r>
  <r>
    <n v="99080"/>
    <n v="5348"/>
    <n v="6303"/>
    <m/>
    <m/>
    <x v="245"/>
    <d v="2006-05-07T06:24:00"/>
    <x v="71"/>
    <s v="E0408   "/>
    <s v="DB 22 kV A2 Feeder Circuit"/>
    <x v="2"/>
    <x v="0"/>
    <m/>
    <s v="Transend            "/>
    <s v="Completed"/>
    <b v="1"/>
    <n v="0"/>
    <b v="1"/>
    <m/>
    <m/>
    <b v="0"/>
    <x v="2"/>
  </r>
  <r>
    <n v="99081"/>
    <n v="5349"/>
    <n v="6300"/>
    <m/>
    <m/>
    <x v="246"/>
    <d v="2006-05-03T14:27:00"/>
    <x v="72"/>
    <s v="E0839   "/>
    <s v="RK 11 kV E2 Feeder Circuit"/>
    <x v="2"/>
    <x v="0"/>
    <m/>
    <s v="Transend            "/>
    <s v="Completed"/>
    <b v="1"/>
    <n v="0"/>
    <b v="1"/>
    <m/>
    <m/>
    <b v="0"/>
    <x v="2"/>
  </r>
  <r>
    <n v="99091"/>
    <n v="5482"/>
    <n v="1164"/>
    <m/>
    <m/>
    <x v="247"/>
    <d v="2006-05-29T17:29:00"/>
    <x v="73"/>
    <s v="E0352   "/>
    <s v="LF 110 kV C1 Capacitor Circuit"/>
    <x v="4"/>
    <x v="0"/>
    <s v="Human Error During Planned Work"/>
    <s v="Transend            "/>
    <s v="Completed"/>
    <b v="1"/>
    <n v="0"/>
    <b v="1"/>
    <m/>
    <s v="IR302: Lindisfarne Substation - Capacitor C1 isolated due to control cable fault while removing redundant equipment._x000a_"/>
    <b v="0"/>
    <x v="1"/>
  </r>
  <r>
    <n v="99092"/>
    <n v="5493"/>
    <n v="6324"/>
    <m/>
    <m/>
    <x v="248"/>
    <d v="2006-06-01T09:29:01"/>
    <x v="3"/>
    <s v="E0907   "/>
    <s v="TR 22 kV H2 Feeder Circuit"/>
    <x v="2"/>
    <x v="0"/>
    <m/>
    <s v="Transend            "/>
    <s v="Completed"/>
    <b v="1"/>
    <n v="0"/>
    <b v="1"/>
    <m/>
    <m/>
    <b v="0"/>
    <x v="2"/>
  </r>
  <r>
    <n v="99093"/>
    <n v="5494"/>
    <n v="6322"/>
    <m/>
    <m/>
    <x v="249"/>
    <d v="2006-05-31T21:21:01"/>
    <x v="3"/>
    <s v="E0765   "/>
    <s v="NW 22 kV D2 Feeder Circuit"/>
    <x v="2"/>
    <x v="0"/>
    <m/>
    <s v="Transend            "/>
    <s v="Completed"/>
    <b v="1"/>
    <n v="0"/>
    <b v="1"/>
    <m/>
    <m/>
    <b v="0"/>
    <x v="2"/>
  </r>
  <r>
    <n v="99102"/>
    <n v="5495"/>
    <n v="1162"/>
    <m/>
    <m/>
    <x v="250"/>
    <d v="2006-05-23T08:35:00"/>
    <x v="63"/>
    <s v="E1007   "/>
    <s v="BY 110 kV A Bus"/>
    <x v="3"/>
    <x v="0"/>
    <s v="NEMMCO"/>
    <s v="NEMMCO              "/>
    <s v="Completed"/>
    <b v="1"/>
    <n v="0"/>
    <b v="1"/>
    <m/>
    <s v="IR300 - UFLS initiated at Comalco, Zinifex, Temco and Boyer due to drop in system frequency resulting from Generator and NEMMCO activities._x000a_"/>
    <b v="0"/>
    <x v="2"/>
  </r>
  <r>
    <n v="99103"/>
    <n v="5495"/>
    <n v="1162"/>
    <m/>
    <m/>
    <x v="250"/>
    <d v="2006-05-23T08:35:00"/>
    <x v="63"/>
    <s v="E1008   "/>
    <s v="BY 110 kV B Bus"/>
    <x v="3"/>
    <x v="0"/>
    <s v="NEMMCO"/>
    <s v="NEMMCO              "/>
    <s v="Completed"/>
    <b v="1"/>
    <n v="0"/>
    <b v="1"/>
    <m/>
    <s v="IR300 - UFLS initiated at Comalco, Zinifex, Temco and Boyer due to drop in system frequency resulting from Generator and NEMMCO activities._x000a_"/>
    <b v="0"/>
    <x v="2"/>
  </r>
  <r>
    <n v="99095"/>
    <n v="5495"/>
    <n v="1162"/>
    <m/>
    <m/>
    <x v="250"/>
    <d v="2006-05-23T08:31:00"/>
    <x v="74"/>
    <s v="E0229   "/>
    <s v="RI 11 kV B Bus"/>
    <x v="3"/>
    <x v="0"/>
    <s v="NEMMCO"/>
    <s v="NEMMCO              "/>
    <s v="Completed"/>
    <b v="1"/>
    <n v="0"/>
    <b v="1"/>
    <m/>
    <s v="IR300 - UFLS initiated at Comalco, Zinifex, Temco and Boyer due to drop in system frequency resulting from Generator and NEMMCO activities._x000a_"/>
    <b v="0"/>
    <x v="2"/>
  </r>
  <r>
    <n v="99096"/>
    <n v="5495"/>
    <n v="1162"/>
    <m/>
    <m/>
    <x v="250"/>
    <d v="2006-05-23T08:31:00"/>
    <x v="74"/>
    <s v="E0230   "/>
    <s v="RI 11 kV C Bus"/>
    <x v="3"/>
    <x v="0"/>
    <s v="NEMMCO"/>
    <s v="NEMMCO              "/>
    <s v="Completed"/>
    <b v="1"/>
    <n v="0"/>
    <b v="1"/>
    <m/>
    <s v="IR300 - UFLS initiated at Comalco, Zinifex, Temco and Boyer due to drop in system frequency resulting from Generator and NEMMCO activities._x000a_"/>
    <b v="0"/>
    <x v="2"/>
  </r>
  <r>
    <n v="99097"/>
    <n v="5495"/>
    <n v="1162"/>
    <m/>
    <m/>
    <x v="250"/>
    <d v="2006-05-23T08:31:00"/>
    <x v="74"/>
    <s v="E0231   "/>
    <s v="RI 11 kV D Bus"/>
    <x v="3"/>
    <x v="0"/>
    <s v="NEMMCO"/>
    <s v="NEMMCO              "/>
    <s v="Completed"/>
    <b v="1"/>
    <n v="0"/>
    <b v="1"/>
    <m/>
    <s v="IR300 - UFLS initiated at Comalco, Zinifex, Temco and Boyer due to drop in system frequency resulting from Generator and NEMMCO activities._x000a_"/>
    <b v="0"/>
    <x v="2"/>
  </r>
  <r>
    <n v="99094"/>
    <n v="5495"/>
    <n v="1162"/>
    <m/>
    <m/>
    <x v="250"/>
    <d v="2006-05-23T08:31:00"/>
    <x v="74"/>
    <s v="E0228   "/>
    <s v="RI 11 kV A Bus"/>
    <x v="3"/>
    <x v="0"/>
    <s v="NEMMCO"/>
    <s v="NEMMCO              "/>
    <s v="Completed"/>
    <b v="1"/>
    <n v="0"/>
    <b v="1"/>
    <m/>
    <s v="IR300 - UFLS initiated at Comalco, Zinifex, Temco and Boyer due to drop in system frequency resulting from Generator and NEMMCO activities._x000a_"/>
    <b v="0"/>
    <x v="2"/>
  </r>
  <r>
    <n v="99101"/>
    <n v="5495"/>
    <n v="1162"/>
    <m/>
    <m/>
    <x v="250"/>
    <d v="2006-05-23T08:24:00"/>
    <x v="17"/>
    <s v="E0514   "/>
    <s v="GT-TE 2 110 kV Transmission Circuit"/>
    <x v="0"/>
    <x v="0"/>
    <s v="NEMMCO"/>
    <s v="NEMMCO              "/>
    <s v="Completed"/>
    <b v="1"/>
    <n v="0"/>
    <b v="1"/>
    <m/>
    <s v="IR300 - UFLS initiated at Comalco, Zinifex, Temco and Boyer due to drop in system frequency resulting from Generator and NEMMCO activities._x000a_"/>
    <b v="0"/>
    <x v="1"/>
  </r>
  <r>
    <n v="99098"/>
    <n v="5495"/>
    <n v="1162"/>
    <m/>
    <m/>
    <x v="250"/>
    <d v="2006-05-23T08:17:00"/>
    <x v="34"/>
    <s v="E0510   "/>
    <s v="GT-CO 4 220 kV Transmission Circuit"/>
    <x v="0"/>
    <x v="0"/>
    <s v="NEMMCO"/>
    <s v="NEMMCO              "/>
    <s v="Completed"/>
    <b v="1"/>
    <n v="6312"/>
    <b v="1"/>
    <m/>
    <s v="IR300 - UFLS initiated at Comalco, Zinifex, Temco and Boyer due to drop in system frequency resulting from Generator and NEMMCO activities._x000a_"/>
    <b v="0"/>
    <x v="1"/>
  </r>
  <r>
    <n v="99099"/>
    <n v="5495"/>
    <n v="1162"/>
    <m/>
    <m/>
    <x v="250"/>
    <d v="2006-05-23T08:17:00"/>
    <x v="34"/>
    <s v="E0511   "/>
    <s v="GT-CO 5 220 kV Transmission Circuit"/>
    <x v="0"/>
    <x v="0"/>
    <s v="NEMMCO"/>
    <s v="NEMMCO              "/>
    <s v="Completed"/>
    <b v="1"/>
    <n v="0"/>
    <b v="1"/>
    <m/>
    <s v="IR300 - UFLS initiated at Comalco, Zinifex, Temco and Boyer due to drop in system frequency resulting from Generator and NEMMCO activities._x000a_"/>
    <b v="0"/>
    <x v="1"/>
  </r>
  <r>
    <n v="99100"/>
    <n v="5495"/>
    <n v="1162"/>
    <m/>
    <m/>
    <x v="250"/>
    <d v="2006-05-23T08:24:00"/>
    <x v="17"/>
    <s v="E0513   "/>
    <s v="GT-TE 1 110 kV Transmission Circuit"/>
    <x v="0"/>
    <x v="0"/>
    <s v="NEMMCO"/>
    <s v="NEMMCO              "/>
    <s v="Completed"/>
    <b v="1"/>
    <n v="0"/>
    <b v="1"/>
    <m/>
    <s v="IR300 - UFLS initiated at Comalco, Zinifex, Temco and Boyer due to drop in system frequency resulting from Generator and NEMMCO activities._x000a_"/>
    <b v="0"/>
    <x v="1"/>
  </r>
  <r>
    <n v="99104"/>
    <n v="5496"/>
    <n v="6333"/>
    <m/>
    <m/>
    <x v="251"/>
    <d v="2006-06-05T18:53:01"/>
    <x v="3"/>
    <s v="E0916   "/>
    <s v="TR 22 kV W2 Feeder Circuit"/>
    <x v="2"/>
    <x v="0"/>
    <m/>
    <s v="Transend            "/>
    <s v="Completed"/>
    <b v="1"/>
    <n v="0"/>
    <b v="1"/>
    <m/>
    <m/>
    <b v="0"/>
    <x v="2"/>
  </r>
  <r>
    <n v="99105"/>
    <n v="5497"/>
    <n v="6334"/>
    <m/>
    <m/>
    <x v="252"/>
    <d v="2006-06-06T07:38:00"/>
    <x v="32"/>
    <s v="E0111   "/>
    <s v="CS 11 kV L2 Feeder Circuit"/>
    <x v="2"/>
    <x v="0"/>
    <m/>
    <s v="Transend            "/>
    <s v="Completed"/>
    <b v="1"/>
    <n v="0"/>
    <b v="1"/>
    <m/>
    <m/>
    <b v="0"/>
    <x v="2"/>
  </r>
  <r>
    <n v="99106"/>
    <n v="5498"/>
    <n v="6327"/>
    <m/>
    <m/>
    <x v="253"/>
    <d v="2006-06-02T22:59:00"/>
    <x v="75"/>
    <s v="E0907   "/>
    <s v="TR 22 kV H2 Feeder Circuit"/>
    <x v="2"/>
    <x v="0"/>
    <m/>
    <s v="Transend            "/>
    <s v="Completed"/>
    <b v="1"/>
    <n v="0"/>
    <b v="1"/>
    <m/>
    <m/>
    <b v="0"/>
    <x v="2"/>
  </r>
  <r>
    <n v="99107"/>
    <n v="5499"/>
    <n v="6326"/>
    <m/>
    <m/>
    <x v="253"/>
    <d v="2006-06-02T22:52:00"/>
    <x v="76"/>
    <s v="E0906   "/>
    <s v="TR 22 kV G2 Feeder Circuit"/>
    <x v="2"/>
    <x v="0"/>
    <m/>
    <s v="Transend            "/>
    <s v="Completed"/>
    <b v="1"/>
    <n v="0"/>
    <b v="1"/>
    <m/>
    <m/>
    <b v="0"/>
    <x v="2"/>
  </r>
  <r>
    <n v="99108"/>
    <n v="5500"/>
    <n v="6328"/>
    <m/>
    <m/>
    <x v="253"/>
    <d v="2006-06-02T23:01:00"/>
    <x v="77"/>
    <s v="E0908   "/>
    <s v="TR 22 kV J2 Feeder Circuit"/>
    <x v="2"/>
    <x v="0"/>
    <m/>
    <s v="Transend            "/>
    <s v="Completed"/>
    <b v="1"/>
    <n v="0"/>
    <b v="1"/>
    <m/>
    <m/>
    <b v="0"/>
    <x v="2"/>
  </r>
  <r>
    <n v="99109"/>
    <n v="5501"/>
    <n v="6329"/>
    <m/>
    <m/>
    <x v="253"/>
    <d v="2006-06-02T23:02:00"/>
    <x v="78"/>
    <s v="E0910   "/>
    <s v="TR 22 kV L2 Feeder Circuit"/>
    <x v="2"/>
    <x v="0"/>
    <m/>
    <s v="Transend            "/>
    <s v="Completed"/>
    <b v="1"/>
    <n v="0"/>
    <b v="1"/>
    <m/>
    <m/>
    <b v="0"/>
    <x v="2"/>
  </r>
  <r>
    <n v="99110"/>
    <n v="5502"/>
    <n v="6330"/>
    <m/>
    <m/>
    <x v="254"/>
    <d v="2006-06-03T19:47:01"/>
    <x v="3"/>
    <s v="E0156   "/>
    <s v="MB 22 kV A2 Feeder Circuit"/>
    <x v="2"/>
    <x v="0"/>
    <m/>
    <s v="Transend            "/>
    <s v="Completed"/>
    <b v="1"/>
    <n v="0"/>
    <b v="1"/>
    <m/>
    <m/>
    <b v="0"/>
    <x v="2"/>
  </r>
  <r>
    <n v="99111"/>
    <n v="5503"/>
    <n v="6331"/>
    <m/>
    <m/>
    <x v="255"/>
    <d v="2006-06-04T01:06:00"/>
    <x v="48"/>
    <s v="E0916   "/>
    <s v="TR 22 kV W2 Feeder Circuit"/>
    <x v="2"/>
    <x v="0"/>
    <m/>
    <s v="Transend            "/>
    <s v="Completed"/>
    <b v="1"/>
    <n v="0"/>
    <b v="1"/>
    <m/>
    <m/>
    <b v="0"/>
    <x v="2"/>
  </r>
  <r>
    <n v="99114"/>
    <n v="5557"/>
    <n v="1165"/>
    <m/>
    <m/>
    <x v="253"/>
    <d v="2006-06-02T22:46:00"/>
    <x v="79"/>
    <s v="E0696   "/>
    <s v="TR 22 kV B Bus"/>
    <x v="3"/>
    <x v="0"/>
    <s v="DNSP"/>
    <s v="Transend            "/>
    <s v="Completed"/>
    <b v="1"/>
    <n v="783"/>
    <b v="1"/>
    <m/>
    <s v="IR313 - Trevallyn 22 kV 'B' Bus isolated due to failure by DNSP Operators to follow agreed feeder earthing practices during planned work._x000a_"/>
    <b v="0"/>
    <x v="2"/>
  </r>
  <r>
    <n v="99117"/>
    <n v="5558"/>
    <n v="1167"/>
    <m/>
    <m/>
    <x v="256"/>
    <d v="2006-06-08T12:00:00"/>
    <x v="33"/>
    <s v="E0779   "/>
    <s v="PL 22 kV B2 Feeder Circuit"/>
    <x v="2"/>
    <x v="0"/>
    <s v="Human Error During Planned Work"/>
    <s v="Transend            "/>
    <s v="Completed"/>
    <b v="1"/>
    <n v="0"/>
    <b v="1"/>
    <m/>
    <s v="IR315 - Burnie-Port Latta 110 kV, Port Latta transformer T2 and two 22 kV feeders interrupted due to a commissioning error resulting from incorrect optical fibre labelling._x000a_"/>
    <b v="0"/>
    <x v="2"/>
  </r>
  <r>
    <n v="99115"/>
    <n v="5558"/>
    <n v="1167"/>
    <m/>
    <m/>
    <x v="256"/>
    <d v="2006-06-08T11:52:00"/>
    <x v="24"/>
    <s v="E0401   "/>
    <s v="BU-PL 110 kV Transmission Circuit"/>
    <x v="0"/>
    <x v="0"/>
    <s v="Human Error During Planned Work"/>
    <s v="Transend            "/>
    <s v="Completed"/>
    <b v="1"/>
    <n v="79"/>
    <b v="1"/>
    <m/>
    <s v="IR315 - Burnie-Port Latta 110 kV, Port Latta transformer T2 and two 22 kV feeders interrupted due to a commissioning error resulting from incorrect optical fibre labelling._x000a_"/>
    <b v="0"/>
    <x v="1"/>
  </r>
  <r>
    <n v="99116"/>
    <n v="5558"/>
    <n v="1167"/>
    <m/>
    <m/>
    <x v="256"/>
    <d v="2006-06-08T11:56:00"/>
    <x v="80"/>
    <s v="E0777   "/>
    <s v="PL 110/22 kV T2 Transformer Circuit"/>
    <x v="1"/>
    <x v="0"/>
    <s v="Human Error During Planned Work"/>
    <s v="Transend            "/>
    <s v="Completed"/>
    <b v="1"/>
    <n v="0"/>
    <b v="1"/>
    <m/>
    <s v="IR315 - Burnie-Port Latta 110 kV, Port Latta transformer T2 and two 22 kV feeders interrupted due to a commissioning error resulting from incorrect optical fibre labelling._x000a_"/>
    <b v="0"/>
    <x v="1"/>
  </r>
  <r>
    <n v="99118"/>
    <n v="5569"/>
    <n v="6337"/>
    <m/>
    <m/>
    <x v="257"/>
    <d v="2006-06-12T11:44:00"/>
    <x v="16"/>
    <s v="E0273   "/>
    <s v="PM 22 kV A2 Feeder Circuit"/>
    <x v="2"/>
    <x v="0"/>
    <m/>
    <s v="Transend            "/>
    <s v="Completed"/>
    <b v="1"/>
    <n v="0"/>
    <b v="1"/>
    <m/>
    <m/>
    <b v="0"/>
    <x v="2"/>
  </r>
  <r>
    <n v="99119"/>
    <n v="5570"/>
    <n v="6336"/>
    <m/>
    <m/>
    <x v="258"/>
    <d v="2006-06-11T13:56:01"/>
    <x v="3"/>
    <s v="E1456   "/>
    <s v="HA 22 kV N2 Feeder Circuit"/>
    <x v="2"/>
    <x v="0"/>
    <m/>
    <s v="Transend            "/>
    <s v="Completed"/>
    <b v="1"/>
    <n v="0"/>
    <b v="1"/>
    <m/>
    <m/>
    <b v="0"/>
    <x v="2"/>
  </r>
  <r>
    <n v="99120"/>
    <n v="5571"/>
    <n v="6335"/>
    <m/>
    <m/>
    <x v="259"/>
    <d v="2006-06-06T20:05:01"/>
    <x v="3"/>
    <s v="E0916   "/>
    <s v="TR 22 kV W2 Feeder Circuit"/>
    <x v="2"/>
    <x v="0"/>
    <m/>
    <s v="Transend            "/>
    <s v="Completed"/>
    <b v="1"/>
    <n v="0"/>
    <b v="1"/>
    <m/>
    <m/>
    <b v="0"/>
    <x v="2"/>
  </r>
  <r>
    <n v="99121"/>
    <n v="5572"/>
    <n v="6338"/>
    <m/>
    <m/>
    <x v="260"/>
    <d v="2006-06-13T18:06:00"/>
    <x v="81"/>
    <s v="E0083   "/>
    <s v="CR 33 kV F2 Feeder Circuit"/>
    <x v="2"/>
    <x v="0"/>
    <m/>
    <s v="Transend            "/>
    <s v="Completed"/>
    <b v="1"/>
    <n v="0"/>
    <b v="1"/>
    <m/>
    <m/>
    <b v="0"/>
    <x v="2"/>
  </r>
  <r>
    <n v="99122"/>
    <n v="5573"/>
    <n v="6344"/>
    <m/>
    <m/>
    <x v="261"/>
    <d v="2006-06-15T19:38:01"/>
    <x v="3"/>
    <s v="E0908   "/>
    <s v="TR 22 kV J2 Feeder Circuit"/>
    <x v="2"/>
    <x v="0"/>
    <m/>
    <s v="Transend            "/>
    <s v="Completed"/>
    <b v="1"/>
    <n v="0"/>
    <b v="1"/>
    <m/>
    <m/>
    <b v="0"/>
    <x v="2"/>
  </r>
  <r>
    <n v="99123"/>
    <n v="5575"/>
    <n v="6340"/>
    <m/>
    <m/>
    <x v="262"/>
    <d v="2006-06-14T13:22:01"/>
    <x v="3"/>
    <s v="E0657   "/>
    <s v="SM 22 kV F2 Feeder Circuit"/>
    <x v="2"/>
    <x v="0"/>
    <m/>
    <s v="Transend            "/>
    <s v="Completed"/>
    <b v="1"/>
    <n v="0"/>
    <b v="1"/>
    <m/>
    <m/>
    <b v="0"/>
    <x v="2"/>
  </r>
  <r>
    <n v="99124"/>
    <n v="5576"/>
    <n v="6339"/>
    <m/>
    <m/>
    <x v="263"/>
    <d v="2006-06-14T09:33:01"/>
    <x v="3"/>
    <s v="E0902   "/>
    <s v="TR 22 kV C2 Feeder Circuit"/>
    <x v="2"/>
    <x v="0"/>
    <m/>
    <s v="Transend            "/>
    <s v="Completed"/>
    <b v="1"/>
    <n v="0"/>
    <b v="1"/>
    <m/>
    <m/>
    <b v="0"/>
    <x v="2"/>
  </r>
  <r>
    <n v="99125"/>
    <n v="5577"/>
    <n v="6346"/>
    <m/>
    <m/>
    <x v="264"/>
    <d v="2006-06-18T09:10:01"/>
    <x v="3"/>
    <s v="E0273   "/>
    <s v="PM 22 kV A2 Feeder Circuit"/>
    <x v="2"/>
    <x v="0"/>
    <m/>
    <s v="Transend            "/>
    <s v="Completed"/>
    <b v="1"/>
    <n v="0"/>
    <b v="1"/>
    <m/>
    <m/>
    <b v="0"/>
    <x v="2"/>
  </r>
  <r>
    <n v="99126"/>
    <n v="5578"/>
    <n v="6345"/>
    <m/>
    <m/>
    <x v="265"/>
    <d v="2006-06-18T08:11:01"/>
    <x v="3"/>
    <s v="E0017   "/>
    <s v="BW 11 kV F2 Feeder Circuit"/>
    <x v="2"/>
    <x v="0"/>
    <m/>
    <s v="Transend            "/>
    <s v="Completed"/>
    <b v="1"/>
    <n v="0"/>
    <b v="1"/>
    <m/>
    <m/>
    <b v="0"/>
    <x v="2"/>
  </r>
  <r>
    <n v="99132"/>
    <n v="5643"/>
    <n v="1169"/>
    <m/>
    <m/>
    <x v="266"/>
    <d v="2006-06-28T11:00:00"/>
    <x v="82"/>
    <s v="E0400   "/>
    <s v="BU-HM 110 kV Transmission Circuit"/>
    <x v="0"/>
    <x v="0"/>
    <s v="Wildlife"/>
    <s v="Transend            "/>
    <s v="Completed"/>
    <b v="1"/>
    <n v="40"/>
    <b v="1"/>
    <m/>
    <s v="IR325 - BU-HM 110 kV interrupted due to bird streamer causing insulator flashover at tower 78._x000a_"/>
    <b v="0"/>
    <x v="1"/>
  </r>
  <r>
    <n v="99133"/>
    <n v="5645"/>
    <n v="1170"/>
    <m/>
    <m/>
    <x v="267"/>
    <d v="2006-06-28T13:41:00"/>
    <x v="78"/>
    <s v="E0284   "/>
    <s v="PM 22 kV B Bus"/>
    <x v="3"/>
    <x v="0"/>
    <s v="Human Error During Planned Work"/>
    <s v="Transend            "/>
    <s v="Completed"/>
    <b v="1"/>
    <n v="369"/>
    <b v="1"/>
    <m/>
    <s v="IR326 - Supply interrupted to Palmerston Substation 22 kV 'B' bus due to incorrect SCADA configuration applied by Contractor during pre-commissioning._x000a_"/>
    <b v="0"/>
    <x v="2"/>
  </r>
  <r>
    <n v="99134"/>
    <n v="5646"/>
    <n v="1168"/>
    <m/>
    <m/>
    <x v="268"/>
    <d v="2006-06-22T21:42:00"/>
    <x v="83"/>
    <s v="E0717   "/>
    <s v="FA-RC 2 220 kV Transmission Circuit"/>
    <x v="0"/>
    <x v="0"/>
    <s v="Intertrip"/>
    <s v="Generator Request   "/>
    <s v="Completed"/>
    <b v="1"/>
    <n v="0"/>
    <b v="1"/>
    <m/>
    <s v="IR324 - FA-RC No 2 220 kV interrupted due to intertrip received from Reece Power Station due to Hydro equipment failure._x000a_"/>
    <b v="0"/>
    <x v="1"/>
  </r>
  <r>
    <n v="99135"/>
    <n v="5647"/>
    <n v="6343"/>
    <m/>
    <m/>
    <x v="269"/>
    <d v="2006-06-15T14:57:00"/>
    <x v="55"/>
    <s v="E0157   "/>
    <s v="MB 22 kV B2 Feeder Circuit"/>
    <x v="2"/>
    <x v="0"/>
    <s v="Human Error During Planned Work"/>
    <s v="Transend            "/>
    <s v="Completed"/>
    <b v="1"/>
    <n v="13"/>
    <b v="1"/>
    <m/>
    <s v="IR322 - 22 kV Feeder No. 2 at Meadowbank Substation interrupted due to Contractor striking underground cable during post hole excavations._x000a_"/>
    <b v="0"/>
    <x v="2"/>
  </r>
  <r>
    <n v="99136"/>
    <n v="5648"/>
    <n v="1171"/>
    <m/>
    <m/>
    <x v="270"/>
    <d v="2006-07-05T19:51:00"/>
    <x v="12"/>
    <s v="E0290   "/>
    <s v="PO-PM 2 110 kV Transmission Circuit"/>
    <x v="0"/>
    <x v="0"/>
    <s v="Intertrip"/>
    <s v="Generator Request   "/>
    <s v="Completed"/>
    <b v="1"/>
    <n v="0"/>
    <b v="1"/>
    <m/>
    <s v="IR327 - Supply interruption to PO-PM No 2 110 kV due to intertrip signal received from Poatina Power Station during load rejection tests being performed by Generator._x000a_"/>
    <b v="0"/>
    <x v="1"/>
  </r>
  <r>
    <n v="99139"/>
    <n v="5680"/>
    <n v="1172"/>
    <m/>
    <m/>
    <x v="271"/>
    <d v="2006-07-09T14:46:00"/>
    <x v="33"/>
    <s v="E1427   "/>
    <s v="HA 22 kV B Bus"/>
    <x v="3"/>
    <x v="0"/>
    <s v="Human Error During Planned Work"/>
    <s v="Transend            "/>
    <s v="Completed"/>
    <b v="1"/>
    <n v="140"/>
    <b v="1"/>
    <m/>
    <s v="IR328 - Hadspen Substation 22 kV 'B' Bus interrupted due to poor secondary isolation processes utilised by Contractor while downloading feeder protection configuration._x000a_"/>
    <b v="0"/>
    <x v="2"/>
  </r>
  <r>
    <n v="99140"/>
    <n v="5682"/>
    <n v="6348"/>
    <m/>
    <m/>
    <x v="272"/>
    <d v="2006-06-21T15:14:00"/>
    <x v="84"/>
    <s v="E0273   "/>
    <s v="PM 22 kV A2 Feeder Circuit"/>
    <x v="2"/>
    <x v="0"/>
    <m/>
    <s v="Transend            "/>
    <s v="Completed"/>
    <b v="1"/>
    <n v="0"/>
    <b v="1"/>
    <m/>
    <m/>
    <b v="0"/>
    <x v="2"/>
  </r>
  <r>
    <n v="99141"/>
    <n v="5683"/>
    <n v="6349"/>
    <m/>
    <m/>
    <x v="273"/>
    <d v="2006-06-22T18:53:00"/>
    <x v="85"/>
    <s v="E1052   "/>
    <s v="SR 22 kV L2 Feeder Circuit"/>
    <x v="2"/>
    <x v="0"/>
    <m/>
    <s v="Transend            "/>
    <s v="Completed"/>
    <b v="1"/>
    <n v="0"/>
    <b v="1"/>
    <m/>
    <m/>
    <b v="0"/>
    <x v="2"/>
  </r>
  <r>
    <n v="99142"/>
    <n v="5684"/>
    <n v="6350"/>
    <m/>
    <m/>
    <x v="274"/>
    <d v="2006-06-22T18:52:00"/>
    <x v="86"/>
    <s v="E1029   "/>
    <s v="SR 22 kV G2 Feeder Circuit"/>
    <x v="2"/>
    <x v="0"/>
    <m/>
    <s v="Transend            "/>
    <s v="Completed"/>
    <b v="1"/>
    <n v="0"/>
    <b v="1"/>
    <m/>
    <m/>
    <b v="0"/>
    <x v="2"/>
  </r>
  <r>
    <n v="99143"/>
    <n v="5685"/>
    <n v="6351"/>
    <m/>
    <m/>
    <x v="275"/>
    <d v="2006-06-22T19:06:00"/>
    <x v="87"/>
    <s v="E0746   "/>
    <s v="NH 11 kV R2 Feeder Circuit"/>
    <x v="2"/>
    <x v="0"/>
    <m/>
    <s v="Transend            "/>
    <s v="Completed"/>
    <b v="1"/>
    <n v="0"/>
    <b v="1"/>
    <m/>
    <m/>
    <b v="0"/>
    <x v="2"/>
  </r>
  <r>
    <n v="99144"/>
    <n v="5686"/>
    <n v="6352"/>
    <m/>
    <m/>
    <x v="276"/>
    <d v="2006-06-25T15:57:00"/>
    <x v="4"/>
    <s v="E1005   "/>
    <s v="BU 22 kV Q2 Feeder Circuit"/>
    <x v="2"/>
    <x v="0"/>
    <m/>
    <s v="Transend            "/>
    <s v="Completed"/>
    <b v="1"/>
    <n v="0"/>
    <b v="1"/>
    <m/>
    <m/>
    <b v="0"/>
    <x v="2"/>
  </r>
  <r>
    <n v="99145"/>
    <n v="5687"/>
    <n v="6353"/>
    <m/>
    <m/>
    <x v="277"/>
    <d v="2006-06-28T14:23:00"/>
    <x v="88"/>
    <s v="E0278   "/>
    <s v="PM 22 kV A8 Bus Coupler Circuit"/>
    <x v="5"/>
    <x v="0"/>
    <s v="Protection Design / Calculations Incorrect"/>
    <s v="Transend            "/>
    <s v="Completed"/>
    <b v="1"/>
    <n v="0"/>
    <b v="1"/>
    <m/>
    <s v="IR326 - 22 kV bus coupler circuit breaker A852 tripped at Palmerston Substation during commissioning due to an incorrect SCADA address in the local HMI._x000a_"/>
    <b v="0"/>
    <x v="2"/>
  </r>
  <r>
    <n v="99146"/>
    <n v="5688"/>
    <n v="6354"/>
    <m/>
    <m/>
    <x v="278"/>
    <d v="2006-07-01T01:49:00"/>
    <x v="34"/>
    <s v="E0738   "/>
    <s v="NH 11 kV F2 Feeder Circuit"/>
    <x v="2"/>
    <x v="0"/>
    <m/>
    <s v="Transend            "/>
    <s v="Completed"/>
    <b v="1"/>
    <n v="0"/>
    <b v="1"/>
    <m/>
    <m/>
    <b v="0"/>
    <x v="2"/>
  </r>
  <r>
    <n v="99147"/>
    <n v="5689"/>
    <n v="6355"/>
    <m/>
    <m/>
    <x v="279"/>
    <d v="2006-07-01T02:52:00"/>
    <x v="89"/>
    <s v="E1041   "/>
    <s v="SD 22 kV D2 Feeder Circuit"/>
    <x v="2"/>
    <x v="0"/>
    <m/>
    <s v="Transend            "/>
    <s v="Completed"/>
    <b v="1"/>
    <n v="0"/>
    <b v="1"/>
    <m/>
    <m/>
    <b v="0"/>
    <x v="2"/>
  </r>
  <r>
    <n v="99148"/>
    <n v="5690"/>
    <n v="6356"/>
    <m/>
    <m/>
    <x v="280"/>
    <d v="2006-07-01T07:28:00"/>
    <x v="4"/>
    <s v="E0285   "/>
    <s v="PM 22 kV B2 Feeder Circuit"/>
    <x v="2"/>
    <x v="0"/>
    <m/>
    <s v="Transend            "/>
    <s v="Completed"/>
    <b v="1"/>
    <n v="0"/>
    <b v="1"/>
    <m/>
    <m/>
    <b v="0"/>
    <x v="2"/>
  </r>
  <r>
    <n v="99149"/>
    <n v="5691"/>
    <n v="6357"/>
    <m/>
    <m/>
    <x v="281"/>
    <d v="2006-07-02T01:49:00"/>
    <x v="3"/>
    <s v="E0656   "/>
    <s v="SM 22 kV E2 Feeder Circuit"/>
    <x v="2"/>
    <x v="0"/>
    <m/>
    <s v="Transend            "/>
    <s v="Completed"/>
    <b v="1"/>
    <n v="0"/>
    <b v="1"/>
    <m/>
    <m/>
    <b v="0"/>
    <x v="2"/>
  </r>
  <r>
    <n v="99150"/>
    <n v="5692"/>
    <n v="6358"/>
    <m/>
    <m/>
    <x v="282"/>
    <d v="2006-07-02T18:09:01"/>
    <x v="3"/>
    <s v="E0916   "/>
    <s v="TR 22 kV W2 Feeder Circuit"/>
    <x v="2"/>
    <x v="0"/>
    <m/>
    <s v="Transend            "/>
    <s v="Completed"/>
    <b v="1"/>
    <n v="0"/>
    <b v="1"/>
    <m/>
    <m/>
    <b v="0"/>
    <x v="2"/>
  </r>
  <r>
    <n v="99151"/>
    <n v="5693"/>
    <n v="6365"/>
    <m/>
    <m/>
    <x v="283"/>
    <d v="2006-07-11T03:22:01"/>
    <x v="3"/>
    <s v="E0365   "/>
    <s v="KI 11 kV L2 Feeder Circuit"/>
    <x v="2"/>
    <x v="0"/>
    <m/>
    <s v="Transend            "/>
    <s v="Completed"/>
    <b v="1"/>
    <n v="0"/>
    <b v="1"/>
    <m/>
    <m/>
    <b v="0"/>
    <x v="2"/>
  </r>
  <r>
    <n v="99152"/>
    <n v="5694"/>
    <n v="6359"/>
    <m/>
    <m/>
    <x v="284"/>
    <d v="2006-07-05T16:20:01"/>
    <x v="3"/>
    <s v="E0273   "/>
    <s v="PM 22 kV A2 Feeder Circuit"/>
    <x v="2"/>
    <x v="0"/>
    <m/>
    <s v="Transend            "/>
    <s v="Completed"/>
    <b v="1"/>
    <n v="0"/>
    <b v="1"/>
    <m/>
    <m/>
    <b v="0"/>
    <x v="2"/>
  </r>
  <r>
    <n v="99153"/>
    <n v="5695"/>
    <n v="6360"/>
    <m/>
    <m/>
    <x v="285"/>
    <d v="2006-07-05T18:15:00"/>
    <x v="64"/>
    <s v="E0602   "/>
    <s v="DP 22 kV XD2 Feeder Circuit"/>
    <x v="2"/>
    <x v="0"/>
    <m/>
    <s v="Transend            "/>
    <s v="Completed"/>
    <b v="1"/>
    <n v="0"/>
    <b v="1"/>
    <m/>
    <m/>
    <b v="0"/>
    <x v="2"/>
  </r>
  <r>
    <n v="99154"/>
    <n v="5696"/>
    <n v="6361"/>
    <m/>
    <m/>
    <x v="286"/>
    <d v="2006-07-05T19:36:00"/>
    <x v="90"/>
    <s v="E0602   "/>
    <s v="DP 22 kV XD2 Feeder Circuit"/>
    <x v="2"/>
    <x v="0"/>
    <m/>
    <s v="Transend            "/>
    <s v="Completed"/>
    <b v="1"/>
    <n v="0"/>
    <b v="1"/>
    <m/>
    <m/>
    <b v="0"/>
    <x v="2"/>
  </r>
  <r>
    <n v="99155"/>
    <n v="5697"/>
    <n v="6363"/>
    <m/>
    <m/>
    <x v="287"/>
    <d v="2006-07-06T10:53:00"/>
    <x v="5"/>
    <s v="E1496   "/>
    <s v="LF 33 kV L2 Feeder Circuit"/>
    <x v="2"/>
    <x v="0"/>
    <m/>
    <s v="Transend            "/>
    <s v="Completed"/>
    <b v="1"/>
    <n v="0"/>
    <b v="1"/>
    <m/>
    <m/>
    <b v="0"/>
    <x v="2"/>
  </r>
  <r>
    <n v="99156"/>
    <n v="5698"/>
    <n v="6364"/>
    <m/>
    <m/>
    <x v="288"/>
    <d v="2006-07-09T13:35:00"/>
    <x v="33"/>
    <s v="E1455   "/>
    <s v="HA 22 kV M2 Feeder Circuit"/>
    <x v="2"/>
    <x v="0"/>
    <s v="Human Error During Planned Work"/>
    <s v="Transend            "/>
    <s v="Completed"/>
    <b v="1"/>
    <n v="48"/>
    <b v="1"/>
    <m/>
    <s v="IR328 - Hadspen Substation 22 kV feeder M252 interrupted due to poor secondary isolation processes by Contractor while downloading feeder protection configuration._x000a_"/>
    <b v="0"/>
    <x v="2"/>
  </r>
  <r>
    <n v="99157"/>
    <n v="5699"/>
    <n v="1173"/>
    <m/>
    <m/>
    <x v="289"/>
    <d v="2006-07-11T21:27:00"/>
    <x v="48"/>
    <s v="E0027   "/>
    <s v="LI-CL-RE-CS 1 220 kV Transmission Circuit (Changed to E1958)"/>
    <x v="0"/>
    <x v="0"/>
    <s v="Internal Fault"/>
    <s v="Transend            "/>
    <s v="Completed"/>
    <b v="1"/>
    <n v="0"/>
    <b v="1"/>
    <m/>
    <s v="IR329 - LI-CL-RE-CS 1 220 kV interrupted due to faulty relay board._x000a_"/>
    <b v="0"/>
    <x v="0"/>
  </r>
  <r>
    <n v="99161"/>
    <n v="5717"/>
    <n v="6366"/>
    <m/>
    <m/>
    <x v="290"/>
    <d v="2006-07-11T10:59:00"/>
    <x v="36"/>
    <s v="E0907   "/>
    <s v="TR 22 kV H2 Feeder Circuit"/>
    <x v="2"/>
    <x v="0"/>
    <m/>
    <s v="Transend            "/>
    <s v="Completed"/>
    <b v="1"/>
    <n v="0"/>
    <b v="1"/>
    <m/>
    <m/>
    <b v="0"/>
    <x v="2"/>
  </r>
  <r>
    <n v="99162"/>
    <n v="5718"/>
    <n v="6367"/>
    <m/>
    <m/>
    <x v="291"/>
    <d v="2006-07-12T21:57:01"/>
    <x v="3"/>
    <s v="E0911   "/>
    <s v="TR 22 kV S2 Feeder Circuit"/>
    <x v="2"/>
    <x v="0"/>
    <m/>
    <s v="Transend            "/>
    <s v="Completed"/>
    <b v="1"/>
    <n v="0"/>
    <b v="1"/>
    <m/>
    <m/>
    <b v="0"/>
    <x v="2"/>
  </r>
  <r>
    <n v="99163"/>
    <n v="5719"/>
    <n v="6368"/>
    <m/>
    <m/>
    <x v="292"/>
    <d v="2006-07-14T23:34:01"/>
    <x v="3"/>
    <s v="E0765   "/>
    <s v="NW 22 kV D2 Feeder Circuit"/>
    <x v="2"/>
    <x v="0"/>
    <m/>
    <s v="Transend            "/>
    <s v="Completed"/>
    <b v="1"/>
    <n v="0"/>
    <b v="1"/>
    <m/>
    <m/>
    <b v="0"/>
    <x v="2"/>
  </r>
  <r>
    <n v="99164"/>
    <n v="5720"/>
    <n v="1174"/>
    <m/>
    <m/>
    <x v="293"/>
    <d v="2006-07-19T14:19:00"/>
    <x v="91"/>
    <s v="E0475   "/>
    <s v="GT 110 kV C1 Capacitor Circuit"/>
    <x v="4"/>
    <x v="0"/>
    <s v="Poor Design"/>
    <s v="Transend            "/>
    <s v="Completed"/>
    <b v="1"/>
    <n v="0"/>
    <b v="1"/>
    <m/>
    <s v="IR331 - George Town Substation capacitor C1 interrupted during scheduled control wiring modifications due to utilisation of incorrect VT selection relay within wiring design._x000a_"/>
    <b v="0"/>
    <x v="1"/>
  </r>
  <r>
    <n v="99165"/>
    <n v="5721"/>
    <n v="6374"/>
    <m/>
    <m/>
    <x v="294"/>
    <d v="2006-07-21T10:31:00"/>
    <x v="7"/>
    <s v="E0822   "/>
    <s v="RA 22 kV D2 Feeder Circuit"/>
    <x v="2"/>
    <x v="0"/>
    <m/>
    <s v="Transend            "/>
    <s v="Completed"/>
    <b v="1"/>
    <n v="0"/>
    <b v="1"/>
    <m/>
    <m/>
    <b v="0"/>
    <x v="2"/>
  </r>
  <r>
    <n v="139210"/>
    <n v="5722"/>
    <n v="6372"/>
    <m/>
    <m/>
    <x v="295"/>
    <d v="2006-07-18T20:27:00"/>
    <x v="92"/>
    <s v="E0184   "/>
    <s v="TU 22 kV  XC2 Feeder Circuit"/>
    <x v="2"/>
    <x v="0"/>
    <m/>
    <s v="Transend            "/>
    <s v="Completed"/>
    <b v="1"/>
    <n v="0"/>
    <b v="1"/>
    <m/>
    <m/>
    <b v="0"/>
    <x v="2"/>
  </r>
  <r>
    <n v="99167"/>
    <n v="5723"/>
    <n v="6373"/>
    <m/>
    <m/>
    <x v="296"/>
    <d v="2006-07-19T20:18:00"/>
    <x v="93"/>
    <s v="E0119   "/>
    <s v="CS 11 kV U2 Feeder Circuit"/>
    <x v="2"/>
    <x v="0"/>
    <m/>
    <s v="Transend            "/>
    <s v="Completed"/>
    <b v="1"/>
    <n v="0"/>
    <b v="1"/>
    <m/>
    <m/>
    <b v="0"/>
    <x v="2"/>
  </r>
  <r>
    <n v="99168"/>
    <n v="5724"/>
    <n v="6371"/>
    <m/>
    <m/>
    <x v="297"/>
    <d v="2006-07-18T22:13:00"/>
    <x v="94"/>
    <s v="E0356   "/>
    <s v="KI 11 kV B2 Feeder Circuit"/>
    <x v="2"/>
    <x v="0"/>
    <m/>
    <s v="Transend            "/>
    <s v="Completed"/>
    <b v="1"/>
    <n v="0"/>
    <b v="1"/>
    <m/>
    <m/>
    <b v="0"/>
    <x v="2"/>
  </r>
  <r>
    <n v="139211"/>
    <n v="5835"/>
    <n v="6375"/>
    <m/>
    <m/>
    <x v="298"/>
    <d v="2006-07-26T15:24:01"/>
    <x v="3"/>
    <s v="E0184   "/>
    <s v="TU 22 kV  XC2 Feeder Circuit"/>
    <x v="2"/>
    <x v="0"/>
    <m/>
    <s v="Transend            "/>
    <s v="Completed"/>
    <b v="1"/>
    <n v="0"/>
    <b v="1"/>
    <m/>
    <m/>
    <b v="0"/>
    <x v="2"/>
  </r>
  <r>
    <n v="99179"/>
    <n v="5836"/>
    <n v="6376"/>
    <m/>
    <m/>
    <x v="299"/>
    <d v="2006-07-27T09:38:00"/>
    <x v="8"/>
    <s v="E0602   "/>
    <s v="DP 22 kV XD2 Feeder Circuit"/>
    <x v="2"/>
    <x v="0"/>
    <m/>
    <s v="Transend            "/>
    <s v="Completed"/>
    <b v="1"/>
    <n v="0"/>
    <b v="1"/>
    <m/>
    <m/>
    <b v="0"/>
    <x v="2"/>
  </r>
  <r>
    <n v="99180"/>
    <n v="5837"/>
    <n v="6377"/>
    <m/>
    <m/>
    <x v="300"/>
    <d v="2006-07-29T08:12:00"/>
    <x v="84"/>
    <s v="E0606   "/>
    <s v="DP 22 kV XH2 Feeder Circuit"/>
    <x v="2"/>
    <x v="0"/>
    <m/>
    <s v="Transend            "/>
    <s v="Completed"/>
    <b v="1"/>
    <n v="0"/>
    <b v="1"/>
    <m/>
    <m/>
    <b v="0"/>
    <x v="2"/>
  </r>
  <r>
    <n v="99181"/>
    <n v="5838"/>
    <n v="6378"/>
    <m/>
    <m/>
    <x v="301"/>
    <d v="2006-07-30T13:03:01"/>
    <x v="3"/>
    <s v="E0392   "/>
    <s v="BU 22 kV G2 Feeder Circuit"/>
    <x v="2"/>
    <x v="0"/>
    <m/>
    <s v="Transend            "/>
    <s v="Completed"/>
    <b v="1"/>
    <n v="0"/>
    <b v="1"/>
    <m/>
    <m/>
    <b v="0"/>
    <x v="2"/>
  </r>
  <r>
    <n v="99182"/>
    <n v="5839"/>
    <n v="6379"/>
    <m/>
    <m/>
    <x v="302"/>
    <d v="2006-07-31T01:44:00"/>
    <x v="95"/>
    <s v="E0818   "/>
    <s v="RA 22 kV A2 Feeder Circuit"/>
    <x v="2"/>
    <x v="0"/>
    <m/>
    <s v="Transend            "/>
    <s v="Completed"/>
    <b v="1"/>
    <n v="0"/>
    <b v="1"/>
    <m/>
    <m/>
    <b v="0"/>
    <x v="2"/>
  </r>
  <r>
    <n v="99185"/>
    <n v="5862"/>
    <n v="1177"/>
    <m/>
    <m/>
    <x v="303"/>
    <d v="2006-08-01T13:52:00"/>
    <x v="64"/>
    <s v="E1426   "/>
    <s v="HA 22 kV A Bus"/>
    <x v="3"/>
    <x v="0"/>
    <s v="Internal Fault"/>
    <s v="Transend            "/>
    <s v="Completed"/>
    <b v="1"/>
    <n v="1209"/>
    <b v="1"/>
    <m/>
    <s v="IR337 - Supply interrupted to transformer T4 and 22 kV 'A' and 'B' buses at Hadspen Substation due to transformer fault._x000a_"/>
    <b v="0"/>
    <x v="2"/>
  </r>
  <r>
    <n v="99186"/>
    <n v="5862"/>
    <n v="1177"/>
    <m/>
    <m/>
    <x v="303"/>
    <d v="2006-08-01T13:52:00"/>
    <x v="64"/>
    <s v="E1427   "/>
    <s v="HA 22 kV B Bus"/>
    <x v="3"/>
    <x v="0"/>
    <s v="Internal Fault"/>
    <s v="Transend            "/>
    <s v="Completed"/>
    <b v="1"/>
    <n v="0"/>
    <b v="1"/>
    <m/>
    <s v="IR337 - Supply interrupted to transformer T4 and 22 kV 'A' and 'B' buses at Hadspen Substation due to transformer fault._x000a_"/>
    <b v="0"/>
    <x v="2"/>
  </r>
  <r>
    <n v="99184"/>
    <n v="5862"/>
    <n v="1177"/>
    <m/>
    <m/>
    <x v="304"/>
    <d v="2006-08-01T13:52:00"/>
    <x v="36"/>
    <s v="E1424   "/>
    <s v="HA 110/22 kV T4 Transformer Circuit"/>
    <x v="1"/>
    <x v="0"/>
    <s v="Internal Fault"/>
    <s v="Transend            "/>
    <s v="Completed"/>
    <b v="1"/>
    <n v="0"/>
    <b v="1"/>
    <m/>
    <s v="IR337 - Supply interrupted to transformer T4 and 22 kV 'A' and 'B' buses at Hadspen Substation due to transformer fault._x000a_"/>
    <b v="0"/>
    <x v="1"/>
  </r>
  <r>
    <n v="99187"/>
    <n v="5863"/>
    <n v="1178"/>
    <m/>
    <m/>
    <x v="305"/>
    <d v="2006-08-09T23:26:00"/>
    <x v="96"/>
    <s v="E0440   "/>
    <s v="HA-NW 2 110 kV Transmission Circuit"/>
    <x v="0"/>
    <x v="0"/>
    <s v="Protection Design / Calculations Incorrect"/>
    <s v="Transend            "/>
    <s v="Completed"/>
    <b v="1"/>
    <n v="0"/>
    <b v="1"/>
    <m/>
    <s v="IR338 - Hadspen-Norwood 110 kV transmission circuit interrupted due to protection maloperation in response to 22 kV feeder fault._x000a_"/>
    <b v="0"/>
    <x v="1"/>
  </r>
  <r>
    <n v="99188"/>
    <n v="5864"/>
    <n v="6388"/>
    <m/>
    <m/>
    <x v="306"/>
    <d v="2006-08-10T10:55:00"/>
    <x v="97"/>
    <s v="E1052   "/>
    <s v="SR 22 kV L2 Feeder Circuit"/>
    <x v="2"/>
    <x v="0"/>
    <m/>
    <s v="Transend            "/>
    <s v="Completed"/>
    <b v="1"/>
    <n v="0"/>
    <b v="1"/>
    <m/>
    <m/>
    <b v="0"/>
    <x v="2"/>
  </r>
  <r>
    <n v="99189"/>
    <n v="5865"/>
    <n v="6389"/>
    <m/>
    <m/>
    <x v="307"/>
    <d v="2006-08-11T09:08:00"/>
    <x v="66"/>
    <s v="E0086   "/>
    <s v="CR 33 kV J2 Feeder Circuit"/>
    <x v="2"/>
    <x v="0"/>
    <m/>
    <s v="Transend            "/>
    <s v="Completed"/>
    <b v="1"/>
    <n v="0"/>
    <b v="1"/>
    <m/>
    <m/>
    <b v="0"/>
    <x v="2"/>
  </r>
  <r>
    <n v="99190"/>
    <n v="5866"/>
    <n v="6390"/>
    <m/>
    <m/>
    <x v="308"/>
    <d v="2006-08-13T08:05:01"/>
    <x v="3"/>
    <s v="E0273   "/>
    <s v="PM 22 kV A2 Feeder Circuit"/>
    <x v="2"/>
    <x v="0"/>
    <m/>
    <s v="Transend            "/>
    <s v="Completed"/>
    <b v="1"/>
    <n v="0"/>
    <b v="1"/>
    <m/>
    <m/>
    <b v="0"/>
    <x v="2"/>
  </r>
  <r>
    <n v="99191"/>
    <n v="5867"/>
    <n v="6391"/>
    <m/>
    <m/>
    <x v="309"/>
    <d v="2006-08-13T14:15:00"/>
    <x v="4"/>
    <s v="E0273   "/>
    <s v="PM 22 kV A2 Feeder Circuit"/>
    <x v="2"/>
    <x v="0"/>
    <m/>
    <s v="Transend            "/>
    <s v="Completed"/>
    <b v="1"/>
    <n v="0"/>
    <b v="1"/>
    <m/>
    <m/>
    <b v="0"/>
    <x v="2"/>
  </r>
  <r>
    <n v="99192"/>
    <n v="5868"/>
    <n v="6383"/>
    <m/>
    <m/>
    <x v="310"/>
    <d v="2006-08-09T11:45:01"/>
    <x v="3"/>
    <s v="E0911   "/>
    <s v="TR 22 kV S2 Feeder Circuit"/>
    <x v="2"/>
    <x v="0"/>
    <m/>
    <s v="Transend            "/>
    <s v="Completed"/>
    <b v="1"/>
    <n v="0"/>
    <b v="1"/>
    <m/>
    <m/>
    <b v="0"/>
    <x v="2"/>
  </r>
  <r>
    <n v="99193"/>
    <n v="5869"/>
    <n v="6384"/>
    <m/>
    <m/>
    <x v="310"/>
    <d v="2006-08-09T11:45:01"/>
    <x v="3"/>
    <s v="E0918   "/>
    <s v="TR 22 kV Y2 Feeder Circuit"/>
    <x v="2"/>
    <x v="0"/>
    <m/>
    <s v="Transend            "/>
    <s v="Completed"/>
    <b v="1"/>
    <n v="0"/>
    <b v="1"/>
    <m/>
    <m/>
    <b v="0"/>
    <x v="2"/>
  </r>
  <r>
    <n v="99194"/>
    <n v="5870"/>
    <n v="6385"/>
    <m/>
    <m/>
    <x v="311"/>
    <d v="2006-08-09T15:53:00"/>
    <x v="12"/>
    <s v="E0388   "/>
    <s v="BU 22 kV C2 Feeder Circuit"/>
    <x v="2"/>
    <x v="0"/>
    <m/>
    <s v="Transend            "/>
    <s v="Completed"/>
    <b v="1"/>
    <n v="0"/>
    <b v="1"/>
    <m/>
    <m/>
    <b v="0"/>
    <x v="2"/>
  </r>
  <r>
    <n v="99195"/>
    <n v="5871"/>
    <n v="6386"/>
    <m/>
    <m/>
    <x v="312"/>
    <d v="2006-08-09T15:44:01"/>
    <x v="3"/>
    <s v="E1002   "/>
    <s v="BU 22 kV M2 Feeder Circuit"/>
    <x v="2"/>
    <x v="0"/>
    <m/>
    <s v="Transend            "/>
    <s v="Completed"/>
    <b v="1"/>
    <n v="0"/>
    <b v="1"/>
    <m/>
    <m/>
    <b v="0"/>
    <x v="2"/>
  </r>
  <r>
    <n v="99196"/>
    <n v="5872"/>
    <n v="6387"/>
    <m/>
    <m/>
    <x v="313"/>
    <d v="2006-08-09T23:22:00"/>
    <x v="29"/>
    <s v="E0762   "/>
    <s v="NW 22 kV F2 Feeder Circuit"/>
    <x v="2"/>
    <x v="0"/>
    <m/>
    <s v="Transend            "/>
    <s v="Completed"/>
    <b v="1"/>
    <n v="0"/>
    <b v="1"/>
    <m/>
    <m/>
    <b v="0"/>
    <x v="2"/>
  </r>
  <r>
    <n v="99197"/>
    <n v="5873"/>
    <n v="6382"/>
    <m/>
    <m/>
    <x v="314"/>
    <d v="2006-08-06T21:52:00"/>
    <x v="4"/>
    <s v="E0158   "/>
    <s v="MB 22 kV C2 Feeder Circuit"/>
    <x v="2"/>
    <x v="0"/>
    <s v="Unknown"/>
    <s v="Transend            "/>
    <s v="Completed"/>
    <b v="1"/>
    <n v="0"/>
    <b v="1"/>
    <m/>
    <m/>
    <b v="0"/>
    <x v="2"/>
  </r>
  <r>
    <n v="99198"/>
    <n v="5874"/>
    <n v="6380"/>
    <m/>
    <m/>
    <x v="315"/>
    <d v="2006-08-01T01:49:00"/>
    <x v="64"/>
    <s v="E1041   "/>
    <s v="SD 22 kV D2 Feeder Circuit"/>
    <x v="2"/>
    <x v="0"/>
    <m/>
    <s v="Transend            "/>
    <s v="Completed"/>
    <b v="1"/>
    <n v="0"/>
    <b v="1"/>
    <m/>
    <m/>
    <b v="0"/>
    <x v="2"/>
  </r>
  <r>
    <n v="99199"/>
    <n v="5875"/>
    <n v="6381"/>
    <m/>
    <m/>
    <x v="303"/>
    <d v="2006-08-01T13:52:00"/>
    <x v="64"/>
    <s v="E1455   "/>
    <s v="HA 22 kV M2 Feeder Circuit"/>
    <x v="2"/>
    <x v="0"/>
    <m/>
    <s v="Transend            "/>
    <s v="Completed"/>
    <b v="1"/>
    <n v="0"/>
    <b v="1"/>
    <m/>
    <m/>
    <b v="0"/>
    <x v="2"/>
  </r>
  <r>
    <n v="99200"/>
    <n v="7376"/>
    <n v="6399"/>
    <m/>
    <m/>
    <x v="316"/>
    <d v="2006-08-20T03:56:01"/>
    <x v="3"/>
    <s v="E0902   "/>
    <s v="TR 22 kV C2 Feeder Circuit"/>
    <x v="2"/>
    <x v="0"/>
    <m/>
    <s v="Transend            "/>
    <s v="Completed"/>
    <b v="1"/>
    <n v="0"/>
    <b v="1"/>
    <m/>
    <m/>
    <b v="0"/>
    <x v="2"/>
  </r>
  <r>
    <n v="99201"/>
    <n v="7377"/>
    <n v="6397"/>
    <m/>
    <m/>
    <x v="317"/>
    <d v="2006-08-19T12:03:01"/>
    <x v="98"/>
    <s v="E0902   "/>
    <s v="TR 22 kV C2 Feeder Circuit"/>
    <x v="2"/>
    <x v="0"/>
    <m/>
    <s v="Transend            "/>
    <s v="Completed"/>
    <b v="1"/>
    <n v="0"/>
    <b v="1"/>
    <m/>
    <m/>
    <b v="0"/>
    <x v="2"/>
  </r>
  <r>
    <n v="99202"/>
    <n v="7378"/>
    <n v="6393"/>
    <m/>
    <m/>
    <x v="318"/>
    <d v="2006-08-19T16:02:01"/>
    <x v="3"/>
    <s v="E0916   "/>
    <s v="TR 22 kV W2 Feeder Circuit"/>
    <x v="2"/>
    <x v="0"/>
    <m/>
    <s v="Transend            "/>
    <s v="Completed"/>
    <b v="1"/>
    <n v="0"/>
    <b v="1"/>
    <m/>
    <m/>
    <b v="0"/>
    <x v="2"/>
  </r>
  <r>
    <n v="99203"/>
    <n v="7379"/>
    <n v="6396"/>
    <m/>
    <m/>
    <x v="319"/>
    <d v="2006-08-17T12:45:00"/>
    <x v="99"/>
    <s v="E0358   "/>
    <s v="KI 11 kV D2 Feeder Circuit"/>
    <x v="2"/>
    <x v="0"/>
    <m/>
    <s v="Transend            "/>
    <s v="Completed"/>
    <b v="1"/>
    <n v="0"/>
    <b v="1"/>
    <m/>
    <m/>
    <b v="0"/>
    <x v="2"/>
  </r>
  <r>
    <n v="99204"/>
    <n v="7380"/>
    <n v="6395"/>
    <m/>
    <m/>
    <x v="320"/>
    <d v="2006-08-17T12:45:00"/>
    <x v="100"/>
    <s v="E0365   "/>
    <s v="KI 11 kV L2 Feeder Circuit"/>
    <x v="2"/>
    <x v="0"/>
    <m/>
    <s v="Transend            "/>
    <s v="Completed"/>
    <b v="1"/>
    <n v="0"/>
    <b v="1"/>
    <m/>
    <m/>
    <b v="0"/>
    <x v="2"/>
  </r>
  <r>
    <n v="99205"/>
    <n v="7382"/>
    <n v="1180"/>
    <m/>
    <m/>
    <x v="321"/>
    <d v="2006-08-18T11:56:00"/>
    <x v="3"/>
    <s v="E0228   "/>
    <s v="RI 11 kV A Bus"/>
    <x v="3"/>
    <x v="0"/>
    <s v="Basslink"/>
    <s v="Basslink            "/>
    <s v="Completed"/>
    <b v="1"/>
    <n v="0"/>
    <b v="1"/>
    <m/>
    <s v="Basslink tripped at Loy Yang when importing 299MW initiating FCSPS action at Comalco, Zinifex and Temco._x000a_"/>
    <b v="0"/>
    <x v="2"/>
  </r>
  <r>
    <n v="99206"/>
    <n v="7382"/>
    <n v="1180"/>
    <m/>
    <m/>
    <x v="321"/>
    <d v="2006-08-18T11:56:00"/>
    <x v="3"/>
    <s v="E0510   "/>
    <s v="GT-CO 4 220 kV Transmission Circuit"/>
    <x v="0"/>
    <x v="0"/>
    <s v="Basslink"/>
    <s v="Basslink            "/>
    <s v="Completed"/>
    <b v="1"/>
    <n v="5206"/>
    <b v="1"/>
    <m/>
    <s v="Basslink tripped at Loy Yang when importing 299MW initiating FCSPS action at Comalco, Zinifex and Temco._x000a_"/>
    <b v="0"/>
    <x v="1"/>
  </r>
  <r>
    <n v="99207"/>
    <n v="7382"/>
    <n v="1180"/>
    <m/>
    <m/>
    <x v="321"/>
    <d v="2006-08-18T11:56:00"/>
    <x v="3"/>
    <s v="E0513   "/>
    <s v="GT-TE 1 110 kV Transmission Circuit"/>
    <x v="0"/>
    <x v="0"/>
    <s v="Basslink"/>
    <s v="Basslink            "/>
    <s v="Completed"/>
    <b v="1"/>
    <n v="0"/>
    <b v="1"/>
    <m/>
    <s v="Basslink tripped at Loy Yang when importing 299MW initiating FCSPS action at Comalco, Zinifex and Temco._x000a_"/>
    <b v="0"/>
    <x v="1"/>
  </r>
  <r>
    <n v="99208"/>
    <n v="7383"/>
    <n v="1175"/>
    <m/>
    <m/>
    <x v="322"/>
    <d v="2006-07-22T13:22:00"/>
    <x v="59"/>
    <s v="E1068   "/>
    <s v="GT-GC 220 kV Transmission Circuit"/>
    <x v="0"/>
    <x v="0"/>
    <s v="Failure at Remote Station"/>
    <s v="Basslink            "/>
    <s v="Completed"/>
    <b v="1"/>
    <n v="451"/>
    <b v="1"/>
    <m/>
    <s v="IR344 - Basslink circuit interrupted resulting in FCSPS operation. Transend did not cause or contribute to the outage._x000a_"/>
    <b v="0"/>
    <x v="2"/>
  </r>
  <r>
    <n v="99209"/>
    <n v="7384"/>
    <n v="1176"/>
    <m/>
    <m/>
    <x v="323"/>
    <d v="2006-07-23T01:12:00"/>
    <x v="101"/>
    <s v="E1068   "/>
    <s v="GT-GC 220 kV Transmission Circuit"/>
    <x v="0"/>
    <x v="0"/>
    <s v="Failure at Remote Station"/>
    <s v="Basslink            "/>
    <s v="Completed"/>
    <b v="1"/>
    <n v="3805"/>
    <b v="1"/>
    <m/>
    <s v="IR344 - Basslink circuit interrupted resulting in FCSPS operation. Transend did not cause or contribute to the outage._x000a_"/>
    <b v="0"/>
    <x v="2"/>
  </r>
  <r>
    <n v="99210"/>
    <n v="7385"/>
    <n v="6400"/>
    <m/>
    <m/>
    <x v="324"/>
    <d v="2006-08-20T10:25:01"/>
    <x v="3"/>
    <s v="E0760   "/>
    <s v="NW 22 kV H2 Feeder Circuit"/>
    <x v="2"/>
    <x v="0"/>
    <m/>
    <s v="Transend            "/>
    <s v="Completed"/>
    <b v="1"/>
    <n v="0"/>
    <b v="1"/>
    <m/>
    <m/>
    <b v="0"/>
    <x v="2"/>
  </r>
  <r>
    <n v="99211"/>
    <n v="7386"/>
    <n v="6403"/>
    <m/>
    <m/>
    <x v="325"/>
    <d v="2006-08-22T02:11:00"/>
    <x v="102"/>
    <s v="E0820   "/>
    <s v="RA 22 kV C2 Feeder Circuit"/>
    <x v="2"/>
    <x v="0"/>
    <m/>
    <s v="Transend            "/>
    <s v="Completed"/>
    <b v="1"/>
    <n v="0"/>
    <b v="1"/>
    <m/>
    <m/>
    <b v="0"/>
    <x v="2"/>
  </r>
  <r>
    <n v="99212"/>
    <n v="7387"/>
    <n v="6404"/>
    <m/>
    <m/>
    <x v="326"/>
    <d v="2006-08-23T23:12:01"/>
    <x v="3"/>
    <s v="E0287   "/>
    <s v="PM 22 kV C2 Feeder Circuit"/>
    <x v="2"/>
    <x v="0"/>
    <m/>
    <s v="Transend            "/>
    <s v="Completed"/>
    <b v="1"/>
    <n v="0"/>
    <b v="1"/>
    <m/>
    <m/>
    <b v="0"/>
    <x v="2"/>
  </r>
  <r>
    <n v="99213"/>
    <n v="7388"/>
    <n v="1179"/>
    <m/>
    <m/>
    <x v="327"/>
    <d v="2006-08-17T19:36:00"/>
    <x v="83"/>
    <s v="E0550   "/>
    <s v="SH-PA Tee 110 kV Transmission Circuit Section"/>
    <x v="0"/>
    <x v="0"/>
    <s v="Human Error During Planned Work"/>
    <s v="Transend            "/>
    <s v="Completed"/>
    <b v="1"/>
    <n v="0"/>
    <b v="1"/>
    <m/>
    <s v="IR341 - SH-PA 110 kV interrupted due to Contractor error while installing OPGW. Existing earthwire fell onto 110 kV circuit causing a protection operation and isolation of the circuit._x000a_"/>
    <b v="0"/>
    <x v="1"/>
  </r>
  <r>
    <n v="99214"/>
    <n v="7389"/>
    <n v="6407"/>
    <m/>
    <m/>
    <x v="328"/>
    <d v="2006-08-28T15:18:01"/>
    <x v="3"/>
    <s v="E1556   "/>
    <s v="DP 22 kV Q2 Feeder Circuit"/>
    <x v="2"/>
    <x v="0"/>
    <m/>
    <s v="Transend            "/>
    <s v="Completed"/>
    <b v="1"/>
    <n v="0"/>
    <b v="1"/>
    <m/>
    <m/>
    <b v="0"/>
    <x v="2"/>
  </r>
  <r>
    <n v="99215"/>
    <n v="7390"/>
    <n v="6406"/>
    <m/>
    <m/>
    <x v="329"/>
    <d v="2006-08-27T16:10:00"/>
    <x v="103"/>
    <s v="E0017   "/>
    <s v="BW 11 kV F2 Feeder Circuit"/>
    <x v="2"/>
    <x v="0"/>
    <m/>
    <s v="Transend            "/>
    <s v="Completed"/>
    <b v="1"/>
    <n v="0"/>
    <b v="1"/>
    <m/>
    <m/>
    <b v="0"/>
    <x v="2"/>
  </r>
  <r>
    <n v="99216"/>
    <n v="7391"/>
    <n v="6405"/>
    <m/>
    <m/>
    <x v="330"/>
    <d v="2006-08-24T23:19:00"/>
    <x v="104"/>
    <s v="E0747   "/>
    <s v="NH 11 kV S2 Feeder Circuit"/>
    <x v="2"/>
    <x v="0"/>
    <m/>
    <s v="Transend            "/>
    <s v="Completed"/>
    <b v="1"/>
    <n v="0"/>
    <b v="1"/>
    <m/>
    <m/>
    <b v="0"/>
    <x v="2"/>
  </r>
  <r>
    <n v="99217"/>
    <n v="7392"/>
    <n v="6392"/>
    <m/>
    <m/>
    <x v="331"/>
    <d v="2006-08-14T07:12:00"/>
    <x v="19"/>
    <s v="E0489   "/>
    <s v="GT 22 kV D2 Feeder Circuit"/>
    <x v="2"/>
    <x v="0"/>
    <m/>
    <s v="Transend            "/>
    <s v="Completed"/>
    <b v="1"/>
    <n v="0"/>
    <b v="1"/>
    <m/>
    <m/>
    <b v="0"/>
    <x v="2"/>
  </r>
  <r>
    <n v="99218"/>
    <n v="7393"/>
    <n v="6342"/>
    <m/>
    <m/>
    <x v="332"/>
    <d v="2006-06-15T08:42:00"/>
    <x v="45"/>
    <s v="E1496   "/>
    <s v="LF 33 kV L2 Feeder Circuit"/>
    <x v="2"/>
    <x v="0"/>
    <m/>
    <s v="Transend            "/>
    <s v="Completed"/>
    <b v="1"/>
    <n v="0"/>
    <b v="1"/>
    <m/>
    <m/>
    <b v="0"/>
    <x v="2"/>
  </r>
  <r>
    <n v="99219"/>
    <n v="7394"/>
    <n v="6284"/>
    <m/>
    <m/>
    <x v="333"/>
    <d v="2006-04-23T22:51:01"/>
    <x v="3"/>
    <s v="E0925   "/>
    <s v="TB 110/22 kV T1 Transformer Circuit"/>
    <x v="1"/>
    <x v="0"/>
    <s v="Unknown"/>
    <s v="Transend            "/>
    <s v="Completed"/>
    <b v="1"/>
    <n v="0"/>
    <b v="1"/>
    <m/>
    <s v="Feeder fault_x000a_"/>
    <b v="0"/>
    <x v="1"/>
  </r>
  <r>
    <n v="99220"/>
    <n v="7395"/>
    <n v="6248"/>
    <m/>
    <m/>
    <x v="334"/>
    <d v="2006-04-09T18:39:01"/>
    <x v="3"/>
    <s v="E1042   "/>
    <s v="SD 22 kV E2 Feeder Circuit"/>
    <x v="2"/>
    <x v="0"/>
    <m/>
    <s v="Transend            "/>
    <s v="Completed"/>
    <b v="1"/>
    <n v="0"/>
    <b v="1"/>
    <m/>
    <m/>
    <b v="0"/>
    <x v="2"/>
  </r>
  <r>
    <n v="99228"/>
    <n v="7546"/>
    <n v="1181"/>
    <m/>
    <m/>
    <x v="335"/>
    <d v="2006-09-01T09:19:01"/>
    <x v="3"/>
    <s v="E0298   "/>
    <s v="AV-SM 110 kV Transmission Circuit"/>
    <x v="0"/>
    <x v="0"/>
    <s v="Unknown"/>
    <s v="Transend            "/>
    <s v="Completed"/>
    <b v="1"/>
    <n v="0"/>
    <b v="1"/>
    <m/>
    <s v="IR345 - Avoca-St Marys 110 kV transmission circuit tripped and reclosed successfully. Suspect windborne debris during strong winds._x000a_"/>
    <b v="0"/>
    <x v="1"/>
  </r>
  <r>
    <n v="139212"/>
    <n v="7547"/>
    <n v="6423"/>
    <m/>
    <m/>
    <x v="336"/>
    <d v="2006-09-09T07:39:01"/>
    <x v="3"/>
    <s v="E0184   "/>
    <s v="TU 22 kV  XC2 Feeder Circuit"/>
    <x v="2"/>
    <x v="0"/>
    <m/>
    <s v="Transend            "/>
    <s v="Completed"/>
    <b v="1"/>
    <n v="0"/>
    <b v="1"/>
    <m/>
    <m/>
    <b v="0"/>
    <x v="2"/>
  </r>
  <r>
    <n v="99230"/>
    <n v="7548"/>
    <n v="6417"/>
    <m/>
    <m/>
    <x v="337"/>
    <d v="2006-09-04T10:30:00"/>
    <x v="34"/>
    <s v="E0818   "/>
    <s v="RA 22 kV A2 Feeder Circuit"/>
    <x v="2"/>
    <x v="0"/>
    <s v="Unknown"/>
    <s v="Transend            "/>
    <s v="Completed"/>
    <b v="1"/>
    <n v="0"/>
    <b v="1"/>
    <m/>
    <m/>
    <b v="0"/>
    <x v="2"/>
  </r>
  <r>
    <n v="99231"/>
    <n v="7549"/>
    <n v="6418"/>
    <m/>
    <m/>
    <x v="338"/>
    <d v="2006-09-04T21:22:01"/>
    <x v="3"/>
    <s v="E0916   "/>
    <s v="TR 22 kV W2 Feeder Circuit"/>
    <x v="2"/>
    <x v="0"/>
    <m/>
    <s v="Transend            "/>
    <s v="Completed"/>
    <b v="1"/>
    <n v="0"/>
    <b v="1"/>
    <m/>
    <m/>
    <b v="0"/>
    <x v="2"/>
  </r>
  <r>
    <n v="99232"/>
    <n v="7550"/>
    <n v="6419"/>
    <m/>
    <m/>
    <x v="339"/>
    <d v="2006-09-05T11:22:00"/>
    <x v="105"/>
    <s v="E1556   "/>
    <s v="DP 22 kV Q2 Feeder Circuit"/>
    <x v="2"/>
    <x v="0"/>
    <m/>
    <s v="Transend            "/>
    <s v="Completed"/>
    <b v="1"/>
    <n v="0"/>
    <b v="1"/>
    <m/>
    <m/>
    <b v="0"/>
    <x v="2"/>
  </r>
  <r>
    <n v="99233"/>
    <n v="7551"/>
    <n v="6421"/>
    <m/>
    <m/>
    <x v="340"/>
    <d v="2006-09-05T21:10:11"/>
    <x v="3"/>
    <s v="E0768   "/>
    <s v="NW 22 kV A2 Feeder Circuit"/>
    <x v="2"/>
    <x v="0"/>
    <m/>
    <s v="Transend            "/>
    <s v="Completed"/>
    <b v="1"/>
    <n v="0"/>
    <b v="1"/>
    <m/>
    <m/>
    <b v="0"/>
    <x v="2"/>
  </r>
  <r>
    <n v="99234"/>
    <n v="7552"/>
    <n v="6422"/>
    <m/>
    <m/>
    <x v="341"/>
    <d v="2006-09-06T06:47:00"/>
    <x v="4"/>
    <s v="E0826   "/>
    <s v="RA 22 kV H2 Feeder Circuit"/>
    <x v="2"/>
    <x v="0"/>
    <m/>
    <s v="Transend            "/>
    <s v="Completed"/>
    <b v="1"/>
    <n v="0"/>
    <b v="1"/>
    <m/>
    <m/>
    <b v="0"/>
    <x v="2"/>
  </r>
  <r>
    <n v="99236"/>
    <n v="7554"/>
    <n v="6408"/>
    <m/>
    <m/>
    <x v="342"/>
    <d v="2006-08-29T10:41:00"/>
    <x v="55"/>
    <s v="E0391   "/>
    <s v="BU 22 kV F2 Feeder Circuit"/>
    <x v="2"/>
    <x v="0"/>
    <m/>
    <s v="Transend            "/>
    <s v="Completed"/>
    <b v="1"/>
    <n v="0"/>
    <b v="1"/>
    <m/>
    <m/>
    <b v="0"/>
    <x v="2"/>
  </r>
  <r>
    <n v="99237"/>
    <n v="7554"/>
    <n v="6408"/>
    <m/>
    <m/>
    <x v="342"/>
    <d v="2006-08-29T10:41:00"/>
    <x v="55"/>
    <s v="E1001   "/>
    <s v="BU 22 kV L2 Feeder Circuit"/>
    <x v="2"/>
    <x v="0"/>
    <m/>
    <s v="Transend            "/>
    <s v="Completed"/>
    <b v="1"/>
    <n v="0"/>
    <b v="1"/>
    <m/>
    <m/>
    <b v="0"/>
    <x v="2"/>
  </r>
  <r>
    <n v="99235"/>
    <n v="7554"/>
    <n v="6408"/>
    <m/>
    <m/>
    <x v="342"/>
    <d v="2006-08-29T10:41:00"/>
    <x v="55"/>
    <s v="E0388   "/>
    <s v="BU 22 kV C2 Feeder Circuit"/>
    <x v="2"/>
    <x v="0"/>
    <m/>
    <s v="Transend            "/>
    <s v="Completed"/>
    <b v="1"/>
    <n v="0"/>
    <b v="1"/>
    <m/>
    <m/>
    <b v="0"/>
    <x v="2"/>
  </r>
  <r>
    <n v="99239"/>
    <n v="7556"/>
    <n v="6410"/>
    <m/>
    <m/>
    <x v="343"/>
    <d v="2006-08-31T12:23:00"/>
    <x v="106"/>
    <s v="E0122   "/>
    <s v="CS 11 kV X2 Feeder Circuit"/>
    <x v="2"/>
    <x v="0"/>
    <m/>
    <s v="Transend            "/>
    <s v="Completed"/>
    <b v="1"/>
    <n v="0"/>
    <b v="1"/>
    <m/>
    <m/>
    <b v="0"/>
    <x v="2"/>
  </r>
  <r>
    <n v="99240"/>
    <n v="7557"/>
    <n v="6413"/>
    <m/>
    <m/>
    <x v="344"/>
    <d v="2006-09-01T07:48:00"/>
    <x v="15"/>
    <s v="E0464   "/>
    <s v="KR 11 kV G2 Feeder Circuit"/>
    <x v="2"/>
    <x v="0"/>
    <m/>
    <s v="Transend            "/>
    <s v="Completed"/>
    <b v="1"/>
    <n v="0"/>
    <b v="1"/>
    <m/>
    <m/>
    <b v="0"/>
    <x v="2"/>
  </r>
  <r>
    <n v="99241"/>
    <n v="7559"/>
    <n v="6430"/>
    <m/>
    <m/>
    <x v="345"/>
    <d v="2006-09-16T06:32:00"/>
    <x v="77"/>
    <s v="E1455   "/>
    <s v="HA 22 kV M2 Feeder Circuit"/>
    <x v="2"/>
    <x v="0"/>
    <m/>
    <s v="Transend            "/>
    <s v="Completed"/>
    <b v="1"/>
    <n v="0"/>
    <b v="1"/>
    <m/>
    <m/>
    <b v="0"/>
    <x v="2"/>
  </r>
  <r>
    <n v="99242"/>
    <n v="7560"/>
    <n v="6323"/>
    <m/>
    <m/>
    <x v="346"/>
    <d v="2006-06-02T17:52:00"/>
    <x v="107"/>
    <s v="E0110   "/>
    <s v="CS 11 kV K2 Feeder Circuit"/>
    <x v="2"/>
    <x v="0"/>
    <m/>
    <s v="Transend            "/>
    <s v="Completed"/>
    <b v="1"/>
    <n v="0"/>
    <b v="1"/>
    <m/>
    <m/>
    <b v="0"/>
    <x v="2"/>
  </r>
  <r>
    <n v="99243"/>
    <n v="7561"/>
    <n v="6320"/>
    <m/>
    <m/>
    <x v="347"/>
    <d v="2006-06-05T17:40:00"/>
    <x v="108"/>
    <s v="E0109   "/>
    <s v="CS 11 kV J2 Feeder Circuit"/>
    <x v="2"/>
    <x v="0"/>
    <m/>
    <s v="Transend            "/>
    <s v="Completed"/>
    <b v="1"/>
    <n v="0"/>
    <b v="1"/>
    <m/>
    <m/>
    <b v="0"/>
    <x v="2"/>
  </r>
  <r>
    <n v="99244"/>
    <n v="7562"/>
    <n v="6321"/>
    <m/>
    <m/>
    <x v="348"/>
    <d v="2006-05-31T12:00:00"/>
    <x v="109"/>
    <s v="E1475   "/>
    <s v="RI 33 kV C2 Feeder Circuit "/>
    <x v="2"/>
    <x v="0"/>
    <m/>
    <s v="Transend            "/>
    <s v="Completed"/>
    <b v="1"/>
    <n v="0"/>
    <b v="1"/>
    <m/>
    <m/>
    <b v="0"/>
    <x v="2"/>
  </r>
  <r>
    <n v="99245"/>
    <n v="7563"/>
    <n v="6426"/>
    <m/>
    <m/>
    <x v="349"/>
    <d v="2006-09-14T11:56:00"/>
    <x v="110"/>
    <s v="E0818   "/>
    <s v="RA 22 kV A2 Feeder Circuit"/>
    <x v="2"/>
    <x v="0"/>
    <m/>
    <s v="Transend            "/>
    <s v="Completed"/>
    <b v="1"/>
    <n v="0"/>
    <b v="1"/>
    <m/>
    <m/>
    <b v="0"/>
    <x v="2"/>
  </r>
  <r>
    <n v="99246"/>
    <n v="7564"/>
    <n v="6429"/>
    <m/>
    <m/>
    <x v="350"/>
    <d v="2006-09-14T18:43:00"/>
    <x v="4"/>
    <s v="E0765   "/>
    <s v="NW 22 kV D2 Feeder Circuit"/>
    <x v="2"/>
    <x v="0"/>
    <m/>
    <s v="Transend            "/>
    <s v="Completed"/>
    <b v="1"/>
    <n v="0"/>
    <b v="1"/>
    <m/>
    <m/>
    <b v="0"/>
    <x v="2"/>
  </r>
  <r>
    <n v="99247"/>
    <n v="7565"/>
    <n v="6428"/>
    <m/>
    <m/>
    <x v="351"/>
    <d v="2006-09-14T19:22:01"/>
    <x v="3"/>
    <s v="E0761   "/>
    <s v="NW 22 kV G2 Feeder Circuit"/>
    <x v="2"/>
    <x v="0"/>
    <m/>
    <s v="Transend            "/>
    <s v="Completed"/>
    <b v="1"/>
    <n v="0"/>
    <b v="1"/>
    <m/>
    <m/>
    <b v="0"/>
    <x v="2"/>
  </r>
  <r>
    <n v="99248"/>
    <n v="7566"/>
    <n v="6427"/>
    <m/>
    <m/>
    <x v="352"/>
    <d v="2006-09-14T18:19:00"/>
    <x v="72"/>
    <s v="E0764   "/>
    <s v="NW 22 kV E2 Feeder Circuit"/>
    <x v="2"/>
    <x v="0"/>
    <m/>
    <s v="Transend            "/>
    <s v="Completed"/>
    <b v="1"/>
    <n v="0"/>
    <b v="1"/>
    <m/>
    <m/>
    <b v="0"/>
    <x v="2"/>
  </r>
  <r>
    <n v="99249"/>
    <n v="7567"/>
    <n v="6425"/>
    <m/>
    <m/>
    <x v="353"/>
    <d v="2006-09-11T01:31:01"/>
    <x v="3"/>
    <s v="E1455   "/>
    <s v="HA 22 kV M2 Feeder Circuit"/>
    <x v="2"/>
    <x v="0"/>
    <m/>
    <s v="Transend            "/>
    <s v="Completed"/>
    <b v="1"/>
    <n v="0"/>
    <b v="1"/>
    <m/>
    <m/>
    <b v="0"/>
    <x v="2"/>
  </r>
  <r>
    <n v="99251"/>
    <n v="7569"/>
    <n v="6398"/>
    <m/>
    <m/>
    <x v="354"/>
    <d v="2006-08-19T09:30:00"/>
    <x v="111"/>
    <s v="E0152   "/>
    <s v="NN 22 kV L2 Feeder Circuit"/>
    <x v="2"/>
    <x v="0"/>
    <m/>
    <s v="Transend            "/>
    <s v="Completed"/>
    <b v="1"/>
    <n v="0"/>
    <b v="1"/>
    <m/>
    <m/>
    <b v="0"/>
    <x v="2"/>
  </r>
  <r>
    <n v="99252"/>
    <n v="7570"/>
    <n v="6370"/>
    <m/>
    <m/>
    <x v="355"/>
    <d v="2006-07-17T17:07:00"/>
    <x v="112"/>
    <s v="E0446   "/>
    <s v="KE 11 kV C2 Feeder Circuit"/>
    <x v="2"/>
    <x v="0"/>
    <m/>
    <s v="Transend            "/>
    <s v="Completed"/>
    <b v="1"/>
    <n v="0"/>
    <b v="1"/>
    <m/>
    <m/>
    <b v="0"/>
    <x v="2"/>
  </r>
  <r>
    <n v="99253"/>
    <n v="7571"/>
    <n v="6369"/>
    <m/>
    <m/>
    <x v="356"/>
    <d v="2006-07-17T15:26:00"/>
    <x v="113"/>
    <s v="E0303   "/>
    <s v="AV 22 kV B2 Feeder Circuit"/>
    <x v="2"/>
    <x v="0"/>
    <m/>
    <s v="Transend            "/>
    <s v="Completed"/>
    <b v="1"/>
    <n v="0"/>
    <b v="1"/>
    <m/>
    <m/>
    <b v="0"/>
    <x v="2"/>
  </r>
  <r>
    <n v="99256"/>
    <n v="7573"/>
    <n v="1182"/>
    <m/>
    <m/>
    <x v="357"/>
    <d v="2006-09-14T23:09:00"/>
    <x v="114"/>
    <s v="E0510   "/>
    <s v="GT-CO 4 220 kV Transmission Circuit"/>
    <x v="0"/>
    <x v="0"/>
    <s v="Failure at Remote Station"/>
    <s v="Basslink            "/>
    <s v="Completed"/>
    <b v="1"/>
    <n v="6038"/>
    <b v="1"/>
    <m/>
    <s v="IR347 - Basslink trip due to loss of supply to valve house cooling fans at Loy Yang converter station. FCSPS initiated resulting in load shedding at Comalco, Temco and Zinifex as designed._x000a_"/>
    <b v="0"/>
    <x v="1"/>
  </r>
  <r>
    <n v="99257"/>
    <n v="7573"/>
    <n v="1182"/>
    <m/>
    <m/>
    <x v="357"/>
    <d v="2006-09-14T11:18:00"/>
    <x v="79"/>
    <s v="E0513   "/>
    <s v="GT-TE 1 110 kV Transmission Circuit"/>
    <x v="0"/>
    <x v="0"/>
    <s v="Failure at Remote Station"/>
    <s v="Basslink            "/>
    <s v="Completed"/>
    <b v="1"/>
    <n v="0"/>
    <b v="1"/>
    <m/>
    <s v="IR347 - Basslink trip due to loss of supply to valve house cooling fans at Loy Yang converter station. FCSPS initiated resulting in load shedding at Comalco, Temco and Zinifex as designed._x000a_"/>
    <b v="0"/>
    <x v="1"/>
  </r>
  <r>
    <n v="99255"/>
    <n v="7573"/>
    <n v="1182"/>
    <m/>
    <m/>
    <x v="357"/>
    <d v="2006-09-14T11:13:00"/>
    <x v="110"/>
    <s v="E0228   "/>
    <s v="RI 11 kV A Bus"/>
    <x v="3"/>
    <x v="0"/>
    <s v="Failure at Remote Station"/>
    <s v="Basslink            "/>
    <s v="Completed"/>
    <b v="1"/>
    <n v="0"/>
    <b v="1"/>
    <m/>
    <s v="IR347 - Basslink trip due to loss of supply to valve house cooling fans at Loy Yang converter station. FCSPS initiated resulting in load shedding at Comalco, Temco and Zinifex as designed._x000a_"/>
    <b v="0"/>
    <x v="2"/>
  </r>
  <r>
    <n v="99258"/>
    <n v="7574"/>
    <n v="1183"/>
    <m/>
    <m/>
    <x v="358"/>
    <d v="2006-09-21T05:54:00"/>
    <x v="115"/>
    <s v="E0718   "/>
    <s v="FA-MA 110 kV Transmission Circuit"/>
    <x v="0"/>
    <x v="0"/>
    <s v="Unknown"/>
    <s v="Transend            "/>
    <s v="Completed"/>
    <b v="1"/>
    <n v="0"/>
    <b v="1"/>
    <m/>
    <s v="IR350 - Farrell-Mackintosh 110 kV interrupted. Lightning was reported in the area however no evidence of lightning strike or other cause was identified during an inspection of the circuit._x000a_"/>
    <b v="0"/>
    <x v="1"/>
  </r>
  <r>
    <n v="99259"/>
    <n v="7575"/>
    <n v="6431"/>
    <m/>
    <m/>
    <x v="359"/>
    <d v="2006-09-17T15:51:00"/>
    <x v="3"/>
    <s v="E0869   "/>
    <s v="RB 44 kV E4 Circuit Breaker"/>
    <x v="2"/>
    <x v="0"/>
    <m/>
    <s v="Transend            "/>
    <s v="Completed"/>
    <b v="1"/>
    <n v="0"/>
    <b v="1"/>
    <m/>
    <m/>
    <b v="0"/>
    <x v="2"/>
  </r>
  <r>
    <n v="99260"/>
    <n v="7576"/>
    <n v="6432"/>
    <m/>
    <m/>
    <x v="360"/>
    <d v="2006-09-19T05:46:01"/>
    <x v="3"/>
    <s v="E0864   "/>
    <s v="RB 44 kV C2 Feeder Circuit"/>
    <x v="2"/>
    <x v="0"/>
    <m/>
    <s v="Transend            "/>
    <s v="Completed"/>
    <b v="1"/>
    <n v="0"/>
    <b v="1"/>
    <m/>
    <m/>
    <b v="0"/>
    <x v="2"/>
  </r>
  <r>
    <n v="99261"/>
    <n v="7577"/>
    <n v="6433"/>
    <m/>
    <m/>
    <x v="361"/>
    <d v="2006-09-21T05:13:00"/>
    <x v="116"/>
    <s v="E0489   "/>
    <s v="GT 22 kV D2 Feeder Circuit"/>
    <x v="2"/>
    <x v="0"/>
    <m/>
    <s v="Transend            "/>
    <s v="Completed"/>
    <b v="1"/>
    <n v="0"/>
    <b v="1"/>
    <m/>
    <m/>
    <b v="0"/>
    <x v="2"/>
  </r>
  <r>
    <n v="99262"/>
    <n v="7578"/>
    <n v="6434"/>
    <m/>
    <m/>
    <x v="362"/>
    <d v="2006-09-21T07:37:00"/>
    <x v="117"/>
    <s v="E0365   "/>
    <s v="KI 11 kV L2 Feeder Circuit"/>
    <x v="2"/>
    <x v="0"/>
    <m/>
    <s v="Transend            "/>
    <s v="Completed"/>
    <b v="1"/>
    <n v="0"/>
    <b v="1"/>
    <m/>
    <m/>
    <b v="0"/>
    <x v="2"/>
  </r>
  <r>
    <n v="99263"/>
    <n v="7579"/>
    <n v="6435"/>
    <m/>
    <m/>
    <x v="363"/>
    <d v="2006-09-21T07:33:01"/>
    <x v="3"/>
    <s v="E0765   "/>
    <s v="NW 22 kV D2 Feeder Circuit"/>
    <x v="2"/>
    <x v="0"/>
    <m/>
    <s v="Transend            "/>
    <s v="Completed"/>
    <b v="1"/>
    <n v="0"/>
    <b v="1"/>
    <m/>
    <m/>
    <b v="0"/>
    <x v="2"/>
  </r>
  <r>
    <n v="99264"/>
    <n v="7580"/>
    <n v="6436"/>
    <m/>
    <m/>
    <x v="364"/>
    <d v="2006-09-21T14:45:00"/>
    <x v="0"/>
    <s v="E0012   "/>
    <s v="BW 11 kV A2 Feeder Circuit"/>
    <x v="2"/>
    <x v="0"/>
    <s v="Fire (Bush)"/>
    <s v="Transend            "/>
    <s v="Completed"/>
    <b v="1"/>
    <n v="0"/>
    <b v="1"/>
    <m/>
    <m/>
    <b v="0"/>
    <x v="2"/>
  </r>
  <r>
    <n v="99265"/>
    <n v="7581"/>
    <n v="6437"/>
    <m/>
    <m/>
    <x v="365"/>
    <d v="2006-09-21T20:57:00"/>
    <x v="3"/>
    <s v="E1556   "/>
    <s v="DP 22 kV Q2 Feeder Circuit"/>
    <x v="2"/>
    <x v="0"/>
    <m/>
    <s v="Transend            "/>
    <s v="Completed"/>
    <b v="1"/>
    <n v="0"/>
    <b v="1"/>
    <m/>
    <m/>
    <b v="0"/>
    <x v="2"/>
  </r>
  <r>
    <n v="99266"/>
    <n v="7583"/>
    <n v="1186"/>
    <m/>
    <m/>
    <x v="366"/>
    <d v="2006-09-24T02:02:00"/>
    <x v="118"/>
    <s v="E0005   "/>
    <s v="BW 110 kV A Bus"/>
    <x v="3"/>
    <x v="0"/>
    <s v="Communication Failure"/>
    <s v="Transend            "/>
    <s v="Completed"/>
    <b v="1"/>
    <n v="0"/>
    <b v="1"/>
    <m/>
    <s v="IR351 - Bridgewater Substation T1 and 110 kV 'A' Bus and BW-LF 110 kV transmission circuit interrupted due to faulty data converter between RTU and bay controller._x000a_"/>
    <b v="0"/>
    <x v="2"/>
  </r>
  <r>
    <n v="99267"/>
    <n v="7583"/>
    <n v="1186"/>
    <m/>
    <m/>
    <x v="366"/>
    <d v="2006-09-24T02:05:00"/>
    <x v="112"/>
    <s v="E0006   "/>
    <s v="BW 110/11 kV T1 Transformer Circuit"/>
    <x v="1"/>
    <x v="0"/>
    <s v="Communication Failure"/>
    <s v="Transend            "/>
    <s v="Completed"/>
    <b v="1"/>
    <n v="0"/>
    <b v="1"/>
    <m/>
    <s v="IR351 - Bridgewater Substation T1 and 110 kV 'A' Bus and BW-LF 110 kV transmission circuit interrupted due to faulty data converter between RTU and bay controller._x000a_"/>
    <b v="0"/>
    <x v="1"/>
  </r>
  <r>
    <n v="99268"/>
    <n v="7583"/>
    <n v="1186"/>
    <m/>
    <m/>
    <x v="367"/>
    <d v="2006-09-24T01:20:00"/>
    <x v="119"/>
    <s v="E1073   "/>
    <s v="BW-LF 110 kV Transmission Circuit"/>
    <x v="0"/>
    <x v="0"/>
    <s v="Communication Failure"/>
    <s v="Transend            "/>
    <s v="Completed"/>
    <b v="1"/>
    <n v="0"/>
    <b v="1"/>
    <m/>
    <s v="IR351 - Bridgewater Substation T1 and 110 kV 'A' Bus and BW-LF 110 kV transmission circuit interrupted due to faulty data converter between RTU and bay controller._x000a_"/>
    <b v="0"/>
    <x v="1"/>
  </r>
  <r>
    <n v="99269"/>
    <n v="7584"/>
    <n v="6438"/>
    <m/>
    <m/>
    <x v="368"/>
    <d v="2006-09-22T05:35:01"/>
    <x v="3"/>
    <s v="E0157   "/>
    <s v="MB 22 kV B2 Feeder Circuit"/>
    <x v="2"/>
    <x v="0"/>
    <m/>
    <s v="Transend            "/>
    <s v="Completed"/>
    <b v="1"/>
    <n v="0"/>
    <b v="1"/>
    <m/>
    <m/>
    <b v="0"/>
    <x v="2"/>
  </r>
  <r>
    <n v="99270"/>
    <n v="7585"/>
    <n v="6439"/>
    <m/>
    <m/>
    <x v="369"/>
    <d v="2006-09-22T06:02:01"/>
    <x v="3"/>
    <s v="E0017   "/>
    <s v="BW 11 kV F2 Feeder Circuit"/>
    <x v="2"/>
    <x v="0"/>
    <m/>
    <s v="Transend            "/>
    <s v="Completed"/>
    <b v="1"/>
    <n v="0"/>
    <b v="1"/>
    <m/>
    <m/>
    <b v="0"/>
    <x v="2"/>
  </r>
  <r>
    <n v="99271"/>
    <n v="7586"/>
    <n v="6440"/>
    <m/>
    <m/>
    <x v="370"/>
    <d v="2006-09-22T07:34:00"/>
    <x v="120"/>
    <s v="E0157   "/>
    <s v="MB 22 kV B2 Feeder Circuit"/>
    <x v="2"/>
    <x v="0"/>
    <m/>
    <s v="Transend            "/>
    <s v="Completed"/>
    <b v="1"/>
    <n v="0"/>
    <b v="1"/>
    <m/>
    <m/>
    <b v="0"/>
    <x v="2"/>
  </r>
  <r>
    <n v="99272"/>
    <n v="7587"/>
    <n v="6441"/>
    <m/>
    <m/>
    <x v="371"/>
    <d v="2006-09-22T06:45:01"/>
    <x v="3"/>
    <s v="E1538   "/>
    <s v="MY 22 kV P2 Feeder Circuit"/>
    <x v="2"/>
    <x v="0"/>
    <m/>
    <s v="Transend            "/>
    <s v="Completed"/>
    <b v="1"/>
    <n v="0"/>
    <b v="1"/>
    <m/>
    <m/>
    <b v="0"/>
    <x v="2"/>
  </r>
  <r>
    <n v="99273"/>
    <n v="7588"/>
    <n v="6442"/>
    <m/>
    <m/>
    <x v="372"/>
    <d v="2006-09-22T08:03:00"/>
    <x v="121"/>
    <s v="E0365   "/>
    <s v="KI 11 kV L2 Feeder Circuit"/>
    <x v="2"/>
    <x v="0"/>
    <m/>
    <s v="Transend            "/>
    <s v="Completed"/>
    <b v="1"/>
    <n v="0"/>
    <b v="1"/>
    <m/>
    <m/>
    <b v="0"/>
    <x v="2"/>
  </r>
  <r>
    <n v="99274"/>
    <n v="7589"/>
    <n v="6443"/>
    <m/>
    <m/>
    <x v="373"/>
    <d v="2006-09-22T12:32:00"/>
    <x v="122"/>
    <s v="E0201   "/>
    <s v="SO 22 kV E2 Feeder Circuit"/>
    <x v="2"/>
    <x v="0"/>
    <m/>
    <s v="Transend            "/>
    <s v="Completed"/>
    <b v="1"/>
    <n v="0"/>
    <b v="1"/>
    <m/>
    <m/>
    <b v="0"/>
    <x v="2"/>
  </r>
  <r>
    <n v="99275"/>
    <n v="7590"/>
    <n v="6444"/>
    <m/>
    <m/>
    <x v="374"/>
    <d v="2006-09-22T07:54:01"/>
    <x v="3"/>
    <s v="E0200   "/>
    <s v="SO 22 kV D2 Feeder Circuit"/>
    <x v="2"/>
    <x v="0"/>
    <m/>
    <s v="Transend            "/>
    <s v="Completed"/>
    <b v="1"/>
    <n v="0"/>
    <b v="1"/>
    <m/>
    <m/>
    <b v="0"/>
    <x v="2"/>
  </r>
  <r>
    <n v="99276"/>
    <n v="7591"/>
    <n v="6445"/>
    <m/>
    <m/>
    <x v="375"/>
    <d v="2006-09-22T08:07:01"/>
    <x v="3"/>
    <s v="E0200   "/>
    <s v="SO 22 kV D2 Feeder Circuit"/>
    <x v="2"/>
    <x v="0"/>
    <m/>
    <s v="Transend            "/>
    <s v="Completed"/>
    <b v="1"/>
    <n v="0"/>
    <b v="1"/>
    <m/>
    <m/>
    <b v="0"/>
    <x v="2"/>
  </r>
  <r>
    <n v="99277"/>
    <n v="7592"/>
    <n v="6446"/>
    <m/>
    <m/>
    <x v="376"/>
    <d v="2006-09-22T08:11:01"/>
    <x v="3"/>
    <s v="E0200   "/>
    <s v="SO 22 kV D2 Feeder Circuit"/>
    <x v="2"/>
    <x v="0"/>
    <m/>
    <s v="Transend            "/>
    <s v="Completed"/>
    <b v="1"/>
    <n v="0"/>
    <b v="1"/>
    <m/>
    <m/>
    <b v="0"/>
    <x v="2"/>
  </r>
  <r>
    <n v="99278"/>
    <n v="7593"/>
    <n v="6447"/>
    <m/>
    <m/>
    <x v="377"/>
    <d v="2006-09-22T08:23:01"/>
    <x v="3"/>
    <s v="E0366   "/>
    <s v="KI 11 kV M2 Feeder Circuit"/>
    <x v="2"/>
    <x v="0"/>
    <m/>
    <s v="Transend            "/>
    <s v="Completed"/>
    <b v="1"/>
    <n v="0"/>
    <b v="1"/>
    <m/>
    <m/>
    <b v="0"/>
    <x v="2"/>
  </r>
  <r>
    <n v="99279"/>
    <n v="7594"/>
    <n v="6448"/>
    <m/>
    <m/>
    <x v="378"/>
    <d v="2006-09-22T09:29:00"/>
    <x v="123"/>
    <s v="E0200   "/>
    <s v="SO 22 kV D2 Feeder Circuit"/>
    <x v="2"/>
    <x v="0"/>
    <m/>
    <s v="Transend            "/>
    <s v="Completed"/>
    <b v="1"/>
    <n v="0"/>
    <b v="1"/>
    <m/>
    <m/>
    <b v="0"/>
    <x v="2"/>
  </r>
  <r>
    <n v="99280"/>
    <n v="7595"/>
    <n v="6449"/>
    <m/>
    <m/>
    <x v="379"/>
    <d v="2006-09-24T13:10:00"/>
    <x v="124"/>
    <s v="E1482   "/>
    <s v="RI 33 kV K2 Feeder Circuit"/>
    <x v="2"/>
    <x v="0"/>
    <m/>
    <s v="Transend            "/>
    <s v="Completed"/>
    <b v="1"/>
    <n v="0"/>
    <b v="1"/>
    <m/>
    <m/>
    <b v="0"/>
    <x v="2"/>
  </r>
  <r>
    <n v="99281"/>
    <n v="7596"/>
    <n v="6451"/>
    <m/>
    <m/>
    <x v="380"/>
    <d v="2006-09-25T06:34:00"/>
    <x v="38"/>
    <s v="E0084   "/>
    <s v="CR 33 kV G2 Feeder Circuit"/>
    <x v="2"/>
    <x v="0"/>
    <m/>
    <s v="Transend            "/>
    <s v="Completed"/>
    <b v="1"/>
    <n v="0"/>
    <b v="1"/>
    <m/>
    <m/>
    <b v="0"/>
    <x v="2"/>
  </r>
  <r>
    <n v="99282"/>
    <n v="7597"/>
    <n v="6452"/>
    <m/>
    <m/>
    <x v="380"/>
    <d v="2006-09-25T06:38:00"/>
    <x v="41"/>
    <s v="E0086   "/>
    <s v="CR 33 kV J2 Feeder Circuit"/>
    <x v="2"/>
    <x v="0"/>
    <m/>
    <s v="Transend            "/>
    <s v="Completed"/>
    <b v="1"/>
    <n v="0"/>
    <b v="1"/>
    <m/>
    <m/>
    <b v="0"/>
    <x v="2"/>
  </r>
  <r>
    <n v="99283"/>
    <n v="7599"/>
    <n v="1184"/>
    <m/>
    <m/>
    <x v="381"/>
    <d v="2006-09-22T13:42:00"/>
    <x v="45"/>
    <s v="E0290   "/>
    <s v="PO-PM 2 110 kV Transmission Circuit"/>
    <x v="0"/>
    <x v="0"/>
    <s v="Generator"/>
    <s v="Generator Request   "/>
    <s v="Completed"/>
    <b v="1"/>
    <n v="0"/>
    <b v="1"/>
    <m/>
    <s v="IR352 - Poatina-Palmerston No. 2 110 kV interrupted due to fault within Generator installation at Poatina Power Station._x000a_"/>
    <b v="0"/>
    <x v="1"/>
  </r>
  <r>
    <n v="99292"/>
    <n v="7730"/>
    <n v="6347"/>
    <m/>
    <m/>
    <x v="382"/>
    <d v="2006-06-18T19:33:01"/>
    <x v="3"/>
    <s v="E1436   "/>
    <s v="HA 22 kV F2 Feeder Circuit"/>
    <x v="2"/>
    <x v="0"/>
    <m/>
    <s v="Transend            "/>
    <s v="Completed"/>
    <b v="1"/>
    <n v="0"/>
    <b v="1"/>
    <m/>
    <m/>
    <b v="0"/>
    <x v="2"/>
  </r>
  <r>
    <n v="99293"/>
    <n v="7731"/>
    <n v="6456"/>
    <m/>
    <m/>
    <x v="383"/>
    <d v="2006-09-28T10:06:00"/>
    <x v="91"/>
    <s v="E1551   "/>
    <s v="DP 22 kV K2 Feeder Circuit"/>
    <x v="2"/>
    <x v="0"/>
    <m/>
    <s v="Transend            "/>
    <s v="Completed"/>
    <b v="1"/>
    <n v="0"/>
    <b v="1"/>
    <m/>
    <m/>
    <b v="0"/>
    <x v="2"/>
  </r>
  <r>
    <n v="99294"/>
    <n v="7732"/>
    <n v="6455"/>
    <m/>
    <m/>
    <x v="384"/>
    <d v="2006-09-27T14:05:00"/>
    <x v="125"/>
    <s v="E0842   "/>
    <s v="RK 11 kV G2 Feeder Circuit"/>
    <x v="2"/>
    <x v="0"/>
    <m/>
    <s v="Transend            "/>
    <s v="Completed"/>
    <b v="1"/>
    <n v="0"/>
    <b v="1"/>
    <m/>
    <m/>
    <b v="0"/>
    <x v="2"/>
  </r>
  <r>
    <n v="99295"/>
    <n v="7733"/>
    <n v="6453"/>
    <m/>
    <m/>
    <x v="385"/>
    <d v="2006-09-27T14:00:00"/>
    <x v="126"/>
    <s v="E0188   "/>
    <s v="TU 22 kV G2 Feeder Circuit"/>
    <x v="2"/>
    <x v="0"/>
    <m/>
    <s v="Transend            "/>
    <s v="Completed"/>
    <b v="1"/>
    <n v="0"/>
    <b v="1"/>
    <m/>
    <m/>
    <b v="0"/>
    <x v="2"/>
  </r>
  <r>
    <n v="99296"/>
    <n v="7734"/>
    <n v="6454"/>
    <m/>
    <m/>
    <x v="386"/>
    <d v="2006-09-27T12:29:00"/>
    <x v="63"/>
    <s v="E0842   "/>
    <s v="RK 11 kV G2 Feeder Circuit"/>
    <x v="2"/>
    <x v="0"/>
    <m/>
    <s v="Transend            "/>
    <s v="Completed"/>
    <b v="1"/>
    <n v="0"/>
    <b v="1"/>
    <m/>
    <m/>
    <b v="0"/>
    <x v="2"/>
  </r>
  <r>
    <n v="139213"/>
    <n v="7735"/>
    <n v="6457"/>
    <m/>
    <m/>
    <x v="387"/>
    <d v="2006-09-28T17:54:01"/>
    <x v="3"/>
    <s v="E0184   "/>
    <s v="TU 22 kV  XC2 Feeder Circuit"/>
    <x v="2"/>
    <x v="0"/>
    <m/>
    <s v="Transend            "/>
    <s v="Completed"/>
    <b v="1"/>
    <n v="0"/>
    <b v="1"/>
    <m/>
    <m/>
    <b v="0"/>
    <x v="2"/>
  </r>
  <r>
    <n v="99298"/>
    <n v="7742"/>
    <n v="1187"/>
    <m/>
    <m/>
    <x v="388"/>
    <d v="2006-10-03T13:21:00"/>
    <x v="127"/>
    <s v="E0261   "/>
    <s v="PO-PM 3 220 kV Transmission Circuit"/>
    <x v="0"/>
    <x v="0"/>
    <s v="Intertrip"/>
    <s v="Generator Request   "/>
    <s v="Completed"/>
    <b v="1"/>
    <n v="0"/>
    <b v="1"/>
    <m/>
    <s v="IR353 - Poatina-Palmerston No. 3 220 kV interrupted due to intertrip received from Poatina Power Station during Machine No. 3 startup._x000a_"/>
    <b v="0"/>
    <x v="1"/>
  </r>
  <r>
    <n v="99299"/>
    <n v="7744"/>
    <n v="1188"/>
    <m/>
    <m/>
    <x v="389"/>
    <d v="2006-10-04T15:52:00"/>
    <x v="128"/>
    <s v="E0280   "/>
    <s v="PM 110/22 kV T4 Transformer Circuit"/>
    <x v="1"/>
    <x v="0"/>
    <s v="Human Error During Planned Work"/>
    <s v="Transend            "/>
    <s v="Completed"/>
    <b v="1"/>
    <n v="443"/>
    <b v="1"/>
    <m/>
    <s v="IR355 - Palmerston Substation transformer T4 interrupted. Contractor left TF neutral CT links open resulting in transformer trip in response to a feeder fault._x000a_ITOMS: Not included as the CT in question is integral to protection systems that are protecting against LV faults only."/>
    <b v="0"/>
    <x v="1"/>
  </r>
  <r>
    <n v="99300"/>
    <n v="7745"/>
    <n v="1190"/>
    <m/>
    <m/>
    <x v="390"/>
    <d v="2006-10-05T13:28:00"/>
    <x v="129"/>
    <s v="E0419   "/>
    <s v="KR-EL 110 kV Transmission Circuit"/>
    <x v="0"/>
    <x v="0"/>
    <s v="Unknown"/>
    <s v="Transend            "/>
    <s v="Completed"/>
    <b v="1"/>
    <n v="0"/>
    <b v="1"/>
    <m/>
    <s v="IR356 - Knights Road-Electrona 110 kV interrupted during heavy rains. Cause unknown._x000a_"/>
    <b v="0"/>
    <x v="1"/>
  </r>
  <r>
    <n v="99301"/>
    <n v="7746"/>
    <n v="1191"/>
    <m/>
    <m/>
    <x v="391"/>
    <d v="2006-10-05T19:15:00"/>
    <x v="130"/>
    <s v="E0560   "/>
    <s v="NW-SD-DE 88 kV Transmission Circuit"/>
    <x v="0"/>
    <x v="0"/>
    <s v="Unknown"/>
    <s v="Transend            "/>
    <s v="Completed"/>
    <b v="1"/>
    <n v="2939"/>
    <b v="1"/>
    <m/>
    <s v="IR357 - Norwood-Scottsdale-Derby 88 kV interrupted. No cause identified._x000a_"/>
    <b v="0"/>
    <x v="2"/>
  </r>
  <r>
    <n v="99302"/>
    <n v="7747"/>
    <n v="6469"/>
    <m/>
    <m/>
    <x v="392"/>
    <d v="2006-10-08T08:14:00"/>
    <x v="4"/>
    <s v="E0916   "/>
    <s v="TR 22 kV W2 Feeder Circuit"/>
    <x v="2"/>
    <x v="0"/>
    <m/>
    <s v="Transend            "/>
    <s v="Completed"/>
    <b v="1"/>
    <n v="0"/>
    <b v="1"/>
    <m/>
    <m/>
    <b v="0"/>
    <x v="2"/>
  </r>
  <r>
    <n v="99303"/>
    <n v="7748"/>
    <n v="6470"/>
    <m/>
    <m/>
    <x v="393"/>
    <d v="2006-10-08T08:57:01"/>
    <x v="3"/>
    <s v="E0388   "/>
    <s v="BU 22 kV C2 Feeder Circuit"/>
    <x v="2"/>
    <x v="0"/>
    <m/>
    <s v="Transend            "/>
    <s v="Completed"/>
    <b v="1"/>
    <n v="0"/>
    <b v="1"/>
    <m/>
    <m/>
    <b v="0"/>
    <x v="2"/>
  </r>
  <r>
    <n v="139214"/>
    <n v="7749"/>
    <n v="6471"/>
    <m/>
    <m/>
    <x v="394"/>
    <d v="2006-10-08T09:03:01"/>
    <x v="3"/>
    <s v="E0184   "/>
    <s v="TU 22 kV  XC2 Feeder Circuit"/>
    <x v="2"/>
    <x v="0"/>
    <m/>
    <s v="Transend            "/>
    <s v="Completed"/>
    <b v="1"/>
    <n v="0"/>
    <b v="1"/>
    <m/>
    <m/>
    <b v="0"/>
    <x v="2"/>
  </r>
  <r>
    <n v="99305"/>
    <n v="7750"/>
    <n v="6472"/>
    <m/>
    <m/>
    <x v="395"/>
    <d v="2006-10-08T19:03:01"/>
    <x v="3"/>
    <s v="E0366   "/>
    <s v="KI 11 kV M2 Feeder Circuit"/>
    <x v="2"/>
    <x v="0"/>
    <m/>
    <s v="Transend            "/>
    <s v="Completed"/>
    <b v="1"/>
    <n v="0"/>
    <b v="1"/>
    <m/>
    <m/>
    <b v="0"/>
    <x v="2"/>
  </r>
  <r>
    <n v="99306"/>
    <n v="7751"/>
    <n v="6466"/>
    <m/>
    <m/>
    <x v="396"/>
    <d v="2006-10-04T15:20:01"/>
    <x v="3"/>
    <s v="E0639   "/>
    <s v="ST 22 kV H2 Feeder Circuit"/>
    <x v="2"/>
    <x v="0"/>
    <m/>
    <s v="Transend            "/>
    <s v="Completed"/>
    <b v="1"/>
    <n v="0"/>
    <b v="1"/>
    <m/>
    <m/>
    <b v="0"/>
    <x v="2"/>
  </r>
  <r>
    <n v="99307"/>
    <n v="7752"/>
    <n v="6468"/>
    <m/>
    <m/>
    <x v="397"/>
    <d v="2006-10-05T16:49:01"/>
    <x v="3"/>
    <s v="E0388   "/>
    <s v="BU 22 kV C2 Feeder Circuit"/>
    <x v="2"/>
    <x v="0"/>
    <m/>
    <s v="Transend            "/>
    <s v="Completed"/>
    <b v="1"/>
    <n v="0"/>
    <b v="1"/>
    <m/>
    <m/>
    <b v="0"/>
    <x v="2"/>
  </r>
  <r>
    <n v="139215"/>
    <n v="7753"/>
    <n v="6467"/>
    <m/>
    <m/>
    <x v="398"/>
    <d v="2006-10-05T12:33:00"/>
    <x v="125"/>
    <s v="E0184   "/>
    <s v="TU 22 kV  XC2 Feeder Circuit"/>
    <x v="2"/>
    <x v="0"/>
    <m/>
    <s v="Transend            "/>
    <s v="Completed"/>
    <b v="1"/>
    <n v="0"/>
    <b v="1"/>
    <m/>
    <m/>
    <b v="0"/>
    <x v="2"/>
  </r>
  <r>
    <n v="99309"/>
    <n v="7754"/>
    <n v="6463"/>
    <m/>
    <m/>
    <x v="389"/>
    <d v="2006-10-04T15:53:00"/>
    <x v="131"/>
    <s v="E1040   "/>
    <s v="PM 22 kV G2 Feeder Circuit"/>
    <x v="2"/>
    <x v="0"/>
    <m/>
    <s v="Transend            "/>
    <s v="Completed"/>
    <b v="1"/>
    <n v="0"/>
    <b v="1"/>
    <m/>
    <m/>
    <b v="0"/>
    <x v="2"/>
  </r>
  <r>
    <n v="99310"/>
    <n v="7755"/>
    <n v="6460"/>
    <m/>
    <m/>
    <x v="399"/>
    <d v="2006-10-03T11:01:00"/>
    <x v="125"/>
    <s v="E1501   "/>
    <s v="TB 22 kV C2 Feeder Circuit"/>
    <x v="2"/>
    <x v="0"/>
    <m/>
    <s v="Transend            "/>
    <s v="Completed"/>
    <b v="1"/>
    <n v="0"/>
    <b v="1"/>
    <m/>
    <m/>
    <b v="0"/>
    <x v="2"/>
  </r>
  <r>
    <n v="99311"/>
    <n v="7756"/>
    <n v="6461"/>
    <m/>
    <m/>
    <x v="400"/>
    <d v="2006-10-03T11:19:00"/>
    <x v="73"/>
    <s v="E1501   "/>
    <s v="TB 22 kV C2 Feeder Circuit"/>
    <x v="2"/>
    <x v="0"/>
    <m/>
    <s v="Transend            "/>
    <s v="Completed"/>
    <b v="1"/>
    <n v="0"/>
    <b v="1"/>
    <m/>
    <m/>
    <b v="0"/>
    <x v="2"/>
  </r>
  <r>
    <n v="99312"/>
    <n v="7757"/>
    <n v="6459"/>
    <m/>
    <m/>
    <x v="401"/>
    <d v="2006-10-02T18:14:01"/>
    <x v="3"/>
    <s v="E0970   "/>
    <s v="SO 22 kV G2 Feeder Circuit"/>
    <x v="2"/>
    <x v="0"/>
    <m/>
    <s v="Transend            "/>
    <s v="Completed"/>
    <b v="1"/>
    <n v="0"/>
    <b v="1"/>
    <m/>
    <m/>
    <b v="0"/>
    <x v="2"/>
  </r>
  <r>
    <n v="99313"/>
    <n v="7758"/>
    <n v="6458"/>
    <m/>
    <m/>
    <x v="402"/>
    <d v="2006-09-30T04:27:00"/>
    <x v="4"/>
    <s v="E0303   "/>
    <s v="AV 22 kV B2 Feeder Circuit"/>
    <x v="2"/>
    <x v="0"/>
    <m/>
    <s v="Transend            "/>
    <s v="Completed"/>
    <b v="1"/>
    <n v="0"/>
    <b v="1"/>
    <m/>
    <m/>
    <b v="0"/>
    <x v="2"/>
  </r>
  <r>
    <n v="99314"/>
    <n v="7759"/>
    <n v="1192"/>
    <m/>
    <m/>
    <x v="403"/>
    <d v="2006-10-11T21:50:00"/>
    <x v="132"/>
    <s v="E0193   "/>
    <s v="SO 110/22 kV T2 Transformer Circuit"/>
    <x v="1"/>
    <x v="0"/>
    <s v="Unknown"/>
    <s v="Transend            "/>
    <s v="Completed"/>
    <b v="1"/>
    <n v="0"/>
    <b v="1"/>
    <m/>
    <s v="IR358 - Sorell Substation transformer T2 interrupted due to gas/temperature trip. Root cause unknown._x000a_"/>
    <b v="0"/>
    <x v="1"/>
  </r>
  <r>
    <n v="99315"/>
    <n v="7760"/>
    <n v="6499"/>
    <m/>
    <m/>
    <x v="404"/>
    <d v="2006-10-18T15:39:00"/>
    <x v="10"/>
    <s v="E0837   "/>
    <s v="RK 11 kV C2 Feeder Circuit"/>
    <x v="2"/>
    <x v="0"/>
    <m/>
    <s v="Transend            "/>
    <s v="Completed"/>
    <b v="1"/>
    <n v="0"/>
    <b v="1"/>
    <m/>
    <m/>
    <b v="0"/>
    <x v="2"/>
  </r>
  <r>
    <n v="99316"/>
    <n v="7761"/>
    <n v="1193"/>
    <m/>
    <m/>
    <x v="405"/>
    <d v="2006-10-12T16:40:00"/>
    <x v="133"/>
    <s v="E0348   "/>
    <s v="LF-RK 1 110 kV Transmission Circuit"/>
    <x v="0"/>
    <x v="0"/>
    <s v="Fire (Bush)"/>
    <s v="Transend            "/>
    <s v="Completed"/>
    <b v="1"/>
    <n v="0"/>
    <b v="1"/>
    <m/>
    <s v="IR359 - Lindisfarne-Rokeby No 1 110 kV transmission circuit interrupted due to bushfire. Lindisfarne-Rokeby No 2-Sorell 110 kV transmission circuit interrupted due to incorrect substation configuration._x000a_"/>
    <b v="0"/>
    <x v="1"/>
  </r>
  <r>
    <n v="99326"/>
    <n v="7855"/>
    <n v="1195"/>
    <m/>
    <m/>
    <x v="406"/>
    <d v="2006-10-13T12:52:00"/>
    <x v="37"/>
    <s v="E1546   "/>
    <s v="DP 22 kV C Bus"/>
    <x v="3"/>
    <x v="0"/>
    <s v="Human Error During Planned Work"/>
    <s v="Transend            "/>
    <s v="Completed"/>
    <b v="1"/>
    <n v="177"/>
    <b v="1"/>
    <m/>
    <s v="IR361 - Devonport 22 kV 'C' Bus interrupted due to Contractor isolations error during commissioning tests for 110 kV bus zone protection._x000a_"/>
    <b v="0"/>
    <x v="2"/>
  </r>
  <r>
    <n v="99325"/>
    <n v="7855"/>
    <n v="1195"/>
    <m/>
    <m/>
    <x v="406"/>
    <d v="2006-10-13T12:52:00"/>
    <x v="37"/>
    <s v="E0595   "/>
    <s v="DP 110/22 kV T3 Transformer Circuit"/>
    <x v="1"/>
    <x v="0"/>
    <s v="Human Error During Planned Work"/>
    <s v="Transend            "/>
    <s v="Completed"/>
    <b v="1"/>
    <n v="0"/>
    <b v="1"/>
    <m/>
    <s v="IR361 - Devonport 22 kV 'C' Bus interrupted due to Contractor isolations error during commissioning tests for 110 kV bus zone protection._x000a_"/>
    <b v="0"/>
    <x v="1"/>
  </r>
  <r>
    <n v="99327"/>
    <n v="7856"/>
    <n v="6473"/>
    <m/>
    <m/>
    <x v="407"/>
    <d v="2006-10-10T12:47:01"/>
    <x v="3"/>
    <s v="E1456   "/>
    <s v="HA 22 kV N2 Feeder Circuit"/>
    <x v="2"/>
    <x v="0"/>
    <m/>
    <s v="Transend            "/>
    <s v="Completed"/>
    <b v="1"/>
    <n v="0"/>
    <b v="1"/>
    <m/>
    <m/>
    <b v="0"/>
    <x v="2"/>
  </r>
  <r>
    <n v="99328"/>
    <n v="7857"/>
    <n v="6475"/>
    <m/>
    <m/>
    <x v="408"/>
    <d v="2006-10-12T07:06:00"/>
    <x v="134"/>
    <s v="E0365   "/>
    <s v="KI 11 kV L2 Feeder Circuit"/>
    <x v="2"/>
    <x v="0"/>
    <m/>
    <s v="Transend            "/>
    <s v="Completed"/>
    <b v="1"/>
    <n v="0"/>
    <b v="1"/>
    <m/>
    <m/>
    <b v="0"/>
    <x v="2"/>
  </r>
  <r>
    <n v="99329"/>
    <n v="7858"/>
    <n v="6476"/>
    <m/>
    <m/>
    <x v="409"/>
    <d v="2006-10-12T14:27:00"/>
    <x v="52"/>
    <s v="E0200   "/>
    <s v="SO 22 kV D2 Feeder Circuit"/>
    <x v="2"/>
    <x v="0"/>
    <m/>
    <s v="Transend            "/>
    <s v="Completed"/>
    <b v="1"/>
    <n v="0"/>
    <b v="1"/>
    <m/>
    <m/>
    <b v="0"/>
    <x v="2"/>
  </r>
  <r>
    <n v="99330"/>
    <n v="7859"/>
    <n v="6477"/>
    <m/>
    <m/>
    <x v="410"/>
    <d v="2006-10-12T17:43:00"/>
    <x v="135"/>
    <s v="E0343   "/>
    <s v="LF 33 kV F2 Feeder Circuit"/>
    <x v="2"/>
    <x v="0"/>
    <m/>
    <s v="Transend            "/>
    <s v="Completed"/>
    <b v="1"/>
    <n v="0"/>
    <b v="1"/>
    <m/>
    <m/>
    <b v="0"/>
    <x v="2"/>
  </r>
  <r>
    <n v="99331"/>
    <n v="7860"/>
    <n v="6478"/>
    <m/>
    <m/>
    <x v="410"/>
    <d v="2006-10-12T17:28:00"/>
    <x v="122"/>
    <s v="E0353   "/>
    <s v="LF 33 kV K2 Feeder Circuit"/>
    <x v="2"/>
    <x v="0"/>
    <m/>
    <s v="Transend            "/>
    <s v="Completed"/>
    <b v="1"/>
    <n v="0"/>
    <b v="1"/>
    <m/>
    <m/>
    <b v="0"/>
    <x v="2"/>
  </r>
  <r>
    <n v="99332"/>
    <n v="7861"/>
    <n v="6479"/>
    <m/>
    <m/>
    <x v="411"/>
    <d v="2006-10-12T15:11:00"/>
    <x v="136"/>
    <s v="E0366   "/>
    <s v="KI 11 kV M2 Feeder Circuit"/>
    <x v="2"/>
    <x v="0"/>
    <m/>
    <s v="Transend            "/>
    <s v="Completed"/>
    <b v="1"/>
    <n v="0"/>
    <b v="1"/>
    <m/>
    <m/>
    <b v="0"/>
    <x v="2"/>
  </r>
  <r>
    <n v="99333"/>
    <n v="7862"/>
    <n v="6480"/>
    <m/>
    <m/>
    <x v="412"/>
    <d v="2006-10-12T15:00:00"/>
    <x v="20"/>
    <s v="E0200   "/>
    <s v="SO 22 kV D2 Feeder Circuit"/>
    <x v="2"/>
    <x v="0"/>
    <m/>
    <s v="Transend            "/>
    <s v="Completed"/>
    <b v="1"/>
    <n v="0"/>
    <b v="1"/>
    <m/>
    <m/>
    <b v="0"/>
    <x v="2"/>
  </r>
  <r>
    <n v="99334"/>
    <n v="7863"/>
    <n v="6481"/>
    <m/>
    <m/>
    <x v="413"/>
    <d v="2006-10-12T18:48:00"/>
    <x v="137"/>
    <s v="E1496   "/>
    <s v="LF 33 kV L2 Feeder Circuit"/>
    <x v="2"/>
    <x v="0"/>
    <m/>
    <s v="Transend            "/>
    <s v="Completed"/>
    <b v="1"/>
    <n v="0"/>
    <b v="1"/>
    <m/>
    <m/>
    <b v="0"/>
    <x v="2"/>
  </r>
  <r>
    <n v="99335"/>
    <n v="7864"/>
    <n v="6482"/>
    <m/>
    <m/>
    <x v="414"/>
    <d v="2006-10-13T14:24:00"/>
    <x v="138"/>
    <s v="E1496   "/>
    <s v="LF 33 kV L2 Feeder Circuit"/>
    <x v="2"/>
    <x v="0"/>
    <m/>
    <s v="Transend            "/>
    <s v="Completed"/>
    <b v="1"/>
    <n v="0"/>
    <b v="1"/>
    <m/>
    <m/>
    <b v="0"/>
    <x v="2"/>
  </r>
  <r>
    <n v="99336"/>
    <n v="7865"/>
    <n v="6483"/>
    <m/>
    <m/>
    <x v="415"/>
    <d v="2006-10-13T15:47:00"/>
    <x v="57"/>
    <s v="E0835   "/>
    <s v="RK 11 kV A2 Feeder Circuit"/>
    <x v="2"/>
    <x v="0"/>
    <m/>
    <s v="Transend            "/>
    <s v="Completed"/>
    <b v="1"/>
    <n v="0"/>
    <b v="1"/>
    <m/>
    <m/>
    <b v="0"/>
    <x v="2"/>
  </r>
  <r>
    <n v="99337"/>
    <n v="7866"/>
    <n v="6484"/>
    <m/>
    <m/>
    <x v="416"/>
    <d v="2006-10-14T09:59:01"/>
    <x v="3"/>
    <s v="E0388   "/>
    <s v="BU 22 kV C2 Feeder Circuit"/>
    <x v="2"/>
    <x v="0"/>
    <m/>
    <s v="Transend            "/>
    <s v="Completed"/>
    <b v="1"/>
    <n v="0"/>
    <b v="1"/>
    <m/>
    <m/>
    <b v="0"/>
    <x v="2"/>
  </r>
  <r>
    <n v="99338"/>
    <n v="7867"/>
    <n v="6486"/>
    <m/>
    <m/>
    <x v="417"/>
    <d v="2006-10-15T10:54:01"/>
    <x v="3"/>
    <s v="E1002   "/>
    <s v="BU 22 kV M2 Feeder Circuit"/>
    <x v="2"/>
    <x v="0"/>
    <m/>
    <s v="Transend            "/>
    <s v="Completed"/>
    <b v="1"/>
    <n v="0"/>
    <b v="1"/>
    <m/>
    <m/>
    <b v="0"/>
    <x v="2"/>
  </r>
  <r>
    <n v="99339"/>
    <n v="7868"/>
    <n v="6487"/>
    <m/>
    <m/>
    <x v="418"/>
    <d v="2006-10-16T21:52:00"/>
    <x v="4"/>
    <s v="E1436   "/>
    <s v="HA 22 kV F2 Feeder Circuit"/>
    <x v="2"/>
    <x v="0"/>
    <m/>
    <s v="Transend            "/>
    <s v="Completed"/>
    <b v="1"/>
    <n v="0"/>
    <b v="1"/>
    <m/>
    <m/>
    <b v="0"/>
    <x v="2"/>
  </r>
  <r>
    <n v="99340"/>
    <n v="7869"/>
    <n v="6488"/>
    <m/>
    <m/>
    <x v="419"/>
    <d v="2006-10-17T01:32:00"/>
    <x v="77"/>
    <s v="E0085   "/>
    <s v="CR 33 kV H2 Feeder Circuit"/>
    <x v="2"/>
    <x v="0"/>
    <m/>
    <s v="Transend            "/>
    <s v="Completed"/>
    <b v="1"/>
    <n v="0"/>
    <b v="1"/>
    <m/>
    <m/>
    <b v="0"/>
    <x v="2"/>
  </r>
  <r>
    <n v="99341"/>
    <n v="7870"/>
    <n v="6489"/>
    <m/>
    <m/>
    <x v="420"/>
    <d v="2006-10-17T07:09:00"/>
    <x v="32"/>
    <s v="E1045   "/>
    <s v="TU 22 kV S2 Feeder Circuit"/>
    <x v="2"/>
    <x v="0"/>
    <m/>
    <s v="Transend            "/>
    <s v="Completed"/>
    <b v="1"/>
    <n v="0"/>
    <b v="1"/>
    <m/>
    <m/>
    <b v="0"/>
    <x v="2"/>
  </r>
  <r>
    <n v="99342"/>
    <n v="7871"/>
    <n v="6490"/>
    <m/>
    <m/>
    <x v="421"/>
    <d v="2006-10-18T00:44:01"/>
    <x v="3"/>
    <s v="E0864   "/>
    <s v="RB 44 kV C2 Feeder Circuit"/>
    <x v="2"/>
    <x v="0"/>
    <m/>
    <s v="Transend            "/>
    <s v="Completed"/>
    <b v="1"/>
    <n v="0"/>
    <b v="1"/>
    <m/>
    <m/>
    <b v="0"/>
    <x v="2"/>
  </r>
  <r>
    <n v="99343"/>
    <n v="7872"/>
    <n v="6491"/>
    <m/>
    <m/>
    <x v="422"/>
    <d v="2006-10-18T01:22:01"/>
    <x v="3"/>
    <s v="E0864   "/>
    <s v="RB 44 kV C2 Feeder Circuit"/>
    <x v="2"/>
    <x v="0"/>
    <m/>
    <s v="Transend            "/>
    <s v="Completed"/>
    <b v="1"/>
    <n v="0"/>
    <b v="1"/>
    <m/>
    <m/>
    <b v="0"/>
    <x v="2"/>
  </r>
  <r>
    <n v="99344"/>
    <n v="7873"/>
    <n v="6492"/>
    <m/>
    <m/>
    <x v="423"/>
    <d v="2006-10-18T02:07:01"/>
    <x v="3"/>
    <s v="E0864   "/>
    <s v="RB 44 kV C2 Feeder Circuit"/>
    <x v="2"/>
    <x v="0"/>
    <m/>
    <s v="Transend            "/>
    <s v="Completed"/>
    <b v="1"/>
    <n v="0"/>
    <b v="1"/>
    <m/>
    <m/>
    <b v="0"/>
    <x v="2"/>
  </r>
  <r>
    <n v="99345"/>
    <n v="7874"/>
    <n v="6493"/>
    <m/>
    <m/>
    <x v="424"/>
    <d v="2006-10-18T02:44:01"/>
    <x v="3"/>
    <s v="E0864   "/>
    <s v="RB 44 kV C2 Feeder Circuit"/>
    <x v="2"/>
    <x v="0"/>
    <m/>
    <s v="Transend            "/>
    <s v="Completed"/>
    <b v="1"/>
    <n v="0"/>
    <b v="1"/>
    <m/>
    <m/>
    <b v="0"/>
    <x v="2"/>
  </r>
  <r>
    <n v="99346"/>
    <n v="7875"/>
    <n v="6494"/>
    <m/>
    <m/>
    <x v="425"/>
    <d v="2006-10-18T11:15:01"/>
    <x v="3"/>
    <s v="E0017   "/>
    <s v="BW 11 kV F2 Feeder Circuit"/>
    <x v="2"/>
    <x v="0"/>
    <s v="Unknown"/>
    <s v="Transend            "/>
    <s v="Completed"/>
    <b v="1"/>
    <n v="0"/>
    <b v="1"/>
    <m/>
    <m/>
    <b v="0"/>
    <x v="2"/>
  </r>
  <r>
    <n v="99347"/>
    <n v="7876"/>
    <n v="6495"/>
    <m/>
    <m/>
    <x v="426"/>
    <d v="2006-10-18T16:14:00"/>
    <x v="139"/>
    <s v="E0186   "/>
    <s v="TU 22 kV E2 Feeder Circuit"/>
    <x v="2"/>
    <x v="0"/>
    <m/>
    <s v="Transend            "/>
    <s v="Completed"/>
    <b v="1"/>
    <n v="0"/>
    <b v="1"/>
    <m/>
    <m/>
    <b v="0"/>
    <x v="2"/>
  </r>
  <r>
    <n v="99348"/>
    <n v="7877"/>
    <n v="6496"/>
    <m/>
    <m/>
    <x v="427"/>
    <d v="2006-10-18T13:23:01"/>
    <x v="3"/>
    <s v="E0014   "/>
    <s v="BW 11 kV C2 Feeder Circuit"/>
    <x v="2"/>
    <x v="0"/>
    <m/>
    <s v="Transend            "/>
    <s v="Completed"/>
    <b v="1"/>
    <n v="0"/>
    <b v="1"/>
    <m/>
    <m/>
    <b v="0"/>
    <x v="2"/>
  </r>
  <r>
    <n v="99349"/>
    <n v="7878"/>
    <n v="6497"/>
    <m/>
    <m/>
    <x v="428"/>
    <d v="2006-10-18T13:55:01"/>
    <x v="3"/>
    <s v="E0864   "/>
    <s v="RB 44 kV C2 Feeder Circuit"/>
    <x v="2"/>
    <x v="0"/>
    <m/>
    <s v="Transend            "/>
    <s v="Completed"/>
    <b v="1"/>
    <n v="0"/>
    <b v="1"/>
    <m/>
    <m/>
    <b v="0"/>
    <x v="2"/>
  </r>
  <r>
    <n v="99350"/>
    <n v="7879"/>
    <n v="6498"/>
    <m/>
    <m/>
    <x v="429"/>
    <d v="2006-10-18T21:04:00"/>
    <x v="140"/>
    <s v="E1496   "/>
    <s v="LF 33 kV L2 Feeder Circuit"/>
    <x v="2"/>
    <x v="0"/>
    <m/>
    <s v="Transend            "/>
    <s v="Completed"/>
    <b v="1"/>
    <n v="0"/>
    <b v="1"/>
    <m/>
    <m/>
    <b v="0"/>
    <x v="2"/>
  </r>
  <r>
    <n v="99352"/>
    <n v="7880"/>
    <n v="6414"/>
    <m/>
    <m/>
    <x v="430"/>
    <d v="2006-09-03T06:17:01"/>
    <x v="3"/>
    <s v="E1451   "/>
    <s v="HA 22 kV D2 Feeder Circuit"/>
    <x v="2"/>
    <x v="0"/>
    <m/>
    <s v="Transend            "/>
    <s v="Completed"/>
    <b v="1"/>
    <n v="0"/>
    <b v="1"/>
    <m/>
    <m/>
    <b v="0"/>
    <x v="2"/>
  </r>
  <r>
    <n v="99351"/>
    <n v="7880"/>
    <n v="6414"/>
    <m/>
    <m/>
    <x v="430"/>
    <d v="2006-09-03T06:17:01"/>
    <x v="3"/>
    <s v="E1434   "/>
    <s v="HA 22 kV D2 Feeder Circuit"/>
    <x v="2"/>
    <x v="0"/>
    <m/>
    <s v="Transend            "/>
    <s v="Completed"/>
    <b v="1"/>
    <n v="0"/>
    <b v="1"/>
    <m/>
    <m/>
    <b v="0"/>
    <x v="2"/>
  </r>
  <r>
    <n v="99353"/>
    <n v="7881"/>
    <n v="6501"/>
    <m/>
    <m/>
    <x v="431"/>
    <d v="2006-10-18T19:19:00"/>
    <x v="31"/>
    <s v="E0835   "/>
    <s v="RK 11 kV A2 Feeder Circuit"/>
    <x v="2"/>
    <x v="0"/>
    <m/>
    <s v="Transend            "/>
    <s v="Completed"/>
    <b v="1"/>
    <n v="0"/>
    <b v="1"/>
    <m/>
    <m/>
    <b v="0"/>
    <x v="2"/>
  </r>
  <r>
    <n v="99354"/>
    <n v="7882"/>
    <n v="6502"/>
    <m/>
    <m/>
    <x v="432"/>
    <d v="2006-10-18T20:07:00"/>
    <x v="141"/>
    <s v="E0086   "/>
    <s v="CR 33 kV J2 Feeder Circuit"/>
    <x v="2"/>
    <x v="0"/>
    <m/>
    <s v="Transend            "/>
    <s v="Completed"/>
    <b v="1"/>
    <n v="0"/>
    <b v="1"/>
    <m/>
    <m/>
    <b v="0"/>
    <x v="2"/>
  </r>
  <r>
    <n v="99355"/>
    <n v="7884"/>
    <n v="6505"/>
    <m/>
    <m/>
    <x v="433"/>
    <d v="2006-10-22T19:20:00"/>
    <x v="66"/>
    <s v="E0200   "/>
    <s v="SO 22 kV D2 Feeder Circuit"/>
    <x v="2"/>
    <x v="0"/>
    <m/>
    <s v="Transend            "/>
    <s v="Completed"/>
    <b v="1"/>
    <n v="0"/>
    <b v="1"/>
    <m/>
    <m/>
    <b v="0"/>
    <x v="2"/>
  </r>
  <r>
    <n v="99356"/>
    <n v="7885"/>
    <n v="6506"/>
    <m/>
    <m/>
    <x v="434"/>
    <d v="2006-10-28T12:08:01"/>
    <x v="98"/>
    <s v="E0365   "/>
    <s v="KI 11 kV L2 Feeder Circuit"/>
    <x v="2"/>
    <x v="0"/>
    <m/>
    <s v="Transend            "/>
    <s v="Completed"/>
    <b v="1"/>
    <n v="0"/>
    <b v="1"/>
    <m/>
    <m/>
    <b v="0"/>
    <x v="2"/>
  </r>
  <r>
    <n v="99357"/>
    <n v="7886"/>
    <n v="6507"/>
    <m/>
    <m/>
    <x v="435"/>
    <d v="2006-10-28T01:56:00"/>
    <x v="142"/>
    <s v="E0465   "/>
    <s v="KR 11 kV H2 Feeder Circuit"/>
    <x v="2"/>
    <x v="0"/>
    <m/>
    <s v="Transend            "/>
    <s v="Completed"/>
    <b v="1"/>
    <n v="0"/>
    <b v="1"/>
    <m/>
    <m/>
    <b v="0"/>
    <x v="2"/>
  </r>
  <r>
    <n v="105695"/>
    <n v="7887"/>
    <n v="6508"/>
    <m/>
    <m/>
    <x v="436"/>
    <d v="2006-10-28T06:30:00"/>
    <x v="64"/>
    <s v="E0366   "/>
    <s v="KI 11 kV M2 Feeder Circuit"/>
    <x v="2"/>
    <x v="0"/>
    <m/>
    <s v="Transend            "/>
    <s v="Completed"/>
    <b v="1"/>
    <n v="0"/>
    <b v="1"/>
    <m/>
    <m/>
    <b v="0"/>
    <x v="2"/>
  </r>
  <r>
    <n v="99359"/>
    <n v="7888"/>
    <n v="6509"/>
    <m/>
    <m/>
    <x v="437"/>
    <d v="2006-10-28T09:36:01"/>
    <x v="3"/>
    <s v="E1002   "/>
    <s v="BU 22 kV M2 Feeder Circuit"/>
    <x v="2"/>
    <x v="0"/>
    <m/>
    <s v="Transend            "/>
    <s v="Completed"/>
    <b v="1"/>
    <n v="0"/>
    <b v="1"/>
    <m/>
    <m/>
    <b v="0"/>
    <x v="2"/>
  </r>
  <r>
    <n v="99360"/>
    <n v="7889"/>
    <n v="6510"/>
    <m/>
    <m/>
    <x v="438"/>
    <d v="2006-10-28T18:19:00"/>
    <x v="143"/>
    <s v="E0199   "/>
    <s v="SO 22 kV C2 Feeder Circuit"/>
    <x v="2"/>
    <x v="0"/>
    <m/>
    <s v="Transend            "/>
    <s v="Completed"/>
    <b v="1"/>
    <n v="0"/>
    <b v="1"/>
    <m/>
    <m/>
    <b v="0"/>
    <x v="2"/>
  </r>
  <r>
    <n v="99362"/>
    <n v="7890"/>
    <n v="1197"/>
    <m/>
    <m/>
    <x v="439"/>
    <d v="2006-11-09T20:17:00"/>
    <x v="74"/>
    <s v="E1540   "/>
    <s v="MY 22 kV B Bus"/>
    <x v="3"/>
    <x v="0"/>
    <s v="Protection Design / Calculations Incorrect"/>
    <s v="Transend            "/>
    <s v="Completed"/>
    <b v="1"/>
    <n v="234"/>
    <b v="1"/>
    <m/>
    <s v="IR366 - Mowbray Substation 22 kV B Bus and transformer T2 were interrupted in response to a 22 kV feeder fault due to incorrect protection wiring design._x000a_"/>
    <b v="0"/>
    <x v="2"/>
  </r>
  <r>
    <n v="99363"/>
    <n v="7891"/>
    <n v="6529"/>
    <m/>
    <m/>
    <x v="440"/>
    <d v="2006-11-13T08:48:00"/>
    <x v="144"/>
    <s v="E0654   "/>
    <s v="SM 22 kV C2 Feeder Circuit"/>
    <x v="2"/>
    <x v="0"/>
    <m/>
    <s v="Transend            "/>
    <s v="Completed"/>
    <b v="1"/>
    <n v="0"/>
    <b v="1"/>
    <m/>
    <m/>
    <b v="0"/>
    <x v="2"/>
  </r>
  <r>
    <n v="99364"/>
    <n v="7893"/>
    <n v="6520"/>
    <m/>
    <m/>
    <x v="441"/>
    <d v="2006-11-06T22:26:00"/>
    <x v="35"/>
    <s v="E0201   "/>
    <s v="SO 22 kV E2 Feeder Circuit"/>
    <x v="2"/>
    <x v="0"/>
    <m/>
    <s v="Transend            "/>
    <s v="Completed"/>
    <b v="1"/>
    <n v="0"/>
    <b v="1"/>
    <m/>
    <m/>
    <b v="0"/>
    <x v="2"/>
  </r>
  <r>
    <n v="99365"/>
    <n v="7894"/>
    <n v="6519"/>
    <m/>
    <m/>
    <x v="442"/>
    <d v="2006-11-06T22:22:00"/>
    <x v="4"/>
    <s v="E0201   "/>
    <s v="SO 22 kV E2 Feeder Circuit"/>
    <x v="2"/>
    <x v="0"/>
    <m/>
    <s v="Transend            "/>
    <s v="Completed"/>
    <b v="1"/>
    <n v="0"/>
    <b v="1"/>
    <m/>
    <m/>
    <b v="0"/>
    <x v="2"/>
  </r>
  <r>
    <n v="119516"/>
    <n v="7895"/>
    <n v="6518"/>
    <m/>
    <m/>
    <x v="443"/>
    <d v="2006-11-06T12:00:00"/>
    <x v="145"/>
    <s v="E0201   "/>
    <s v="SO 22 kV E2 Feeder Circuit"/>
    <x v="2"/>
    <x v="0"/>
    <m/>
    <s v="Transend            "/>
    <s v="Completed"/>
    <b v="1"/>
    <n v="0"/>
    <b v="1"/>
    <m/>
    <m/>
    <b v="0"/>
    <x v="2"/>
  </r>
  <r>
    <n v="99366"/>
    <n v="7896"/>
    <n v="1198"/>
    <m/>
    <m/>
    <x v="444"/>
    <d v="2006-11-12T11:11:00"/>
    <x v="12"/>
    <s v="E0404   "/>
    <s v="SH-BU 2 110 kV Transmission Circuit"/>
    <x v="0"/>
    <x v="0"/>
    <s v="Adverse Weather"/>
    <s v="Transend            "/>
    <s v="Completed"/>
    <b v="1"/>
    <n v="0"/>
    <b v="1"/>
    <m/>
    <s v="IR367 - Sheffield-Burnie No 2 and Paloona-Ulverstone 110 kV transmission circuits interrupted due to lightning._x000a_"/>
    <b v="0"/>
    <x v="1"/>
  </r>
  <r>
    <n v="99367"/>
    <n v="7896"/>
    <n v="1198"/>
    <m/>
    <m/>
    <x v="444"/>
    <d v="2006-11-12T11:13:00"/>
    <x v="8"/>
    <s v="E0550   "/>
    <s v="SH-PA Tee 110 kV Transmission Circuit Section"/>
    <x v="0"/>
    <x v="0"/>
    <s v="Adverse Weather"/>
    <s v="Transend            "/>
    <s v="Completed"/>
    <b v="1"/>
    <n v="0"/>
    <b v="1"/>
    <m/>
    <s v="IR367 - Sheffield-Burnie No 2 and Paloona-Ulverstone 110 kV transmission circuits interrupted due to lightning._x000a_"/>
    <b v="0"/>
    <x v="1"/>
  </r>
  <r>
    <n v="99368"/>
    <n v="7897"/>
    <n v="1200"/>
    <m/>
    <m/>
    <x v="445"/>
    <d v="2006-11-14T15:57:01"/>
    <x v="3"/>
    <s v="E0274   "/>
    <s v="PM-AV 110 kV Transmission Circuit"/>
    <x v="0"/>
    <x v="0"/>
    <s v="Adverse Weather"/>
    <s v="Transend            "/>
    <s v="Completed"/>
    <b v="1"/>
    <n v="0"/>
    <b v="1"/>
    <m/>
    <s v="IR368 - Palmerston-Avoca 110 kV transmission circuit interrupted due to lightning._x000a_"/>
    <b v="0"/>
    <x v="1"/>
  </r>
  <r>
    <n v="99369"/>
    <n v="7898"/>
    <n v="6518"/>
    <m/>
    <m/>
    <x v="446"/>
    <d v="2006-11-06T21:00:00"/>
    <x v="20"/>
    <s v="E0201   "/>
    <s v="SO 22 kV E2 Feeder Circuit"/>
    <x v="2"/>
    <x v="0"/>
    <m/>
    <s v="Transend            "/>
    <s v="Completed"/>
    <b v="1"/>
    <n v="0"/>
    <b v="1"/>
    <m/>
    <m/>
    <b v="0"/>
    <x v="2"/>
  </r>
  <r>
    <n v="99370"/>
    <n v="7899"/>
    <n v="6517"/>
    <m/>
    <m/>
    <x v="447"/>
    <d v="2006-11-06T20:50:01"/>
    <x v="3"/>
    <s v="E0201   "/>
    <s v="SO 22 kV E2 Feeder Circuit"/>
    <x v="2"/>
    <x v="0"/>
    <m/>
    <s v="Transend            "/>
    <s v="Completed"/>
    <b v="1"/>
    <n v="0"/>
    <b v="1"/>
    <m/>
    <m/>
    <b v="0"/>
    <x v="2"/>
  </r>
  <r>
    <n v="99371"/>
    <n v="7900"/>
    <n v="6532"/>
    <m/>
    <m/>
    <x v="448"/>
    <d v="2006-11-15T13:28:01"/>
    <x v="3"/>
    <s v="E1002   "/>
    <s v="BU 22 kV M2 Feeder Circuit"/>
    <x v="2"/>
    <x v="0"/>
    <m/>
    <s v="Transend            "/>
    <s v="Completed"/>
    <b v="1"/>
    <n v="0"/>
    <b v="1"/>
    <m/>
    <m/>
    <b v="0"/>
    <x v="2"/>
  </r>
  <r>
    <n v="99372"/>
    <n v="7901"/>
    <n v="6533"/>
    <m/>
    <m/>
    <x v="449"/>
    <d v="2006-11-15T13:49:01"/>
    <x v="3"/>
    <s v="E1002   "/>
    <s v="BU 22 kV M2 Feeder Circuit"/>
    <x v="2"/>
    <x v="0"/>
    <m/>
    <s v="Transend            "/>
    <s v="Completed"/>
    <b v="1"/>
    <n v="0"/>
    <b v="1"/>
    <m/>
    <m/>
    <b v="0"/>
    <x v="2"/>
  </r>
  <r>
    <n v="99373"/>
    <n v="7902"/>
    <n v="6534"/>
    <m/>
    <m/>
    <x v="450"/>
    <d v="2006-11-15T15:39:00"/>
    <x v="143"/>
    <s v="E0764   "/>
    <s v="NW 22 kV E2 Feeder Circuit"/>
    <x v="2"/>
    <x v="0"/>
    <m/>
    <s v="Transend            "/>
    <s v="Completed"/>
    <b v="1"/>
    <n v="0"/>
    <b v="1"/>
    <m/>
    <m/>
    <b v="0"/>
    <x v="2"/>
  </r>
  <r>
    <n v="99374"/>
    <n v="7903"/>
    <n v="6535"/>
    <m/>
    <m/>
    <x v="451"/>
    <d v="2006-11-16T02:06:01"/>
    <x v="3"/>
    <s v="E0654   "/>
    <s v="SM 22 kV C2 Feeder Circuit"/>
    <x v="2"/>
    <x v="0"/>
    <m/>
    <s v="Transend            "/>
    <s v="Completed"/>
    <b v="1"/>
    <n v="0"/>
    <b v="1"/>
    <m/>
    <m/>
    <b v="0"/>
    <x v="2"/>
  </r>
  <r>
    <n v="99375"/>
    <n v="7904"/>
    <n v="6531"/>
    <m/>
    <m/>
    <x v="452"/>
    <d v="2006-11-14T17:10:00"/>
    <x v="74"/>
    <s v="E1045   "/>
    <s v="TU 22 kV S2 Feeder Circuit"/>
    <x v="2"/>
    <x v="0"/>
    <m/>
    <s v="Transend            "/>
    <s v="Completed"/>
    <b v="1"/>
    <n v="0"/>
    <b v="1"/>
    <m/>
    <m/>
    <b v="0"/>
    <x v="2"/>
  </r>
  <r>
    <n v="99376"/>
    <n v="7905"/>
    <n v="6530"/>
    <m/>
    <m/>
    <x v="453"/>
    <d v="2006-11-13T13:24:00"/>
    <x v="37"/>
    <s v="E0943   "/>
    <s v="UL 22 kV A2 Feeder Circuit"/>
    <x v="2"/>
    <x v="0"/>
    <m/>
    <s v="Transend            "/>
    <s v="Completed"/>
    <b v="1"/>
    <n v="0"/>
    <b v="1"/>
    <m/>
    <m/>
    <b v="0"/>
    <x v="2"/>
  </r>
  <r>
    <n v="99377"/>
    <n v="7906"/>
    <n v="6513"/>
    <m/>
    <m/>
    <x v="454"/>
    <d v="2006-11-01T01:24:01"/>
    <x v="3"/>
    <s v="E0903   "/>
    <s v="TR 22 kV D2 Feeder Circuit"/>
    <x v="2"/>
    <x v="0"/>
    <m/>
    <s v="Transend            "/>
    <s v="Completed"/>
    <b v="1"/>
    <n v="0"/>
    <b v="1"/>
    <m/>
    <m/>
    <b v="0"/>
    <x v="2"/>
  </r>
  <r>
    <n v="99378"/>
    <n v="7907"/>
    <n v="6512"/>
    <m/>
    <m/>
    <x v="454"/>
    <d v="2006-11-01T01:24:01"/>
    <x v="3"/>
    <s v="E0908   "/>
    <s v="TR 22 kV J2 Feeder Circuit"/>
    <x v="2"/>
    <x v="0"/>
    <m/>
    <s v="Transend            "/>
    <s v="Completed"/>
    <b v="1"/>
    <n v="0"/>
    <b v="1"/>
    <m/>
    <m/>
    <b v="0"/>
    <x v="2"/>
  </r>
  <r>
    <n v="99379"/>
    <n v="7908"/>
    <n v="6511"/>
    <m/>
    <m/>
    <x v="455"/>
    <d v="2006-10-30T13:26:00"/>
    <x v="1"/>
    <s v="E0824   "/>
    <s v="RA 22 kV F2 Feeder Circuit"/>
    <x v="2"/>
    <x v="0"/>
    <m/>
    <s v="Transend            "/>
    <s v="Completed"/>
    <b v="1"/>
    <n v="0"/>
    <b v="1"/>
    <m/>
    <m/>
    <b v="0"/>
    <x v="2"/>
  </r>
  <r>
    <n v="99380"/>
    <n v="7910"/>
    <n v="6526"/>
    <m/>
    <m/>
    <x v="456"/>
    <d v="2006-11-11T06:03:00"/>
    <x v="37"/>
    <s v="E1045   "/>
    <s v="TU 22 kV S2 Feeder Circuit"/>
    <x v="2"/>
    <x v="0"/>
    <m/>
    <s v="Transend            "/>
    <s v="Completed"/>
    <b v="1"/>
    <n v="0"/>
    <b v="1"/>
    <m/>
    <m/>
    <b v="0"/>
    <x v="2"/>
  </r>
  <r>
    <n v="99381"/>
    <n v="7911"/>
    <n v="6527"/>
    <m/>
    <m/>
    <x v="457"/>
    <d v="2006-11-12T05:41:01"/>
    <x v="3"/>
    <s v="E0654   "/>
    <s v="SM 22 kV C2 Feeder Circuit"/>
    <x v="2"/>
    <x v="0"/>
    <m/>
    <s v="Transend            "/>
    <s v="Completed"/>
    <b v="1"/>
    <n v="0"/>
    <b v="1"/>
    <m/>
    <m/>
    <b v="0"/>
    <x v="2"/>
  </r>
  <r>
    <n v="99382"/>
    <n v="7912"/>
    <n v="6516"/>
    <m/>
    <m/>
    <x v="458"/>
    <d v="2006-11-06T19:33:01"/>
    <x v="3"/>
    <s v="E0201   "/>
    <s v="SO 22 kV E2 Feeder Circuit"/>
    <x v="2"/>
    <x v="0"/>
    <m/>
    <s v="Transend            "/>
    <s v="Completed"/>
    <b v="1"/>
    <n v="0"/>
    <b v="1"/>
    <m/>
    <m/>
    <b v="0"/>
    <x v="2"/>
  </r>
  <r>
    <n v="99383"/>
    <n v="7913"/>
    <n v="6515"/>
    <m/>
    <m/>
    <x v="459"/>
    <d v="2006-11-05T06:09:00"/>
    <x v="89"/>
    <s v="E1045   "/>
    <s v="TU 22 kV S2 Feeder Circuit"/>
    <x v="2"/>
    <x v="0"/>
    <m/>
    <s v="Transend            "/>
    <s v="Completed"/>
    <b v="1"/>
    <n v="0"/>
    <b v="1"/>
    <m/>
    <m/>
    <b v="0"/>
    <x v="2"/>
  </r>
  <r>
    <n v="99384"/>
    <n v="7914"/>
    <n v="6528"/>
    <m/>
    <m/>
    <x v="460"/>
    <d v="2006-11-07T19:31:01"/>
    <x v="3"/>
    <s v="E0762   "/>
    <s v="NW 22 kV F2 Feeder Circuit"/>
    <x v="2"/>
    <x v="0"/>
    <m/>
    <s v="Transend            "/>
    <s v="Completed"/>
    <b v="1"/>
    <n v="0"/>
    <b v="1"/>
    <m/>
    <m/>
    <b v="0"/>
    <x v="2"/>
  </r>
  <r>
    <n v="99385"/>
    <n v="7915"/>
    <n v="6537"/>
    <m/>
    <m/>
    <x v="461"/>
    <d v="2006-11-17T10:55:00"/>
    <x v="109"/>
    <s v="E1074   "/>
    <s v="PM 22 kV F2 Feeder Circuit"/>
    <x v="2"/>
    <x v="0"/>
    <m/>
    <s v="Transend            "/>
    <s v="Completed"/>
    <b v="1"/>
    <n v="0"/>
    <b v="1"/>
    <m/>
    <m/>
    <b v="0"/>
    <x v="2"/>
  </r>
  <r>
    <n v="99386"/>
    <n v="7916"/>
    <n v="6538"/>
    <m/>
    <m/>
    <x v="462"/>
    <d v="2006-11-20T09:24:00"/>
    <x v="58"/>
    <s v="E0643   "/>
    <s v="ST 22 kV D2 Feeder Circuit"/>
    <x v="2"/>
    <x v="0"/>
    <m/>
    <s v="Transend            "/>
    <s v="Completed"/>
    <b v="1"/>
    <n v="0"/>
    <b v="1"/>
    <m/>
    <m/>
    <b v="0"/>
    <x v="2"/>
  </r>
  <r>
    <n v="99387"/>
    <n v="7917"/>
    <n v="6540"/>
    <m/>
    <m/>
    <x v="463"/>
    <d v="2006-11-20T23:11:01"/>
    <x v="3"/>
    <s v="E0761   "/>
    <s v="NW 22 kV G2 Feeder Circuit"/>
    <x v="2"/>
    <x v="0"/>
    <m/>
    <s v="Transend            "/>
    <s v="Completed"/>
    <b v="1"/>
    <n v="0"/>
    <b v="1"/>
    <m/>
    <m/>
    <b v="0"/>
    <x v="2"/>
  </r>
  <r>
    <n v="99388"/>
    <n v="7918"/>
    <n v="6539"/>
    <m/>
    <m/>
    <x v="464"/>
    <d v="2006-11-20T13:23:00"/>
    <x v="95"/>
    <s v="E0643   "/>
    <s v="ST 22 kV D2 Feeder Circuit"/>
    <x v="2"/>
    <x v="0"/>
    <m/>
    <s v="Transend            "/>
    <s v="Completed"/>
    <b v="1"/>
    <n v="0"/>
    <b v="1"/>
    <m/>
    <m/>
    <b v="0"/>
    <x v="2"/>
  </r>
  <r>
    <n v="99389"/>
    <n v="7919"/>
    <n v="6541"/>
    <m/>
    <m/>
    <x v="465"/>
    <d v="2006-11-23T11:57:01"/>
    <x v="3"/>
    <s v="E0014   "/>
    <s v="BW 11 kV C2 Feeder Circuit"/>
    <x v="2"/>
    <x v="0"/>
    <m/>
    <s v="Transend            "/>
    <s v="Completed"/>
    <b v="1"/>
    <n v="0"/>
    <b v="1"/>
    <m/>
    <m/>
    <b v="0"/>
    <x v="2"/>
  </r>
  <r>
    <n v="99395"/>
    <n v="8042"/>
    <n v="6500"/>
    <m/>
    <m/>
    <x v="466"/>
    <d v="2006-11-19T14:38:00"/>
    <x v="146"/>
    <s v="E0864   "/>
    <s v="RB 44 kV C2 Feeder Circuit"/>
    <x v="2"/>
    <x v="0"/>
    <m/>
    <s v="Transend            "/>
    <s v="Completed"/>
    <b v="1"/>
    <n v="0"/>
    <b v="1"/>
    <m/>
    <m/>
    <b v="0"/>
    <x v="2"/>
  </r>
  <r>
    <n v="99396"/>
    <n v="8043"/>
    <n v="6498"/>
    <m/>
    <m/>
    <x v="467"/>
    <d v="2006-11-18T21:04:00"/>
    <x v="140"/>
    <s v="E1496   "/>
    <s v="LF 33 kV L2 Feeder Circuit"/>
    <x v="2"/>
    <x v="0"/>
    <m/>
    <s v="Transend            "/>
    <s v="Completed"/>
    <b v="1"/>
    <n v="0"/>
    <b v="1"/>
    <m/>
    <m/>
    <b v="0"/>
    <x v="2"/>
  </r>
  <r>
    <n v="99397"/>
    <n v="8044"/>
    <n v="6542"/>
    <m/>
    <m/>
    <x v="468"/>
    <d v="2006-11-24T22:43:00"/>
    <x v="147"/>
    <s v="E1534   "/>
    <s v="MY 22 kV K2 Feeder Circuit"/>
    <x v="2"/>
    <x v="0"/>
    <m/>
    <s v="Transend            "/>
    <s v="Completed"/>
    <b v="1"/>
    <n v="0"/>
    <b v="1"/>
    <m/>
    <m/>
    <b v="0"/>
    <x v="2"/>
  </r>
  <r>
    <n v="99398"/>
    <n v="8045"/>
    <n v="6543"/>
    <m/>
    <m/>
    <x v="469"/>
    <d v="2006-11-24T22:54:00"/>
    <x v="73"/>
    <s v="E1534   "/>
    <s v="MY 22 kV K2 Feeder Circuit"/>
    <x v="2"/>
    <x v="0"/>
    <m/>
    <s v="Transend            "/>
    <s v="Completed"/>
    <b v="1"/>
    <n v="0"/>
    <b v="1"/>
    <m/>
    <m/>
    <b v="0"/>
    <x v="2"/>
  </r>
  <r>
    <n v="99399"/>
    <n v="8046"/>
    <n v="6544"/>
    <m/>
    <m/>
    <x v="470"/>
    <d v="2006-11-26T08:38:01"/>
    <x v="3"/>
    <s v="E0640   "/>
    <s v="ST 22 kV G2 Feeder Circuit"/>
    <x v="2"/>
    <x v="0"/>
    <m/>
    <s v="Transend            "/>
    <s v="Completed"/>
    <b v="1"/>
    <n v="0"/>
    <b v="1"/>
    <m/>
    <m/>
    <b v="0"/>
    <x v="2"/>
  </r>
  <r>
    <n v="99400"/>
    <n v="8048"/>
    <n v="6545"/>
    <m/>
    <m/>
    <x v="471"/>
    <d v="2006-11-29T05:00:01"/>
    <x v="3"/>
    <s v="E1002   "/>
    <s v="BU 22 kV M2 Feeder Circuit"/>
    <x v="2"/>
    <x v="0"/>
    <m/>
    <s v="Transend            "/>
    <s v="Completed"/>
    <b v="1"/>
    <n v="0"/>
    <b v="1"/>
    <m/>
    <m/>
    <b v="0"/>
    <x v="2"/>
  </r>
  <r>
    <n v="99401"/>
    <n v="8049"/>
    <n v="1201"/>
    <m/>
    <m/>
    <x v="472"/>
    <d v="2006-11-29T13:17:00"/>
    <x v="97"/>
    <s v="E0795   "/>
    <s v="QT 110/11 kV T3 Transformer Circuit"/>
    <x v="1"/>
    <x v="0"/>
    <s v="Human Error During Planned Work"/>
    <s v="Transend            "/>
    <s v="Completed"/>
    <b v="1"/>
    <n v="0"/>
    <b v="1"/>
    <m/>
    <s v="IR369 - Queenstown Substation transformer T3 interrupted due to trip of 11 kV circuit breaker C552 due to a partially decommissioned control cable causing inadvertent trip signals._x000a_"/>
    <b v="0"/>
    <x v="1"/>
  </r>
  <r>
    <n v="99405"/>
    <n v="8074"/>
    <n v="6549"/>
    <m/>
    <m/>
    <x v="473"/>
    <d v="2006-12-01T00:16:00"/>
    <x v="28"/>
    <s v="E0767   "/>
    <s v="NW 22 kV B2 Feeder Circuit"/>
    <x v="2"/>
    <x v="0"/>
    <m/>
    <s v="Transend            "/>
    <s v="Completed"/>
    <b v="1"/>
    <n v="0"/>
    <b v="1"/>
    <m/>
    <m/>
    <b v="0"/>
    <x v="2"/>
  </r>
  <r>
    <n v="99406"/>
    <n v="8075"/>
    <n v="6548"/>
    <m/>
    <m/>
    <x v="474"/>
    <d v="2006-11-30T23:26:00"/>
    <x v="32"/>
    <s v="E0761   "/>
    <s v="NW 22 kV G2 Feeder Circuit"/>
    <x v="2"/>
    <x v="0"/>
    <m/>
    <s v="Transend            "/>
    <s v="Completed"/>
    <b v="1"/>
    <n v="0"/>
    <b v="1"/>
    <m/>
    <m/>
    <b v="0"/>
    <x v="2"/>
  </r>
  <r>
    <n v="99407"/>
    <n v="8076"/>
    <n v="6547"/>
    <m/>
    <m/>
    <x v="475"/>
    <d v="2006-11-30T15:31:00"/>
    <x v="8"/>
    <s v="E0111   "/>
    <s v="CS 11 kV L2 Feeder Circuit"/>
    <x v="2"/>
    <x v="0"/>
    <m/>
    <s v="Transend            "/>
    <s v="Completed"/>
    <b v="1"/>
    <n v="0"/>
    <b v="1"/>
    <m/>
    <m/>
    <b v="0"/>
    <x v="2"/>
  </r>
  <r>
    <n v="99409"/>
    <n v="8078"/>
    <n v="6551"/>
    <m/>
    <m/>
    <x v="476"/>
    <d v="2006-12-03T12:45:01"/>
    <x v="3"/>
    <s v="E1552   "/>
    <s v="DP 22 kV L2 Feeder Circuit"/>
    <x v="2"/>
    <x v="0"/>
    <m/>
    <s v="Transend            "/>
    <s v="Completed"/>
    <b v="1"/>
    <n v="0"/>
    <b v="1"/>
    <m/>
    <m/>
    <b v="0"/>
    <x v="2"/>
  </r>
  <r>
    <n v="99410"/>
    <n v="8079"/>
    <n v="6550"/>
    <m/>
    <m/>
    <x v="477"/>
    <d v="2006-12-01T20:18:00"/>
    <x v="10"/>
    <s v="E0188   "/>
    <s v="TU 22 kV G2 Feeder Circuit"/>
    <x v="2"/>
    <x v="0"/>
    <m/>
    <s v="Transend            "/>
    <s v="Completed"/>
    <b v="1"/>
    <n v="0"/>
    <b v="1"/>
    <m/>
    <m/>
    <b v="0"/>
    <x v="2"/>
  </r>
  <r>
    <n v="99411"/>
    <n v="8080"/>
    <n v="6554"/>
    <m/>
    <m/>
    <x v="478"/>
    <d v="2006-12-05T12:56:00"/>
    <x v="32"/>
    <s v="E1029   "/>
    <s v="SR 22 kV G2 Feeder Circuit"/>
    <x v="2"/>
    <x v="0"/>
    <m/>
    <s v="Transend            "/>
    <s v="Completed"/>
    <b v="1"/>
    <n v="0"/>
    <b v="1"/>
    <m/>
    <m/>
    <b v="0"/>
    <x v="2"/>
  </r>
  <r>
    <n v="99412"/>
    <n v="8082"/>
    <n v="6555"/>
    <m/>
    <m/>
    <x v="479"/>
    <d v="2006-12-07T16:05:01"/>
    <x v="3"/>
    <s v="E0388   "/>
    <s v="BU 22 kV C2 Feeder Circuit"/>
    <x v="2"/>
    <x v="0"/>
    <m/>
    <s v="Transend            "/>
    <s v="Completed"/>
    <b v="1"/>
    <n v="0"/>
    <b v="1"/>
    <m/>
    <m/>
    <b v="0"/>
    <x v="2"/>
  </r>
  <r>
    <n v="99413"/>
    <n v="8084"/>
    <n v="6566"/>
    <m/>
    <m/>
    <x v="480"/>
    <d v="2006-12-12T07:02:01"/>
    <x v="3"/>
    <s v="E0902   "/>
    <s v="TR 22 kV C2 Feeder Circuit"/>
    <x v="2"/>
    <x v="0"/>
    <m/>
    <s v="Transend            "/>
    <s v="Completed"/>
    <b v="1"/>
    <n v="0"/>
    <b v="1"/>
    <m/>
    <m/>
    <b v="0"/>
    <x v="2"/>
  </r>
  <r>
    <n v="99414"/>
    <n v="8085"/>
    <n v="6557"/>
    <m/>
    <m/>
    <x v="481"/>
    <d v="2006-12-09T14:52:00"/>
    <x v="67"/>
    <s v="E0118   "/>
    <s v="CS 11 kV T2 Feeder Circuit"/>
    <x v="2"/>
    <x v="0"/>
    <m/>
    <s v="Transend            "/>
    <s v="Completed"/>
    <b v="1"/>
    <n v="0"/>
    <b v="1"/>
    <m/>
    <m/>
    <b v="0"/>
    <x v="2"/>
  </r>
  <r>
    <n v="99415"/>
    <n v="8086"/>
    <n v="6558"/>
    <m/>
    <m/>
    <x v="482"/>
    <d v="2006-12-09T15:51:00"/>
    <x v="12"/>
    <s v="E1557   "/>
    <s v="CR 33 kV Z2 Feeder Circuit"/>
    <x v="2"/>
    <x v="0"/>
    <m/>
    <s v="Transend            "/>
    <s v="Completed"/>
    <b v="1"/>
    <n v="0"/>
    <b v="1"/>
    <m/>
    <m/>
    <b v="0"/>
    <x v="2"/>
  </r>
  <r>
    <n v="99416"/>
    <n v="8087"/>
    <n v="6559"/>
    <m/>
    <m/>
    <x v="483"/>
    <d v="2006-12-10T04:56:00"/>
    <x v="63"/>
    <s v="E0761   "/>
    <s v="NW 22 kV G2 Feeder Circuit"/>
    <x v="2"/>
    <x v="0"/>
    <m/>
    <s v="Transend            "/>
    <s v="Completed"/>
    <b v="1"/>
    <n v="0"/>
    <b v="1"/>
    <m/>
    <m/>
    <b v="0"/>
    <x v="2"/>
  </r>
  <r>
    <n v="99417"/>
    <n v="8088"/>
    <n v="6560"/>
    <m/>
    <m/>
    <x v="484"/>
    <d v="2006-12-10T22:17:01"/>
    <x v="3"/>
    <s v="E0304   "/>
    <s v="AV 22 kV C2 Feeder Circuit"/>
    <x v="2"/>
    <x v="0"/>
    <m/>
    <s v="Transend            "/>
    <s v="Completed"/>
    <b v="1"/>
    <n v="0"/>
    <b v="1"/>
    <m/>
    <m/>
    <b v="0"/>
    <x v="2"/>
  </r>
  <r>
    <n v="99418"/>
    <n v="8089"/>
    <n v="6561"/>
    <m/>
    <m/>
    <x v="485"/>
    <d v="2006-12-11T05:25:00"/>
    <x v="55"/>
    <s v="E0075   "/>
    <s v="CR 33 kV B2 Feeder Circuit"/>
    <x v="2"/>
    <x v="0"/>
    <m/>
    <s v="Transend            "/>
    <s v="Completed"/>
    <b v="1"/>
    <n v="0"/>
    <b v="1"/>
    <m/>
    <m/>
    <b v="0"/>
    <x v="2"/>
  </r>
  <r>
    <n v="99419"/>
    <n v="8090"/>
    <n v="6562"/>
    <m/>
    <m/>
    <x v="486"/>
    <d v="2006-12-11T14:53:00"/>
    <x v="89"/>
    <s v="E0835   "/>
    <s v="RK 11 kV A2 Feeder Circuit"/>
    <x v="2"/>
    <x v="0"/>
    <m/>
    <s v="Transend            "/>
    <s v="Completed"/>
    <b v="1"/>
    <n v="0"/>
    <b v="1"/>
    <m/>
    <m/>
    <b v="0"/>
    <x v="2"/>
  </r>
  <r>
    <n v="99420"/>
    <n v="8091"/>
    <n v="6563"/>
    <m/>
    <m/>
    <x v="487"/>
    <d v="2006-12-11T15:00:00"/>
    <x v="105"/>
    <s v="E1501   "/>
    <s v="TB 22 kV C2 Feeder Circuit"/>
    <x v="2"/>
    <x v="0"/>
    <m/>
    <s v="Transend            "/>
    <s v="Completed"/>
    <b v="1"/>
    <n v="0"/>
    <b v="1"/>
    <m/>
    <m/>
    <b v="0"/>
    <x v="2"/>
  </r>
  <r>
    <n v="99421"/>
    <n v="8092"/>
    <n v="6564"/>
    <m/>
    <m/>
    <x v="488"/>
    <d v="2006-12-11T16:30:00"/>
    <x v="141"/>
    <s v="E0835   "/>
    <s v="RK 11 kV A2 Feeder Circuit"/>
    <x v="2"/>
    <x v="0"/>
    <m/>
    <s v="Transend            "/>
    <s v="Completed"/>
    <b v="1"/>
    <n v="0"/>
    <b v="1"/>
    <m/>
    <m/>
    <b v="0"/>
    <x v="2"/>
  </r>
  <r>
    <n v="99422"/>
    <n v="8093"/>
    <n v="6565"/>
    <m/>
    <m/>
    <x v="489"/>
    <d v="2006-12-11T16:56:00"/>
    <x v="121"/>
    <s v="E0654   "/>
    <s v="SM 22 kV C2 Feeder Circuit"/>
    <x v="2"/>
    <x v="0"/>
    <m/>
    <s v="Transend            "/>
    <s v="Completed"/>
    <b v="1"/>
    <n v="0"/>
    <b v="1"/>
    <m/>
    <m/>
    <b v="0"/>
    <x v="2"/>
  </r>
  <r>
    <n v="99423"/>
    <n v="8095"/>
    <n v="6568"/>
    <m/>
    <m/>
    <x v="490"/>
    <d v="2006-12-12T08:35:00"/>
    <x v="4"/>
    <s v="E0768   "/>
    <s v="NW 22 kV A2 Feeder Circuit"/>
    <x v="2"/>
    <x v="0"/>
    <m/>
    <s v="Transend            "/>
    <s v="Completed"/>
    <b v="1"/>
    <n v="0"/>
    <b v="1"/>
    <m/>
    <m/>
    <b v="0"/>
    <x v="2"/>
  </r>
  <r>
    <n v="99424"/>
    <n v="8097"/>
    <n v="1202"/>
    <m/>
    <m/>
    <x v="491"/>
    <d v="2006-11-30T13:33:00"/>
    <x v="24"/>
    <s v="E0438   "/>
    <s v="HA-GT 2 220 kV Transmission Circuit"/>
    <x v="0"/>
    <x v="0"/>
    <s v="Fire Fighting"/>
    <s v="Transend            "/>
    <s v="Completed"/>
    <b v="1"/>
    <n v="0"/>
    <b v="1"/>
    <m/>
    <s v="IR374 - HA-GT 2 interrupted due to insulator flashover caused by helicopter dropping water onto transmission tower during fire fighting activities. BB-BE-GT 2 tripped due to a customer earth fault that occurred at the same time._x000a_"/>
    <b v="0"/>
    <x v="0"/>
  </r>
  <r>
    <n v="99425"/>
    <n v="8097"/>
    <n v="1202"/>
    <m/>
    <m/>
    <x v="491"/>
    <d v="2006-11-30T14:12:00"/>
    <x v="147"/>
    <s v="E1443   "/>
    <s v="BB-BE-GT 2 110 kV Transmission Circuit"/>
    <x v="0"/>
    <x v="0"/>
    <s v="Fire Fighting"/>
    <s v="Transend            "/>
    <s v="Completed"/>
    <b v="1"/>
    <n v="0"/>
    <b v="1"/>
    <m/>
    <s v="IR374 - HA-GT 2 interrupted due to insulator flashover caused by helicopter dropping water onto transmission tower during fire fighting activities. BB-BE-GT 2 tripped due to a customer earth fault that occurred at the same time._x000a_"/>
    <b v="0"/>
    <x v="1"/>
  </r>
  <r>
    <n v="99426"/>
    <n v="8098"/>
    <n v="1204"/>
    <m/>
    <m/>
    <x v="492"/>
    <d v="2006-12-10T12:42:00"/>
    <x v="73"/>
    <s v="E1068   "/>
    <s v="GT-GC 220 kV Transmission Circuit"/>
    <x v="0"/>
    <x v="0"/>
    <s v="Failure at Remote Station"/>
    <s v="Basslink            "/>
    <s v="Completed"/>
    <b v="1"/>
    <n v="2465"/>
    <b v="1"/>
    <m/>
    <s v="IR375 - Basslink loss of link signal received due to extreme temperatures in Victoria, resulting in SPS load shedding at Comalco and TEMCO._x000a_"/>
    <b v="0"/>
    <x v="2"/>
  </r>
  <r>
    <n v="99427"/>
    <n v="8099"/>
    <n v="6577"/>
    <m/>
    <m/>
    <x v="493"/>
    <d v="2006-12-21T07:17:00"/>
    <x v="9"/>
    <s v="E0654   "/>
    <s v="SM 22 kV C2 Feeder Circuit"/>
    <x v="2"/>
    <x v="0"/>
    <m/>
    <s v="Transend            "/>
    <s v="Completed"/>
    <b v="1"/>
    <n v="0"/>
    <b v="1"/>
    <m/>
    <m/>
    <b v="0"/>
    <x v="2"/>
  </r>
  <r>
    <n v="99428"/>
    <n v="8100"/>
    <n v="6583"/>
    <m/>
    <m/>
    <x v="494"/>
    <d v="2006-12-21T19:38:00"/>
    <x v="35"/>
    <s v="E0655   "/>
    <s v="SM 22 kV D2 Feeder Circuit"/>
    <x v="2"/>
    <x v="0"/>
    <m/>
    <s v="Transend            "/>
    <s v="Completed"/>
    <b v="1"/>
    <n v="0"/>
    <b v="1"/>
    <m/>
    <m/>
    <b v="0"/>
    <x v="2"/>
  </r>
  <r>
    <n v="99429"/>
    <n v="8101"/>
    <n v="6580"/>
    <m/>
    <m/>
    <x v="495"/>
    <d v="2006-12-21T19:02:00"/>
    <x v="148"/>
    <s v="E1002   "/>
    <s v="BU 22 kV M2 Feeder Circuit"/>
    <x v="2"/>
    <x v="0"/>
    <m/>
    <s v="Transend            "/>
    <s v="Completed"/>
    <b v="1"/>
    <n v="0"/>
    <b v="1"/>
    <m/>
    <m/>
    <b v="0"/>
    <x v="2"/>
  </r>
  <r>
    <n v="99430"/>
    <n v="8102"/>
    <n v="6582"/>
    <m/>
    <m/>
    <x v="496"/>
    <d v="2006-12-21T19:00:00"/>
    <x v="12"/>
    <s v="E0655   "/>
    <s v="SM 22 kV D2 Feeder Circuit"/>
    <x v="2"/>
    <x v="0"/>
    <m/>
    <s v="Transend            "/>
    <s v="Completed"/>
    <b v="1"/>
    <n v="0"/>
    <b v="1"/>
    <m/>
    <m/>
    <b v="0"/>
    <x v="2"/>
  </r>
  <r>
    <n v="99431"/>
    <n v="8103"/>
    <n v="6581"/>
    <m/>
    <m/>
    <x v="497"/>
    <d v="2006-12-21T17:53:00"/>
    <x v="149"/>
    <s v="E0654   "/>
    <s v="SM 22 kV C2 Feeder Circuit"/>
    <x v="2"/>
    <x v="0"/>
    <m/>
    <s v="Transend            "/>
    <s v="Completed"/>
    <b v="1"/>
    <n v="0"/>
    <b v="1"/>
    <m/>
    <m/>
    <b v="0"/>
    <x v="2"/>
  </r>
  <r>
    <n v="99432"/>
    <n v="8104"/>
    <n v="6579"/>
    <m/>
    <m/>
    <x v="498"/>
    <d v="2006-12-21T16:24:00"/>
    <x v="97"/>
    <s v="E0639   "/>
    <s v="ST 22 kV H2 Feeder Circuit"/>
    <x v="2"/>
    <x v="0"/>
    <m/>
    <s v="Transend            "/>
    <s v="Completed"/>
    <b v="1"/>
    <n v="0"/>
    <b v="1"/>
    <m/>
    <m/>
    <b v="0"/>
    <x v="2"/>
  </r>
  <r>
    <n v="99433"/>
    <n v="8105"/>
    <n v="6578"/>
    <m/>
    <m/>
    <x v="499"/>
    <d v="2006-12-21T12:47:00"/>
    <x v="55"/>
    <s v="E0654   "/>
    <s v="SM 22 kV C2 Feeder Circuit"/>
    <x v="2"/>
    <x v="0"/>
    <m/>
    <s v="Transend            "/>
    <s v="Completed"/>
    <b v="1"/>
    <n v="0"/>
    <b v="1"/>
    <m/>
    <m/>
    <b v="0"/>
    <x v="2"/>
  </r>
  <r>
    <n v="93283"/>
    <n v="8107"/>
    <n v="6603"/>
    <m/>
    <m/>
    <x v="500"/>
    <d v="2007-01-01T20:10:00"/>
    <x v="74"/>
    <s v="E0391   "/>
    <s v="BU 22 kV F2 Feeder Circuit"/>
    <x v="2"/>
    <x v="0"/>
    <m/>
    <s v="Transend            "/>
    <s v="Completed"/>
    <b v="1"/>
    <n v="0"/>
    <b v="1"/>
    <m/>
    <m/>
    <b v="0"/>
    <x v="2"/>
  </r>
  <r>
    <n v="93284"/>
    <n v="8108"/>
    <n v="6602"/>
    <m/>
    <m/>
    <x v="501"/>
    <d v="2007-01-01T19:35:00"/>
    <x v="4"/>
    <s v="E0391   "/>
    <s v="BU 22 kV F2 Feeder Circuit"/>
    <x v="2"/>
    <x v="0"/>
    <m/>
    <s v="Transend            "/>
    <s v="Completed"/>
    <b v="1"/>
    <n v="0"/>
    <b v="1"/>
    <m/>
    <m/>
    <b v="0"/>
    <x v="2"/>
  </r>
  <r>
    <n v="139217"/>
    <n v="8109"/>
    <n v="6601"/>
    <m/>
    <m/>
    <x v="502"/>
    <d v="2007-01-01T16:30:01"/>
    <x v="3"/>
    <s v="E0184   "/>
    <s v="TU 22 kV  XC2 Feeder Circuit"/>
    <x v="2"/>
    <x v="0"/>
    <m/>
    <s v="Transend            "/>
    <s v="Completed"/>
    <b v="1"/>
    <n v="0"/>
    <b v="1"/>
    <m/>
    <m/>
    <b v="0"/>
    <x v="2"/>
  </r>
  <r>
    <n v="99434"/>
    <n v="8110"/>
    <n v="6600"/>
    <m/>
    <m/>
    <x v="503"/>
    <d v="2006-12-29T23:17:01"/>
    <x v="3"/>
    <s v="E0199   "/>
    <s v="SO 22 kV C2 Feeder Circuit"/>
    <x v="2"/>
    <x v="0"/>
    <m/>
    <s v="Transend            "/>
    <s v="Completed"/>
    <b v="1"/>
    <n v="0"/>
    <b v="1"/>
    <m/>
    <m/>
    <b v="0"/>
    <x v="2"/>
  </r>
  <r>
    <n v="99435"/>
    <n v="8111"/>
    <n v="6599"/>
    <m/>
    <m/>
    <x v="504"/>
    <d v="2006-12-28T07:20:00"/>
    <x v="84"/>
    <s v="E0285   "/>
    <s v="PM 22 kV B2 Feeder Circuit"/>
    <x v="2"/>
    <x v="0"/>
    <m/>
    <s v="Transend            "/>
    <s v="Completed"/>
    <b v="1"/>
    <n v="0"/>
    <b v="1"/>
    <m/>
    <m/>
    <b v="0"/>
    <x v="2"/>
  </r>
  <r>
    <n v="99436"/>
    <n v="8112"/>
    <n v="6598"/>
    <m/>
    <m/>
    <x v="505"/>
    <d v="2006-12-28T04:00:01"/>
    <x v="3"/>
    <s v="E0818   "/>
    <s v="RA 22 kV A2 Feeder Circuit"/>
    <x v="2"/>
    <x v="0"/>
    <m/>
    <s v="Transend            "/>
    <s v="Completed"/>
    <b v="1"/>
    <n v="0"/>
    <b v="1"/>
    <m/>
    <m/>
    <b v="0"/>
    <x v="2"/>
  </r>
  <r>
    <n v="99437"/>
    <n v="8113"/>
    <n v="6597"/>
    <m/>
    <m/>
    <x v="506"/>
    <d v="2006-12-27T22:26:01"/>
    <x v="3"/>
    <s v="E0766   "/>
    <s v="NW 22 kV C2 Feeder Circuit"/>
    <x v="2"/>
    <x v="0"/>
    <m/>
    <s v="Transend            "/>
    <s v="Completed"/>
    <b v="1"/>
    <n v="0"/>
    <b v="1"/>
    <m/>
    <m/>
    <b v="0"/>
    <x v="2"/>
  </r>
  <r>
    <n v="99438"/>
    <n v="8114"/>
    <n v="6596"/>
    <m/>
    <m/>
    <x v="507"/>
    <d v="2006-12-27T21:45:01"/>
    <x v="3"/>
    <s v="E0944   "/>
    <s v="UL 22 kV B2 Feeder Circuit"/>
    <x v="2"/>
    <x v="0"/>
    <m/>
    <s v="Transend            "/>
    <s v="Completed"/>
    <b v="1"/>
    <n v="0"/>
    <b v="1"/>
    <m/>
    <m/>
    <b v="0"/>
    <x v="2"/>
  </r>
  <r>
    <n v="99439"/>
    <n v="8115"/>
    <n v="6595"/>
    <m/>
    <m/>
    <x v="508"/>
    <d v="2006-12-26T12:23:01"/>
    <x v="3"/>
    <s v="E0388   "/>
    <s v="BU 22 kV C2 Feeder Circuit"/>
    <x v="2"/>
    <x v="0"/>
    <m/>
    <s v="Transend            "/>
    <s v="Completed"/>
    <b v="1"/>
    <n v="0"/>
    <b v="1"/>
    <m/>
    <m/>
    <b v="0"/>
    <x v="2"/>
  </r>
  <r>
    <n v="99440"/>
    <n v="8116"/>
    <n v="6594"/>
    <m/>
    <m/>
    <x v="509"/>
    <d v="2006-12-25T20:29:00"/>
    <x v="57"/>
    <s v="E0085   "/>
    <s v="CR 33 kV H2 Feeder Circuit"/>
    <x v="2"/>
    <x v="0"/>
    <m/>
    <s v="Transend            "/>
    <s v="Completed"/>
    <b v="1"/>
    <n v="0"/>
    <b v="1"/>
    <m/>
    <m/>
    <b v="0"/>
    <x v="2"/>
  </r>
  <r>
    <n v="99441"/>
    <n v="8117"/>
    <n v="6593"/>
    <m/>
    <m/>
    <x v="509"/>
    <d v="2006-12-25T20:38:00"/>
    <x v="150"/>
    <s v="E0084   "/>
    <s v="CR 33 kV G2 Feeder Circuit"/>
    <x v="2"/>
    <x v="0"/>
    <m/>
    <s v="Transend            "/>
    <s v="Completed"/>
    <b v="1"/>
    <n v="0"/>
    <b v="1"/>
    <m/>
    <m/>
    <b v="0"/>
    <x v="2"/>
  </r>
  <r>
    <n v="99442"/>
    <n v="8118"/>
    <n v="6592"/>
    <m/>
    <m/>
    <x v="509"/>
    <d v="2006-12-25T20:37:00"/>
    <x v="151"/>
    <s v="E0102   "/>
    <s v="CS 11 kV C2 Feeder Circuit (Spare)"/>
    <x v="2"/>
    <x v="0"/>
    <m/>
    <s v="Transend            "/>
    <s v="Completed"/>
    <b v="1"/>
    <n v="0"/>
    <b v="1"/>
    <m/>
    <m/>
    <b v="0"/>
    <x v="2"/>
  </r>
  <r>
    <n v="139218"/>
    <n v="8119"/>
    <n v="6591"/>
    <m/>
    <m/>
    <x v="510"/>
    <d v="2006-12-24T17:57:01"/>
    <x v="3"/>
    <s v="E0184   "/>
    <s v="TU 22 kV  XC2 Feeder Circuit"/>
    <x v="2"/>
    <x v="0"/>
    <m/>
    <s v="Transend            "/>
    <s v="Completed"/>
    <b v="1"/>
    <n v="0"/>
    <b v="1"/>
    <m/>
    <m/>
    <b v="0"/>
    <x v="2"/>
  </r>
  <r>
    <n v="99444"/>
    <n v="8120"/>
    <n v="6590"/>
    <m/>
    <m/>
    <x v="511"/>
    <d v="2006-12-24T06:08:01"/>
    <x v="3"/>
    <s v="E0188   "/>
    <s v="TU 22 kV G2 Feeder Circuit"/>
    <x v="2"/>
    <x v="0"/>
    <m/>
    <s v="Transend            "/>
    <s v="Completed"/>
    <b v="1"/>
    <n v="0"/>
    <b v="1"/>
    <m/>
    <m/>
    <b v="0"/>
    <x v="2"/>
  </r>
  <r>
    <n v="99445"/>
    <n v="8121"/>
    <n v="6589"/>
    <m/>
    <m/>
    <x v="512"/>
    <d v="2006-12-24T04:53:01"/>
    <x v="3"/>
    <s v="E1551   "/>
    <s v="DP 22 kV K2 Feeder Circuit"/>
    <x v="2"/>
    <x v="0"/>
    <m/>
    <s v="Transend            "/>
    <s v="Completed"/>
    <b v="1"/>
    <n v="0"/>
    <b v="1"/>
    <m/>
    <m/>
    <b v="0"/>
    <x v="2"/>
  </r>
  <r>
    <n v="99446"/>
    <n v="8122"/>
    <n v="6588"/>
    <m/>
    <m/>
    <x v="513"/>
    <d v="2006-12-23T22:55:01"/>
    <x v="3"/>
    <s v="E0944   "/>
    <s v="UL 22 kV B2 Feeder Circuit"/>
    <x v="2"/>
    <x v="0"/>
    <m/>
    <s v="Transend            "/>
    <s v="Completed"/>
    <b v="1"/>
    <n v="0"/>
    <b v="1"/>
    <m/>
    <m/>
    <b v="0"/>
    <x v="2"/>
  </r>
  <r>
    <n v="99447"/>
    <n v="8123"/>
    <n v="6587"/>
    <m/>
    <m/>
    <x v="514"/>
    <d v="2006-12-23T05:07:01"/>
    <x v="3"/>
    <s v="E0764   "/>
    <s v="NW 22 kV E2 Feeder Circuit"/>
    <x v="2"/>
    <x v="0"/>
    <m/>
    <s v="Transend            "/>
    <s v="Completed"/>
    <b v="1"/>
    <n v="0"/>
    <b v="1"/>
    <m/>
    <m/>
    <b v="0"/>
    <x v="2"/>
  </r>
  <r>
    <n v="99448"/>
    <n v="8124"/>
    <n v="6586"/>
    <m/>
    <m/>
    <x v="515"/>
    <d v="2006-12-22T21:11:00"/>
    <x v="102"/>
    <s v="E0906   "/>
    <s v="TR 22 kV G2 Feeder Circuit"/>
    <x v="2"/>
    <x v="0"/>
    <m/>
    <s v="Transend            "/>
    <s v="Completed"/>
    <b v="1"/>
    <n v="0"/>
    <b v="1"/>
    <m/>
    <m/>
    <b v="0"/>
    <x v="2"/>
  </r>
  <r>
    <n v="99449"/>
    <n v="8125"/>
    <n v="6585"/>
    <m/>
    <m/>
    <x v="516"/>
    <d v="2006-12-22T20:54:00"/>
    <x v="53"/>
    <s v="E0818   "/>
    <s v="RA 22 kV A2 Feeder Circuit"/>
    <x v="2"/>
    <x v="0"/>
    <m/>
    <s v="Transend            "/>
    <s v="Completed"/>
    <b v="1"/>
    <n v="0"/>
    <b v="1"/>
    <m/>
    <m/>
    <b v="0"/>
    <x v="2"/>
  </r>
  <r>
    <n v="99450"/>
    <n v="8126"/>
    <n v="6584"/>
    <m/>
    <m/>
    <x v="517"/>
    <d v="2006-12-22T17:58:00"/>
    <x v="7"/>
    <s v="E0818   "/>
    <s v="RA 22 kV A2 Feeder Circuit"/>
    <x v="2"/>
    <x v="0"/>
    <m/>
    <s v="Transend            "/>
    <s v="Completed"/>
    <b v="1"/>
    <n v="0"/>
    <b v="1"/>
    <m/>
    <m/>
    <b v="0"/>
    <x v="2"/>
  </r>
  <r>
    <n v="93286"/>
    <n v="8128"/>
    <n v="6606"/>
    <m/>
    <m/>
    <x v="518"/>
    <d v="2007-01-03T11:40:01"/>
    <x v="3"/>
    <s v="E0761   "/>
    <s v="NW 22 kV G2 Feeder Circuit"/>
    <x v="2"/>
    <x v="0"/>
    <m/>
    <s v="Transend            "/>
    <s v="Completed"/>
    <b v="1"/>
    <n v="0"/>
    <b v="1"/>
    <m/>
    <m/>
    <b v="0"/>
    <x v="2"/>
  </r>
  <r>
    <n v="93287"/>
    <n v="8129"/>
    <n v="6604"/>
    <m/>
    <m/>
    <x v="519"/>
    <d v="2007-01-02T16:41:00"/>
    <x v="55"/>
    <s v="E1074   "/>
    <s v="PM 22 kV F2 Feeder Circuit"/>
    <x v="2"/>
    <x v="0"/>
    <m/>
    <s v="Transend            "/>
    <s v="Completed"/>
    <b v="1"/>
    <n v="0"/>
    <b v="1"/>
    <m/>
    <m/>
    <b v="0"/>
    <x v="2"/>
  </r>
  <r>
    <n v="99458"/>
    <n v="8314"/>
    <n v="1207"/>
    <m/>
    <m/>
    <x v="520"/>
    <d v="2006-12-20T12:41:00"/>
    <x v="35"/>
    <s v="E0401   "/>
    <s v="BU-PL 110 kV Transmission Circuit"/>
    <x v="0"/>
    <x v="0"/>
    <s v="Human Error During Planned Work"/>
    <s v="Transend            "/>
    <s v="Completed"/>
    <b v="1"/>
    <n v="49"/>
    <b v="1"/>
    <m/>
    <s v="IR377 - Burnie-Port Latta 110 kV transmission circuit interrupted due to human error during protection testing._x000a_"/>
    <b v="0"/>
    <x v="1"/>
  </r>
  <r>
    <n v="93349"/>
    <n v="8315"/>
    <n v="1208"/>
    <m/>
    <m/>
    <x v="521"/>
    <d v="2007-01-02T17:28:00"/>
    <x v="152"/>
    <s v="E0794   "/>
    <s v="QT 110/22 kV T2 Transformer Circuit"/>
    <x v="1"/>
    <x v="0"/>
    <s v="Unknown"/>
    <s v="Transend            "/>
    <s v="Completed"/>
    <b v="1"/>
    <n v="0"/>
    <b v="1"/>
    <m/>
    <s v="IR378 - Queenstown Substation transformer T2 interrupted due to gas pressure alarm._x000a_Information on NOCS indicates that at 17:28 on the 2nd of January we were informed that T2 was available in an emergency and this information was attached to a tag on B452 at Queenstown at that time. I have yet to confirm the time of the availability but 17:28 was the time we placed the tag.RegardsJan"/>
    <b v="0"/>
    <x v="1"/>
  </r>
  <r>
    <n v="93350"/>
    <n v="8316"/>
    <n v="6608"/>
    <m/>
    <m/>
    <x v="522"/>
    <d v="2007-01-04T18:10:01"/>
    <x v="3"/>
    <s v="E0146   "/>
    <s v="NN 22 kV E2 Feeder Circuit"/>
    <x v="2"/>
    <x v="0"/>
    <m/>
    <s v="Transend            "/>
    <s v="Completed"/>
    <b v="1"/>
    <n v="0"/>
    <b v="1"/>
    <m/>
    <m/>
    <b v="0"/>
    <x v="2"/>
  </r>
  <r>
    <n v="93351"/>
    <n v="8317"/>
    <n v="6609"/>
    <m/>
    <m/>
    <x v="523"/>
    <d v="2007-01-05T00:23:01"/>
    <x v="3"/>
    <s v="E0918   "/>
    <s v="TR 22 kV Y2 Feeder Circuit"/>
    <x v="2"/>
    <x v="0"/>
    <m/>
    <s v="Transend            "/>
    <s v="Completed"/>
    <b v="1"/>
    <n v="0"/>
    <b v="1"/>
    <m/>
    <m/>
    <b v="0"/>
    <x v="2"/>
  </r>
  <r>
    <n v="93352"/>
    <n v="8318"/>
    <n v="6610"/>
    <m/>
    <m/>
    <x v="524"/>
    <d v="2007-01-05T01:29:01"/>
    <x v="3"/>
    <s v="E0200   "/>
    <s v="SO 22 kV D2 Feeder Circuit"/>
    <x v="2"/>
    <x v="0"/>
    <m/>
    <s v="Transend            "/>
    <s v="Completed"/>
    <b v="1"/>
    <n v="0"/>
    <b v="1"/>
    <m/>
    <m/>
    <b v="0"/>
    <x v="2"/>
  </r>
  <r>
    <n v="93353"/>
    <n v="8319"/>
    <n v="6611"/>
    <m/>
    <m/>
    <x v="525"/>
    <d v="2007-01-05T01:38:01"/>
    <x v="3"/>
    <s v="E0780   "/>
    <s v="PL 22 kV C2 Feeder Circuit"/>
    <x v="2"/>
    <x v="0"/>
    <m/>
    <s v="Transend            "/>
    <s v="Completed"/>
    <b v="1"/>
    <n v="0"/>
    <b v="1"/>
    <m/>
    <m/>
    <b v="0"/>
    <x v="2"/>
  </r>
  <r>
    <n v="93354"/>
    <n v="8320"/>
    <n v="6612"/>
    <m/>
    <m/>
    <x v="526"/>
    <d v="2007-01-05T10:27:00"/>
    <x v="69"/>
    <s v="E0085   "/>
    <s v="CR 33 kV H2 Feeder Circuit"/>
    <x v="2"/>
    <x v="0"/>
    <m/>
    <s v="Transend            "/>
    <s v="Completed"/>
    <b v="1"/>
    <n v="0"/>
    <b v="1"/>
    <m/>
    <m/>
    <b v="0"/>
    <x v="2"/>
  </r>
  <r>
    <n v="93355"/>
    <n v="8321"/>
    <n v="6613"/>
    <m/>
    <m/>
    <x v="527"/>
    <d v="2007-01-06T15:19:00"/>
    <x v="153"/>
    <s v="E0083   "/>
    <s v="CR 33 kV F2 Feeder Circuit"/>
    <x v="2"/>
    <x v="0"/>
    <m/>
    <s v="Transend            "/>
    <s v="Completed"/>
    <b v="1"/>
    <n v="0"/>
    <b v="1"/>
    <m/>
    <m/>
    <b v="0"/>
    <x v="2"/>
  </r>
  <r>
    <n v="93356"/>
    <n v="8322"/>
    <n v="6614"/>
    <m/>
    <m/>
    <x v="528"/>
    <d v="2007-01-06T17:39:01"/>
    <x v="3"/>
    <s v="E0764   "/>
    <s v="NW 22 kV E2 Feeder Circuit"/>
    <x v="2"/>
    <x v="0"/>
    <m/>
    <s v="Transend            "/>
    <s v="Completed"/>
    <b v="1"/>
    <n v="0"/>
    <b v="1"/>
    <m/>
    <m/>
    <b v="0"/>
    <x v="2"/>
  </r>
  <r>
    <n v="93357"/>
    <n v="8323"/>
    <n v="6615"/>
    <m/>
    <m/>
    <x v="529"/>
    <d v="2007-01-07T03:10:00"/>
    <x v="154"/>
    <s v="E1501   "/>
    <s v="TB 22 kV C2 Feeder Circuit"/>
    <x v="2"/>
    <x v="0"/>
    <m/>
    <s v="Transend            "/>
    <s v="Completed"/>
    <b v="1"/>
    <n v="0"/>
    <b v="1"/>
    <m/>
    <m/>
    <b v="0"/>
    <x v="2"/>
  </r>
  <r>
    <n v="93358"/>
    <n v="8324"/>
    <n v="6616"/>
    <m/>
    <m/>
    <x v="530"/>
    <d v="2007-01-06T20:15:01"/>
    <x v="3"/>
    <s v="E1551   "/>
    <s v="DP 22 kV K2 Feeder Circuit"/>
    <x v="2"/>
    <x v="0"/>
    <m/>
    <s v="Transend            "/>
    <s v="Completed"/>
    <b v="1"/>
    <n v="0"/>
    <b v="1"/>
    <m/>
    <m/>
    <b v="0"/>
    <x v="2"/>
  </r>
  <r>
    <n v="93360"/>
    <n v="8326"/>
    <n v="6619"/>
    <m/>
    <m/>
    <x v="531"/>
    <d v="2007-01-07T17:45:00"/>
    <x v="67"/>
    <s v="E0201   "/>
    <s v="SO 22 kV E2 Feeder Circuit"/>
    <x v="2"/>
    <x v="0"/>
    <m/>
    <s v="Transend            "/>
    <s v="Completed"/>
    <b v="1"/>
    <n v="0"/>
    <b v="1"/>
    <m/>
    <m/>
    <b v="0"/>
    <x v="2"/>
  </r>
  <r>
    <n v="93361"/>
    <n v="8327"/>
    <n v="6620"/>
    <m/>
    <m/>
    <x v="532"/>
    <d v="2007-01-07T17:32:01"/>
    <x v="3"/>
    <s v="E1551   "/>
    <s v="DP 22 kV K2 Feeder Circuit"/>
    <x v="2"/>
    <x v="0"/>
    <m/>
    <s v="Transend            "/>
    <s v="Completed"/>
    <b v="1"/>
    <n v="0"/>
    <b v="1"/>
    <m/>
    <m/>
    <b v="0"/>
    <x v="2"/>
  </r>
  <r>
    <n v="93362"/>
    <n v="8328"/>
    <n v="6621"/>
    <m/>
    <m/>
    <x v="533"/>
    <d v="2007-01-07T19:30:00"/>
    <x v="155"/>
    <s v="E1551   "/>
    <s v="DP 22 kV K2 Feeder Circuit"/>
    <x v="2"/>
    <x v="0"/>
    <m/>
    <s v="Transend            "/>
    <s v="Completed"/>
    <b v="1"/>
    <n v="0"/>
    <b v="1"/>
    <m/>
    <m/>
    <b v="0"/>
    <x v="2"/>
  </r>
  <r>
    <n v="93363"/>
    <n v="8329"/>
    <n v="6622"/>
    <m/>
    <m/>
    <x v="534"/>
    <d v="2007-01-07T19:41:01"/>
    <x v="3"/>
    <s v="E0918   "/>
    <s v="TR 22 kV Y2 Feeder Circuit"/>
    <x v="2"/>
    <x v="0"/>
    <m/>
    <s v="Transend            "/>
    <s v="Completed"/>
    <b v="1"/>
    <n v="0"/>
    <b v="1"/>
    <m/>
    <m/>
    <b v="0"/>
    <x v="2"/>
  </r>
  <r>
    <n v="93364"/>
    <n v="8330"/>
    <n v="6623"/>
    <m/>
    <m/>
    <x v="535"/>
    <d v="2007-01-07T23:28:00"/>
    <x v="144"/>
    <s v="E1002   "/>
    <s v="BU 22 kV M2 Feeder Circuit"/>
    <x v="2"/>
    <x v="0"/>
    <m/>
    <s v="Transend            "/>
    <s v="Completed"/>
    <b v="1"/>
    <n v="0"/>
    <b v="1"/>
    <m/>
    <m/>
    <b v="0"/>
    <x v="2"/>
  </r>
  <r>
    <n v="93365"/>
    <n v="8332"/>
    <n v="1209"/>
    <m/>
    <m/>
    <x v="536"/>
    <d v="2007-01-09T18:44:00"/>
    <x v="32"/>
    <s v="E0720   "/>
    <s v="FA-RB-QT 110 kV Transmission Circuit"/>
    <x v="0"/>
    <x v="0"/>
    <s v="Human Error During Planned Work"/>
    <s v="Transend            "/>
    <s v="Completed"/>
    <b v="1"/>
    <n v="343"/>
    <b v="1"/>
    <m/>
    <s v="IR379 - Queenstown Substation interrupted due to inadvertent protection operation. Source of protection operation unknown._x000a_"/>
    <b v="0"/>
    <x v="1"/>
  </r>
  <r>
    <n v="93366"/>
    <n v="8333"/>
    <n v="6624"/>
    <m/>
    <m/>
    <x v="537"/>
    <d v="2007-01-10T20:55:01"/>
    <x v="3"/>
    <s v="E0358   "/>
    <s v="KI 11 kV D2 Feeder Circuit"/>
    <x v="2"/>
    <x v="0"/>
    <m/>
    <s v="Transend            "/>
    <s v="Completed"/>
    <b v="1"/>
    <n v="0"/>
    <b v="1"/>
    <m/>
    <m/>
    <b v="0"/>
    <x v="2"/>
  </r>
  <r>
    <n v="93368"/>
    <n v="8335"/>
    <n v="6637"/>
    <m/>
    <m/>
    <x v="538"/>
    <d v="2007-01-14T17:27:01"/>
    <x v="3"/>
    <s v="E1556   "/>
    <s v="DP 22 kV Q2 Feeder Circuit"/>
    <x v="2"/>
    <x v="0"/>
    <m/>
    <s v="Transend            "/>
    <s v="Completed"/>
    <b v="1"/>
    <n v="0"/>
    <b v="1"/>
    <m/>
    <m/>
    <b v="0"/>
    <x v="2"/>
  </r>
  <r>
    <n v="93369"/>
    <n v="8337"/>
    <n v="1210"/>
    <m/>
    <m/>
    <x v="539"/>
    <d v="2007-01-13T00:00:00"/>
    <x v="156"/>
    <s v="E1468   "/>
    <s v="RI 110/33 kV T6 Transformer Circuit"/>
    <x v="1"/>
    <x v="0"/>
    <s v="Internal Fault"/>
    <s v="Transend            "/>
    <s v="Completed"/>
    <b v="1"/>
    <n v="0"/>
    <b v="1"/>
    <m/>
    <s v="IR380 - Risdon Substation transformer T5 and T6 interrupted due to faulty relay causing inadvertent circuit breaker fail (CBF) operation._x000a_"/>
    <b v="0"/>
    <x v="1"/>
  </r>
  <r>
    <n v="93370"/>
    <n v="8337"/>
    <n v="1210"/>
    <m/>
    <m/>
    <x v="539"/>
    <d v="2007-01-12T23:53:00"/>
    <x v="149"/>
    <s v="E1489   "/>
    <s v="RI 110/33 kV T5 Transformer Circuit"/>
    <x v="1"/>
    <x v="0"/>
    <s v="Internal Fault"/>
    <s v="Transend            "/>
    <s v="Completed"/>
    <b v="1"/>
    <n v="1609"/>
    <b v="1"/>
    <m/>
    <s v="IR380 - Risdon Substation transformer T5 and T6 interrupted due to faulty relay causing inadvertent circuit breaker fail (CBF) operation._x000a_"/>
    <b v="0"/>
    <x v="1"/>
  </r>
  <r>
    <n v="93371"/>
    <n v="8344"/>
    <n v="6635"/>
    <m/>
    <m/>
    <x v="540"/>
    <d v="2007-01-13T03:51:01"/>
    <x v="3"/>
    <s v="E0200   "/>
    <s v="SO 22 kV D2 Feeder Circuit"/>
    <x v="2"/>
    <x v="0"/>
    <m/>
    <s v="Transend            "/>
    <s v="Completed"/>
    <b v="1"/>
    <n v="0"/>
    <b v="1"/>
    <m/>
    <m/>
    <b v="0"/>
    <x v="2"/>
  </r>
  <r>
    <n v="93372"/>
    <n v="8345"/>
    <n v="6636"/>
    <m/>
    <m/>
    <x v="541"/>
    <d v="2007-01-13T06:37:01"/>
    <x v="3"/>
    <s v="E0200   "/>
    <s v="SO 22 kV D2 Feeder Circuit"/>
    <x v="2"/>
    <x v="0"/>
    <m/>
    <s v="Transend            "/>
    <s v="Completed"/>
    <b v="1"/>
    <n v="0"/>
    <b v="1"/>
    <m/>
    <m/>
    <b v="0"/>
    <x v="2"/>
  </r>
  <r>
    <n v="195501"/>
    <n v="8346"/>
    <n v="1211"/>
    <m/>
    <m/>
    <x v="542"/>
    <d v="2007-01-17T00:55:00"/>
    <x v="42"/>
    <s v="E0796   "/>
    <s v="QT 110/11 kV T4 Transformer Circuit"/>
    <x v="1"/>
    <x v="0"/>
    <s v="Human Error During Planned Work"/>
    <s v="Transend            "/>
    <s v="Completed"/>
    <b v="1"/>
    <n v="0"/>
    <b v="1"/>
    <m/>
    <s v="IR382 - Queenstown Substation transformers T3 and T4 interrupted due to a partially decommissioned control cable causing inadvertent trip signals._x000a_"/>
    <b v="0"/>
    <x v="1"/>
  </r>
  <r>
    <n v="93373"/>
    <n v="8346"/>
    <n v="1211"/>
    <m/>
    <m/>
    <x v="543"/>
    <d v="2007-01-16T10:15:00"/>
    <x v="10"/>
    <s v="E0795   "/>
    <s v="QT 110/11 kV T3 Transformer Circuit"/>
    <x v="1"/>
    <x v="0"/>
    <s v="Human Error During Planned Work"/>
    <s v="Transend            "/>
    <s v="Completed"/>
    <b v="1"/>
    <n v="210"/>
    <b v="1"/>
    <m/>
    <s v="IR382 - Queenstown Substation transformers T3 and T4 interrupted due to a partially decommissioned control cable causing inadvertent trip signals._x000a_"/>
    <b v="0"/>
    <x v="1"/>
  </r>
  <r>
    <n v="93376"/>
    <n v="8347"/>
    <n v="6641"/>
    <m/>
    <m/>
    <x v="544"/>
    <d v="2007-01-16T22:57:00"/>
    <x v="17"/>
    <s v="E0869   "/>
    <s v="RB 44 kV E4 Circuit Breaker"/>
    <x v="2"/>
    <x v="0"/>
    <m/>
    <s v="Transend            "/>
    <s v="Completed"/>
    <b v="1"/>
    <n v="0"/>
    <b v="1"/>
    <m/>
    <m/>
    <b v="0"/>
    <x v="2"/>
  </r>
  <r>
    <n v="93377"/>
    <n v="8348"/>
    <n v="6639"/>
    <m/>
    <m/>
    <x v="545"/>
    <d v="2007-01-16T17:55:00"/>
    <x v="102"/>
    <s v="E0496   "/>
    <s v="GT 22 kV N2 Feeder Circuit"/>
    <x v="2"/>
    <x v="0"/>
    <m/>
    <s v="Transend            "/>
    <s v="Completed"/>
    <b v="1"/>
    <n v="0"/>
    <b v="1"/>
    <m/>
    <m/>
    <b v="0"/>
    <x v="2"/>
  </r>
  <r>
    <n v="93378"/>
    <n v="8349"/>
    <n v="6638"/>
    <m/>
    <m/>
    <x v="546"/>
    <d v="2007-01-16T12:16:01"/>
    <x v="3"/>
    <s v="E0639   "/>
    <s v="ST 22 kV H2 Feeder Circuit"/>
    <x v="2"/>
    <x v="0"/>
    <m/>
    <s v="Transend            "/>
    <s v="Completed"/>
    <b v="1"/>
    <n v="0"/>
    <b v="1"/>
    <m/>
    <m/>
    <b v="0"/>
    <x v="2"/>
  </r>
  <r>
    <n v="175130"/>
    <n v="8350"/>
    <n v="1212"/>
    <m/>
    <m/>
    <x v="547"/>
    <d v="2007-01-19T14:30:00"/>
    <x v="150"/>
    <s v="E0179   "/>
    <s v="TU 110/22 kV T9X Transformer Circuit"/>
    <x v="1"/>
    <x v="0"/>
    <s v="Internal Fault"/>
    <s v="Transend            "/>
    <s v="Completed"/>
    <b v="1"/>
    <n v="47"/>
    <b v="1"/>
    <m/>
    <s v="IR383 - Tungatinah Substation transformer T9 interrupted due to suspected lightning._x000a_"/>
    <b v="0"/>
    <x v="2"/>
  </r>
  <r>
    <n v="93380"/>
    <n v="8351"/>
    <n v="1213"/>
    <m/>
    <m/>
    <x v="548"/>
    <d v="2007-01-21T13:20:00"/>
    <x v="157"/>
    <s v="E0192   "/>
    <s v="SO 110/22 kV T1 Transformer Circuit"/>
    <x v="1"/>
    <x v="0"/>
    <s v="Poor Design"/>
    <s v="Transend            "/>
    <s v="Completed"/>
    <b v="1"/>
    <n v="793"/>
    <b v="1"/>
    <m/>
    <s v="IR384 - Sorell Substation interrupted due to poor circuit breaker design resulting in a cracked bus coupler circuit breaker shutter. Resultant partial discharge and ozone corrosion caused flashover of CT in D252 switchgear cubicle._x000a_ITOMS: Not included as CB is low voltage."/>
    <b v="0"/>
    <x v="1"/>
  </r>
  <r>
    <n v="93381"/>
    <n v="8352"/>
    <n v="1214"/>
    <m/>
    <m/>
    <x v="549"/>
    <d v="2007-01-21T06:06:00"/>
    <x v="158"/>
    <s v="E1488   "/>
    <s v="RI 110/33 kV T4 Transformer Circuit"/>
    <x v="1"/>
    <x v="0"/>
    <s v="Internal Fault"/>
    <s v="Transend            "/>
    <s v="Completed"/>
    <b v="1"/>
    <n v="0"/>
    <b v="1"/>
    <m/>
    <s v="IR385 - Risdon Substation transformer T4 and 33 kV 'G' Bus interrupted due to faulty circuit breaker fail input into relay G599._x000a_"/>
    <b v="0"/>
    <x v="1"/>
  </r>
  <r>
    <n v="93382"/>
    <n v="8353"/>
    <n v="6646"/>
    <m/>
    <m/>
    <x v="550"/>
    <d v="2007-01-21T14:15:00"/>
    <x v="60"/>
    <s v="E0085   "/>
    <s v="CR 33 kV H2 Feeder Circuit"/>
    <x v="2"/>
    <x v="0"/>
    <m/>
    <s v="DNSP                "/>
    <s v="Completed"/>
    <b v="1"/>
    <n v="0"/>
    <b v="1"/>
    <m/>
    <m/>
    <b v="0"/>
    <x v="2"/>
  </r>
  <r>
    <n v="93383"/>
    <n v="8356"/>
    <n v="6354"/>
    <m/>
    <m/>
    <x v="551"/>
    <d v="2007-01-21T00:30:00"/>
    <x v="4"/>
    <s v="E0944   "/>
    <s v="UL 22 kV B2 Feeder Circuit"/>
    <x v="2"/>
    <x v="0"/>
    <m/>
    <s v="DNSP                "/>
    <s v="Completed"/>
    <b v="1"/>
    <n v="0"/>
    <b v="1"/>
    <m/>
    <m/>
    <b v="0"/>
    <x v="2"/>
  </r>
  <r>
    <n v="93384"/>
    <n v="8357"/>
    <n v="6646"/>
    <m/>
    <m/>
    <x v="552"/>
    <d v="2007-01-18T03:39:00"/>
    <x v="12"/>
    <s v="E0903   "/>
    <s v="TR 22 kV D2 Feeder Circuit"/>
    <x v="2"/>
    <x v="0"/>
    <m/>
    <s v="DNSP                "/>
    <s v="Completed"/>
    <b v="1"/>
    <n v="0"/>
    <b v="1"/>
    <m/>
    <m/>
    <b v="0"/>
    <x v="2"/>
  </r>
  <r>
    <n v="93385"/>
    <n v="8358"/>
    <n v="6647"/>
    <m/>
    <m/>
    <x v="553"/>
    <d v="2007-01-18T06:57:01"/>
    <x v="3"/>
    <s v="E0305   "/>
    <s v="AV 22 kV D2 Feeder Circuit"/>
    <x v="2"/>
    <x v="0"/>
    <m/>
    <s v="DNSP                "/>
    <s v="Completed"/>
    <b v="1"/>
    <n v="0"/>
    <b v="1"/>
    <m/>
    <m/>
    <b v="0"/>
    <x v="2"/>
  </r>
  <r>
    <n v="93386"/>
    <n v="8359"/>
    <n v="6648"/>
    <m/>
    <m/>
    <x v="554"/>
    <d v="2007-01-18T11:15:00"/>
    <x v="147"/>
    <s v="E0906   "/>
    <s v="TR 22 kV G2 Feeder Circuit"/>
    <x v="2"/>
    <x v="0"/>
    <m/>
    <s v="DNSP                "/>
    <s v="Completed"/>
    <b v="1"/>
    <n v="0"/>
    <b v="1"/>
    <m/>
    <m/>
    <b v="0"/>
    <x v="2"/>
  </r>
  <r>
    <n v="93387"/>
    <n v="8360"/>
    <n v="6649"/>
    <m/>
    <m/>
    <x v="555"/>
    <d v="2007-01-18T22:02:01"/>
    <x v="3"/>
    <s v="E1434   "/>
    <s v="HA 22 kV D2 Feeder Circuit"/>
    <x v="2"/>
    <x v="0"/>
    <m/>
    <s v="DNSP                "/>
    <s v="Completed"/>
    <b v="1"/>
    <n v="0"/>
    <b v="1"/>
    <m/>
    <m/>
    <b v="0"/>
    <x v="2"/>
  </r>
  <r>
    <n v="93388"/>
    <n v="8361"/>
    <n v="6681"/>
    <m/>
    <m/>
    <x v="556"/>
    <d v="2007-01-28T23:52:01"/>
    <x v="3"/>
    <s v="E0901   "/>
    <s v="TR 22 kV B2 Feeder Circuit"/>
    <x v="2"/>
    <x v="0"/>
    <m/>
    <s v="DNSP                "/>
    <s v="Completed"/>
    <b v="1"/>
    <n v="0"/>
    <b v="1"/>
    <m/>
    <m/>
    <b v="0"/>
    <x v="2"/>
  </r>
  <r>
    <n v="93389"/>
    <n v="8362"/>
    <n v="6680"/>
    <m/>
    <m/>
    <x v="557"/>
    <d v="2007-01-28T22:43:00"/>
    <x v="6"/>
    <s v="E0019   "/>
    <s v="BW 11 kV H2 Feeder Circuit"/>
    <x v="2"/>
    <x v="0"/>
    <m/>
    <s v="DNSP                "/>
    <s v="Completed"/>
    <b v="1"/>
    <n v="0"/>
    <b v="1"/>
    <m/>
    <m/>
    <b v="0"/>
    <x v="2"/>
  </r>
  <r>
    <n v="93390"/>
    <n v="8363"/>
    <n v="6678"/>
    <m/>
    <m/>
    <x v="558"/>
    <d v="2007-01-28T16:30:00"/>
    <x v="149"/>
    <s v="E0826   "/>
    <s v="RA 22 kV H2 Feeder Circuit"/>
    <x v="2"/>
    <x v="0"/>
    <m/>
    <s v="DNSP                "/>
    <s v="Completed"/>
    <b v="1"/>
    <n v="0"/>
    <b v="1"/>
    <m/>
    <m/>
    <b v="0"/>
    <x v="2"/>
  </r>
  <r>
    <n v="93391"/>
    <n v="8364"/>
    <n v="6679"/>
    <m/>
    <m/>
    <x v="559"/>
    <d v="2007-01-28T15:14:01"/>
    <x v="3"/>
    <s v="E1002   "/>
    <s v="BU 22 kV M2 Feeder Circuit"/>
    <x v="2"/>
    <x v="0"/>
    <m/>
    <s v="DNSP                "/>
    <s v="Completed"/>
    <b v="1"/>
    <n v="0"/>
    <b v="1"/>
    <m/>
    <m/>
    <b v="0"/>
    <x v="2"/>
  </r>
  <r>
    <n v="93392"/>
    <n v="8365"/>
    <n v="6677"/>
    <m/>
    <m/>
    <x v="560"/>
    <d v="2007-01-28T14:53:01"/>
    <x v="3"/>
    <s v="E0388   "/>
    <s v="BU 22 kV C2 Feeder Circuit"/>
    <x v="2"/>
    <x v="0"/>
    <m/>
    <s v="DNSP                "/>
    <s v="Completed"/>
    <b v="1"/>
    <n v="0"/>
    <b v="1"/>
    <m/>
    <m/>
    <b v="0"/>
    <x v="2"/>
  </r>
  <r>
    <n v="93393"/>
    <n v="8366"/>
    <n v="6676"/>
    <m/>
    <m/>
    <x v="561"/>
    <d v="2007-01-28T09:29:01"/>
    <x v="3"/>
    <s v="E1002   "/>
    <s v="BU 22 kV M2 Feeder Circuit"/>
    <x v="2"/>
    <x v="0"/>
    <m/>
    <s v="DNSP                "/>
    <s v="Completed"/>
    <b v="1"/>
    <n v="0"/>
    <b v="1"/>
    <m/>
    <m/>
    <b v="0"/>
    <x v="2"/>
  </r>
  <r>
    <n v="93394"/>
    <n v="8367"/>
    <n v="6675"/>
    <m/>
    <m/>
    <x v="562"/>
    <d v="2007-01-28T09:24:01"/>
    <x v="3"/>
    <s v="E1002   "/>
    <s v="BU 22 kV M2 Feeder Circuit"/>
    <x v="2"/>
    <x v="0"/>
    <m/>
    <s v="DNSP                "/>
    <s v="Completed"/>
    <b v="1"/>
    <n v="0"/>
    <b v="1"/>
    <m/>
    <m/>
    <b v="0"/>
    <x v="2"/>
  </r>
  <r>
    <n v="93395"/>
    <n v="8368"/>
    <n v="6674"/>
    <m/>
    <m/>
    <x v="563"/>
    <d v="2007-01-27T15:33:01"/>
    <x v="3"/>
    <s v="E1002   "/>
    <s v="BU 22 kV M2 Feeder Circuit"/>
    <x v="2"/>
    <x v="0"/>
    <m/>
    <s v="DNSP                "/>
    <s v="Completed"/>
    <b v="1"/>
    <n v="0"/>
    <b v="1"/>
    <m/>
    <m/>
    <b v="0"/>
    <x v="2"/>
  </r>
  <r>
    <n v="93396"/>
    <n v="8369"/>
    <n v="6673"/>
    <m/>
    <m/>
    <x v="564"/>
    <d v="2007-01-27T11:23:00"/>
    <x v="10"/>
    <s v="E1002   "/>
    <s v="BU 22 kV M2 Feeder Circuit"/>
    <x v="2"/>
    <x v="0"/>
    <m/>
    <s v="DNSP                "/>
    <s v="Completed"/>
    <b v="1"/>
    <n v="0"/>
    <b v="1"/>
    <m/>
    <m/>
    <b v="0"/>
    <x v="2"/>
  </r>
  <r>
    <n v="93397"/>
    <n v="8370"/>
    <n v="6672"/>
    <m/>
    <m/>
    <x v="565"/>
    <d v="2007-01-27T02:24:01"/>
    <x v="3"/>
    <s v="E0388   "/>
    <s v="BU 22 kV C2 Feeder Circuit"/>
    <x v="2"/>
    <x v="0"/>
    <m/>
    <s v="DNSP                "/>
    <s v="Completed"/>
    <b v="1"/>
    <n v="0"/>
    <b v="1"/>
    <m/>
    <m/>
    <b v="0"/>
    <x v="2"/>
  </r>
  <r>
    <n v="139224"/>
    <n v="8371"/>
    <n v="6670"/>
    <m/>
    <m/>
    <x v="566"/>
    <d v="2007-01-26T23:52:00"/>
    <x v="76"/>
    <s v="E0185   "/>
    <s v="TU 22 kV X D2 Feeder Circuit"/>
    <x v="2"/>
    <x v="0"/>
    <m/>
    <s v="DNSP                "/>
    <s v="Completed"/>
    <b v="1"/>
    <n v="0"/>
    <b v="1"/>
    <m/>
    <m/>
    <b v="0"/>
    <x v="2"/>
  </r>
  <r>
    <n v="93399"/>
    <n v="8372"/>
    <n v="6669"/>
    <m/>
    <m/>
    <x v="567"/>
    <d v="2007-01-26T20:47:01"/>
    <x v="3"/>
    <s v="E0188   "/>
    <s v="TU 22 kV G2 Feeder Circuit"/>
    <x v="2"/>
    <x v="0"/>
    <m/>
    <s v="DNSP                "/>
    <s v="Completed"/>
    <b v="1"/>
    <n v="0"/>
    <b v="1"/>
    <m/>
    <m/>
    <b v="0"/>
    <x v="2"/>
  </r>
  <r>
    <n v="93400"/>
    <n v="8373"/>
    <n v="6668"/>
    <m/>
    <m/>
    <x v="568"/>
    <d v="2007-01-26T20:15:01"/>
    <x v="3"/>
    <s v="E0304   "/>
    <s v="AV 22 kV C2 Feeder Circuit"/>
    <x v="2"/>
    <x v="0"/>
    <m/>
    <s v="DNSP                "/>
    <s v="Completed"/>
    <b v="1"/>
    <n v="0"/>
    <b v="1"/>
    <m/>
    <m/>
    <b v="0"/>
    <x v="2"/>
  </r>
  <r>
    <n v="139225"/>
    <n v="8374"/>
    <n v="6667"/>
    <m/>
    <m/>
    <x v="569"/>
    <d v="2007-01-24T06:51:00"/>
    <x v="159"/>
    <s v="E0184   "/>
    <s v="TU 22 kV  XC2 Feeder Circuit"/>
    <x v="2"/>
    <x v="0"/>
    <m/>
    <s v="DNSP                "/>
    <s v="Completed"/>
    <b v="1"/>
    <n v="0"/>
    <b v="1"/>
    <m/>
    <m/>
    <b v="0"/>
    <x v="2"/>
  </r>
  <r>
    <n v="139226"/>
    <n v="8375"/>
    <n v="6666"/>
    <m/>
    <m/>
    <x v="570"/>
    <d v="2007-01-24T01:30:00"/>
    <x v="130"/>
    <s v="E0184   "/>
    <s v="TU 22 kV  XC2 Feeder Circuit"/>
    <x v="2"/>
    <x v="0"/>
    <m/>
    <s v="DNSP                "/>
    <s v="Completed"/>
    <b v="1"/>
    <n v="0"/>
    <b v="1"/>
    <m/>
    <m/>
    <b v="0"/>
    <x v="2"/>
  </r>
  <r>
    <n v="139227"/>
    <n v="8376"/>
    <n v="6665"/>
    <m/>
    <m/>
    <x v="571"/>
    <d v="2007-01-23T22:02:00"/>
    <x v="32"/>
    <s v="E0184   "/>
    <s v="TU 22 kV  XC2 Feeder Circuit"/>
    <x v="2"/>
    <x v="0"/>
    <m/>
    <s v="DNSP                "/>
    <s v="Completed"/>
    <b v="1"/>
    <n v="0"/>
    <b v="1"/>
    <m/>
    <m/>
    <b v="0"/>
    <x v="2"/>
  </r>
  <r>
    <n v="93482"/>
    <n v="8590"/>
    <n v="6682"/>
    <m/>
    <m/>
    <x v="572"/>
    <d v="2007-01-30T15:02:01"/>
    <x v="3"/>
    <s v="E1002   "/>
    <s v="BU 22 kV M2 Feeder Circuit"/>
    <x v="2"/>
    <x v="0"/>
    <m/>
    <s v="DNSP                "/>
    <s v="Completed"/>
    <b v="1"/>
    <n v="0"/>
    <b v="1"/>
    <m/>
    <m/>
    <b v="0"/>
    <x v="2"/>
  </r>
  <r>
    <n v="93483"/>
    <n v="8591"/>
    <n v="6683"/>
    <m/>
    <m/>
    <x v="573"/>
    <d v="2007-01-31T23:12:00"/>
    <x v="34"/>
    <s v="E0489   "/>
    <s v="GT 22 kV D2 Feeder Circuit"/>
    <x v="2"/>
    <x v="0"/>
    <m/>
    <s v="DNSP                "/>
    <s v="Completed"/>
    <b v="1"/>
    <n v="0"/>
    <b v="1"/>
    <m/>
    <m/>
    <b v="0"/>
    <x v="2"/>
  </r>
  <r>
    <n v="93484"/>
    <n v="8592"/>
    <n v="6684"/>
    <m/>
    <m/>
    <x v="574"/>
    <d v="2007-02-01T00:25:00"/>
    <x v="160"/>
    <s v="E0392   "/>
    <s v="BU 22 kV G2 Feeder Circuit"/>
    <x v="2"/>
    <x v="0"/>
    <m/>
    <s v="DNSP                "/>
    <s v="Completed"/>
    <b v="1"/>
    <n v="0"/>
    <b v="1"/>
    <m/>
    <m/>
    <b v="0"/>
    <x v="2"/>
  </r>
  <r>
    <n v="93485"/>
    <n v="8593"/>
    <n v="6685"/>
    <m/>
    <m/>
    <x v="575"/>
    <d v="2007-02-01T00:38:01"/>
    <x v="3"/>
    <s v="E1434   "/>
    <s v="HA 22 kV D2 Feeder Circuit"/>
    <x v="2"/>
    <x v="0"/>
    <m/>
    <s v="DNSP                "/>
    <s v="Completed"/>
    <b v="1"/>
    <n v="0"/>
    <b v="1"/>
    <m/>
    <m/>
    <b v="0"/>
    <x v="2"/>
  </r>
  <r>
    <n v="93486"/>
    <n v="8595"/>
    <n v="6686"/>
    <m/>
    <m/>
    <x v="576"/>
    <d v="2007-02-01T22:09:01"/>
    <x v="3"/>
    <s v="E0022   "/>
    <s v="BW 11 kV L2 Feeder Circuit"/>
    <x v="2"/>
    <x v="0"/>
    <m/>
    <s v="DNSP                "/>
    <s v="Completed"/>
    <b v="1"/>
    <n v="0"/>
    <b v="1"/>
    <m/>
    <m/>
    <b v="0"/>
    <x v="2"/>
  </r>
  <r>
    <n v="93487"/>
    <n v="8596"/>
    <n v="6689"/>
    <m/>
    <m/>
    <x v="577"/>
    <d v="2007-02-05T02:46:01"/>
    <x v="3"/>
    <s v="E0643   "/>
    <s v="ST 22 kV D2 Feeder Circuit"/>
    <x v="2"/>
    <x v="0"/>
    <m/>
    <s v="DNSP                "/>
    <s v="Completed"/>
    <b v="1"/>
    <n v="0"/>
    <b v="1"/>
    <m/>
    <m/>
    <b v="0"/>
    <x v="2"/>
  </r>
  <r>
    <n v="93488"/>
    <n v="8597"/>
    <n v="6690"/>
    <m/>
    <m/>
    <x v="578"/>
    <d v="2007-02-05T03:20:01"/>
    <x v="3"/>
    <s v="E0643   "/>
    <s v="ST 22 kV D2 Feeder Circuit"/>
    <x v="2"/>
    <x v="0"/>
    <m/>
    <s v="DNSP                "/>
    <s v="Completed"/>
    <b v="1"/>
    <n v="0"/>
    <b v="1"/>
    <m/>
    <m/>
    <b v="0"/>
    <x v="2"/>
  </r>
  <r>
    <n v="93489"/>
    <n v="8598"/>
    <n v="6691"/>
    <m/>
    <m/>
    <x v="579"/>
    <d v="2007-02-05T11:03:01"/>
    <x v="3"/>
    <s v="E0643   "/>
    <s v="ST 22 kV D2 Feeder Circuit"/>
    <x v="2"/>
    <x v="0"/>
    <m/>
    <s v="DNSP                "/>
    <s v="Completed"/>
    <b v="1"/>
    <n v="0"/>
    <b v="1"/>
    <m/>
    <m/>
    <b v="0"/>
    <x v="2"/>
  </r>
  <r>
    <n v="93490"/>
    <n v="8599"/>
    <n v="1215"/>
    <m/>
    <m/>
    <x v="580"/>
    <d v="2007-02-06T14:14:00"/>
    <x v="161"/>
    <s v="E0290   "/>
    <s v="PO-PM 2 110 kV Transmission Circuit"/>
    <x v="0"/>
    <x v="0"/>
    <s v="Intertrip"/>
    <s v="Generator Request   "/>
    <s v="Completed"/>
    <b v="1"/>
    <n v="0"/>
    <b v="1"/>
    <m/>
    <s v="IR386 - Poatina-Palmerston No. 2 110 kV transmission circuit interrupted due to intertrip signal while Machine No. 2 was shutting down at Poatina Station._x000a_"/>
    <b v="0"/>
    <x v="1"/>
  </r>
  <r>
    <n v="93491"/>
    <n v="8600"/>
    <n v="6693"/>
    <m/>
    <m/>
    <x v="581"/>
    <d v="2007-02-08T03:37:01"/>
    <x v="3"/>
    <s v="E0654   "/>
    <s v="SM 22 kV C2 Feeder Circuit"/>
    <x v="2"/>
    <x v="0"/>
    <m/>
    <s v="DNSP                "/>
    <s v="Completed"/>
    <b v="1"/>
    <n v="0"/>
    <b v="1"/>
    <m/>
    <m/>
    <b v="0"/>
    <x v="2"/>
  </r>
  <r>
    <n v="93492"/>
    <n v="8601"/>
    <n v="6692"/>
    <m/>
    <m/>
    <x v="582"/>
    <d v="2007-02-07T16:59:01"/>
    <x v="3"/>
    <s v="E1002   "/>
    <s v="BU 22 kV M2 Feeder Circuit"/>
    <x v="2"/>
    <x v="0"/>
    <m/>
    <s v="DNSP                "/>
    <s v="Completed"/>
    <b v="1"/>
    <n v="0"/>
    <b v="1"/>
    <m/>
    <m/>
    <b v="0"/>
    <x v="2"/>
  </r>
  <r>
    <n v="139230"/>
    <n v="8602"/>
    <n v="6701"/>
    <m/>
    <m/>
    <x v="583"/>
    <d v="2007-02-11T04:07:00"/>
    <x v="37"/>
    <s v="E0184   "/>
    <s v="TU 22 kV  XC2 Feeder Circuit"/>
    <x v="2"/>
    <x v="0"/>
    <m/>
    <s v="DNSP                "/>
    <s v="Completed"/>
    <b v="1"/>
    <n v="0"/>
    <b v="1"/>
    <m/>
    <m/>
    <b v="0"/>
    <x v="2"/>
  </r>
  <r>
    <n v="139231"/>
    <n v="8603"/>
    <n v="6700"/>
    <m/>
    <m/>
    <x v="584"/>
    <d v="2007-02-11T03:49:00"/>
    <x v="4"/>
    <s v="E0184   "/>
    <s v="TU 22 kV  XC2 Feeder Circuit"/>
    <x v="2"/>
    <x v="0"/>
    <m/>
    <s v="DNSP                "/>
    <s v="Completed"/>
    <b v="1"/>
    <n v="0"/>
    <b v="1"/>
    <m/>
    <m/>
    <b v="0"/>
    <x v="2"/>
  </r>
  <r>
    <n v="139232"/>
    <n v="8604"/>
    <n v="6699"/>
    <m/>
    <m/>
    <x v="585"/>
    <d v="2007-02-11T03:10:00"/>
    <x v="4"/>
    <s v="E0184   "/>
    <s v="TU 22 kV  XC2 Feeder Circuit"/>
    <x v="2"/>
    <x v="0"/>
    <m/>
    <s v="DNSP                "/>
    <s v="Completed"/>
    <b v="1"/>
    <n v="0"/>
    <b v="1"/>
    <m/>
    <m/>
    <b v="0"/>
    <x v="2"/>
  </r>
  <r>
    <n v="93496"/>
    <n v="8605"/>
    <n v="6698"/>
    <m/>
    <m/>
    <x v="586"/>
    <d v="2007-02-10T23:53:00"/>
    <x v="4"/>
    <s v="E0389   "/>
    <s v="BU 22 kV D2 Feeder Circuit"/>
    <x v="2"/>
    <x v="0"/>
    <m/>
    <s v="DNSP                "/>
    <s v="Completed"/>
    <b v="1"/>
    <n v="0"/>
    <b v="1"/>
    <m/>
    <m/>
    <b v="0"/>
    <x v="2"/>
  </r>
  <r>
    <n v="93497"/>
    <n v="8606"/>
    <n v="6697"/>
    <m/>
    <m/>
    <x v="587"/>
    <d v="2007-02-10T03:56:01"/>
    <x v="3"/>
    <s v="E1550   "/>
    <s v="DP 22 kV J2 Feeder Circuit"/>
    <x v="2"/>
    <x v="0"/>
    <m/>
    <s v="DNSP                "/>
    <s v="Completed"/>
    <b v="1"/>
    <n v="0"/>
    <b v="1"/>
    <m/>
    <m/>
    <b v="0"/>
    <x v="2"/>
  </r>
  <r>
    <n v="93498"/>
    <n v="8607"/>
    <n v="6695"/>
    <m/>
    <m/>
    <x v="588"/>
    <d v="2007-02-09T06:04:01"/>
    <x v="3"/>
    <s v="E1004   "/>
    <s v="BU 22 kV P2 Feeder Circuit"/>
    <x v="2"/>
    <x v="0"/>
    <m/>
    <s v="DNSP                "/>
    <s v="Completed"/>
    <b v="1"/>
    <n v="0"/>
    <b v="1"/>
    <m/>
    <m/>
    <b v="0"/>
    <x v="2"/>
  </r>
  <r>
    <n v="93499"/>
    <n v="8608"/>
    <n v="6694"/>
    <m/>
    <m/>
    <x v="589"/>
    <d v="2007-02-08T17:42:01"/>
    <x v="3"/>
    <s v="E1074   "/>
    <s v="PM 22 kV F2 Feeder Circuit"/>
    <x v="2"/>
    <x v="0"/>
    <m/>
    <s v="DNSP                "/>
    <s v="Completed"/>
    <b v="1"/>
    <n v="0"/>
    <b v="1"/>
    <m/>
    <m/>
    <b v="0"/>
    <x v="2"/>
  </r>
  <r>
    <n v="93500"/>
    <n v="8609"/>
    <n v="6703"/>
    <m/>
    <m/>
    <x v="590"/>
    <d v="2007-02-12T15:13:00"/>
    <x v="4"/>
    <s v="E1003   "/>
    <s v="BU 22 kV N2 Feeder Circuit"/>
    <x v="2"/>
    <x v="0"/>
    <m/>
    <s v="DNSP                "/>
    <s v="Completed"/>
    <b v="1"/>
    <n v="0"/>
    <b v="1"/>
    <m/>
    <m/>
    <b v="0"/>
    <x v="2"/>
  </r>
  <r>
    <n v="93501"/>
    <n v="8610"/>
    <n v="6704"/>
    <m/>
    <m/>
    <x v="591"/>
    <d v="2007-02-13T21:00:01"/>
    <x v="3"/>
    <s v="E0354   "/>
    <s v="KI 11 kV A2 Feeder Circuit"/>
    <x v="2"/>
    <x v="0"/>
    <m/>
    <s v="DNSP                "/>
    <s v="Completed"/>
    <b v="1"/>
    <n v="0"/>
    <b v="1"/>
    <m/>
    <m/>
    <b v="0"/>
    <x v="2"/>
  </r>
  <r>
    <n v="93502"/>
    <n v="8611"/>
    <n v="6705"/>
    <m/>
    <m/>
    <x v="592"/>
    <d v="2007-02-14T04:04:01"/>
    <x v="3"/>
    <s v="E0188   "/>
    <s v="TU 22 kV G2 Feeder Circuit"/>
    <x v="2"/>
    <x v="0"/>
    <m/>
    <s v="DNSP                "/>
    <s v="Completed"/>
    <b v="1"/>
    <n v="0"/>
    <b v="1"/>
    <m/>
    <m/>
    <b v="0"/>
    <x v="2"/>
  </r>
  <r>
    <n v="93503"/>
    <n v="8612"/>
    <n v="6702"/>
    <m/>
    <m/>
    <x v="593"/>
    <d v="2007-02-12T10:32:01"/>
    <x v="3"/>
    <s v="E0188   "/>
    <s v="TU 22 kV G2 Feeder Circuit"/>
    <x v="2"/>
    <x v="0"/>
    <m/>
    <s v="DNSP                "/>
    <s v="Completed"/>
    <b v="1"/>
    <n v="0"/>
    <b v="1"/>
    <m/>
    <m/>
    <b v="0"/>
    <x v="2"/>
  </r>
  <r>
    <n v="99459"/>
    <n v="8613"/>
    <n v="1193"/>
    <m/>
    <m/>
    <x v="405"/>
    <d v="2006-10-12T16:45:00"/>
    <x v="128"/>
    <s v="E0190   "/>
    <s v="LF-RK 2-SO 110 kV Transmission Circuit"/>
    <x v="0"/>
    <x v="0"/>
    <s v="Poor Design"/>
    <s v="Transend            "/>
    <s v="Completed"/>
    <b v="1"/>
    <n v="0"/>
    <b v="1"/>
    <m/>
    <s v="IR359 - Lindisfarne-Rokeby No 1 110 kV transmission circuit interrupted due to bushfire. Lindisfarne-Rokeby No 2-Sorell 110 kV transmission circuit interrupted due to incorrect substation configuration._x000a_ITOMS: Not included as bus coupler CB is on 22 kV."/>
    <b v="0"/>
    <x v="1"/>
  </r>
  <r>
    <n v="99461"/>
    <n v="8613"/>
    <n v="1193"/>
    <m/>
    <m/>
    <x v="405"/>
    <d v="2006-10-12T16:44:00"/>
    <x v="29"/>
    <s v="E0832   "/>
    <s v="RK 11 kV A Bus"/>
    <x v="3"/>
    <x v="0"/>
    <s v="Poor Design"/>
    <s v="Transend            "/>
    <s v="Completed"/>
    <b v="1"/>
    <n v="982"/>
    <b v="1"/>
    <m/>
    <s v="IR359 - Lindisfarne-Rokeby No 1 110 kV transmission circuit interrupted due to bushfire. Lindisfarne-Rokeby No 2-Sorell 110 kV transmission circuit interrupted due to incorrect substation configuration._x000a_ITOMS: Not included as bus coupler CB is on 22 kV."/>
    <b v="0"/>
    <x v="2"/>
  </r>
  <r>
    <n v="99462"/>
    <n v="8613"/>
    <n v="1193"/>
    <m/>
    <m/>
    <x v="405"/>
    <d v="2006-10-12T16:46:00"/>
    <x v="131"/>
    <s v="E0833   "/>
    <s v="RK 11 kV B Bus"/>
    <x v="3"/>
    <x v="0"/>
    <s v="Poor Design"/>
    <s v="Transend            "/>
    <s v="Completed"/>
    <b v="1"/>
    <n v="0"/>
    <b v="1"/>
    <m/>
    <s v="IR359 - Lindisfarne-Rokeby No 1 110 kV transmission circuit interrupted due to bushfire. Lindisfarne-Rokeby No 2-Sorell 110 kV transmission circuit interrupted due to incorrect substation configuration._x000a_ITOMS: Not included as bus coupler CB is on 22 kV."/>
    <b v="0"/>
    <x v="2"/>
  </r>
  <r>
    <n v="99460"/>
    <n v="8613"/>
    <n v="1193"/>
    <m/>
    <m/>
    <x v="405"/>
    <d v="2006-10-12T19:48:00"/>
    <x v="162"/>
    <s v="E0192   "/>
    <s v="SO 110/22 kV T1 Transformer Circuit"/>
    <x v="1"/>
    <x v="0"/>
    <s v="Poor Design"/>
    <s v="Transend            "/>
    <s v="Completed"/>
    <b v="1"/>
    <n v="0"/>
    <b v="1"/>
    <m/>
    <s v="IR359 - Lindisfarne-Rokeby No 1 110 kV transmission circuit interrupted due to bushfire. Lindisfarne-Rokeby No 2-Sorell 110 kV transmission circuit interrupted due to incorrect substation configuration._x000a_ITOMS: Not included as bus coupler CB is on 22 kV."/>
    <b v="0"/>
    <x v="1"/>
  </r>
  <r>
    <n v="93504"/>
    <n v="8614"/>
    <n v="6729"/>
    <m/>
    <m/>
    <x v="594"/>
    <d v="2007-02-18T23:53:00"/>
    <x v="15"/>
    <s v="E0947   "/>
    <s v="UL 22 kV E2 Feeder Circuit"/>
    <x v="2"/>
    <x v="0"/>
    <m/>
    <s v="DNSP                "/>
    <s v="Completed"/>
    <b v="1"/>
    <n v="0"/>
    <b v="1"/>
    <m/>
    <m/>
    <b v="0"/>
    <x v="2"/>
  </r>
  <r>
    <n v="93505"/>
    <n v="8615"/>
    <n v="6728"/>
    <m/>
    <m/>
    <x v="595"/>
    <d v="2007-02-18T23:41:00"/>
    <x v="156"/>
    <s v="E1074   "/>
    <s v="PM 22 kV F2 Feeder Circuit"/>
    <x v="2"/>
    <x v="0"/>
    <m/>
    <s v="DNSP                "/>
    <s v="Completed"/>
    <b v="1"/>
    <n v="0"/>
    <b v="1"/>
    <m/>
    <m/>
    <b v="0"/>
    <x v="2"/>
  </r>
  <r>
    <n v="93506"/>
    <n v="8616"/>
    <n v="6272"/>
    <m/>
    <m/>
    <x v="596"/>
    <d v="2007-02-18T21:56:00"/>
    <x v="4"/>
    <s v="E0202   "/>
    <s v="SO 22 kV F2 Feeder Circuit"/>
    <x v="2"/>
    <x v="0"/>
    <m/>
    <s v="DNSP                "/>
    <s v="Completed"/>
    <b v="1"/>
    <n v="0"/>
    <b v="1"/>
    <m/>
    <m/>
    <b v="0"/>
    <x v="2"/>
  </r>
  <r>
    <n v="93507"/>
    <n v="8617"/>
    <n v="6726"/>
    <m/>
    <m/>
    <x v="597"/>
    <d v="2007-02-18T21:43:01"/>
    <x v="3"/>
    <s v="E1074   "/>
    <s v="PM 22 kV F2 Feeder Circuit"/>
    <x v="2"/>
    <x v="0"/>
    <m/>
    <s v="DNSP                "/>
    <s v="Completed"/>
    <b v="1"/>
    <n v="0"/>
    <b v="1"/>
    <m/>
    <m/>
    <b v="0"/>
    <x v="2"/>
  </r>
  <r>
    <n v="93508"/>
    <n v="8618"/>
    <n v="6725"/>
    <m/>
    <m/>
    <x v="598"/>
    <d v="2007-02-18T21:41:01"/>
    <x v="3"/>
    <s v="E1074   "/>
    <s v="PM 22 kV F2 Feeder Circuit"/>
    <x v="2"/>
    <x v="0"/>
    <m/>
    <s v="DNSP                "/>
    <s v="Completed"/>
    <b v="1"/>
    <n v="0"/>
    <b v="1"/>
    <m/>
    <m/>
    <b v="0"/>
    <x v="2"/>
  </r>
  <r>
    <n v="93509"/>
    <n v="8621"/>
    <n v="6721"/>
    <m/>
    <m/>
    <x v="599"/>
    <d v="2007-02-17T07:04:01"/>
    <x v="3"/>
    <s v="E0188   "/>
    <s v="TU 22 kV G2 Feeder Circuit"/>
    <x v="2"/>
    <x v="0"/>
    <m/>
    <s v="DNSP                "/>
    <s v="Completed"/>
    <b v="1"/>
    <n v="0"/>
    <b v="1"/>
    <m/>
    <m/>
    <b v="0"/>
    <x v="2"/>
  </r>
  <r>
    <n v="93510"/>
    <n v="8622"/>
    <n v="6709"/>
    <m/>
    <m/>
    <x v="600"/>
    <d v="2007-02-17T00:26:00"/>
    <x v="163"/>
    <s v="E0158   "/>
    <s v="MB 22 kV C2 Feeder Circuit"/>
    <x v="2"/>
    <x v="0"/>
    <m/>
    <s v="DNSP                "/>
    <s v="Completed"/>
    <b v="1"/>
    <n v="0"/>
    <b v="1"/>
    <m/>
    <m/>
    <b v="0"/>
    <x v="2"/>
  </r>
  <r>
    <n v="93511"/>
    <n v="8623"/>
    <n v="6720"/>
    <m/>
    <m/>
    <x v="601"/>
    <d v="2007-02-16T23:20:01"/>
    <x v="3"/>
    <s v="E0837   "/>
    <s v="RK 11 kV C2 Feeder Circuit"/>
    <x v="2"/>
    <x v="0"/>
    <m/>
    <s v="DNSP                "/>
    <s v="Completed"/>
    <b v="1"/>
    <n v="0"/>
    <b v="1"/>
    <m/>
    <m/>
    <b v="0"/>
    <x v="2"/>
  </r>
  <r>
    <n v="93512"/>
    <n v="8624"/>
    <n v="6719"/>
    <m/>
    <m/>
    <x v="602"/>
    <d v="2007-02-16T20:55:01"/>
    <x v="3"/>
    <s v="E0149   "/>
    <s v="NN 22 kV H2 Feeder Circuit"/>
    <x v="2"/>
    <x v="0"/>
    <m/>
    <s v="DNSP                "/>
    <s v="Completed"/>
    <b v="1"/>
    <n v="0"/>
    <b v="1"/>
    <m/>
    <m/>
    <b v="0"/>
    <x v="2"/>
  </r>
  <r>
    <n v="93513"/>
    <n v="8625"/>
    <n v="6718"/>
    <m/>
    <m/>
    <x v="603"/>
    <d v="2007-02-16T20:48:01"/>
    <x v="3"/>
    <s v="E0149   "/>
    <s v="NN 22 kV H2 Feeder Circuit"/>
    <x v="2"/>
    <x v="0"/>
    <m/>
    <s v="DNSP                "/>
    <s v="Completed"/>
    <b v="1"/>
    <n v="0"/>
    <b v="1"/>
    <m/>
    <m/>
    <b v="0"/>
    <x v="2"/>
  </r>
  <r>
    <n v="93514"/>
    <n v="8626"/>
    <n v="6717"/>
    <m/>
    <m/>
    <x v="604"/>
    <d v="2007-02-16T20:30:01"/>
    <x v="3"/>
    <s v="E0152   "/>
    <s v="NN 22 kV L2 Feeder Circuit"/>
    <x v="2"/>
    <x v="0"/>
    <m/>
    <s v="DNSP                "/>
    <s v="Completed"/>
    <b v="1"/>
    <n v="0"/>
    <b v="1"/>
    <m/>
    <m/>
    <b v="0"/>
    <x v="2"/>
  </r>
  <r>
    <n v="93515"/>
    <n v="8627"/>
    <n v="6716"/>
    <m/>
    <m/>
    <x v="605"/>
    <d v="2007-02-16T19:00:01"/>
    <x v="3"/>
    <s v="E0152   "/>
    <s v="NN 22 kV L2 Feeder Circuit"/>
    <x v="2"/>
    <x v="0"/>
    <m/>
    <s v="DNSP                "/>
    <s v="Completed"/>
    <b v="1"/>
    <n v="0"/>
    <b v="1"/>
    <m/>
    <m/>
    <b v="0"/>
    <x v="2"/>
  </r>
  <r>
    <n v="93516"/>
    <n v="8628"/>
    <n v="6715"/>
    <m/>
    <m/>
    <x v="606"/>
    <d v="2007-02-16T18:50:01"/>
    <x v="3"/>
    <s v="E0152   "/>
    <s v="NN 22 kV L2 Feeder Circuit"/>
    <x v="2"/>
    <x v="0"/>
    <m/>
    <s v="DNSP                "/>
    <s v="Completed"/>
    <b v="1"/>
    <n v="0"/>
    <b v="1"/>
    <m/>
    <m/>
    <b v="0"/>
    <x v="2"/>
  </r>
  <r>
    <n v="93517"/>
    <n v="8629"/>
    <n v="6714"/>
    <m/>
    <m/>
    <x v="607"/>
    <d v="2007-02-16T18:40:01"/>
    <x v="3"/>
    <s v="E0461   "/>
    <s v="KR 11 kV D2 Feeder Circuit"/>
    <x v="2"/>
    <x v="0"/>
    <m/>
    <s v="DNSP                "/>
    <s v="Completed"/>
    <b v="1"/>
    <n v="0"/>
    <b v="1"/>
    <m/>
    <m/>
    <b v="0"/>
    <x v="2"/>
  </r>
  <r>
    <n v="93518"/>
    <n v="8630"/>
    <n v="6713"/>
    <m/>
    <m/>
    <x v="608"/>
    <d v="2007-02-16T18:28:01"/>
    <x v="3"/>
    <s v="E0157   "/>
    <s v="MB 22 kV B2 Feeder Circuit"/>
    <x v="2"/>
    <x v="0"/>
    <m/>
    <s v="DNSP                "/>
    <s v="Completed"/>
    <b v="1"/>
    <n v="0"/>
    <b v="1"/>
    <m/>
    <m/>
    <b v="0"/>
    <x v="2"/>
  </r>
  <r>
    <n v="93519"/>
    <n v="8631"/>
    <n v="6712"/>
    <m/>
    <m/>
    <x v="609"/>
    <d v="2007-02-16T18:26:01"/>
    <x v="3"/>
    <s v="E0156   "/>
    <s v="MB 22 kV A2 Feeder Circuit"/>
    <x v="2"/>
    <x v="0"/>
    <m/>
    <s v="DNSP                "/>
    <s v="Completed"/>
    <b v="1"/>
    <n v="0"/>
    <b v="1"/>
    <m/>
    <m/>
    <b v="0"/>
    <x v="2"/>
  </r>
  <r>
    <n v="93520"/>
    <n v="8632"/>
    <n v="6711"/>
    <m/>
    <m/>
    <x v="610"/>
    <d v="2007-02-16T18:24:01"/>
    <x v="3"/>
    <s v="E0156   "/>
    <s v="MB 22 kV A2 Feeder Circuit"/>
    <x v="2"/>
    <x v="0"/>
    <m/>
    <s v="DNSP                "/>
    <s v="Completed"/>
    <b v="1"/>
    <n v="0"/>
    <b v="1"/>
    <m/>
    <m/>
    <b v="0"/>
    <x v="2"/>
  </r>
  <r>
    <n v="93521"/>
    <n v="8633"/>
    <n v="6710"/>
    <m/>
    <m/>
    <x v="610"/>
    <d v="2007-02-16T18:24:01"/>
    <x v="3"/>
    <s v="E0157   "/>
    <s v="MB 22 kV B2 Feeder Circuit"/>
    <x v="2"/>
    <x v="0"/>
    <m/>
    <s v="DNSP                "/>
    <s v="Completed"/>
    <b v="1"/>
    <n v="0"/>
    <b v="1"/>
    <m/>
    <m/>
    <b v="0"/>
    <x v="2"/>
  </r>
  <r>
    <n v="93522"/>
    <n v="8634"/>
    <n v="6708"/>
    <m/>
    <m/>
    <x v="611"/>
    <d v="2007-02-16T17:34:01"/>
    <x v="3"/>
    <s v="E0152   "/>
    <s v="NN 22 kV L2 Feeder Circuit"/>
    <x v="2"/>
    <x v="0"/>
    <m/>
    <s v="DNSP                "/>
    <s v="Completed"/>
    <b v="1"/>
    <n v="0"/>
    <b v="1"/>
    <m/>
    <m/>
    <b v="0"/>
    <x v="2"/>
  </r>
  <r>
    <n v="93523"/>
    <n v="8635"/>
    <n v="6724"/>
    <m/>
    <m/>
    <x v="612"/>
    <d v="2007-02-18T15:43:01"/>
    <x v="3"/>
    <s v="E1074   "/>
    <s v="PM 22 kV F2 Feeder Circuit"/>
    <x v="2"/>
    <x v="0"/>
    <m/>
    <s v="DNSP                "/>
    <s v="Completed"/>
    <b v="1"/>
    <n v="0"/>
    <b v="1"/>
    <m/>
    <m/>
    <b v="0"/>
    <x v="2"/>
  </r>
  <r>
    <n v="93524"/>
    <n v="8636"/>
    <n v="6707"/>
    <m/>
    <m/>
    <x v="613"/>
    <d v="2007-02-15T07:32:01"/>
    <x v="3"/>
    <s v="E0198   "/>
    <s v="SO 22 kV B2 Feeder Circuit"/>
    <x v="2"/>
    <x v="0"/>
    <m/>
    <s v="DNSP                "/>
    <s v="Completed"/>
    <b v="1"/>
    <n v="0"/>
    <b v="1"/>
    <m/>
    <m/>
    <b v="0"/>
    <x v="2"/>
  </r>
  <r>
    <n v="93525"/>
    <n v="8637"/>
    <n v="6706"/>
    <m/>
    <m/>
    <x v="614"/>
    <d v="2007-02-14T08:44:01"/>
    <x v="3"/>
    <s v="E0907   "/>
    <s v="TR 22 kV H2 Feeder Circuit"/>
    <x v="2"/>
    <x v="0"/>
    <m/>
    <s v="DNSP                "/>
    <s v="Completed"/>
    <b v="1"/>
    <n v="0"/>
    <b v="1"/>
    <m/>
    <m/>
    <b v="0"/>
    <x v="2"/>
  </r>
  <r>
    <n v="93526"/>
    <n v="8638"/>
    <n v="6730"/>
    <m/>
    <m/>
    <x v="615"/>
    <d v="2007-02-20T12:39:01"/>
    <x v="3"/>
    <s v="E0156   "/>
    <s v="MB 22 kV A2 Feeder Circuit"/>
    <x v="2"/>
    <x v="0"/>
    <m/>
    <s v="DNSP                "/>
    <s v="Completed"/>
    <b v="1"/>
    <n v="0"/>
    <b v="1"/>
    <m/>
    <m/>
    <b v="0"/>
    <x v="2"/>
  </r>
  <r>
    <n v="93527"/>
    <n v="8639"/>
    <n v="6742"/>
    <m/>
    <m/>
    <x v="616"/>
    <d v="2007-02-25T23:59:01"/>
    <x v="3"/>
    <s v="E1002   "/>
    <s v="BU 22 kV M2 Feeder Circuit"/>
    <x v="2"/>
    <x v="0"/>
    <m/>
    <s v="DNSP                "/>
    <s v="Completed"/>
    <b v="1"/>
    <n v="0"/>
    <b v="1"/>
    <m/>
    <m/>
    <b v="0"/>
    <x v="2"/>
  </r>
  <r>
    <n v="93528"/>
    <n v="8640"/>
    <n v="6741"/>
    <m/>
    <m/>
    <x v="617"/>
    <d v="2007-02-25T21:42:01"/>
    <x v="3"/>
    <s v="E0152   "/>
    <s v="NN 22 kV L2 Feeder Circuit"/>
    <x v="2"/>
    <x v="0"/>
    <m/>
    <s v="DNSP                "/>
    <s v="Completed"/>
    <b v="1"/>
    <n v="0"/>
    <b v="1"/>
    <m/>
    <m/>
    <b v="0"/>
    <x v="2"/>
  </r>
  <r>
    <n v="93529"/>
    <n v="8641"/>
    <n v="6740"/>
    <m/>
    <m/>
    <x v="618"/>
    <d v="2007-02-24T15:50:01"/>
    <x v="3"/>
    <s v="E0149   "/>
    <s v="NN 22 kV H2 Feeder Circuit"/>
    <x v="2"/>
    <x v="0"/>
    <m/>
    <s v="DNSP                "/>
    <s v="Completed"/>
    <b v="1"/>
    <n v="0"/>
    <b v="1"/>
    <m/>
    <m/>
    <b v="0"/>
    <x v="2"/>
  </r>
  <r>
    <n v="93530"/>
    <n v="8642"/>
    <n v="6739"/>
    <m/>
    <m/>
    <x v="619"/>
    <d v="2007-02-23T21:34:01"/>
    <x v="3"/>
    <s v="E0838   "/>
    <s v="RK 11 kV D2 Feeder Circuit"/>
    <x v="2"/>
    <x v="0"/>
    <m/>
    <s v="DNSP                "/>
    <s v="Completed"/>
    <b v="1"/>
    <n v="0"/>
    <b v="1"/>
    <m/>
    <m/>
    <b v="0"/>
    <x v="2"/>
  </r>
  <r>
    <n v="93532"/>
    <n v="8643"/>
    <n v="1229"/>
    <m/>
    <m/>
    <x v="620"/>
    <d v="2007-02-18T07:29:00"/>
    <x v="149"/>
    <s v="E1474   "/>
    <s v="RI 33 kV B2 Feeder Circuit"/>
    <x v="2"/>
    <x v="0"/>
    <s v="Internal Fault"/>
    <s v="Transend            "/>
    <s v="Completed"/>
    <b v="1"/>
    <n v="0"/>
    <b v="1"/>
    <m/>
    <s v="IR387 - Risdon Substation transformer T4 and 33 kV 'G' Bus interrupted due to faulty circuit breaker fail input into relay G599._x000a_"/>
    <b v="0"/>
    <x v="2"/>
  </r>
  <r>
    <n v="93533"/>
    <n v="8643"/>
    <n v="1229"/>
    <m/>
    <m/>
    <x v="620"/>
    <d v="2007-02-18T07:27:00"/>
    <x v="117"/>
    <s v="E1475   "/>
    <s v="RI 33 kV C2 Feeder Circuit "/>
    <x v="2"/>
    <x v="0"/>
    <s v="Internal Fault"/>
    <s v="Transend            "/>
    <s v="Completed"/>
    <b v="1"/>
    <n v="0"/>
    <b v="1"/>
    <m/>
    <s v="IR387 - Risdon Substation transformer T4 and 33 kV 'G' Bus interrupted due to faulty circuit breaker fail input into relay G599._x000a_"/>
    <b v="0"/>
    <x v="2"/>
  </r>
  <r>
    <n v="93531"/>
    <n v="8643"/>
    <n v="1229"/>
    <m/>
    <m/>
    <x v="620"/>
    <d v="2007-02-18T07:14:00"/>
    <x v="90"/>
    <s v="E1472   "/>
    <s v="RI 33 kV G8 Bus Coupler Circuit"/>
    <x v="6"/>
    <x v="0"/>
    <s v="Internal Fault"/>
    <s v="Transend            "/>
    <s v="Completed"/>
    <b v="1"/>
    <n v="0"/>
    <b v="1"/>
    <m/>
    <s v="IR387 - Risdon Substation transformer T4 and 33 kV 'G' Bus interrupted due to faulty circuit breaker fail input into relay G599._x000a_"/>
    <b v="0"/>
    <x v="2"/>
  </r>
  <r>
    <n v="93535"/>
    <n v="8643"/>
    <n v="1229"/>
    <m/>
    <m/>
    <x v="620"/>
    <d v="2007-02-18T08:15:00"/>
    <x v="164"/>
    <s v="E1488   "/>
    <s v="RI 110/33 kV T4 Transformer Circuit"/>
    <x v="1"/>
    <x v="0"/>
    <s v="Internal Fault"/>
    <s v="Transend            "/>
    <s v="Completed"/>
    <b v="1"/>
    <n v="0"/>
    <b v="1"/>
    <m/>
    <s v="IR387 - Risdon Substation transformer T4 and 33 kV 'G' Bus interrupted due to faulty circuit breaker fail input into relay G599._x000a_"/>
    <b v="0"/>
    <x v="1"/>
  </r>
  <r>
    <n v="93534"/>
    <n v="8643"/>
    <n v="1229"/>
    <m/>
    <m/>
    <x v="620"/>
    <d v="2007-02-18T07:30:00"/>
    <x v="165"/>
    <s v="E1483   "/>
    <s v="RI 33 kV ST1  Station Service Transformer Circuit"/>
    <x v="7"/>
    <x v="0"/>
    <s v="Internal Fault"/>
    <s v="Transend            "/>
    <s v="Completed"/>
    <b v="1"/>
    <n v="0"/>
    <b v="1"/>
    <m/>
    <s v="IR387 - Risdon Substation transformer T4 and 33 kV 'G' Bus interrupted due to faulty circuit breaker fail input into relay G599._x000a_"/>
    <b v="0"/>
    <x v="2"/>
  </r>
  <r>
    <n v="93537"/>
    <n v="8644"/>
    <n v="1233"/>
    <m/>
    <m/>
    <x v="621"/>
    <d v="2007-02-22T19:50:00"/>
    <x v="44"/>
    <s v="E0854   "/>
    <s v="RB 44 kV B Bus"/>
    <x v="3"/>
    <x v="0"/>
    <s v="Vibration"/>
    <s v="Transend            "/>
    <s v="Completed"/>
    <b v="1"/>
    <n v="0"/>
    <b v="1"/>
    <m/>
    <s v="IR388 - Rosebery Substation 44/22 kV T4 and T5 transformer circuits interrupted during severe lightning storms._x000a_"/>
    <b v="0"/>
    <x v="2"/>
  </r>
  <r>
    <n v="93538"/>
    <n v="8644"/>
    <n v="1233"/>
    <m/>
    <m/>
    <x v="621"/>
    <d v="2007-02-22T19:50:00"/>
    <x v="44"/>
    <s v="E0858   "/>
    <s v="RB 44/22 kV T4 Transformer Circuit"/>
    <x v="1"/>
    <x v="0"/>
    <s v="Vibration"/>
    <s v="Transend            "/>
    <s v="Completed"/>
    <b v="1"/>
    <n v="219"/>
    <b v="1"/>
    <m/>
    <s v="IR388 - Rosebery Substation 44/22 kV T4 and T5 transformer circuits interrupted during severe lightning storms._x000a_"/>
    <b v="0"/>
    <x v="1"/>
  </r>
  <r>
    <n v="93539"/>
    <n v="8644"/>
    <n v="1233"/>
    <m/>
    <m/>
    <x v="621"/>
    <d v="2007-02-22T19:55:00"/>
    <x v="78"/>
    <s v="E0859   "/>
    <s v="RB 44/22 kV T5 Transformer Circuit"/>
    <x v="1"/>
    <x v="0"/>
    <s v="Vibration"/>
    <s v="Transend            "/>
    <s v="Completed"/>
    <b v="1"/>
    <n v="0"/>
    <b v="1"/>
    <m/>
    <s v="IR388 - Rosebery Substation 44/22 kV T4 and T5 transformer circuits interrupted during severe lightning storms._x000a_"/>
    <b v="0"/>
    <x v="1"/>
  </r>
  <r>
    <n v="93536"/>
    <n v="8644"/>
    <n v="1233"/>
    <m/>
    <m/>
    <x v="621"/>
    <d v="2007-02-22T19:50:00"/>
    <x v="44"/>
    <s v="E0853   "/>
    <s v="RB 44 kV A Bus"/>
    <x v="3"/>
    <x v="0"/>
    <s v="Vibration"/>
    <s v="Transend            "/>
    <s v="Completed"/>
    <b v="1"/>
    <n v="0"/>
    <b v="1"/>
    <m/>
    <s v="IR388 - Rosebery Substation 44/22 kV T4 and T5 transformer circuits interrupted during severe lightning storms._x000a_"/>
    <b v="0"/>
    <x v="2"/>
  </r>
  <r>
    <n v="93540"/>
    <n v="8645"/>
    <n v="6738"/>
    <m/>
    <m/>
    <x v="622"/>
    <d v="2007-02-23T21:24:01"/>
    <x v="3"/>
    <s v="E0149   "/>
    <s v="NN 22 kV H2 Feeder Circuit"/>
    <x v="2"/>
    <x v="0"/>
    <m/>
    <s v="DNSP                "/>
    <s v="Completed"/>
    <b v="1"/>
    <n v="0"/>
    <b v="1"/>
    <m/>
    <m/>
    <b v="0"/>
    <x v="2"/>
  </r>
  <r>
    <n v="93541"/>
    <n v="8646"/>
    <n v="6737"/>
    <m/>
    <m/>
    <x v="623"/>
    <d v="2007-02-23T21:05:00"/>
    <x v="4"/>
    <s v="E0017   "/>
    <s v="BW 11 kV F2 Feeder Circuit"/>
    <x v="2"/>
    <x v="0"/>
    <m/>
    <s v="DNSP                "/>
    <s v="Completed"/>
    <b v="1"/>
    <n v="0"/>
    <b v="1"/>
    <m/>
    <m/>
    <b v="0"/>
    <x v="2"/>
  </r>
  <r>
    <n v="93542"/>
    <n v="8647"/>
    <n v="6736"/>
    <m/>
    <m/>
    <x v="624"/>
    <d v="2007-02-23T19:38:01"/>
    <x v="3"/>
    <s v="E0152   "/>
    <s v="NN 22 kV L2 Feeder Circuit"/>
    <x v="2"/>
    <x v="0"/>
    <m/>
    <s v="DNSP                "/>
    <s v="Completed"/>
    <b v="1"/>
    <n v="0"/>
    <b v="1"/>
    <m/>
    <m/>
    <b v="0"/>
    <x v="2"/>
  </r>
  <r>
    <n v="93544"/>
    <n v="8649"/>
    <n v="6735"/>
    <m/>
    <m/>
    <x v="625"/>
    <d v="2007-02-23T16:26:00"/>
    <x v="4"/>
    <s v="E1002   "/>
    <s v="BU 22 kV M2 Feeder Circuit"/>
    <x v="2"/>
    <x v="0"/>
    <m/>
    <s v="DNSP                "/>
    <s v="Completed"/>
    <b v="1"/>
    <n v="0"/>
    <b v="1"/>
    <m/>
    <m/>
    <b v="0"/>
    <x v="2"/>
  </r>
  <r>
    <n v="93545"/>
    <n v="8650"/>
    <n v="6733"/>
    <m/>
    <m/>
    <x v="626"/>
    <d v="2007-02-23T02:34:00"/>
    <x v="4"/>
    <s v="E0152   "/>
    <s v="NN 22 kV L2 Feeder Circuit"/>
    <x v="2"/>
    <x v="0"/>
    <m/>
    <s v="DNSP                "/>
    <s v="Completed"/>
    <b v="1"/>
    <n v="0"/>
    <b v="1"/>
    <m/>
    <m/>
    <b v="0"/>
    <x v="2"/>
  </r>
  <r>
    <n v="93546"/>
    <n v="8651"/>
    <n v="6732"/>
    <m/>
    <m/>
    <x v="627"/>
    <d v="2007-02-22T06:55:01"/>
    <x v="3"/>
    <s v="E0640   "/>
    <s v="ST 22 kV G2 Feeder Circuit"/>
    <x v="2"/>
    <x v="0"/>
    <m/>
    <s v="DNSP                "/>
    <s v="Completed"/>
    <b v="1"/>
    <n v="0"/>
    <b v="1"/>
    <m/>
    <m/>
    <b v="0"/>
    <x v="2"/>
  </r>
  <r>
    <n v="93547"/>
    <n v="8652"/>
    <n v="6731"/>
    <m/>
    <m/>
    <x v="628"/>
    <d v="2007-02-21T14:31:01"/>
    <x v="3"/>
    <s v="E0156   "/>
    <s v="MB 22 kV A2 Feeder Circuit"/>
    <x v="2"/>
    <x v="0"/>
    <m/>
    <s v="DNSP                "/>
    <s v="Completed"/>
    <b v="1"/>
    <n v="0"/>
    <b v="1"/>
    <m/>
    <m/>
    <b v="0"/>
    <x v="2"/>
  </r>
  <r>
    <n v="93548"/>
    <n v="8654"/>
    <n v="1216"/>
    <m/>
    <m/>
    <x v="629"/>
    <d v="2007-02-16T16:34:00"/>
    <x v="166"/>
    <s v="E0250   "/>
    <s v="LI-WY 220 kV Transmission Circuit"/>
    <x v="0"/>
    <x v="0"/>
    <s v="Adverse Weather"/>
    <s v="Transend            "/>
    <s v="Completed"/>
    <b v="1"/>
    <n v="74"/>
    <b v="1"/>
    <m/>
    <s v="IR389 - Liapootah-Wayatinah 220 kV transmission circuit interrupted due to lightning._x000a_The failure of the single protection and telecommunications scheme between Wayatinah and Catagunya caused the circuit breaker A152 to remain closed extending the outage time of the circuit."/>
    <b v="0"/>
    <x v="1"/>
  </r>
  <r>
    <n v="93549"/>
    <n v="8655"/>
    <n v="1217"/>
    <m/>
    <m/>
    <x v="630"/>
    <d v="2007-02-16T17:26:00"/>
    <x v="24"/>
    <s v="E0138   "/>
    <s v="TA-NN 1 110 kV Transmission Circuit"/>
    <x v="0"/>
    <x v="0"/>
    <s v="Adverse Weather"/>
    <s v="Transend            "/>
    <s v="Completed"/>
    <b v="1"/>
    <n v="0"/>
    <b v="1"/>
    <m/>
    <s v="IR389 - Tarraleah-New Norfolk No 1 110 kV transmission circuit interrupted due to lightning._x000a_"/>
    <b v="0"/>
    <x v="0"/>
  </r>
  <r>
    <n v="93550"/>
    <n v="8656"/>
    <n v="1218"/>
    <m/>
    <m/>
    <x v="631"/>
    <d v="2007-02-18T17:13:00"/>
    <x v="167"/>
    <s v="E0139   "/>
    <s v="TA-NN 2 110 kV Transmission Circuit"/>
    <x v="0"/>
    <x v="0"/>
    <s v="Adverse Weather"/>
    <s v="Transend            "/>
    <s v="Completed"/>
    <b v="1"/>
    <n v="0"/>
    <b v="1"/>
    <m/>
    <s v="IR389 - Tarraleah-New Norfolk No 2 110 kV transmission circuit interrupted due to lightning strike causing conductor failure._x000a_"/>
    <b v="0"/>
    <x v="0"/>
  </r>
  <r>
    <n v="93551"/>
    <n v="8657"/>
    <n v="1221"/>
    <m/>
    <m/>
    <x v="632"/>
    <d v="2007-02-16T18:51:00"/>
    <x v="143"/>
    <s v="E0161   "/>
    <s v="TA-MB 110 kV Transmission Circuit"/>
    <x v="0"/>
    <x v="0"/>
    <s v="Adverse Weather"/>
    <s v="Transend            "/>
    <s v="Completed"/>
    <b v="1"/>
    <n v="0"/>
    <b v="1"/>
    <m/>
    <s v="IR389 - Tarraleah-Meadowbank 110 kV transmission circuit interrupted due to lightning._x000a_"/>
    <b v="0"/>
    <x v="1"/>
  </r>
  <r>
    <n v="93552"/>
    <n v="8658"/>
    <n v="1222"/>
    <m/>
    <m/>
    <x v="633"/>
    <d v="2007-02-16T19:08:00"/>
    <x v="38"/>
    <s v="E0138   "/>
    <s v="TA-NN 1 110 kV Transmission Circuit"/>
    <x v="0"/>
    <x v="0"/>
    <s v="Adverse Weather"/>
    <s v="Transend            "/>
    <s v="Completed"/>
    <b v="1"/>
    <n v="0"/>
    <b v="1"/>
    <m/>
    <s v="IR389 - Tarraleah-New Norfolk No 1 110 kV transmission circuit interrupted due to lightning._x000a_"/>
    <b v="0"/>
    <x v="0"/>
  </r>
  <r>
    <n v="93553"/>
    <n v="8659"/>
    <n v="1223"/>
    <m/>
    <m/>
    <x v="634"/>
    <d v="2007-02-16T18:30:01"/>
    <x v="3"/>
    <s v="E0027   "/>
    <s v="LI-CL-RE-CS 1 220 kV Transmission Circuit (Changed to E1958)"/>
    <x v="0"/>
    <x v="0"/>
    <s v="Adverse Weather"/>
    <s v="Transend            "/>
    <s v="Completed"/>
    <b v="1"/>
    <n v="0"/>
    <b v="1"/>
    <m/>
    <s v="IR389 - Liapootah-Cluny-Repulse-Chapel Street No 1 220 kV transmission circuit interrupted due to lightning._x000a_"/>
    <b v="0"/>
    <x v="0"/>
  </r>
  <r>
    <n v="93554"/>
    <n v="8661"/>
    <n v="1225"/>
    <m/>
    <m/>
    <x v="635"/>
    <d v="2007-02-16T20:09:00"/>
    <x v="4"/>
    <s v="E0125   "/>
    <s v="MB-NN 110 kV Transmission Circuit"/>
    <x v="0"/>
    <x v="0"/>
    <s v="Adverse Weather"/>
    <s v="Transend            "/>
    <s v="Completed"/>
    <b v="1"/>
    <n v="0"/>
    <b v="1"/>
    <m/>
    <s v="IR389 - Tarraleah-New Norfolk No 1 110 kV and Meadowbank-New Norfolk 110 kV transmission circuit interrupted due to lightning._x000a_"/>
    <b v="0"/>
    <x v="1"/>
  </r>
  <r>
    <n v="93555"/>
    <n v="8661"/>
    <n v="1225"/>
    <m/>
    <m/>
    <x v="635"/>
    <d v="2007-02-16T20:11:00"/>
    <x v="28"/>
    <s v="E0138   "/>
    <s v="TA-NN 1 110 kV Transmission Circuit"/>
    <x v="0"/>
    <x v="0"/>
    <s v="Adverse Weather"/>
    <s v="Transend            "/>
    <s v="Completed"/>
    <b v="1"/>
    <n v="0"/>
    <b v="1"/>
    <m/>
    <s v="IR389 - Tarraleah-New Norfolk No 1 110 kV and Meadowbank-New Norfolk 110 kV transmission circuit interrupted due to lightning._x000a_"/>
    <b v="0"/>
    <x v="0"/>
  </r>
  <r>
    <n v="93556"/>
    <n v="8662"/>
    <n v="1220"/>
    <m/>
    <m/>
    <x v="636"/>
    <d v="2007-02-16T20:29:00"/>
    <x v="4"/>
    <s v="E0027   "/>
    <s v="LI-CL-RE-CS 1 220 kV Transmission Circuit (Changed to E1958)"/>
    <x v="0"/>
    <x v="0"/>
    <s v="Adverse Weather"/>
    <s v="Transend            "/>
    <s v="Completed"/>
    <b v="1"/>
    <n v="0"/>
    <b v="1"/>
    <m/>
    <s v="IR389 - Liapootah-Cluny-Repulse-Chapel Street No 1 220 kV transmission circuit interrupted due to lightning._x000a_Faulted assets have been registered against WASP outage 8659. "/>
    <b v="0"/>
    <x v="0"/>
  </r>
  <r>
    <n v="93557"/>
    <n v="8663"/>
    <n v="1226"/>
    <m/>
    <m/>
    <x v="637"/>
    <d v="2007-02-16T20:42:00"/>
    <x v="4"/>
    <s v="E0026   "/>
    <s v="LI-CS 2 220 kV Transmission Circuit"/>
    <x v="0"/>
    <x v="0"/>
    <s v="Adverse Weather"/>
    <s v="Transend            "/>
    <s v="Completed"/>
    <b v="1"/>
    <n v="0"/>
    <b v="1"/>
    <m/>
    <s v="IR389 - Liapootah-Chapel Street No 2 220 kV transmission circuit interrupted due to lightning._x000a_Incorrect configuration installed within the protection relays resulted in the inadvertent trip of breaker S752 at Chapel Street."/>
    <b v="0"/>
    <x v="0"/>
  </r>
  <r>
    <n v="93558"/>
    <n v="8665"/>
    <n v="1230"/>
    <m/>
    <m/>
    <x v="638"/>
    <d v="2007-02-22T13:14:01"/>
    <x v="3"/>
    <s v="E0275   "/>
    <s v="WA-PM 2 110 kV Transmission Circuit"/>
    <x v="0"/>
    <x v="0"/>
    <s v="Adverse Weather"/>
    <s v="Transend            "/>
    <s v="Completed"/>
    <b v="1"/>
    <n v="0"/>
    <b v="1"/>
    <m/>
    <s v="IR390 - Waddamana-Palmerston No 2 110 kV transmission circuit momentarily interrupted due to suspected lightning strike._x000a_"/>
    <b v="0"/>
    <x v="0"/>
  </r>
  <r>
    <n v="93559"/>
    <n v="8667"/>
    <n v="1232"/>
    <m/>
    <m/>
    <x v="639"/>
    <d v="2007-02-22T17:50:00"/>
    <x v="160"/>
    <s v="E0275   "/>
    <s v="WA-PM 2 110 kV Transmission Circuit"/>
    <x v="0"/>
    <x v="0"/>
    <s v="Adverse Weather"/>
    <s v="Transend            "/>
    <s v="Completed"/>
    <b v="1"/>
    <n v="0"/>
    <b v="1"/>
    <m/>
    <s v="IR390 - Waddamana-Palmerston No 2 110 kV and Waddamana-Lindisfarne No 2 110 kV transmission circuits interrupted due to lightning strike._x000a_Logic within the bay controller failed to allow the remote close of breaker E752 at Waddamana. This resulted in an extended outage of the Waddamana-Palmerston circuit. Tripping of the WA-LF circuit was not a protection problem but rather that the D152 breaker at Waddamana had to trip to clear the fault on the Waddamana-Palmerston circuit."/>
    <b v="0"/>
    <x v="0"/>
  </r>
  <r>
    <n v="93560"/>
    <n v="8667"/>
    <n v="1232"/>
    <m/>
    <m/>
    <x v="639"/>
    <d v="2007-02-22T15:35:00"/>
    <x v="33"/>
    <s v="E0351   "/>
    <s v="WA-LF 2 110 kV Transmission Circuit"/>
    <x v="0"/>
    <x v="0"/>
    <s v="Adverse Weather"/>
    <s v="Transend            "/>
    <s v="Completed"/>
    <b v="1"/>
    <n v="0"/>
    <b v="1"/>
    <m/>
    <s v="IR390 - Waddamana-Palmerston No 2 110 kV and Waddamana-Lindisfarne No 2 110 kV transmission circuits interrupted due to lightning strike._x000a_Logic within the bay controller failed to allow the remote close of breaker E752 at Waddamana. This resulted in an extended outage of the Waddamana-Palmerston circuit. Tripping of the WA-LF circuit was not a protection problem but rather that the D152 breaker at Waddamana had to trip to clear the fault on the Waddamana-Palmerston circuit."/>
    <b v="0"/>
    <x v="2"/>
  </r>
  <r>
    <n v="93561"/>
    <n v="8670"/>
    <n v="1238"/>
    <m/>
    <m/>
    <x v="640"/>
    <d v="2007-02-23T19:43:01"/>
    <x v="3"/>
    <s v="E0026   "/>
    <s v="LI-CS 2 220 kV Transmission Circuit"/>
    <x v="0"/>
    <x v="0"/>
    <s v="Adverse Weather"/>
    <s v="Transend            "/>
    <s v="Completed"/>
    <b v="1"/>
    <n v="0"/>
    <b v="1"/>
    <m/>
    <s v="IR392 - LI-CS 2 220 kV, MB-NN 1 110 kV and TA-NN 2 110 kV transmission circuits and bus coupler circuit breaker S752 at Chapel Street Substation interrupted due to lightning._x000a_"/>
    <b v="0"/>
    <x v="0"/>
  </r>
  <r>
    <n v="93563"/>
    <n v="8670"/>
    <n v="1238"/>
    <m/>
    <m/>
    <x v="640"/>
    <d v="2007-02-23T19:48:00"/>
    <x v="24"/>
    <s v="E0125   "/>
    <s v="MB-NN 110 kV Transmission Circuit"/>
    <x v="0"/>
    <x v="0"/>
    <s v="Adverse Weather"/>
    <s v="Transend            "/>
    <s v="Completed"/>
    <b v="1"/>
    <n v="0"/>
    <b v="1"/>
    <m/>
    <s v="IR392 - LI-CS 2 220 kV, MB-NN 1 110 kV and TA-NN 2 110 kV transmission circuits and bus coupler circuit breaker S752 at Chapel Street Substation interrupted due to lightning._x000a_"/>
    <b v="0"/>
    <x v="1"/>
  </r>
  <r>
    <n v="93564"/>
    <n v="8670"/>
    <n v="1238"/>
    <m/>
    <m/>
    <x v="640"/>
    <d v="2007-02-23T19:48:00"/>
    <x v="24"/>
    <s v="E0139   "/>
    <s v="TA-NN 2 110 kV Transmission Circuit"/>
    <x v="0"/>
    <x v="0"/>
    <s v="Adverse Weather"/>
    <s v="Transend            "/>
    <s v="Completed"/>
    <b v="1"/>
    <n v="0"/>
    <b v="1"/>
    <m/>
    <s v="IR392 - LI-CS 2 220 kV, MB-NN 1 110 kV and TA-NN 2 110 kV transmission circuits and bus coupler circuit breaker S752 at Chapel Street Substation interrupted due to lightning._x000a_"/>
    <b v="0"/>
    <x v="0"/>
  </r>
  <r>
    <n v="93562"/>
    <n v="8670"/>
    <n v="1238"/>
    <m/>
    <m/>
    <x v="640"/>
    <d v="2007-02-23T20:54:00"/>
    <x v="42"/>
    <s v="E0038   "/>
    <s v="CS 220 kV By-Pass Bus"/>
    <x v="3"/>
    <x v="0"/>
    <s v="Adverse Weather"/>
    <s v="Transend            "/>
    <s v="Completed"/>
    <b v="1"/>
    <n v="0"/>
    <b v="1"/>
    <m/>
    <s v="IR392 - LI-CS 2 220 kV, MB-NN 1 110 kV and TA-NN 2 110 kV transmission circuits and bus coupler circuit breaker S752 at Chapel Street Substation interrupted due to lightning._x000a_"/>
    <b v="0"/>
    <x v="2"/>
  </r>
  <r>
    <n v="93565"/>
    <n v="8671"/>
    <n v="1240"/>
    <m/>
    <m/>
    <x v="641"/>
    <d v="2007-02-23T21:43:00"/>
    <x v="4"/>
    <s v="E0972   "/>
    <s v="CS-KI-EL 110 kV Transmission Circuit (Changed to E1956)"/>
    <x v="0"/>
    <x v="0"/>
    <s v="Adverse Weather"/>
    <s v="Transend            "/>
    <s v="Completed"/>
    <b v="1"/>
    <n v="0"/>
    <b v="1"/>
    <m/>
    <s v="IR392 - Chapel Street-Kingston-Electrona 110 kV transmission circuit interrupted due to lightning._x000a_"/>
    <b v="0"/>
    <x v="1"/>
  </r>
  <r>
    <n v="93566"/>
    <n v="8672"/>
    <n v="1241"/>
    <m/>
    <m/>
    <x v="642"/>
    <d v="2007-02-23T22:13:00"/>
    <x v="35"/>
    <s v="E0030   "/>
    <s v="CS-KI-KR 110 kV Transmission Circuit (changed to E1955)"/>
    <x v="0"/>
    <x v="0"/>
    <s v="Adverse Weather"/>
    <s v="Transend            "/>
    <s v="Completed"/>
    <b v="1"/>
    <n v="0"/>
    <b v="1"/>
    <m/>
    <s v="IR392 - Chapel Street-Kingston-Knights Road 110 kV transmission circuit interrupted due to lightning._x000a_"/>
    <b v="0"/>
    <x v="1"/>
  </r>
  <r>
    <n v="93610"/>
    <n v="8795"/>
    <n v="1234"/>
    <m/>
    <m/>
    <x v="643"/>
    <d v="2007-02-22T17:15:00"/>
    <x v="33"/>
    <s v="E0538   "/>
    <s v="SH-FA 1 220 kV Transmission Circuit"/>
    <x v="0"/>
    <x v="0"/>
    <s v="Adverse Weather"/>
    <s v="Force Majeure       "/>
    <s v="Completed"/>
    <b v="1"/>
    <n v="1847"/>
    <b v="1"/>
    <m/>
    <s v="IR391 - SH-FA 1 and SH-FA 2 220 kV transmission circuits interrupted due to lightning strike. Supply to west coast interrupted._x000a_"/>
    <b v="0"/>
    <x v="0"/>
  </r>
  <r>
    <n v="93611"/>
    <n v="8795"/>
    <n v="1234"/>
    <m/>
    <m/>
    <x v="643"/>
    <d v="2007-02-22T17:16:00"/>
    <x v="168"/>
    <s v="E0539   "/>
    <s v="SH-FA 2 220 kV Transmission Circuit"/>
    <x v="0"/>
    <x v="0"/>
    <s v="Adverse Weather"/>
    <s v="Force Majeure       "/>
    <s v="Completed"/>
    <b v="1"/>
    <n v="0"/>
    <b v="1"/>
    <m/>
    <s v="IR391 - SH-FA 1 and SH-FA 2 220 kV transmission circuits interrupted due to lightning strike. Supply to west coast interrupted._x000a_"/>
    <b v="0"/>
    <x v="0"/>
  </r>
  <r>
    <n v="93612"/>
    <n v="8795"/>
    <n v="1234"/>
    <m/>
    <m/>
    <x v="643"/>
    <d v="2007-02-22T17:33:00"/>
    <x v="105"/>
    <s v="E0714   "/>
    <s v="FA-TI 220 kV Transmission Circuit"/>
    <x v="0"/>
    <x v="0"/>
    <s v="Adverse Weather"/>
    <s v="Force Majeure       "/>
    <s v="Completed"/>
    <b v="1"/>
    <n v="0"/>
    <b v="1"/>
    <m/>
    <s v="IR391 - SH-FA 1 and SH-FA 2 220 kV transmission circuits interrupted due to lightning strike. Supply to west coast interrupted._x000a_"/>
    <b v="0"/>
    <x v="1"/>
  </r>
  <r>
    <n v="93613"/>
    <n v="8795"/>
    <n v="1234"/>
    <m/>
    <m/>
    <x v="643"/>
    <d v="2007-02-22T17:34:00"/>
    <x v="74"/>
    <s v="E0715   "/>
    <s v="FA-JB 220 kV Transmission Circuit"/>
    <x v="0"/>
    <x v="0"/>
    <s v="Adverse Weather"/>
    <s v="Force Majeure       "/>
    <s v="Completed"/>
    <b v="1"/>
    <n v="0"/>
    <b v="1"/>
    <m/>
    <s v="IR391 - SH-FA 1 and SH-FA 2 220 kV transmission circuits interrupted due to lightning strike. Supply to west coast interrupted._x000a_"/>
    <b v="0"/>
    <x v="1"/>
  </r>
  <r>
    <n v="93614"/>
    <n v="8795"/>
    <n v="1234"/>
    <m/>
    <m/>
    <x v="643"/>
    <d v="2007-02-22T17:34:00"/>
    <x v="74"/>
    <s v="E0716   "/>
    <s v="FA-RC 1 220 kV Transmission Circuit"/>
    <x v="0"/>
    <x v="0"/>
    <s v="Adverse Weather"/>
    <s v="Force Majeure       "/>
    <s v="Completed"/>
    <b v="1"/>
    <n v="0"/>
    <b v="1"/>
    <m/>
    <s v="IR391 - SH-FA 1 and SH-FA 2 220 kV transmission circuits interrupted due to lightning strike. Supply to west coast interrupted._x000a_"/>
    <b v="0"/>
    <x v="1"/>
  </r>
  <r>
    <n v="93615"/>
    <n v="8795"/>
    <n v="1234"/>
    <m/>
    <m/>
    <x v="643"/>
    <d v="2007-02-22T17:35:00"/>
    <x v="72"/>
    <s v="E0717   "/>
    <s v="FA-RC 2 220 kV Transmission Circuit"/>
    <x v="0"/>
    <x v="0"/>
    <s v="Adverse Weather"/>
    <s v="Force Majeure       "/>
    <s v="Completed"/>
    <b v="1"/>
    <n v="0"/>
    <b v="1"/>
    <m/>
    <s v="IR391 - SH-FA 1 and SH-FA 2 220 kV transmission circuits interrupted due to lightning strike. Supply to west coast interrupted._x000a_"/>
    <b v="0"/>
    <x v="1"/>
  </r>
  <r>
    <n v="93616"/>
    <n v="8795"/>
    <n v="1234"/>
    <m/>
    <m/>
    <x v="643"/>
    <d v="2007-02-22T17:35:00"/>
    <x v="72"/>
    <s v="E1391   "/>
    <s v="FA-BA 220 kV Transmission Circuit"/>
    <x v="0"/>
    <x v="0"/>
    <s v="Adverse Weather"/>
    <s v="Force Majeure       "/>
    <s v="Completed"/>
    <b v="1"/>
    <n v="0"/>
    <b v="1"/>
    <m/>
    <s v="IR391 - SH-FA 1 and SH-FA 2 220 kV transmission circuits interrupted due to lightning strike. Supply to west coast interrupted._x000a_"/>
    <b v="0"/>
    <x v="2"/>
  </r>
  <r>
    <n v="93617"/>
    <n v="8796"/>
    <n v="1242"/>
    <m/>
    <m/>
    <x v="644"/>
    <d v="2007-02-26T12:52:00"/>
    <x v="24"/>
    <s v="E0206   "/>
    <s v="RI 110 kV G7 Circuit Breaker"/>
    <x v="6"/>
    <x v="0"/>
    <s v="Human Error During Planned Work"/>
    <s v="Transend            "/>
    <s v="Completed"/>
    <b v="1"/>
    <n v="0"/>
    <b v="1"/>
    <m/>
    <s v="IR393 - Bus coupler circuit breaker G752 at Risdon Substation tripped due to Contractor error while performing routine protection tests._x000a_"/>
    <b v="0"/>
    <x v="2"/>
  </r>
  <r>
    <n v="93618"/>
    <n v="8797"/>
    <n v="1243"/>
    <m/>
    <m/>
    <x v="645"/>
    <d v="2007-03-07T16:13:00"/>
    <x v="169"/>
    <s v="E0034   "/>
    <s v="CS 220/110 kV T4 Transformer Circuit"/>
    <x v="1"/>
    <x v="0"/>
    <s v="Internal Fault"/>
    <s v="Transend            "/>
    <s v="Completed"/>
    <b v="1"/>
    <n v="0"/>
    <b v="1"/>
    <m/>
    <s v="IR395 - Chapel Street transformer T4 interrupted due to OLTC pressure alarm caused by poor OLTC design._x000a_Was originally classified as 'Third Party' outage (and hence was not included in ITOMS), however discussion at the QPR forum (Q1 2007-08) resulted in this being classified as an 'Equipment Failure'."/>
    <b v="0"/>
    <x v="1"/>
  </r>
  <r>
    <n v="118387"/>
    <n v="8798"/>
    <n v="1244"/>
    <m/>
    <m/>
    <x v="646"/>
    <d v="2007-02-27T06:20:00"/>
    <x v="3"/>
    <s v="E1621   "/>
    <s v="RI 110 kV Bus SPS"/>
    <x v="3"/>
    <x v="0"/>
    <s v="Incorrect Drawings"/>
    <s v="Transend            "/>
    <s v="Completed"/>
    <b v="1"/>
    <n v="722"/>
    <b v="1"/>
    <m/>
    <s v="IR394 - Load shedding intitiated at Risdon Substation due to incorrect drawings utilised during transformer maintenance and metering testing._x000a_"/>
    <b v="0"/>
    <x v="2"/>
  </r>
  <r>
    <n v="93620"/>
    <n v="8800"/>
    <n v="6761"/>
    <m/>
    <m/>
    <x v="647"/>
    <d v="2007-03-08T00:39:01"/>
    <x v="3"/>
    <s v="E1531   "/>
    <s v="MY 22 kV G2 Feeder Circuit"/>
    <x v="2"/>
    <x v="0"/>
    <m/>
    <s v="DNSP                "/>
    <s v="Completed"/>
    <b v="1"/>
    <n v="0"/>
    <b v="1"/>
    <m/>
    <m/>
    <b v="0"/>
    <x v="2"/>
  </r>
  <r>
    <n v="93621"/>
    <n v="8803"/>
    <n v="6760"/>
    <m/>
    <m/>
    <x v="648"/>
    <d v="2007-03-07T23:30:00"/>
    <x v="143"/>
    <s v="E0305   "/>
    <s v="AV 22 kV D2 Feeder Circuit"/>
    <x v="2"/>
    <x v="0"/>
    <m/>
    <s v="DNSP                "/>
    <s v="Completed"/>
    <b v="1"/>
    <n v="0"/>
    <b v="1"/>
    <m/>
    <m/>
    <b v="0"/>
    <x v="2"/>
  </r>
  <r>
    <n v="93622"/>
    <n v="8804"/>
    <n v="6759"/>
    <m/>
    <m/>
    <x v="649"/>
    <d v="2007-03-07T09:48:01"/>
    <x v="3"/>
    <s v="E0761   "/>
    <s v="NW 22 kV G2 Feeder Circuit"/>
    <x v="2"/>
    <x v="0"/>
    <m/>
    <s v="DNSP                "/>
    <s v="Completed"/>
    <b v="1"/>
    <n v="0"/>
    <b v="1"/>
    <m/>
    <m/>
    <b v="0"/>
    <x v="2"/>
  </r>
  <r>
    <n v="93623"/>
    <n v="8805"/>
    <n v="6757"/>
    <m/>
    <m/>
    <x v="650"/>
    <d v="2007-02-05T21:29:00"/>
    <x v="4"/>
    <s v="E0556   "/>
    <s v="DE 22 kV B2 Feeder Circuit"/>
    <x v="2"/>
    <x v="0"/>
    <m/>
    <s v="DNSP                "/>
    <s v="Completed"/>
    <b v="1"/>
    <n v="0"/>
    <b v="1"/>
    <m/>
    <m/>
    <b v="0"/>
    <x v="2"/>
  </r>
  <r>
    <n v="93624"/>
    <n v="8806"/>
    <n v="6753"/>
    <m/>
    <m/>
    <x v="651"/>
    <d v="2007-03-03T03:03:01"/>
    <x v="3"/>
    <s v="E1000   "/>
    <s v="BU 22 kV K2 Feeder Circuit"/>
    <x v="2"/>
    <x v="0"/>
    <m/>
    <s v="DNSP                "/>
    <s v="Completed"/>
    <b v="1"/>
    <n v="0"/>
    <b v="1"/>
    <m/>
    <m/>
    <b v="0"/>
    <x v="2"/>
  </r>
  <r>
    <n v="93625"/>
    <n v="8807"/>
    <n v="6752"/>
    <m/>
    <m/>
    <x v="652"/>
    <d v="2007-03-02T22:28:00"/>
    <x v="4"/>
    <s v="E0916   "/>
    <s v="TR 22 kV W2 Feeder Circuit"/>
    <x v="2"/>
    <x v="0"/>
    <m/>
    <s v="DNSP                "/>
    <s v="Completed"/>
    <b v="1"/>
    <n v="0"/>
    <b v="1"/>
    <m/>
    <m/>
    <b v="0"/>
    <x v="2"/>
  </r>
  <r>
    <n v="93626"/>
    <n v="8809"/>
    <n v="6754"/>
    <m/>
    <m/>
    <x v="653"/>
    <d v="2007-03-03T13:58:00"/>
    <x v="57"/>
    <s v="E1004   "/>
    <s v="BU 22 kV P2 Feeder Circuit"/>
    <x v="2"/>
    <x v="0"/>
    <m/>
    <s v="DNSP                "/>
    <s v="Completed"/>
    <b v="1"/>
    <n v="0"/>
    <b v="1"/>
    <m/>
    <m/>
    <b v="0"/>
    <x v="2"/>
  </r>
  <r>
    <n v="93627"/>
    <n v="8810"/>
    <n v="6756"/>
    <m/>
    <m/>
    <x v="654"/>
    <d v="2007-03-04T23:23:01"/>
    <x v="3"/>
    <s v="E0152   "/>
    <s v="NN 22 kV L2 Feeder Circuit"/>
    <x v="2"/>
    <x v="0"/>
    <m/>
    <s v="DNSP                "/>
    <s v="Completed"/>
    <b v="1"/>
    <n v="0"/>
    <b v="1"/>
    <m/>
    <m/>
    <b v="0"/>
    <x v="2"/>
  </r>
  <r>
    <n v="93628"/>
    <n v="8811"/>
    <n v="6755"/>
    <m/>
    <m/>
    <x v="655"/>
    <d v="2007-03-04T07:57:00"/>
    <x v="72"/>
    <s v="E0202   "/>
    <s v="SO 22 kV F2 Feeder Circuit"/>
    <x v="2"/>
    <x v="0"/>
    <m/>
    <s v="DNSP                "/>
    <s v="Completed"/>
    <b v="1"/>
    <n v="0"/>
    <b v="1"/>
    <m/>
    <m/>
    <b v="0"/>
    <x v="2"/>
  </r>
  <r>
    <n v="93629"/>
    <n v="8812"/>
    <n v="6751"/>
    <m/>
    <m/>
    <x v="656"/>
    <d v="2007-03-02T02:41:01"/>
    <x v="3"/>
    <s v="E1074   "/>
    <s v="PM 22 kV F2 Feeder Circuit"/>
    <x v="2"/>
    <x v="0"/>
    <m/>
    <s v="DNSP                "/>
    <s v="Completed"/>
    <b v="1"/>
    <n v="0"/>
    <b v="1"/>
    <m/>
    <m/>
    <b v="0"/>
    <x v="2"/>
  </r>
  <r>
    <n v="139233"/>
    <n v="8813"/>
    <n v="6750"/>
    <m/>
    <m/>
    <x v="657"/>
    <d v="2007-03-02T02:22:01"/>
    <x v="3"/>
    <s v="E0184   "/>
    <s v="TU 22 kV  XC2 Feeder Circuit"/>
    <x v="2"/>
    <x v="0"/>
    <m/>
    <s v="DNSP                "/>
    <s v="Completed"/>
    <b v="1"/>
    <n v="0"/>
    <b v="1"/>
    <m/>
    <m/>
    <b v="0"/>
    <x v="2"/>
  </r>
  <r>
    <n v="93631"/>
    <n v="8814"/>
    <n v="6749"/>
    <m/>
    <m/>
    <x v="658"/>
    <d v="2007-03-01T03:45:01"/>
    <x v="3"/>
    <s v="E0158   "/>
    <s v="MB 22 kV C2 Feeder Circuit"/>
    <x v="2"/>
    <x v="0"/>
    <m/>
    <s v="DNSP                "/>
    <s v="Completed"/>
    <b v="1"/>
    <n v="0"/>
    <b v="1"/>
    <m/>
    <m/>
    <b v="0"/>
    <x v="2"/>
  </r>
  <r>
    <n v="93632"/>
    <n v="8815"/>
    <n v="6748"/>
    <m/>
    <m/>
    <x v="659"/>
    <d v="2007-03-01T03:31:01"/>
    <x v="3"/>
    <s v="E0918   "/>
    <s v="TR 22 kV Y2 Feeder Circuit"/>
    <x v="2"/>
    <x v="0"/>
    <m/>
    <s v="DNSP                "/>
    <s v="Completed"/>
    <b v="1"/>
    <n v="0"/>
    <b v="1"/>
    <m/>
    <m/>
    <b v="0"/>
    <x v="2"/>
  </r>
  <r>
    <n v="93633"/>
    <n v="8816"/>
    <n v="6747"/>
    <m/>
    <m/>
    <x v="660"/>
    <d v="2007-02-28T16:41:01"/>
    <x v="3"/>
    <s v="E1556   "/>
    <s v="DP 22 kV Q2 Feeder Circuit"/>
    <x v="2"/>
    <x v="0"/>
    <m/>
    <s v="DNSP                "/>
    <s v="Completed"/>
    <b v="1"/>
    <n v="0"/>
    <b v="1"/>
    <m/>
    <m/>
    <b v="0"/>
    <x v="2"/>
  </r>
  <r>
    <n v="93634"/>
    <n v="8817"/>
    <n v="6746"/>
    <m/>
    <m/>
    <x v="661"/>
    <d v="2007-02-28T09:46:01"/>
    <x v="3"/>
    <s v="E0818   "/>
    <s v="RA 22 kV A2 Feeder Circuit"/>
    <x v="2"/>
    <x v="0"/>
    <m/>
    <s v="DNSP                "/>
    <s v="Completed"/>
    <b v="1"/>
    <n v="0"/>
    <b v="1"/>
    <m/>
    <m/>
    <b v="0"/>
    <x v="2"/>
  </r>
  <r>
    <n v="93635"/>
    <n v="8818"/>
    <n v="6745"/>
    <m/>
    <m/>
    <x v="662"/>
    <d v="2007-02-27T22:10:01"/>
    <x v="3"/>
    <s v="E0898   "/>
    <s v="SD 22 kV C2 Feeder Circuit"/>
    <x v="2"/>
    <x v="0"/>
    <m/>
    <s v="DNSP                "/>
    <s v="Completed"/>
    <b v="1"/>
    <n v="0"/>
    <b v="1"/>
    <m/>
    <m/>
    <b v="0"/>
    <x v="2"/>
  </r>
  <r>
    <n v="93636"/>
    <n v="8819"/>
    <n v="6743"/>
    <m/>
    <m/>
    <x v="663"/>
    <d v="2007-02-27T05:22:01"/>
    <x v="3"/>
    <s v="E1005   "/>
    <s v="BU 22 kV Q2 Feeder Circuit"/>
    <x v="2"/>
    <x v="0"/>
    <m/>
    <s v="DNSP                "/>
    <s v="Completed"/>
    <b v="1"/>
    <n v="0"/>
    <b v="1"/>
    <m/>
    <m/>
    <b v="0"/>
    <x v="2"/>
  </r>
  <r>
    <n v="93637"/>
    <n v="8820"/>
    <n v="6765"/>
    <m/>
    <m/>
    <x v="664"/>
    <d v="2007-03-11T21:11:01"/>
    <x v="3"/>
    <s v="E0864   "/>
    <s v="RB 44 kV C2 Feeder Circuit"/>
    <x v="2"/>
    <x v="0"/>
    <m/>
    <s v="DNSP                "/>
    <s v="Completed"/>
    <b v="1"/>
    <n v="0"/>
    <b v="1"/>
    <m/>
    <m/>
    <b v="0"/>
    <x v="2"/>
  </r>
  <r>
    <n v="93638"/>
    <n v="8821"/>
    <n v="6764"/>
    <m/>
    <m/>
    <x v="665"/>
    <d v="2007-03-11T14:29:00"/>
    <x v="110"/>
    <s v="E1002   "/>
    <s v="BU 22 kV M2 Feeder Circuit"/>
    <x v="2"/>
    <x v="0"/>
    <m/>
    <s v="DNSP                "/>
    <s v="Completed"/>
    <b v="1"/>
    <n v="0"/>
    <b v="1"/>
    <m/>
    <m/>
    <b v="0"/>
    <x v="2"/>
  </r>
  <r>
    <n v="93639"/>
    <n v="8822"/>
    <n v="6763"/>
    <m/>
    <m/>
    <x v="666"/>
    <d v="2007-03-10T19:09:01"/>
    <x v="3"/>
    <s v="E0201   "/>
    <s v="SO 22 kV E2 Feeder Circuit"/>
    <x v="2"/>
    <x v="0"/>
    <m/>
    <s v="DNSP                "/>
    <s v="Completed"/>
    <b v="1"/>
    <n v="0"/>
    <b v="1"/>
    <m/>
    <m/>
    <b v="0"/>
    <x v="2"/>
  </r>
  <r>
    <n v="93640"/>
    <n v="8823"/>
    <n v="6762"/>
    <m/>
    <m/>
    <x v="667"/>
    <d v="2007-03-08T13:04:01"/>
    <x v="3"/>
    <s v="E0200   "/>
    <s v="SO 22 kV D2 Feeder Circuit"/>
    <x v="2"/>
    <x v="0"/>
    <m/>
    <s v="DNSP                "/>
    <s v="Completed"/>
    <b v="1"/>
    <n v="0"/>
    <b v="1"/>
    <m/>
    <m/>
    <b v="0"/>
    <x v="2"/>
  </r>
  <r>
    <n v="93641"/>
    <n v="8824"/>
    <n v="1245"/>
    <m/>
    <m/>
    <x v="668"/>
    <d v="2007-03-13T22:00:00"/>
    <x v="75"/>
    <s v="E0594   "/>
    <s v="DP 110/22 kV T2 Transformer Circuit"/>
    <x v="1"/>
    <x v="0"/>
    <s v="Incorrect Drawings"/>
    <s v="Transend            "/>
    <s v="Completed"/>
    <b v="1"/>
    <n v="0"/>
    <b v="1"/>
    <m/>
    <s v="IR396 - Devonport Substation transformer T2 interrupted during injection tests due to incorrect drawing._x000a_"/>
    <b v="0"/>
    <x v="1"/>
  </r>
  <r>
    <n v="93642"/>
    <n v="8826"/>
    <n v="6774"/>
    <m/>
    <m/>
    <x v="669"/>
    <d v="2007-03-18T06:05:01"/>
    <x v="3"/>
    <s v="E0947   "/>
    <s v="UL 22 kV E2 Feeder Circuit"/>
    <x v="2"/>
    <x v="0"/>
    <m/>
    <s v="DNSP                "/>
    <s v="Completed"/>
    <b v="1"/>
    <n v="0"/>
    <b v="1"/>
    <m/>
    <m/>
    <b v="0"/>
    <x v="2"/>
  </r>
  <r>
    <n v="93643"/>
    <n v="8827"/>
    <n v="6773"/>
    <m/>
    <m/>
    <x v="670"/>
    <d v="2007-03-18T02:18:01"/>
    <x v="3"/>
    <s v="E0760   "/>
    <s v="NW 22 kV H2 Feeder Circuit"/>
    <x v="2"/>
    <x v="0"/>
    <m/>
    <s v="DNSP                "/>
    <s v="Completed"/>
    <b v="1"/>
    <n v="0"/>
    <b v="1"/>
    <m/>
    <m/>
    <b v="0"/>
    <x v="2"/>
  </r>
  <r>
    <n v="93644"/>
    <n v="8828"/>
    <n v="6776"/>
    <m/>
    <m/>
    <x v="671"/>
    <d v="2007-03-20T02:17:01"/>
    <x v="3"/>
    <s v="E0285   "/>
    <s v="PM 22 kV B2 Feeder Circuit"/>
    <x v="2"/>
    <x v="0"/>
    <m/>
    <s v="DNSP                "/>
    <s v="Completed"/>
    <b v="1"/>
    <n v="0"/>
    <b v="1"/>
    <m/>
    <m/>
    <b v="0"/>
    <x v="2"/>
  </r>
  <r>
    <n v="93645"/>
    <n v="8829"/>
    <n v="6775"/>
    <m/>
    <m/>
    <x v="672"/>
    <d v="2007-03-19T06:38:00"/>
    <x v="4"/>
    <s v="E1004   "/>
    <s v="BU 22 kV P2 Feeder Circuit"/>
    <x v="2"/>
    <x v="0"/>
    <m/>
    <s v="DNSP                "/>
    <s v="Completed"/>
    <b v="1"/>
    <n v="0"/>
    <b v="1"/>
    <m/>
    <m/>
    <b v="0"/>
    <x v="2"/>
  </r>
  <r>
    <n v="93646"/>
    <n v="8830"/>
    <n v="6766"/>
    <m/>
    <m/>
    <x v="673"/>
    <d v="2007-03-14T20:33:00"/>
    <x v="47"/>
    <s v="E0826   "/>
    <s v="RA 22 kV H2 Feeder Circuit"/>
    <x v="2"/>
    <x v="0"/>
    <m/>
    <s v="DNSP                "/>
    <s v="Completed"/>
    <b v="1"/>
    <n v="0"/>
    <b v="1"/>
    <m/>
    <m/>
    <b v="0"/>
    <x v="2"/>
  </r>
  <r>
    <n v="93647"/>
    <n v="8831"/>
    <n v="6767"/>
    <m/>
    <m/>
    <x v="674"/>
    <d v="2007-03-14T22:38:01"/>
    <x v="3"/>
    <s v="E0305   "/>
    <s v="AV 22 kV D2 Feeder Circuit"/>
    <x v="2"/>
    <x v="0"/>
    <m/>
    <s v="DNSP                "/>
    <s v="Completed"/>
    <b v="1"/>
    <n v="0"/>
    <b v="1"/>
    <m/>
    <m/>
    <b v="0"/>
    <x v="2"/>
  </r>
  <r>
    <n v="93648"/>
    <n v="8832"/>
    <n v="6768"/>
    <m/>
    <m/>
    <x v="675"/>
    <d v="2007-03-15T14:29:01"/>
    <x v="3"/>
    <s v="E1529   "/>
    <s v="MY 22 kV E2 Feeder Circuit"/>
    <x v="2"/>
    <x v="0"/>
    <m/>
    <s v="DNSP                "/>
    <s v="Completed"/>
    <b v="1"/>
    <n v="0"/>
    <b v="1"/>
    <m/>
    <m/>
    <b v="0"/>
    <x v="2"/>
  </r>
  <r>
    <n v="93649"/>
    <n v="8833"/>
    <n v="6769"/>
    <m/>
    <m/>
    <x v="676"/>
    <d v="2007-03-16T15:21:00"/>
    <x v="104"/>
    <s v="E1474   "/>
    <s v="RI 33 kV B2 Feeder Circuit"/>
    <x v="2"/>
    <x v="0"/>
    <m/>
    <s v="DNSP                "/>
    <s v="Completed"/>
    <b v="1"/>
    <n v="0"/>
    <b v="1"/>
    <m/>
    <m/>
    <b v="0"/>
    <x v="2"/>
  </r>
  <r>
    <n v="93650"/>
    <n v="8834"/>
    <n v="6770"/>
    <m/>
    <m/>
    <x v="677"/>
    <d v="2007-03-16T20:18:00"/>
    <x v="3"/>
    <s v="E0654   "/>
    <s v="SM 22 kV C2 Feeder Circuit"/>
    <x v="2"/>
    <x v="0"/>
    <m/>
    <s v="DNSP                "/>
    <s v="Completed"/>
    <b v="1"/>
    <n v="0"/>
    <b v="1"/>
    <m/>
    <m/>
    <b v="0"/>
    <x v="2"/>
  </r>
  <r>
    <n v="93651"/>
    <n v="8835"/>
    <n v="6771"/>
    <m/>
    <m/>
    <x v="678"/>
    <d v="2007-03-16T22:03:01"/>
    <x v="3"/>
    <s v="E0762   "/>
    <s v="NW 22 kV F2 Feeder Circuit"/>
    <x v="2"/>
    <x v="0"/>
    <m/>
    <s v="DNSP                "/>
    <s v="Completed"/>
    <b v="1"/>
    <n v="0"/>
    <b v="1"/>
    <m/>
    <m/>
    <b v="0"/>
    <x v="2"/>
  </r>
  <r>
    <n v="93652"/>
    <n v="8836"/>
    <n v="6772"/>
    <m/>
    <m/>
    <x v="679"/>
    <d v="2007-03-17T08:57:01"/>
    <x v="3"/>
    <s v="E0946   "/>
    <s v="UL 22 kV D2 Feeder Circuit"/>
    <x v="2"/>
    <x v="0"/>
    <m/>
    <s v="DNSP                "/>
    <s v="Completed"/>
    <b v="1"/>
    <n v="0"/>
    <b v="1"/>
    <m/>
    <m/>
    <b v="0"/>
    <x v="2"/>
  </r>
  <r>
    <n v="93653"/>
    <n v="8837"/>
    <n v="6777"/>
    <m/>
    <m/>
    <x v="680"/>
    <d v="2007-03-22T22:54:00"/>
    <x v="32"/>
    <s v="E0826   "/>
    <s v="RA 22 kV H2 Feeder Circuit"/>
    <x v="2"/>
    <x v="0"/>
    <m/>
    <s v="DNSP                "/>
    <s v="Completed"/>
    <b v="1"/>
    <n v="0"/>
    <b v="1"/>
    <m/>
    <m/>
    <b v="0"/>
    <x v="2"/>
  </r>
  <r>
    <n v="93654"/>
    <n v="8839"/>
    <n v="6778"/>
    <m/>
    <m/>
    <x v="681"/>
    <d v="2007-03-23T08:07:00"/>
    <x v="31"/>
    <s v="E0826   "/>
    <s v="RA 22 kV H2 Feeder Circuit"/>
    <x v="2"/>
    <x v="0"/>
    <m/>
    <s v="DNSP                "/>
    <s v="Completed"/>
    <b v="1"/>
    <n v="0"/>
    <b v="1"/>
    <m/>
    <m/>
    <b v="0"/>
    <x v="2"/>
  </r>
  <r>
    <n v="93655"/>
    <n v="8840"/>
    <n v="6779"/>
    <m/>
    <m/>
    <x v="682"/>
    <d v="2007-03-23T13:34:01"/>
    <x v="3"/>
    <s v="E0762   "/>
    <s v="NW 22 kV F2 Feeder Circuit"/>
    <x v="2"/>
    <x v="0"/>
    <m/>
    <s v="DNSP                "/>
    <s v="Completed"/>
    <b v="1"/>
    <n v="0"/>
    <b v="1"/>
    <m/>
    <m/>
    <b v="0"/>
    <x v="2"/>
  </r>
  <r>
    <n v="93656"/>
    <n v="8841"/>
    <n v="6780"/>
    <m/>
    <m/>
    <x v="683"/>
    <d v="2007-03-23T15:38:00"/>
    <x v="10"/>
    <s v="E0017   "/>
    <s v="BW 11 kV F2 Feeder Circuit"/>
    <x v="2"/>
    <x v="0"/>
    <m/>
    <s v="DNSP                "/>
    <s v="Completed"/>
    <b v="1"/>
    <n v="0"/>
    <b v="1"/>
    <m/>
    <m/>
    <b v="0"/>
    <x v="2"/>
  </r>
  <r>
    <n v="93657"/>
    <n v="8842"/>
    <n v="6781"/>
    <m/>
    <m/>
    <x v="684"/>
    <d v="2007-03-23T16:57:00"/>
    <x v="57"/>
    <s v="E0822   "/>
    <s v="RA 22 kV D2 Feeder Circuit"/>
    <x v="2"/>
    <x v="0"/>
    <m/>
    <s v="DNSP                "/>
    <s v="Completed"/>
    <b v="1"/>
    <n v="0"/>
    <b v="1"/>
    <m/>
    <m/>
    <b v="0"/>
    <x v="2"/>
  </r>
  <r>
    <n v="93660"/>
    <n v="8845"/>
    <n v="6784"/>
    <m/>
    <m/>
    <x v="685"/>
    <d v="2007-03-24T02:55:00"/>
    <x v="170"/>
    <s v="E0157   "/>
    <s v="MB 22 kV B2 Feeder Circuit"/>
    <x v="2"/>
    <x v="0"/>
    <m/>
    <s v="DNSP                "/>
    <s v="Completed"/>
    <b v="1"/>
    <n v="0"/>
    <b v="1"/>
    <m/>
    <m/>
    <b v="0"/>
    <x v="2"/>
  </r>
  <r>
    <n v="93661"/>
    <n v="8846"/>
    <n v="6785"/>
    <m/>
    <m/>
    <x v="686"/>
    <d v="2007-03-25T01:37:00"/>
    <x v="4"/>
    <s v="E0902   "/>
    <s v="TR 22 kV C2 Feeder Circuit"/>
    <x v="2"/>
    <x v="0"/>
    <m/>
    <s v="DNSP                "/>
    <s v="Completed"/>
    <b v="1"/>
    <n v="0"/>
    <b v="1"/>
    <m/>
    <m/>
    <b v="0"/>
    <x v="2"/>
  </r>
  <r>
    <n v="93662"/>
    <n v="8847"/>
    <n v="6786"/>
    <m/>
    <m/>
    <x v="687"/>
    <d v="2007-03-25T08:54:01"/>
    <x v="3"/>
    <s v="E1455   "/>
    <s v="HA 22 kV M2 Feeder Circuit"/>
    <x v="2"/>
    <x v="0"/>
    <m/>
    <s v="DNSP                "/>
    <s v="Completed"/>
    <b v="1"/>
    <n v="0"/>
    <b v="1"/>
    <m/>
    <m/>
    <b v="0"/>
    <x v="2"/>
  </r>
  <r>
    <n v="93700"/>
    <n v="8942"/>
    <n v="6790"/>
    <m/>
    <m/>
    <x v="688"/>
    <d v="2007-03-28T09:02:01"/>
    <x v="3"/>
    <s v="E0356   "/>
    <s v="KI 11 kV B2 Feeder Circuit"/>
    <x v="2"/>
    <x v="0"/>
    <m/>
    <s v="DNSP                "/>
    <s v="Completed"/>
    <b v="1"/>
    <n v="0"/>
    <b v="1"/>
    <m/>
    <m/>
    <b v="0"/>
    <x v="2"/>
  </r>
  <r>
    <n v="139234"/>
    <n v="8944"/>
    <n v="6788"/>
    <m/>
    <m/>
    <x v="689"/>
    <d v="2007-03-27T06:58:01"/>
    <x v="3"/>
    <s v="E0184   "/>
    <s v="TU 22 kV  XC2 Feeder Circuit"/>
    <x v="2"/>
    <x v="0"/>
    <m/>
    <s v="DNSP                "/>
    <s v="Completed"/>
    <b v="1"/>
    <n v="0"/>
    <b v="1"/>
    <m/>
    <m/>
    <b v="0"/>
    <x v="2"/>
  </r>
  <r>
    <n v="93702"/>
    <n v="8945"/>
    <n v="6787"/>
    <m/>
    <m/>
    <x v="690"/>
    <d v="2007-03-26T23:52:01"/>
    <x v="3"/>
    <s v="E0918   "/>
    <s v="TR 22 kV Y2 Feeder Circuit"/>
    <x v="2"/>
    <x v="0"/>
    <m/>
    <s v="DNSP                "/>
    <s v="Completed"/>
    <b v="1"/>
    <n v="0"/>
    <b v="1"/>
    <m/>
    <m/>
    <b v="0"/>
    <x v="2"/>
  </r>
  <r>
    <n v="93703"/>
    <n v="8946"/>
    <n v="6801"/>
    <m/>
    <m/>
    <x v="691"/>
    <d v="2007-04-02T08:09:00"/>
    <x v="102"/>
    <s v="E0146   "/>
    <s v="NN 22 kV E2 Feeder Circuit"/>
    <x v="2"/>
    <x v="0"/>
    <m/>
    <s v="DNSP                "/>
    <s v="Completed"/>
    <b v="1"/>
    <n v="0"/>
    <b v="1"/>
    <m/>
    <m/>
    <b v="0"/>
    <x v="2"/>
  </r>
  <r>
    <n v="93704"/>
    <n v="8947"/>
    <n v="6800"/>
    <m/>
    <m/>
    <x v="692"/>
    <d v="2007-04-02T02:31:01"/>
    <x v="3"/>
    <s v="E0945   "/>
    <s v="UL 22 kV C2 Feeder Circuit"/>
    <x v="2"/>
    <x v="0"/>
    <m/>
    <s v="DNSP                "/>
    <s v="Completed"/>
    <b v="1"/>
    <n v="0"/>
    <b v="1"/>
    <m/>
    <m/>
    <b v="0"/>
    <x v="2"/>
  </r>
  <r>
    <n v="93705"/>
    <n v="8948"/>
    <n v="6799"/>
    <m/>
    <m/>
    <x v="693"/>
    <d v="2007-04-01T17:33:01"/>
    <x v="3"/>
    <s v="E0392   "/>
    <s v="BU 22 kV G2 Feeder Circuit"/>
    <x v="2"/>
    <x v="0"/>
    <m/>
    <s v="DNSP                "/>
    <s v="Completed"/>
    <b v="1"/>
    <n v="0"/>
    <b v="1"/>
    <m/>
    <m/>
    <b v="0"/>
    <x v="2"/>
  </r>
  <r>
    <n v="93706"/>
    <n v="8949"/>
    <n v="6793"/>
    <m/>
    <m/>
    <x v="694"/>
    <d v="2007-03-30T11:27:00"/>
    <x v="44"/>
    <s v="E0838   "/>
    <s v="RK 11 kV D2 Feeder Circuit"/>
    <x v="2"/>
    <x v="0"/>
    <m/>
    <s v="DNSP                "/>
    <s v="Completed"/>
    <b v="1"/>
    <n v="0"/>
    <b v="1"/>
    <m/>
    <m/>
    <b v="0"/>
    <x v="2"/>
  </r>
  <r>
    <n v="93707"/>
    <n v="8950"/>
    <n v="6794"/>
    <m/>
    <m/>
    <x v="695"/>
    <d v="2007-03-30T15:06:00"/>
    <x v="171"/>
    <s v="E0388   "/>
    <s v="BU 22 kV C2 Feeder Circuit"/>
    <x v="2"/>
    <x v="0"/>
    <s v="Unknown"/>
    <s v="DNSP                "/>
    <s v="Completed"/>
    <b v="1"/>
    <n v="0"/>
    <b v="1"/>
    <m/>
    <m/>
    <b v="0"/>
    <x v="2"/>
  </r>
  <r>
    <n v="93708"/>
    <n v="8951"/>
    <n v="6795"/>
    <m/>
    <m/>
    <x v="696"/>
    <d v="2007-03-30T15:14:00"/>
    <x v="67"/>
    <s v="E0086   "/>
    <s v="CR 33 kV J2 Feeder Circuit"/>
    <x v="2"/>
    <x v="0"/>
    <m/>
    <s v="DNSP                "/>
    <s v="Completed"/>
    <b v="1"/>
    <n v="0"/>
    <b v="1"/>
    <m/>
    <m/>
    <b v="0"/>
    <x v="2"/>
  </r>
  <r>
    <n v="93709"/>
    <n v="8952"/>
    <n v="6798"/>
    <m/>
    <m/>
    <x v="697"/>
    <d v="2007-04-01T08:17:00"/>
    <x v="4"/>
    <s v="E0197   "/>
    <s v="SO 22 kV A2 Feeder Circuit"/>
    <x v="2"/>
    <x v="0"/>
    <m/>
    <s v="DNSP                "/>
    <s v="Completed"/>
    <b v="1"/>
    <n v="0"/>
    <b v="1"/>
    <m/>
    <m/>
    <b v="0"/>
    <x v="2"/>
  </r>
  <r>
    <n v="93710"/>
    <n v="8953"/>
    <n v="6797"/>
    <m/>
    <m/>
    <x v="698"/>
    <d v="2007-04-01T00:34:00"/>
    <x v="4"/>
    <s v="E0389   "/>
    <s v="BU 22 kV D2 Feeder Circuit"/>
    <x v="2"/>
    <x v="0"/>
    <m/>
    <s v="DNSP                "/>
    <s v="Completed"/>
    <b v="1"/>
    <n v="0"/>
    <b v="1"/>
    <m/>
    <m/>
    <b v="0"/>
    <x v="2"/>
  </r>
  <r>
    <n v="93711"/>
    <n v="8954"/>
    <n v="6796"/>
    <m/>
    <m/>
    <x v="699"/>
    <d v="2007-03-31T20:53:01"/>
    <x v="3"/>
    <s v="E0151   "/>
    <s v="NN 22 kV K2 Feeder Circuit"/>
    <x v="2"/>
    <x v="0"/>
    <m/>
    <s v="DNSP                "/>
    <s v="Completed"/>
    <b v="1"/>
    <n v="0"/>
    <b v="1"/>
    <m/>
    <m/>
    <b v="0"/>
    <x v="2"/>
  </r>
  <r>
    <n v="93712"/>
    <n v="8955"/>
    <n v="6792"/>
    <m/>
    <m/>
    <x v="700"/>
    <d v="2007-03-29T19:23:00"/>
    <x v="3"/>
    <s v="E0764   "/>
    <s v="NW 22 kV E2 Feeder Circuit"/>
    <x v="2"/>
    <x v="0"/>
    <m/>
    <s v="DNSP                "/>
    <s v="Completed"/>
    <b v="1"/>
    <n v="0"/>
    <b v="1"/>
    <m/>
    <m/>
    <b v="0"/>
    <x v="2"/>
  </r>
  <r>
    <n v="93713"/>
    <n v="8956"/>
    <n v="6791"/>
    <m/>
    <m/>
    <x v="701"/>
    <d v="2007-03-29T09:24:00"/>
    <x v="76"/>
    <s v="E0462   "/>
    <s v="KR 11 kV E2 Feeder Circuit"/>
    <x v="2"/>
    <x v="0"/>
    <m/>
    <s v="DNSP                "/>
    <s v="Completed"/>
    <b v="1"/>
    <n v="0"/>
    <b v="1"/>
    <m/>
    <m/>
    <b v="0"/>
    <x v="2"/>
  </r>
  <r>
    <n v="93719"/>
    <n v="8964"/>
    <n v="6802"/>
    <m/>
    <m/>
    <x v="702"/>
    <d v="2007-04-04T21:26:00"/>
    <x v="172"/>
    <s v="E0358   "/>
    <s v="KI 11 kV D2 Feeder Circuit"/>
    <x v="2"/>
    <x v="0"/>
    <m/>
    <s v="DNSP                "/>
    <s v="Completed"/>
    <b v="1"/>
    <n v="0"/>
    <b v="1"/>
    <m/>
    <m/>
    <b v="0"/>
    <x v="2"/>
  </r>
  <r>
    <n v="139235"/>
    <n v="8965"/>
    <n v="6803"/>
    <m/>
    <m/>
    <x v="703"/>
    <d v="2007-04-05T16:19:01"/>
    <x v="3"/>
    <s v="E0184   "/>
    <s v="TU 22 kV  XC2 Feeder Circuit"/>
    <x v="2"/>
    <x v="0"/>
    <m/>
    <s v="DNSP                "/>
    <s v="Completed"/>
    <b v="1"/>
    <n v="0"/>
    <b v="1"/>
    <m/>
    <m/>
    <b v="0"/>
    <x v="2"/>
  </r>
  <r>
    <n v="93721"/>
    <n v="8966"/>
    <n v="6804"/>
    <m/>
    <m/>
    <x v="704"/>
    <d v="2007-04-06T02:20:01"/>
    <x v="3"/>
    <s v="E1000   "/>
    <s v="BU 22 kV K2 Feeder Circuit"/>
    <x v="2"/>
    <x v="0"/>
    <m/>
    <s v="DNSP                "/>
    <s v="Completed"/>
    <b v="1"/>
    <n v="0"/>
    <b v="1"/>
    <m/>
    <m/>
    <b v="0"/>
    <x v="2"/>
  </r>
  <r>
    <n v="93722"/>
    <n v="8967"/>
    <n v="6805"/>
    <m/>
    <m/>
    <x v="704"/>
    <d v="2007-04-06T02:20:01"/>
    <x v="3"/>
    <s v="E0389   "/>
    <s v="BU 22 kV D2 Feeder Circuit"/>
    <x v="2"/>
    <x v="0"/>
    <m/>
    <s v="DNSP                "/>
    <s v="Completed"/>
    <b v="1"/>
    <n v="0"/>
    <b v="1"/>
    <m/>
    <m/>
    <b v="0"/>
    <x v="2"/>
  </r>
  <r>
    <n v="93723"/>
    <n v="8968"/>
    <n v="6806"/>
    <m/>
    <m/>
    <x v="705"/>
    <d v="2007-04-06T07:38:00"/>
    <x v="173"/>
    <s v="E0186   "/>
    <s v="TU 22 kV E2 Feeder Circuit"/>
    <x v="2"/>
    <x v="0"/>
    <m/>
    <s v="DNSP                "/>
    <s v="Completed"/>
    <b v="1"/>
    <n v="0"/>
    <b v="1"/>
    <m/>
    <m/>
    <b v="0"/>
    <x v="2"/>
  </r>
  <r>
    <n v="93724"/>
    <n v="8969"/>
    <n v="6807"/>
    <m/>
    <m/>
    <x v="706"/>
    <d v="2007-04-06T09:25:01"/>
    <x v="3"/>
    <s v="E1002   "/>
    <s v="BU 22 kV M2 Feeder Circuit"/>
    <x v="2"/>
    <x v="0"/>
    <m/>
    <s v="DNSP                "/>
    <s v="Completed"/>
    <b v="1"/>
    <n v="0"/>
    <b v="1"/>
    <m/>
    <m/>
    <b v="0"/>
    <x v="2"/>
  </r>
  <r>
    <n v="93725"/>
    <n v="8970"/>
    <n v="6808"/>
    <m/>
    <m/>
    <x v="707"/>
    <d v="2007-04-08T02:31:00"/>
    <x v="37"/>
    <s v="E0822   "/>
    <s v="RA 22 kV D2 Feeder Circuit"/>
    <x v="2"/>
    <x v="0"/>
    <m/>
    <s v="DNSP                "/>
    <s v="Completed"/>
    <b v="1"/>
    <n v="0"/>
    <b v="1"/>
    <m/>
    <m/>
    <b v="0"/>
    <x v="2"/>
  </r>
  <r>
    <n v="139236"/>
    <n v="8971"/>
    <n v="6809"/>
    <m/>
    <m/>
    <x v="708"/>
    <d v="2007-04-09T07:30:01"/>
    <x v="3"/>
    <s v="E0184   "/>
    <s v="TU 22 kV  XC2 Feeder Circuit"/>
    <x v="2"/>
    <x v="0"/>
    <m/>
    <s v="DNSP                "/>
    <s v="Completed"/>
    <b v="1"/>
    <n v="0"/>
    <b v="1"/>
    <m/>
    <m/>
    <b v="0"/>
    <x v="2"/>
  </r>
  <r>
    <n v="139237"/>
    <n v="8973"/>
    <n v="6810"/>
    <m/>
    <m/>
    <x v="709"/>
    <d v="2007-04-11T03:31:00"/>
    <x v="143"/>
    <s v="E0184   "/>
    <s v="TU 22 kV  XC2 Feeder Circuit"/>
    <x v="2"/>
    <x v="0"/>
    <m/>
    <s v="DNSP                "/>
    <s v="Completed"/>
    <b v="1"/>
    <n v="0"/>
    <b v="1"/>
    <m/>
    <m/>
    <b v="0"/>
    <x v="2"/>
  </r>
  <r>
    <n v="93728"/>
    <n v="8974"/>
    <n v="6811"/>
    <m/>
    <m/>
    <x v="710"/>
    <d v="2007-04-11T17:13:00"/>
    <x v="3"/>
    <s v="E0907   "/>
    <s v="TR 22 kV H2 Feeder Circuit"/>
    <x v="2"/>
    <x v="0"/>
    <m/>
    <s v="DNSP                "/>
    <s v="Completed"/>
    <b v="1"/>
    <n v="0"/>
    <b v="1"/>
    <m/>
    <m/>
    <b v="0"/>
    <x v="2"/>
  </r>
  <r>
    <n v="93729"/>
    <n v="8975"/>
    <n v="6812"/>
    <m/>
    <m/>
    <x v="711"/>
    <d v="2007-04-12T14:45:00"/>
    <x v="104"/>
    <s v="E0906   "/>
    <s v="TR 22 kV G2 Feeder Circuit"/>
    <x v="2"/>
    <x v="0"/>
    <m/>
    <s v="DNSP                "/>
    <s v="Completed"/>
    <b v="1"/>
    <n v="0"/>
    <b v="1"/>
    <m/>
    <m/>
    <b v="0"/>
    <x v="2"/>
  </r>
  <r>
    <n v="93730"/>
    <n v="8976"/>
    <n v="6813"/>
    <m/>
    <m/>
    <x v="712"/>
    <d v="2007-04-13T10:40:01"/>
    <x v="3"/>
    <s v="E0916   "/>
    <s v="TR 22 kV W2 Feeder Circuit"/>
    <x v="2"/>
    <x v="0"/>
    <m/>
    <s v="DNSP                "/>
    <s v="Completed"/>
    <b v="1"/>
    <n v="0"/>
    <b v="1"/>
    <m/>
    <m/>
    <b v="0"/>
    <x v="2"/>
  </r>
  <r>
    <n v="139238"/>
    <n v="8977"/>
    <n v="6814"/>
    <m/>
    <m/>
    <x v="713"/>
    <d v="2007-04-14T06:30:01"/>
    <x v="3"/>
    <s v="E0184   "/>
    <s v="TU 22 kV  XC2 Feeder Circuit"/>
    <x v="2"/>
    <x v="0"/>
    <m/>
    <s v="DNSP                "/>
    <s v="Completed"/>
    <b v="1"/>
    <n v="0"/>
    <b v="1"/>
    <m/>
    <m/>
    <b v="0"/>
    <x v="2"/>
  </r>
  <r>
    <n v="93732"/>
    <n v="8978"/>
    <n v="6815"/>
    <m/>
    <m/>
    <x v="714"/>
    <d v="2007-04-14T17:06:01"/>
    <x v="3"/>
    <s v="E0305   "/>
    <s v="AV 22 kV D2 Feeder Circuit"/>
    <x v="2"/>
    <x v="0"/>
    <m/>
    <s v="DNSP                "/>
    <s v="Completed"/>
    <b v="1"/>
    <n v="0"/>
    <b v="1"/>
    <m/>
    <m/>
    <b v="0"/>
    <x v="2"/>
  </r>
  <r>
    <n v="93769"/>
    <n v="9037"/>
    <n v="1248"/>
    <m/>
    <m/>
    <x v="715"/>
    <d v="2007-04-02T11:02:00"/>
    <x v="174"/>
    <s v="E0250   "/>
    <s v="LI-WY 220 kV Transmission Circuit"/>
    <x v="0"/>
    <x v="0"/>
    <s v="Generator"/>
    <s v="Generator Request   "/>
    <s v="Completed"/>
    <b v="1"/>
    <n v="0"/>
    <b v="1"/>
    <m/>
    <s v="IR404 - Liapootah-Wayatinah 220 kV transmission circuit interrupted due to intertrip generated by Hydro asset failure._x000a_"/>
    <b v="0"/>
    <x v="1"/>
  </r>
  <r>
    <n v="93770"/>
    <n v="9038"/>
    <n v="1250"/>
    <m/>
    <m/>
    <x v="716"/>
    <d v="2007-04-14T08:36:00"/>
    <x v="175"/>
    <s v="E1540   "/>
    <s v="MY 22 kV B Bus"/>
    <x v="3"/>
    <x v="0"/>
    <s v="Internal Fault"/>
    <s v="Transend            "/>
    <s v="Completed"/>
    <b v="1"/>
    <n v="0"/>
    <b v="1"/>
    <m/>
    <s v="IR405 - Mowbray Substation 22 kV 'A' and 'B' buses interrupted due to faulty current transformer. Cause of CT failure unknown._x000a_"/>
    <b v="0"/>
    <x v="2"/>
  </r>
  <r>
    <n v="93771"/>
    <n v="9038"/>
    <n v="1250"/>
    <m/>
    <m/>
    <x v="716"/>
    <d v="2007-04-14T08:36:00"/>
    <x v="175"/>
    <s v="E1542   "/>
    <s v="MY 22 kV  A Bus"/>
    <x v="3"/>
    <x v="0"/>
    <s v="Internal Fault"/>
    <s v="Transend            "/>
    <s v="Completed"/>
    <b v="1"/>
    <n v="1399"/>
    <b v="1"/>
    <m/>
    <s v="IR405 - Mowbray Substation 22 kV 'A' and 'B' buses interrupted due to faulty current transformer. Cause of CT failure unknown._x000a_"/>
    <b v="0"/>
    <x v="2"/>
  </r>
  <r>
    <n v="93772"/>
    <n v="9039"/>
    <n v="1251"/>
    <m/>
    <m/>
    <x v="717"/>
    <d v="2007-04-15T18:55:00"/>
    <x v="102"/>
    <s v="E0274   "/>
    <s v="PM-AV 110 kV Transmission Circuit"/>
    <x v="0"/>
    <x v="0"/>
    <s v="Adverse Weather"/>
    <s v="Transend            "/>
    <s v="Completed"/>
    <b v="1"/>
    <n v="743"/>
    <b v="1"/>
    <m/>
    <s v="IR406 - Palmerston-Avoca 110 kV transmission circuit interrupted due to lightning._x000a_"/>
    <b v="0"/>
    <x v="1"/>
  </r>
  <r>
    <n v="93773"/>
    <n v="9040"/>
    <n v="1252"/>
    <m/>
    <m/>
    <x v="718"/>
    <d v="2007-04-18T07:17:00"/>
    <x v="80"/>
    <s v="E0720   "/>
    <s v="FA-RB-QT 110 kV Transmission Circuit"/>
    <x v="0"/>
    <x v="0"/>
    <s v="Adverse Weather"/>
    <s v="Transend            "/>
    <s v="Completed"/>
    <b v="1"/>
    <n v="157"/>
    <b v="1"/>
    <m/>
    <s v="IR407 - Farrell-Rosebery-Queenstown 110 kV transmission circuit interrupted due to lightning._x000a_"/>
    <b v="0"/>
    <x v="1"/>
  </r>
  <r>
    <n v="93774"/>
    <n v="9041"/>
    <n v="6825"/>
    <m/>
    <m/>
    <x v="719"/>
    <d v="2007-04-22T15:09:00"/>
    <x v="176"/>
    <s v="E0916   "/>
    <s v="TR 22 kV W2 Feeder Circuit"/>
    <x v="2"/>
    <x v="0"/>
    <m/>
    <s v="DNSP                "/>
    <s v="Completed"/>
    <b v="1"/>
    <n v="0"/>
    <b v="1"/>
    <m/>
    <m/>
    <b v="0"/>
    <x v="2"/>
  </r>
  <r>
    <n v="93775"/>
    <n v="9042"/>
    <n v="6826"/>
    <m/>
    <m/>
    <x v="719"/>
    <d v="2007-04-22T13:07:01"/>
    <x v="3"/>
    <s v="E0911   "/>
    <s v="TR 22 kV S2 Feeder Circuit"/>
    <x v="2"/>
    <x v="0"/>
    <m/>
    <s v="DNSP                "/>
    <s v="Completed"/>
    <b v="1"/>
    <n v="0"/>
    <b v="1"/>
    <m/>
    <m/>
    <b v="0"/>
    <x v="2"/>
  </r>
  <r>
    <n v="93776"/>
    <n v="9043"/>
    <n v="6824"/>
    <m/>
    <m/>
    <x v="720"/>
    <d v="2007-04-22T13:06:01"/>
    <x v="3"/>
    <s v="E0916   "/>
    <s v="TR 22 kV W2 Feeder Circuit"/>
    <x v="2"/>
    <x v="0"/>
    <m/>
    <s v="DNSP                "/>
    <s v="Completed"/>
    <b v="1"/>
    <n v="0"/>
    <b v="1"/>
    <m/>
    <m/>
    <b v="0"/>
    <x v="2"/>
  </r>
  <r>
    <n v="93777"/>
    <n v="9044"/>
    <n v="6823"/>
    <m/>
    <m/>
    <x v="721"/>
    <d v="2007-04-22T13:05:01"/>
    <x v="3"/>
    <s v="E0916   "/>
    <s v="TR 22 kV W2 Feeder Circuit"/>
    <x v="2"/>
    <x v="0"/>
    <m/>
    <s v="DNSP                "/>
    <s v="Completed"/>
    <b v="1"/>
    <n v="0"/>
    <b v="1"/>
    <m/>
    <m/>
    <b v="0"/>
    <x v="2"/>
  </r>
  <r>
    <n v="93778"/>
    <n v="9045"/>
    <n v="6822"/>
    <m/>
    <m/>
    <x v="722"/>
    <d v="2007-04-22T09:50:00"/>
    <x v="4"/>
    <s v="E0916   "/>
    <s v="TR 22 kV W2 Feeder Circuit"/>
    <x v="2"/>
    <x v="0"/>
    <m/>
    <s v="DNSP                "/>
    <s v="Completed"/>
    <b v="1"/>
    <n v="0"/>
    <b v="1"/>
    <m/>
    <m/>
    <b v="0"/>
    <x v="2"/>
  </r>
  <r>
    <n v="93779"/>
    <n v="9046"/>
    <n v="6821"/>
    <m/>
    <m/>
    <x v="723"/>
    <d v="2007-05-18T22:16:00"/>
    <x v="12"/>
    <s v="E0496   "/>
    <s v="GT 22 kV N2 Feeder Circuit"/>
    <x v="2"/>
    <x v="0"/>
    <m/>
    <s v="DNSP                "/>
    <s v="Completed"/>
    <b v="1"/>
    <n v="0"/>
    <b v="1"/>
    <m/>
    <m/>
    <b v="0"/>
    <x v="2"/>
  </r>
  <r>
    <n v="93780"/>
    <n v="9047"/>
    <n v="6820"/>
    <m/>
    <m/>
    <x v="724"/>
    <d v="2007-04-18T16:15:00"/>
    <x v="147"/>
    <s v="E0907   "/>
    <s v="TR 22 kV H2 Feeder Circuit"/>
    <x v="2"/>
    <x v="0"/>
    <m/>
    <s v="DNSP                "/>
    <s v="Completed"/>
    <b v="1"/>
    <n v="0"/>
    <b v="1"/>
    <m/>
    <m/>
    <b v="0"/>
    <x v="2"/>
  </r>
  <r>
    <n v="93781"/>
    <n v="9048"/>
    <n v="6819"/>
    <m/>
    <m/>
    <x v="725"/>
    <d v="2007-04-18T10:21:00"/>
    <x v="3"/>
    <s v="E0201   "/>
    <s v="SO 22 kV E2 Feeder Circuit"/>
    <x v="2"/>
    <x v="0"/>
    <m/>
    <s v="DNSP                "/>
    <s v="Completed"/>
    <b v="1"/>
    <n v="0"/>
    <b v="1"/>
    <m/>
    <m/>
    <b v="0"/>
    <x v="2"/>
  </r>
  <r>
    <n v="93782"/>
    <n v="9049"/>
    <n v="6816"/>
    <m/>
    <m/>
    <x v="726"/>
    <d v="2007-04-16T12:45:00"/>
    <x v="4"/>
    <s v="E0765   "/>
    <s v="NW 22 kV D2 Feeder Circuit"/>
    <x v="2"/>
    <x v="0"/>
    <m/>
    <s v="DNSP                "/>
    <s v="Completed"/>
    <b v="1"/>
    <n v="0"/>
    <b v="1"/>
    <m/>
    <m/>
    <b v="0"/>
    <x v="2"/>
  </r>
  <r>
    <n v="93783"/>
    <n v="9050"/>
    <n v="6817"/>
    <m/>
    <m/>
    <x v="727"/>
    <d v="2007-04-16T20:19:01"/>
    <x v="3"/>
    <s v="E1041   "/>
    <s v="SD 22 kV D2 Feeder Circuit"/>
    <x v="2"/>
    <x v="0"/>
    <m/>
    <s v="DNSP                "/>
    <s v="Completed"/>
    <b v="1"/>
    <n v="0"/>
    <b v="1"/>
    <m/>
    <m/>
    <b v="0"/>
    <x v="2"/>
  </r>
  <r>
    <n v="93784"/>
    <n v="9051"/>
    <n v="6818"/>
    <m/>
    <m/>
    <x v="728"/>
    <d v="2007-04-18T08:32:01"/>
    <x v="3"/>
    <s v="E0761   "/>
    <s v="NW 22 kV G2 Feeder Circuit"/>
    <x v="2"/>
    <x v="0"/>
    <m/>
    <s v="DNSP                "/>
    <s v="Completed"/>
    <b v="1"/>
    <n v="0"/>
    <b v="1"/>
    <m/>
    <m/>
    <b v="0"/>
    <x v="2"/>
  </r>
  <r>
    <n v="93785"/>
    <n v="9052"/>
    <n v="1253"/>
    <m/>
    <m/>
    <x v="729"/>
    <d v="2007-04-19T19:24:00"/>
    <x v="177"/>
    <s v="E0785   "/>
    <s v="QU 110/22 kV T1 Transformer Circuit"/>
    <x v="1"/>
    <x v="0"/>
    <s v="Internal Fault"/>
    <s v="Transend            "/>
    <s v="Completed"/>
    <b v="1"/>
    <n v="64"/>
    <b v="1"/>
    <m/>
    <s v="IR411 - Transformer T1 at Que Substation interrupted due to suspected relay failure._x000a_"/>
    <b v="0"/>
    <x v="1"/>
  </r>
  <r>
    <n v="93835"/>
    <n v="9109"/>
    <n v="6827"/>
    <m/>
    <m/>
    <x v="730"/>
    <d v="2007-04-24T01:17:01"/>
    <x v="3"/>
    <s v="E0911   "/>
    <s v="TR 22 kV S2 Feeder Circuit"/>
    <x v="2"/>
    <x v="0"/>
    <m/>
    <s v="DNSP                "/>
    <s v="Completed"/>
    <b v="1"/>
    <n v="0"/>
    <b v="1"/>
    <m/>
    <m/>
    <b v="0"/>
    <x v="2"/>
  </r>
  <r>
    <n v="139241"/>
    <n v="9110"/>
    <n v="6828"/>
    <m/>
    <m/>
    <x v="731"/>
    <d v="2007-04-24T07:14:01"/>
    <x v="178"/>
    <s v="E0184   "/>
    <s v="TU 22 kV  XC2 Feeder Circuit"/>
    <x v="2"/>
    <x v="0"/>
    <m/>
    <s v="DNSP                "/>
    <s v="Completed"/>
    <b v="1"/>
    <n v="0"/>
    <b v="1"/>
    <m/>
    <m/>
    <b v="0"/>
    <x v="2"/>
  </r>
  <r>
    <n v="93837"/>
    <n v="9111"/>
    <n v="6829"/>
    <m/>
    <m/>
    <x v="732"/>
    <d v="2007-04-24T10:23:00"/>
    <x v="91"/>
    <s v="E0767   "/>
    <s v="NW 22 kV B2 Feeder Circuit"/>
    <x v="2"/>
    <x v="0"/>
    <m/>
    <s v="DNSP                "/>
    <s v="Completed"/>
    <b v="1"/>
    <n v="0"/>
    <b v="1"/>
    <m/>
    <m/>
    <b v="0"/>
    <x v="2"/>
  </r>
  <r>
    <n v="93838"/>
    <n v="9112"/>
    <n v="6830"/>
    <m/>
    <m/>
    <x v="733"/>
    <d v="2007-04-24T15:07:00"/>
    <x v="24"/>
    <s v="E0764   "/>
    <s v="NW 22 kV E2 Feeder Circuit"/>
    <x v="2"/>
    <x v="0"/>
    <m/>
    <s v="DNSP                "/>
    <s v="Completed"/>
    <b v="1"/>
    <n v="0"/>
    <b v="1"/>
    <m/>
    <m/>
    <b v="0"/>
    <x v="2"/>
  </r>
  <r>
    <n v="93839"/>
    <n v="9113"/>
    <n v="6831"/>
    <m/>
    <m/>
    <x v="734"/>
    <d v="2007-04-26T10:28:00"/>
    <x v="11"/>
    <s v="E1534   "/>
    <s v="MY 22 kV K2 Feeder Circuit"/>
    <x v="2"/>
    <x v="0"/>
    <m/>
    <s v="DNSP                "/>
    <s v="Completed"/>
    <b v="1"/>
    <n v="0"/>
    <b v="1"/>
    <m/>
    <m/>
    <b v="0"/>
    <x v="2"/>
  </r>
  <r>
    <n v="93840"/>
    <n v="9114"/>
    <n v="6833"/>
    <m/>
    <m/>
    <x v="735"/>
    <d v="2007-04-26T22:35:01"/>
    <x v="3"/>
    <s v="E0152   "/>
    <s v="NN 22 kV L2 Feeder Circuit"/>
    <x v="2"/>
    <x v="0"/>
    <m/>
    <s v="DNSP                "/>
    <s v="Completed"/>
    <b v="1"/>
    <n v="0"/>
    <b v="1"/>
    <m/>
    <m/>
    <b v="0"/>
    <x v="2"/>
  </r>
  <r>
    <n v="93841"/>
    <n v="9115"/>
    <n v="6834"/>
    <m/>
    <m/>
    <x v="736"/>
    <d v="2007-04-27T15:20:00"/>
    <x v="74"/>
    <s v="E1456   "/>
    <s v="HA 22 kV N2 Feeder Circuit"/>
    <x v="2"/>
    <x v="0"/>
    <m/>
    <s v="DNSP                "/>
    <s v="Completed"/>
    <b v="1"/>
    <n v="0"/>
    <b v="1"/>
    <m/>
    <m/>
    <b v="0"/>
    <x v="2"/>
  </r>
  <r>
    <n v="93842"/>
    <n v="9116"/>
    <n v="6835"/>
    <m/>
    <m/>
    <x v="737"/>
    <d v="2007-04-28T12:17:01"/>
    <x v="3"/>
    <s v="E0762   "/>
    <s v="NW 22 kV F2 Feeder Circuit"/>
    <x v="2"/>
    <x v="0"/>
    <m/>
    <s v="DNSP                "/>
    <s v="Completed"/>
    <b v="1"/>
    <n v="0"/>
    <b v="1"/>
    <m/>
    <m/>
    <b v="0"/>
    <x v="2"/>
  </r>
  <r>
    <n v="93843"/>
    <n v="9117"/>
    <n v="6836"/>
    <m/>
    <m/>
    <x v="738"/>
    <d v="2007-04-28T16:51:01"/>
    <x v="3"/>
    <s v="E0654   "/>
    <s v="SM 22 kV C2 Feeder Circuit"/>
    <x v="2"/>
    <x v="0"/>
    <m/>
    <s v="DNSP                "/>
    <s v="Completed"/>
    <b v="1"/>
    <n v="0"/>
    <b v="1"/>
    <m/>
    <m/>
    <b v="0"/>
    <x v="2"/>
  </r>
  <r>
    <n v="93844"/>
    <n v="9118"/>
    <n v="6837"/>
    <m/>
    <m/>
    <x v="739"/>
    <d v="2007-04-29T07:23:01"/>
    <x v="3"/>
    <s v="E0490   "/>
    <s v="GT 22 kV E2 Feeder Circuit"/>
    <x v="2"/>
    <x v="0"/>
    <m/>
    <s v="DNSP                "/>
    <s v="Completed"/>
    <b v="1"/>
    <n v="0"/>
    <b v="1"/>
    <m/>
    <m/>
    <b v="0"/>
    <x v="2"/>
  </r>
  <r>
    <n v="93845"/>
    <n v="9119"/>
    <n v="6838"/>
    <m/>
    <m/>
    <x v="740"/>
    <d v="2007-04-29T12:21:00"/>
    <x v="4"/>
    <s v="E0820   "/>
    <s v="RA 22 kV C2 Feeder Circuit"/>
    <x v="2"/>
    <x v="0"/>
    <m/>
    <s v="DNSP                "/>
    <s v="Completed"/>
    <b v="1"/>
    <n v="0"/>
    <b v="1"/>
    <m/>
    <m/>
    <b v="0"/>
    <x v="2"/>
  </r>
  <r>
    <n v="93846"/>
    <n v="9120"/>
    <n v="6839"/>
    <m/>
    <m/>
    <x v="741"/>
    <d v="2007-04-30T09:04:00"/>
    <x v="87"/>
    <s v="E0078   "/>
    <s v="CR 33 kV C2 Feeder Circuit"/>
    <x v="2"/>
    <x v="0"/>
    <m/>
    <s v="DNSP                "/>
    <s v="Completed"/>
    <b v="1"/>
    <n v="0"/>
    <b v="1"/>
    <m/>
    <m/>
    <b v="0"/>
    <x v="2"/>
  </r>
  <r>
    <n v="93847"/>
    <n v="9122"/>
    <n v="6840"/>
    <m/>
    <m/>
    <x v="742"/>
    <d v="2007-05-01T19:05:00"/>
    <x v="179"/>
    <s v="E0075   "/>
    <s v="CR 33 kV B2 Feeder Circuit"/>
    <x v="2"/>
    <x v="0"/>
    <m/>
    <s v="DNSP                "/>
    <s v="Completed"/>
    <b v="1"/>
    <n v="0"/>
    <b v="1"/>
    <m/>
    <m/>
    <b v="0"/>
    <x v="2"/>
  </r>
  <r>
    <n v="93848"/>
    <n v="9123"/>
    <n v="6841"/>
    <m/>
    <m/>
    <x v="743"/>
    <d v="2007-05-02T04:16:00"/>
    <x v="29"/>
    <s v="E0365   "/>
    <s v="KI 11 kV L2 Feeder Circuit"/>
    <x v="2"/>
    <x v="0"/>
    <m/>
    <s v="DNSP                "/>
    <s v="Completed"/>
    <b v="1"/>
    <n v="0"/>
    <b v="1"/>
    <m/>
    <m/>
    <b v="0"/>
    <x v="2"/>
  </r>
  <r>
    <n v="93849"/>
    <n v="9124"/>
    <n v="6842"/>
    <m/>
    <m/>
    <x v="744"/>
    <d v="2007-05-02T06:41:01"/>
    <x v="3"/>
    <s v="E1556   "/>
    <s v="DP 22 kV Q2 Feeder Circuit"/>
    <x v="2"/>
    <x v="0"/>
    <m/>
    <s v="DNSP                "/>
    <s v="Completed"/>
    <b v="1"/>
    <n v="0"/>
    <b v="1"/>
    <m/>
    <m/>
    <b v="0"/>
    <x v="2"/>
  </r>
  <r>
    <n v="93850"/>
    <n v="9125"/>
    <n v="6843"/>
    <m/>
    <m/>
    <x v="745"/>
    <d v="2007-05-02T09:50:00"/>
    <x v="90"/>
    <s v="E0760   "/>
    <s v="NW 22 kV H2 Feeder Circuit"/>
    <x v="2"/>
    <x v="0"/>
    <m/>
    <s v="DNSP                "/>
    <s v="Completed"/>
    <b v="1"/>
    <n v="0"/>
    <b v="1"/>
    <m/>
    <m/>
    <b v="0"/>
    <x v="2"/>
  </r>
  <r>
    <n v="93851"/>
    <n v="9126"/>
    <n v="6844"/>
    <m/>
    <m/>
    <x v="746"/>
    <d v="2007-05-03T08:58:01"/>
    <x v="3"/>
    <s v="E1001   "/>
    <s v="BU 22 kV L2 Feeder Circuit"/>
    <x v="2"/>
    <x v="0"/>
    <m/>
    <s v="DNSP                "/>
    <s v="Completed"/>
    <b v="1"/>
    <n v="0"/>
    <b v="1"/>
    <m/>
    <m/>
    <b v="0"/>
    <x v="2"/>
  </r>
  <r>
    <n v="93852"/>
    <n v="9127"/>
    <n v="6845"/>
    <m/>
    <m/>
    <x v="747"/>
    <d v="2007-05-03T10:05:01"/>
    <x v="3"/>
    <s v="E1534   "/>
    <s v="MY 22 kV K2 Feeder Circuit"/>
    <x v="2"/>
    <x v="0"/>
    <m/>
    <s v="DNSP                "/>
    <s v="Completed"/>
    <b v="1"/>
    <n v="0"/>
    <b v="1"/>
    <m/>
    <m/>
    <b v="0"/>
    <x v="2"/>
  </r>
  <r>
    <n v="93853"/>
    <n v="9128"/>
    <n v="6846"/>
    <m/>
    <m/>
    <x v="748"/>
    <d v="2007-05-03T10:11:01"/>
    <x v="3"/>
    <s v="E1534   "/>
    <s v="MY 22 kV K2 Feeder Circuit"/>
    <x v="2"/>
    <x v="0"/>
    <m/>
    <s v="DNSP                "/>
    <s v="Completed"/>
    <b v="1"/>
    <n v="0"/>
    <b v="1"/>
    <m/>
    <m/>
    <b v="0"/>
    <x v="2"/>
  </r>
  <r>
    <n v="93854"/>
    <n v="9129"/>
    <n v="6847"/>
    <m/>
    <m/>
    <x v="749"/>
    <d v="2007-05-03T10:38:00"/>
    <x v="4"/>
    <s v="E0200   "/>
    <s v="SO 22 kV D2 Feeder Circuit"/>
    <x v="2"/>
    <x v="0"/>
    <m/>
    <s v="DNSP                "/>
    <s v="Completed"/>
    <b v="1"/>
    <n v="0"/>
    <b v="1"/>
    <m/>
    <m/>
    <b v="0"/>
    <x v="2"/>
  </r>
  <r>
    <n v="93855"/>
    <n v="9130"/>
    <n v="6848"/>
    <m/>
    <m/>
    <x v="750"/>
    <d v="2007-05-03T10:52:00"/>
    <x v="6"/>
    <s v="E0285   "/>
    <s v="PM 22 kV B2 Feeder Circuit"/>
    <x v="2"/>
    <x v="0"/>
    <m/>
    <s v="DNSP                "/>
    <s v="Completed"/>
    <b v="1"/>
    <n v="0"/>
    <b v="1"/>
    <m/>
    <m/>
    <b v="0"/>
    <x v="2"/>
  </r>
  <r>
    <n v="93856"/>
    <n v="9131"/>
    <n v="6849"/>
    <m/>
    <m/>
    <x v="751"/>
    <d v="2007-05-03T11:07:01"/>
    <x v="3"/>
    <s v="E0656   "/>
    <s v="SM 22 kV E2 Feeder Circuit"/>
    <x v="2"/>
    <x v="0"/>
    <m/>
    <s v="DNSP                "/>
    <s v="Completed"/>
    <b v="1"/>
    <n v="0"/>
    <b v="1"/>
    <m/>
    <m/>
    <b v="0"/>
    <x v="2"/>
  </r>
  <r>
    <n v="93857"/>
    <n v="9132"/>
    <n v="6850"/>
    <m/>
    <m/>
    <x v="752"/>
    <d v="2007-05-03T11:09:00"/>
    <x v="50"/>
    <s v="E0824   "/>
    <s v="RA 22 kV F2 Feeder Circuit"/>
    <x v="2"/>
    <x v="0"/>
    <m/>
    <s v="DNSP                "/>
    <s v="Completed"/>
    <b v="1"/>
    <n v="0"/>
    <b v="1"/>
    <m/>
    <m/>
    <b v="0"/>
    <x v="2"/>
  </r>
  <r>
    <n v="93858"/>
    <n v="9133"/>
    <n v="6851"/>
    <m/>
    <m/>
    <x v="750"/>
    <d v="2007-05-03T11:26:00"/>
    <x v="150"/>
    <s v="E0901   "/>
    <s v="TR 22 kV B2 Feeder Circuit"/>
    <x v="2"/>
    <x v="0"/>
    <m/>
    <s v="DNSP                "/>
    <s v="Completed"/>
    <b v="1"/>
    <n v="0"/>
    <b v="1"/>
    <m/>
    <m/>
    <b v="0"/>
    <x v="2"/>
  </r>
  <r>
    <n v="93859"/>
    <n v="9134"/>
    <n v="6852"/>
    <m/>
    <m/>
    <x v="753"/>
    <d v="2007-05-03T12:42:00"/>
    <x v="180"/>
    <s v="E1040   "/>
    <s v="PM 22 kV G2 Feeder Circuit"/>
    <x v="2"/>
    <x v="0"/>
    <m/>
    <s v="DNSP                "/>
    <s v="Completed"/>
    <b v="1"/>
    <n v="0"/>
    <b v="1"/>
    <m/>
    <m/>
    <b v="0"/>
    <x v="2"/>
  </r>
  <r>
    <n v="93861"/>
    <n v="9136"/>
    <n v="6854"/>
    <m/>
    <m/>
    <x v="754"/>
    <d v="2007-05-03T15:04:01"/>
    <x v="3"/>
    <s v="E0656   "/>
    <s v="SM 22 kV E2 Feeder Circuit"/>
    <x v="2"/>
    <x v="0"/>
    <m/>
    <s v="DNSP                "/>
    <s v="Completed"/>
    <b v="1"/>
    <n v="0"/>
    <b v="1"/>
    <m/>
    <m/>
    <b v="0"/>
    <x v="2"/>
  </r>
  <r>
    <n v="93862"/>
    <n v="9137"/>
    <n v="6855"/>
    <m/>
    <m/>
    <x v="755"/>
    <d v="2007-05-03T15:12:01"/>
    <x v="181"/>
    <s v="E0761   "/>
    <s v="NW 22 kV G2 Feeder Circuit"/>
    <x v="2"/>
    <x v="0"/>
    <m/>
    <s v="DNSP                "/>
    <s v="Completed"/>
    <b v="1"/>
    <n v="0"/>
    <b v="1"/>
    <m/>
    <m/>
    <b v="0"/>
    <x v="2"/>
  </r>
  <r>
    <n v="93863"/>
    <n v="9138"/>
    <n v="6856"/>
    <m/>
    <m/>
    <x v="756"/>
    <d v="2007-05-03T15:16:01"/>
    <x v="3"/>
    <s v="E0656   "/>
    <s v="SM 22 kV E2 Feeder Circuit"/>
    <x v="2"/>
    <x v="0"/>
    <m/>
    <s v="DNSP                "/>
    <s v="Completed"/>
    <b v="1"/>
    <n v="0"/>
    <b v="1"/>
    <m/>
    <m/>
    <b v="0"/>
    <x v="2"/>
  </r>
  <r>
    <n v="93864"/>
    <n v="9139"/>
    <n v="6857"/>
    <m/>
    <m/>
    <x v="757"/>
    <d v="2007-05-03T15:41:00"/>
    <x v="4"/>
    <s v="E0305   "/>
    <s v="AV 22 kV D2 Feeder Circuit"/>
    <x v="2"/>
    <x v="0"/>
    <m/>
    <s v="DNSP                "/>
    <s v="Completed"/>
    <b v="1"/>
    <n v="0"/>
    <b v="1"/>
    <m/>
    <m/>
    <b v="0"/>
    <x v="2"/>
  </r>
  <r>
    <n v="93865"/>
    <n v="9140"/>
    <n v="6858"/>
    <m/>
    <m/>
    <x v="758"/>
    <d v="2007-05-04T07:11:00"/>
    <x v="149"/>
    <s v="E1592   "/>
    <s v="CS 11 kV S2 Feeder Circuit"/>
    <x v="2"/>
    <x v="0"/>
    <m/>
    <s v="DNSP                "/>
    <s v="Completed"/>
    <b v="1"/>
    <n v="0"/>
    <b v="1"/>
    <m/>
    <m/>
    <b v="0"/>
    <x v="2"/>
  </r>
  <r>
    <n v="93866"/>
    <n v="9141"/>
    <n v="6859"/>
    <m/>
    <m/>
    <x v="759"/>
    <d v="2007-05-04T17:01:00"/>
    <x v="32"/>
    <s v="E0489   "/>
    <s v="GT 22 kV D2 Feeder Circuit"/>
    <x v="2"/>
    <x v="0"/>
    <m/>
    <s v="DNSP                "/>
    <s v="Completed"/>
    <b v="1"/>
    <n v="0"/>
    <b v="1"/>
    <m/>
    <m/>
    <b v="0"/>
    <x v="2"/>
  </r>
  <r>
    <n v="93867"/>
    <n v="9142"/>
    <n v="6860"/>
    <m/>
    <m/>
    <x v="760"/>
    <d v="2007-05-04T19:57:01"/>
    <x v="3"/>
    <s v="E1051   "/>
    <s v="SR 22 kV K2 Feeder Circuit"/>
    <x v="2"/>
    <x v="0"/>
    <m/>
    <s v="DNSP                "/>
    <s v="Completed"/>
    <b v="1"/>
    <n v="0"/>
    <b v="1"/>
    <m/>
    <m/>
    <b v="0"/>
    <x v="2"/>
  </r>
  <r>
    <n v="93868"/>
    <n v="9143"/>
    <n v="6861"/>
    <m/>
    <m/>
    <x v="761"/>
    <d v="2007-05-04T20:56:00"/>
    <x v="12"/>
    <s v="E0947   "/>
    <s v="UL 22 kV E2 Feeder Circuit"/>
    <x v="2"/>
    <x v="0"/>
    <m/>
    <s v="DNSP                "/>
    <s v="Completed"/>
    <b v="1"/>
    <n v="0"/>
    <b v="1"/>
    <m/>
    <m/>
    <b v="0"/>
    <x v="2"/>
  </r>
  <r>
    <n v="93869"/>
    <n v="9144"/>
    <n v="6862"/>
    <m/>
    <m/>
    <x v="762"/>
    <d v="2007-05-04T21:54:01"/>
    <x v="182"/>
    <s v="E0490   "/>
    <s v="GT 22 kV E2 Feeder Circuit"/>
    <x v="2"/>
    <x v="0"/>
    <m/>
    <s v="DNSP                "/>
    <s v="Completed"/>
    <b v="1"/>
    <n v="0"/>
    <b v="1"/>
    <m/>
    <m/>
    <b v="0"/>
    <x v="2"/>
  </r>
  <r>
    <n v="93870"/>
    <n v="9145"/>
    <n v="6863"/>
    <m/>
    <m/>
    <x v="763"/>
    <d v="2007-05-04T22:55:01"/>
    <x v="3"/>
    <s v="E1530   "/>
    <s v="MY 22 kV F2 Feeder Circuit"/>
    <x v="2"/>
    <x v="0"/>
    <m/>
    <s v="DNSP                "/>
    <s v="Completed"/>
    <b v="1"/>
    <n v="0"/>
    <b v="1"/>
    <m/>
    <m/>
    <b v="0"/>
    <x v="2"/>
  </r>
  <r>
    <n v="93871"/>
    <n v="9147"/>
    <n v="6865"/>
    <m/>
    <m/>
    <x v="764"/>
    <d v="2007-05-04T23:27:01"/>
    <x v="3"/>
    <s v="E1551   "/>
    <s v="DP 22 kV K2 Feeder Circuit"/>
    <x v="2"/>
    <x v="0"/>
    <m/>
    <s v="DNSP                "/>
    <s v="Completed"/>
    <b v="1"/>
    <n v="0"/>
    <b v="1"/>
    <m/>
    <m/>
    <b v="0"/>
    <x v="2"/>
  </r>
  <r>
    <n v="93873"/>
    <n v="9149"/>
    <n v="6867"/>
    <m/>
    <m/>
    <x v="765"/>
    <d v="2007-05-05T00:13:01"/>
    <x v="3"/>
    <s v="E1556   "/>
    <s v="DP 22 kV Q2 Feeder Circuit"/>
    <x v="2"/>
    <x v="0"/>
    <m/>
    <s v="DNSP                "/>
    <s v="Completed"/>
    <b v="1"/>
    <n v="0"/>
    <b v="1"/>
    <m/>
    <m/>
    <b v="0"/>
    <x v="2"/>
  </r>
  <r>
    <n v="93874"/>
    <n v="9150"/>
    <n v="6868"/>
    <m/>
    <m/>
    <x v="766"/>
    <d v="2007-05-05T00:48:00"/>
    <x v="12"/>
    <s v="E0822   "/>
    <s v="RA 22 kV D2 Feeder Circuit"/>
    <x v="2"/>
    <x v="0"/>
    <m/>
    <s v="DNSP                "/>
    <s v="Completed"/>
    <b v="1"/>
    <n v="0"/>
    <b v="1"/>
    <m/>
    <m/>
    <b v="0"/>
    <x v="2"/>
  </r>
  <r>
    <n v="93875"/>
    <n v="9151"/>
    <n v="6869"/>
    <m/>
    <m/>
    <x v="767"/>
    <d v="2007-05-05T01:07:00"/>
    <x v="10"/>
    <s v="E0901   "/>
    <s v="TR 22 kV B2 Feeder Circuit"/>
    <x v="2"/>
    <x v="0"/>
    <m/>
    <s v="DNSP                "/>
    <s v="Completed"/>
    <b v="1"/>
    <n v="0"/>
    <b v="1"/>
    <m/>
    <m/>
    <b v="0"/>
    <x v="2"/>
  </r>
  <r>
    <n v="93877"/>
    <n v="9153"/>
    <n v="6873"/>
    <m/>
    <m/>
    <x v="768"/>
    <d v="2007-05-05T01:47:00"/>
    <x v="4"/>
    <s v="E0822   "/>
    <s v="RA 22 kV D2 Feeder Circuit"/>
    <x v="2"/>
    <x v="0"/>
    <m/>
    <s v="DNSP                "/>
    <s v="Completed"/>
    <b v="1"/>
    <n v="0"/>
    <b v="1"/>
    <m/>
    <m/>
    <b v="0"/>
    <x v="2"/>
  </r>
  <r>
    <n v="93879"/>
    <n v="9155"/>
    <n v="6875"/>
    <m/>
    <m/>
    <x v="769"/>
    <d v="2007-05-05T05:08:00"/>
    <x v="183"/>
    <s v="E0888   "/>
    <s v="DE 22 kV A2 Feeder Circuit"/>
    <x v="2"/>
    <x v="0"/>
    <m/>
    <s v="DNSP                "/>
    <s v="Completed"/>
    <b v="1"/>
    <n v="0"/>
    <b v="1"/>
    <m/>
    <m/>
    <b v="0"/>
    <x v="2"/>
  </r>
  <r>
    <n v="93880"/>
    <n v="9156"/>
    <n v="6876"/>
    <m/>
    <m/>
    <x v="770"/>
    <d v="2007-05-07T07:50:00"/>
    <x v="7"/>
    <s v="E0199   "/>
    <s v="SO 22 kV C2 Feeder Circuit"/>
    <x v="2"/>
    <x v="0"/>
    <m/>
    <s v="DNSP                "/>
    <s v="Completed"/>
    <b v="1"/>
    <n v="0"/>
    <b v="1"/>
    <m/>
    <m/>
    <b v="0"/>
    <x v="2"/>
  </r>
  <r>
    <n v="93881"/>
    <n v="9157"/>
    <n v="6877"/>
    <m/>
    <m/>
    <x v="771"/>
    <d v="2007-05-08T00:48:00"/>
    <x v="55"/>
    <s v="E0819   "/>
    <s v="RA 22 kV B2 Feeder Circuit"/>
    <x v="2"/>
    <x v="0"/>
    <m/>
    <s v="DNSP                "/>
    <s v="Completed"/>
    <b v="1"/>
    <n v="0"/>
    <b v="1"/>
    <m/>
    <m/>
    <b v="0"/>
    <x v="2"/>
  </r>
  <r>
    <n v="93882"/>
    <n v="9158"/>
    <n v="6878"/>
    <m/>
    <m/>
    <x v="772"/>
    <d v="2007-05-08T00:48:01"/>
    <x v="3"/>
    <s v="E1534   "/>
    <s v="MY 22 kV K2 Feeder Circuit"/>
    <x v="2"/>
    <x v="0"/>
    <m/>
    <s v="DNSP                "/>
    <s v="Completed"/>
    <b v="1"/>
    <n v="0"/>
    <b v="1"/>
    <m/>
    <m/>
    <b v="0"/>
    <x v="2"/>
  </r>
  <r>
    <n v="93883"/>
    <n v="9159"/>
    <n v="6879"/>
    <m/>
    <m/>
    <x v="773"/>
    <d v="2007-05-08T01:18:01"/>
    <x v="3"/>
    <s v="E1534   "/>
    <s v="MY 22 kV K2 Feeder Circuit"/>
    <x v="2"/>
    <x v="0"/>
    <m/>
    <s v="DNSP                "/>
    <s v="Completed"/>
    <b v="1"/>
    <n v="0"/>
    <b v="1"/>
    <m/>
    <m/>
    <b v="0"/>
    <x v="2"/>
  </r>
  <r>
    <n v="93884"/>
    <n v="9160"/>
    <n v="6880"/>
    <m/>
    <m/>
    <x v="774"/>
    <d v="2007-05-08T01:48:01"/>
    <x v="3"/>
    <s v="E0188   "/>
    <s v="TU 22 kV G2 Feeder Circuit"/>
    <x v="2"/>
    <x v="0"/>
    <m/>
    <s v="DNSP                "/>
    <s v="Completed"/>
    <b v="1"/>
    <n v="0"/>
    <b v="1"/>
    <m/>
    <m/>
    <b v="0"/>
    <x v="2"/>
  </r>
  <r>
    <n v="93885"/>
    <n v="9161"/>
    <n v="6881"/>
    <m/>
    <m/>
    <x v="775"/>
    <d v="2007-05-08T01:55:01"/>
    <x v="3"/>
    <s v="E0495   "/>
    <s v="GT 22 kV M2 Feeder Circuit"/>
    <x v="2"/>
    <x v="0"/>
    <m/>
    <s v="DNSP                "/>
    <s v="Completed"/>
    <b v="1"/>
    <n v="0"/>
    <b v="1"/>
    <m/>
    <m/>
    <b v="0"/>
    <x v="2"/>
  </r>
  <r>
    <n v="93886"/>
    <n v="9162"/>
    <n v="6882"/>
    <m/>
    <m/>
    <x v="776"/>
    <d v="2007-05-08T04:54:01"/>
    <x v="3"/>
    <s v="E1393   "/>
    <s v="SD 22 kV H2 Feeder Circuit"/>
    <x v="2"/>
    <x v="0"/>
    <m/>
    <s v="DNSP                "/>
    <s v="Completed"/>
    <b v="1"/>
    <n v="0"/>
    <b v="1"/>
    <m/>
    <m/>
    <b v="0"/>
    <x v="2"/>
  </r>
  <r>
    <n v="93887"/>
    <n v="9163"/>
    <n v="6883"/>
    <m/>
    <m/>
    <x v="777"/>
    <d v="2007-05-08T19:09:01"/>
    <x v="3"/>
    <s v="E0188   "/>
    <s v="TU 22 kV G2 Feeder Circuit"/>
    <x v="2"/>
    <x v="0"/>
    <m/>
    <s v="DNSP                "/>
    <s v="Completed"/>
    <b v="1"/>
    <n v="0"/>
    <b v="1"/>
    <m/>
    <m/>
    <b v="0"/>
    <x v="2"/>
  </r>
  <r>
    <n v="93888"/>
    <n v="9164"/>
    <n v="6884"/>
    <m/>
    <m/>
    <x v="778"/>
    <d v="2007-05-08T22:14:00"/>
    <x v="184"/>
    <s v="E0188   "/>
    <s v="TU 22 kV G2 Feeder Circuit"/>
    <x v="2"/>
    <x v="0"/>
    <m/>
    <s v="DNSP                "/>
    <s v="Completed"/>
    <b v="1"/>
    <n v="0"/>
    <b v="1"/>
    <m/>
    <m/>
    <b v="0"/>
    <x v="2"/>
  </r>
  <r>
    <n v="93889"/>
    <n v="9165"/>
    <n v="6885"/>
    <m/>
    <m/>
    <x v="779"/>
    <d v="2007-05-10T13:11:01"/>
    <x v="3"/>
    <s v="E1531   "/>
    <s v="MY 22 kV G2 Feeder Circuit"/>
    <x v="2"/>
    <x v="0"/>
    <m/>
    <s v="DNSP                "/>
    <s v="Completed"/>
    <b v="1"/>
    <n v="0"/>
    <b v="1"/>
    <m/>
    <m/>
    <b v="0"/>
    <x v="2"/>
  </r>
  <r>
    <n v="93890"/>
    <n v="9166"/>
    <n v="6886"/>
    <m/>
    <m/>
    <x v="780"/>
    <d v="2007-05-10T14:35:00"/>
    <x v="89"/>
    <s v="E0818   "/>
    <s v="RA 22 kV A2 Feeder Circuit"/>
    <x v="2"/>
    <x v="0"/>
    <m/>
    <s v="DNSP                "/>
    <s v="Completed"/>
    <b v="1"/>
    <n v="0"/>
    <b v="1"/>
    <m/>
    <m/>
    <b v="0"/>
    <x v="2"/>
  </r>
  <r>
    <n v="93892"/>
    <n v="9171"/>
    <n v="1254"/>
    <m/>
    <m/>
    <x v="781"/>
    <d v="2007-05-04T09:22:00"/>
    <x v="37"/>
    <s v="E1487   "/>
    <s v="RI 33 kV J Bus"/>
    <x v="3"/>
    <x v="0"/>
    <s v="Human Error During Planned Work"/>
    <s v="Transend            "/>
    <s v="Completed"/>
    <b v="1"/>
    <n v="0"/>
    <b v="1"/>
    <m/>
    <s v="IR412 - Risdon Substation 33 kV 'J' Bus and transformer T6 interrupted due to contractor error._x000a_no load lost as as both feeders are duplicate supplies to Derwent Park and East Hobart.ITOMS: Not included due to out of scope 33 kV."/>
    <b v="0"/>
    <x v="2"/>
  </r>
  <r>
    <n v="93891"/>
    <n v="9171"/>
    <n v="1254"/>
    <m/>
    <m/>
    <x v="781"/>
    <d v="2007-05-04T09:22:00"/>
    <x v="37"/>
    <s v="E1468   "/>
    <s v="RI 110/33 kV T6 Transformer Circuit"/>
    <x v="1"/>
    <x v="0"/>
    <s v="Human Error During Planned Work"/>
    <s v="Transend            "/>
    <s v="Completed"/>
    <b v="1"/>
    <n v="0"/>
    <b v="1"/>
    <m/>
    <s v="IR412 - Risdon Substation 33 kV 'J' Bus and transformer T6 interrupted due to contractor error._x000a_no load lost as as both feeders are duplicate supplies to Derwent Park and East Hobart.ITOMS: Not included due to out of scope 33 kV."/>
    <b v="0"/>
    <x v="1"/>
  </r>
  <r>
    <n v="146150"/>
    <n v="9173"/>
    <n v="1256"/>
    <m/>
    <m/>
    <x v="782"/>
    <d v="2007-05-05T01:06:00"/>
    <x v="64"/>
    <s v="E0169   "/>
    <s v="TU-BG-DB 110 kV Transmission Circuit"/>
    <x v="0"/>
    <x v="0"/>
    <s v="Unknown"/>
    <s v="Transend            "/>
    <s v="Completed"/>
    <b v="1"/>
    <n v="7"/>
    <b v="1"/>
    <m/>
    <s v="IR416 - Tungatinah-Butlers Gorge-Derwent Bridge 110 kV transmission circuit interrupted._x000a_"/>
    <b v="0"/>
    <x v="1"/>
  </r>
  <r>
    <n v="93894"/>
    <n v="9174"/>
    <n v="1257"/>
    <m/>
    <m/>
    <x v="783"/>
    <d v="2007-05-13T01:00:00"/>
    <x v="67"/>
    <s v="E0268   "/>
    <s v="PO-PM 6 220 kV Transmission Circuit"/>
    <x v="0"/>
    <x v="0"/>
    <s v="Generator"/>
    <s v="Generator Request   "/>
    <s v="Completed"/>
    <b v="1"/>
    <n v="0"/>
    <b v="1"/>
    <m/>
    <s v="IR420 - Poatina-Palmerston No 6 220 kV transmission circuit interrupted due to fault in Generator installation._x000a_"/>
    <b v="0"/>
    <x v="1"/>
  </r>
  <r>
    <n v="93895"/>
    <n v="9175"/>
    <n v="1258"/>
    <m/>
    <m/>
    <x v="784"/>
    <d v="2007-05-17T17:51:00"/>
    <x v="185"/>
    <s v="E0154   "/>
    <s v="MB 110/22 kV T4 Transformer Circuit"/>
    <x v="1"/>
    <x v="0"/>
    <s v="Human Error During Planned Work"/>
    <s v="Transend            "/>
    <s v="Completed"/>
    <b v="1"/>
    <n v="152"/>
    <b v="1"/>
    <m/>
    <s v="IR421 - Meadowbank Substation transformer T4 interrupted due to incorrect protection settings._x000a_ITOMS: Not included as the protection settings that had been applied incorrectly were for low voltage assets only (ie. outside ITOMS scope)."/>
    <b v="0"/>
    <x v="1"/>
  </r>
  <r>
    <n v="195504"/>
    <n v="9176"/>
    <n v="1259"/>
    <m/>
    <m/>
    <x v="785"/>
    <d v="2007-05-18T08:59:05"/>
    <x v="3"/>
    <s v="E0298   "/>
    <s v="AV-SM 110 kV Transmission Circuit"/>
    <x v="0"/>
    <x v="0"/>
    <s v="Adverse Weather"/>
    <s v="Transend            "/>
    <s v="Completed"/>
    <b v="1"/>
    <n v="1"/>
    <b v="1"/>
    <m/>
    <s v="IR422 - Avoca-St Marys 110 kV transmission circuit momentarily interrupted due to lightning strike._x000a_"/>
    <b v="0"/>
    <x v="1"/>
  </r>
  <r>
    <n v="93897"/>
    <n v="9177"/>
    <n v="1260"/>
    <m/>
    <m/>
    <x v="786"/>
    <d v="2007-05-28T17:03:00"/>
    <x v="186"/>
    <s v="E0028   "/>
    <s v="GO-CS 1 220 kV Transmission Circuit"/>
    <x v="0"/>
    <x v="0"/>
    <s v="Fatigue"/>
    <s v="Transend            "/>
    <s v="Completed"/>
    <b v="1"/>
    <n v="0"/>
    <b v="1"/>
    <m/>
    <s v="IR430 - Gordon-Chapel Street No 1 220 kV transmission circuit interrupted due to broken dropper conductor._x000a_ITOMS: Classified under 'Other cct end equip due to the fact that it was the termination palm that failed (inside the substation) rather than the conductor itself."/>
    <b v="0"/>
    <x v="0"/>
  </r>
  <r>
    <n v="93898"/>
    <n v="10863"/>
    <n v="6916"/>
    <m/>
    <m/>
    <x v="787"/>
    <d v="2007-05-31T04:34:01"/>
    <x v="3"/>
    <s v="E0392   "/>
    <s v="BU 22 kV G2 Feeder Circuit"/>
    <x v="2"/>
    <x v="0"/>
    <m/>
    <s v="DNSP                "/>
    <s v="Completed"/>
    <b v="1"/>
    <n v="0"/>
    <b v="1"/>
    <m/>
    <m/>
    <b v="0"/>
    <x v="2"/>
  </r>
  <r>
    <n v="94073"/>
    <n v="10985"/>
    <n v="6902"/>
    <m/>
    <m/>
    <x v="788"/>
    <d v="2007-05-21T16:47:01"/>
    <x v="3"/>
    <s v="E1074   "/>
    <s v="PM 22 kV F2 Feeder Circuit"/>
    <x v="2"/>
    <x v="0"/>
    <m/>
    <s v="DNSP                "/>
    <s v="Completed"/>
    <b v="1"/>
    <n v="0"/>
    <b v="1"/>
    <m/>
    <m/>
    <b v="0"/>
    <x v="2"/>
  </r>
  <r>
    <n v="94074"/>
    <n v="10986"/>
    <n v="6901"/>
    <m/>
    <m/>
    <x v="789"/>
    <d v="2007-05-21T11:37:01"/>
    <x v="3"/>
    <s v="E1042   "/>
    <s v="SD 22 kV E2 Feeder Circuit"/>
    <x v="2"/>
    <x v="0"/>
    <m/>
    <s v="DNSP                "/>
    <s v="Completed"/>
    <b v="1"/>
    <n v="0"/>
    <b v="1"/>
    <m/>
    <m/>
    <b v="0"/>
    <x v="2"/>
  </r>
  <r>
    <n v="94076"/>
    <n v="10988"/>
    <n v="6899"/>
    <m/>
    <m/>
    <x v="790"/>
    <d v="2007-05-20T14:49:01"/>
    <x v="3"/>
    <s v="E0152   "/>
    <s v="NN 22 kV L2 Feeder Circuit"/>
    <x v="2"/>
    <x v="0"/>
    <m/>
    <s v="DNSP                "/>
    <s v="Completed"/>
    <b v="1"/>
    <n v="0"/>
    <b v="1"/>
    <m/>
    <m/>
    <b v="0"/>
    <x v="2"/>
  </r>
  <r>
    <n v="94077"/>
    <n v="10990"/>
    <n v="6918"/>
    <m/>
    <m/>
    <x v="791"/>
    <d v="2007-06-05T12:04:01"/>
    <x v="3"/>
    <s v="E1538   "/>
    <s v="MY 22 kV P2 Feeder Circuit"/>
    <x v="2"/>
    <x v="0"/>
    <m/>
    <s v="DNSP                "/>
    <s v="Completed"/>
    <b v="1"/>
    <n v="0"/>
    <b v="1"/>
    <m/>
    <m/>
    <b v="0"/>
    <x v="2"/>
  </r>
  <r>
    <n v="94078"/>
    <n v="10991"/>
    <n v="6898"/>
    <m/>
    <m/>
    <x v="792"/>
    <d v="2007-05-20T06:48:01"/>
    <x v="3"/>
    <s v="E0918   "/>
    <s v="TR 22 kV Y2 Feeder Circuit"/>
    <x v="2"/>
    <x v="0"/>
    <m/>
    <s v="DNSP                "/>
    <s v="Completed"/>
    <b v="1"/>
    <n v="0"/>
    <b v="1"/>
    <m/>
    <m/>
    <b v="0"/>
    <x v="2"/>
  </r>
  <r>
    <n v="105717"/>
    <n v="10992"/>
    <n v="6897"/>
    <m/>
    <m/>
    <x v="793"/>
    <d v="2007-05-19T19:30:00"/>
    <x v="187"/>
    <s v="E0905   "/>
    <s v="TR 22 kV F2 Feeder Circuit"/>
    <x v="2"/>
    <x v="0"/>
    <m/>
    <s v="DNSP                "/>
    <s v="Completed"/>
    <b v="1"/>
    <n v="0"/>
    <b v="1"/>
    <m/>
    <m/>
    <b v="0"/>
    <x v="2"/>
  </r>
  <r>
    <n v="94080"/>
    <n v="10993"/>
    <n v="6896"/>
    <m/>
    <m/>
    <x v="794"/>
    <d v="2007-05-19T18:36:01"/>
    <x v="3"/>
    <s v="E0907   "/>
    <s v="TR 22 kV H2 Feeder Circuit"/>
    <x v="2"/>
    <x v="0"/>
    <m/>
    <s v="DNSP                "/>
    <s v="Completed"/>
    <b v="1"/>
    <n v="0"/>
    <b v="1"/>
    <m/>
    <m/>
    <b v="0"/>
    <x v="2"/>
  </r>
  <r>
    <n v="94081"/>
    <n v="10994"/>
    <n v="6895"/>
    <m/>
    <m/>
    <x v="795"/>
    <d v="2007-05-19T07:12:01"/>
    <x v="3"/>
    <s v="E0412   "/>
    <s v="EL 11 kV B2 Feeder Circuit"/>
    <x v="2"/>
    <x v="0"/>
    <m/>
    <s v="DNSP                "/>
    <s v="Completed"/>
    <b v="1"/>
    <n v="0"/>
    <b v="1"/>
    <m/>
    <m/>
    <b v="0"/>
    <x v="2"/>
  </r>
  <r>
    <n v="94082"/>
    <n v="10995"/>
    <n v="6893"/>
    <m/>
    <m/>
    <x v="796"/>
    <d v="2007-05-18T18:11:01"/>
    <x v="3"/>
    <s v="E0918   "/>
    <s v="TR 22 kV Y2 Feeder Circuit"/>
    <x v="2"/>
    <x v="0"/>
    <m/>
    <s v="DNSP                "/>
    <s v="Completed"/>
    <b v="1"/>
    <n v="0"/>
    <b v="1"/>
    <m/>
    <m/>
    <b v="0"/>
    <x v="2"/>
  </r>
  <r>
    <n v="94083"/>
    <n v="10996"/>
    <n v="6889"/>
    <m/>
    <m/>
    <x v="797"/>
    <d v="2007-05-18T06:47:00"/>
    <x v="34"/>
    <s v="E0497   "/>
    <s v="GT 22 kV P2 Feeder Circuit"/>
    <x v="2"/>
    <x v="0"/>
    <m/>
    <s v="DNSP                "/>
    <s v="Completed"/>
    <b v="1"/>
    <n v="0"/>
    <b v="1"/>
    <m/>
    <m/>
    <b v="0"/>
    <x v="2"/>
  </r>
  <r>
    <n v="94085"/>
    <n v="10998"/>
    <n v="6892"/>
    <m/>
    <m/>
    <x v="798"/>
    <d v="2007-05-18T12:53:00"/>
    <x v="7"/>
    <s v="E0304   "/>
    <s v="AV 22 kV C2 Feeder Circuit"/>
    <x v="2"/>
    <x v="0"/>
    <m/>
    <s v="DNSP                "/>
    <s v="Completed"/>
    <b v="1"/>
    <n v="0"/>
    <b v="1"/>
    <m/>
    <m/>
    <b v="0"/>
    <x v="2"/>
  </r>
  <r>
    <n v="94086"/>
    <n v="10999"/>
    <n v="6891"/>
    <m/>
    <m/>
    <x v="799"/>
    <d v="2007-05-18T11:57:00"/>
    <x v="29"/>
    <s v="E0304   "/>
    <s v="AV 22 kV C2 Feeder Circuit"/>
    <x v="2"/>
    <x v="0"/>
    <m/>
    <s v="DNSP                "/>
    <s v="Completed"/>
    <b v="1"/>
    <n v="0"/>
    <b v="1"/>
    <m/>
    <m/>
    <b v="0"/>
    <x v="2"/>
  </r>
  <r>
    <n v="94087"/>
    <n v="11000"/>
    <n v="1261"/>
    <m/>
    <m/>
    <x v="800"/>
    <d v="2007-06-05T09:15:00"/>
    <x v="73"/>
    <s v="E0714   "/>
    <s v="FA-TI 220 kV Transmission Circuit"/>
    <x v="0"/>
    <x v="0"/>
    <s v="Generator"/>
    <s v="Generator Request   "/>
    <s v="Completed"/>
    <b v="1"/>
    <n v="0"/>
    <b v="1"/>
    <m/>
    <s v="IR431 - Farrell-tribute 220 kV transmission circuit interrupted due to intertrip caused by Hydro._x000a_"/>
    <b v="0"/>
    <x v="1"/>
  </r>
  <r>
    <n v="94088"/>
    <n v="11001"/>
    <n v="1262"/>
    <m/>
    <m/>
    <x v="801"/>
    <d v="2007-06-07T14:04:00"/>
    <x v="188"/>
    <s v="E0878   "/>
    <s v="SR 110/22 kV T3 Transformer Circuit"/>
    <x v="1"/>
    <x v="0"/>
    <s v="Human Error During Planned Work"/>
    <s v="Transend            "/>
    <s v="Completed"/>
    <b v="1"/>
    <n v="0"/>
    <b v="1"/>
    <m/>
    <s v="IR440 - Savage River transformer T3 interrupted due to poor contractor workmanship resulting in cable failure._x000a_ITOMS: Not included as cable is 22 kV."/>
    <b v="0"/>
    <x v="1"/>
  </r>
  <r>
    <n v="94089"/>
    <n v="11002"/>
    <n v="6890"/>
    <m/>
    <m/>
    <x v="802"/>
    <d v="2007-05-18T10:49:00"/>
    <x v="34"/>
    <s v="E0489   "/>
    <s v="GT 22 kV D2 Feeder Circuit"/>
    <x v="2"/>
    <x v="0"/>
    <m/>
    <s v="DNSP                "/>
    <s v="Completed"/>
    <b v="1"/>
    <n v="0"/>
    <b v="1"/>
    <m/>
    <m/>
    <b v="0"/>
    <x v="2"/>
  </r>
  <r>
    <n v="94090"/>
    <n v="11004"/>
    <n v="6915"/>
    <m/>
    <m/>
    <x v="803"/>
    <d v="2007-05-31T04:05:00"/>
    <x v="37"/>
    <s v="E0285   "/>
    <s v="PM 22 kV B2 Feeder Circuit"/>
    <x v="2"/>
    <x v="0"/>
    <m/>
    <s v="DNSP                "/>
    <s v="Completed"/>
    <b v="1"/>
    <n v="0"/>
    <b v="1"/>
    <m/>
    <m/>
    <b v="0"/>
    <x v="2"/>
  </r>
  <r>
    <n v="94091"/>
    <n v="11005"/>
    <n v="6914"/>
    <m/>
    <m/>
    <x v="804"/>
    <d v="2007-05-30T04:51:00"/>
    <x v="120"/>
    <s v="E0415   "/>
    <s v="EL 11 kV XE2 Feeder Circuit"/>
    <x v="2"/>
    <x v="0"/>
    <m/>
    <s v="DNSP                "/>
    <s v="Completed"/>
    <b v="1"/>
    <n v="0"/>
    <b v="1"/>
    <m/>
    <m/>
    <b v="0"/>
    <x v="2"/>
  </r>
  <r>
    <n v="94092"/>
    <n v="11006"/>
    <n v="6913"/>
    <m/>
    <m/>
    <x v="805"/>
    <d v="2007-05-30T02:30:00"/>
    <x v="141"/>
    <s v="E0354   "/>
    <s v="KI 11 kV A2 Feeder Circuit"/>
    <x v="2"/>
    <x v="0"/>
    <m/>
    <s v="DNSP                "/>
    <s v="Completed"/>
    <b v="1"/>
    <n v="0"/>
    <b v="1"/>
    <m/>
    <m/>
    <b v="0"/>
    <x v="2"/>
  </r>
  <r>
    <n v="94093"/>
    <n v="11007"/>
    <n v="6912"/>
    <m/>
    <m/>
    <x v="806"/>
    <d v="2007-05-30T00:21:00"/>
    <x v="35"/>
    <s v="E0901   "/>
    <s v="TR 22 kV B2 Feeder Circuit"/>
    <x v="2"/>
    <x v="0"/>
    <m/>
    <s v="DNSP                "/>
    <s v="Completed"/>
    <b v="1"/>
    <n v="0"/>
    <b v="1"/>
    <m/>
    <m/>
    <b v="0"/>
    <x v="2"/>
  </r>
  <r>
    <n v="94094"/>
    <n v="11008"/>
    <n v="6919"/>
    <m/>
    <m/>
    <x v="807"/>
    <d v="2007-06-07T08:48:01"/>
    <x v="3"/>
    <s v="E1074   "/>
    <s v="PM 22 kV F2 Feeder Circuit"/>
    <x v="2"/>
    <x v="0"/>
    <m/>
    <s v="DNSP                "/>
    <s v="Completed"/>
    <b v="1"/>
    <n v="0"/>
    <b v="1"/>
    <m/>
    <m/>
    <b v="0"/>
    <x v="2"/>
  </r>
  <r>
    <n v="94095"/>
    <n v="11009"/>
    <n v="6734"/>
    <m/>
    <m/>
    <x v="808"/>
    <d v="2007-02-23T14:24:01"/>
    <x v="3"/>
    <s v="E0304   "/>
    <s v="AV 22 kV C2 Feeder Circuit"/>
    <x v="2"/>
    <x v="0"/>
    <m/>
    <s v="DNSP                "/>
    <s v="Completed"/>
    <b v="1"/>
    <n v="0"/>
    <b v="1"/>
    <m/>
    <m/>
    <b v="0"/>
    <x v="2"/>
  </r>
  <r>
    <n v="139288"/>
    <n v="11010"/>
    <n v="6577"/>
    <m/>
    <m/>
    <x v="493"/>
    <d v="2006-12-21T07:17:00"/>
    <x v="9"/>
    <s v="E0644   "/>
    <s v="ST 22 kV C2 Feeder Circuit"/>
    <x v="2"/>
    <x v="0"/>
    <m/>
    <s v="DNSP                "/>
    <s v="Completed"/>
    <b v="1"/>
    <n v="0"/>
    <b v="1"/>
    <m/>
    <m/>
    <b v="0"/>
    <x v="2"/>
  </r>
  <r>
    <n v="94096"/>
    <n v="11014"/>
    <n v="6921"/>
    <m/>
    <m/>
    <x v="809"/>
    <d v="2007-06-21T01:56:01"/>
    <x v="3"/>
    <s v="E1550   "/>
    <s v="DP 22 kV J2 Feeder Circuit"/>
    <x v="2"/>
    <x v="0"/>
    <m/>
    <s v="DNSP                "/>
    <s v="Completed"/>
    <b v="1"/>
    <n v="0"/>
    <b v="1"/>
    <m/>
    <m/>
    <b v="0"/>
    <x v="2"/>
  </r>
  <r>
    <n v="94097"/>
    <n v="11015"/>
    <n v="6922"/>
    <m/>
    <m/>
    <x v="810"/>
    <d v="2007-06-21T09:38:00"/>
    <x v="4"/>
    <s v="E0970   "/>
    <s v="SO 22 kV G2 Feeder Circuit"/>
    <x v="2"/>
    <x v="0"/>
    <m/>
    <s v="DNSP                "/>
    <s v="Completed"/>
    <b v="1"/>
    <n v="0"/>
    <b v="1"/>
    <m/>
    <m/>
    <b v="0"/>
    <x v="2"/>
  </r>
  <r>
    <n v="94098"/>
    <n v="11016"/>
    <n v="6923"/>
    <m/>
    <m/>
    <x v="811"/>
    <d v="2007-06-21T16:21:00"/>
    <x v="4"/>
    <s v="E1455   "/>
    <s v="HA 22 kV M2 Feeder Circuit"/>
    <x v="2"/>
    <x v="0"/>
    <m/>
    <s v="DNSP                "/>
    <s v="Completed"/>
    <b v="1"/>
    <n v="0"/>
    <b v="1"/>
    <m/>
    <m/>
    <b v="0"/>
    <x v="2"/>
  </r>
  <r>
    <n v="94099"/>
    <n v="11017"/>
    <n v="6924"/>
    <m/>
    <m/>
    <x v="812"/>
    <d v="2007-06-24T22:09:01"/>
    <x v="3"/>
    <s v="E0156   "/>
    <s v="MB 22 kV A2 Feeder Circuit"/>
    <x v="2"/>
    <x v="0"/>
    <m/>
    <s v="DNSP                "/>
    <s v="Completed"/>
    <b v="1"/>
    <n v="0"/>
    <b v="1"/>
    <m/>
    <m/>
    <b v="0"/>
    <x v="2"/>
  </r>
  <r>
    <n v="139289"/>
    <n v="11018"/>
    <n v="6925"/>
    <m/>
    <m/>
    <x v="813"/>
    <d v="2007-06-25T07:32:01"/>
    <x v="3"/>
    <s v="E0184   "/>
    <s v="TU 22 kV  XC2 Feeder Circuit"/>
    <x v="2"/>
    <x v="0"/>
    <m/>
    <s v="DNSP                "/>
    <s v="Completed"/>
    <b v="1"/>
    <n v="0"/>
    <b v="1"/>
    <m/>
    <m/>
    <b v="0"/>
    <x v="2"/>
  </r>
  <r>
    <n v="94165"/>
    <n v="11102"/>
    <n v="1263"/>
    <m/>
    <m/>
    <x v="814"/>
    <d v="2007-06-19T00:39:01"/>
    <x v="3"/>
    <s v="E1497   "/>
    <s v="NW-SD 110 kV Transmission Circuit"/>
    <x v="0"/>
    <x v="0"/>
    <s v="Unknown"/>
    <s v="Transend            "/>
    <s v="Completed"/>
    <b v="1"/>
    <n v="0"/>
    <b v="1"/>
    <m/>
    <s v="IR435 - Norwood-Scottsdale-Derby 110 kV transmission circuit momentarily interrupted five times due to OPGW clashing with phase conductor in wind. Total outage duration approximately 2 minutes._x000a_"/>
    <b v="0"/>
    <x v="1"/>
  </r>
  <r>
    <n v="94166"/>
    <n v="11102"/>
    <n v="1263"/>
    <m/>
    <m/>
    <x v="815"/>
    <d v="2007-06-19T00:41:01"/>
    <x v="3"/>
    <s v="E1497   "/>
    <s v="NW-SD 110 kV Transmission Circuit"/>
    <x v="0"/>
    <x v="0"/>
    <s v="Unknown"/>
    <s v="Transend            "/>
    <s v="Completed"/>
    <b v="1"/>
    <n v="0"/>
    <b v="1"/>
    <m/>
    <s v="IR435 - Norwood-Scottsdale-Derby 110 kV transmission circuit momentarily interrupted five times due to OPGW clashing with phase conductor in wind. Total outage duration approximately 2 minutes._x000a_"/>
    <b v="0"/>
    <x v="1"/>
  </r>
  <r>
    <n v="94167"/>
    <n v="11102"/>
    <n v="1263"/>
    <m/>
    <m/>
    <x v="816"/>
    <d v="2007-06-19T00:43:01"/>
    <x v="3"/>
    <s v="E1497   "/>
    <s v="NW-SD 110 kV Transmission Circuit"/>
    <x v="0"/>
    <x v="0"/>
    <s v="Unknown"/>
    <s v="Transend            "/>
    <s v="Completed"/>
    <b v="1"/>
    <n v="0"/>
    <b v="1"/>
    <m/>
    <s v="IR435 - Norwood-Scottsdale-Derby 110 kV transmission circuit momentarily interrupted five times due to OPGW clashing with phase conductor in wind. Total outage duration approximately 2 minutes._x000a_"/>
    <b v="0"/>
    <x v="1"/>
  </r>
  <r>
    <n v="94163"/>
    <n v="11102"/>
    <n v="1263"/>
    <m/>
    <m/>
    <x v="817"/>
    <d v="2007-06-18T22:48:01"/>
    <x v="3"/>
    <s v="E1497   "/>
    <s v="NW-SD 110 kV Transmission Circuit"/>
    <x v="0"/>
    <x v="0"/>
    <s v="Unknown"/>
    <s v="Transend            "/>
    <s v="Completed"/>
    <b v="1"/>
    <n v="0"/>
    <b v="1"/>
    <m/>
    <s v="IR435 - Norwood-Scottsdale-Derby 110 kV transmission circuit momentarily interrupted five times due to OPGW clashing with phase conductor in wind. Total outage duration approximately 2 minutes._x000a_"/>
    <b v="0"/>
    <x v="1"/>
  </r>
  <r>
    <n v="94164"/>
    <n v="11102"/>
    <n v="1263"/>
    <m/>
    <m/>
    <x v="818"/>
    <d v="2007-06-19T00:28:01"/>
    <x v="3"/>
    <s v="E1497   "/>
    <s v="NW-SD 110 kV Transmission Circuit"/>
    <x v="0"/>
    <x v="0"/>
    <s v="Unknown"/>
    <s v="Transend            "/>
    <s v="Completed"/>
    <b v="1"/>
    <n v="0"/>
    <b v="1"/>
    <m/>
    <s v="IR435 - Norwood-Scottsdale-Derby 110 kV transmission circuit momentarily interrupted five times due to OPGW clashing with phase conductor in wind. Total outage duration approximately 2 minutes._x000a_"/>
    <b v="0"/>
    <x v="1"/>
  </r>
  <r>
    <n v="94168"/>
    <n v="11103"/>
    <n v="1266"/>
    <m/>
    <m/>
    <x v="819"/>
    <d v="2007-07-08T16:01:00"/>
    <x v="189"/>
    <s v="E0777   "/>
    <s v="PL 110/22 kV T2 Transformer Circuit"/>
    <x v="1"/>
    <x v="0"/>
    <s v="Moisture Ingress"/>
    <s v="Transend            "/>
    <s v="Completed"/>
    <b v="1"/>
    <n v="0"/>
    <b v="1"/>
    <m/>
    <s v="IR436 - Port Latta transformer T2 interrupted due to cable box failure caused by moisture ingress._x000a_"/>
    <b v="0"/>
    <x v="1"/>
  </r>
  <r>
    <n v="94179"/>
    <n v="11131"/>
    <n v="6932"/>
    <m/>
    <m/>
    <x v="820"/>
    <d v="2007-07-08T12:23:00"/>
    <x v="42"/>
    <s v="E0415   "/>
    <s v="EL 11 kV XE2 Feeder Circuit"/>
    <x v="2"/>
    <x v="0"/>
    <m/>
    <s v="DNSP                "/>
    <s v="Completed"/>
    <b v="1"/>
    <n v="0"/>
    <b v="1"/>
    <m/>
    <m/>
    <b v="0"/>
    <x v="2"/>
  </r>
  <r>
    <n v="94180"/>
    <n v="11132"/>
    <n v="6933"/>
    <m/>
    <m/>
    <x v="821"/>
    <d v="2007-07-11T00:55:01"/>
    <x v="3"/>
    <s v="E1003   "/>
    <s v="BU 22 kV N2 Feeder Circuit"/>
    <x v="2"/>
    <x v="0"/>
    <m/>
    <s v="DNSP                "/>
    <s v="Completed"/>
    <b v="1"/>
    <n v="0"/>
    <b v="1"/>
    <m/>
    <m/>
    <b v="0"/>
    <x v="2"/>
  </r>
  <r>
    <n v="94181"/>
    <n v="11134"/>
    <n v="6934"/>
    <m/>
    <m/>
    <x v="822"/>
    <d v="2007-07-12T07:21:00"/>
    <x v="12"/>
    <s v="E0365   "/>
    <s v="KI 11 kV L2 Feeder Circuit"/>
    <x v="2"/>
    <x v="0"/>
    <m/>
    <s v="DNSP                "/>
    <s v="Completed"/>
    <b v="1"/>
    <n v="0"/>
    <b v="1"/>
    <m/>
    <m/>
    <b v="0"/>
    <x v="2"/>
  </r>
  <r>
    <n v="94182"/>
    <n v="11135"/>
    <n v="6935"/>
    <m/>
    <m/>
    <x v="823"/>
    <d v="2007-07-12T12:25:00"/>
    <x v="190"/>
    <s v="E0765   "/>
    <s v="NW 22 kV D2 Feeder Circuit"/>
    <x v="2"/>
    <x v="0"/>
    <m/>
    <s v="DNSP                "/>
    <s v="Completed"/>
    <b v="1"/>
    <n v="0"/>
    <b v="1"/>
    <m/>
    <m/>
    <b v="0"/>
    <x v="2"/>
  </r>
  <r>
    <n v="94183"/>
    <n v="11136"/>
    <n v="6936"/>
    <m/>
    <m/>
    <x v="824"/>
    <d v="2007-07-13T18:57:01"/>
    <x v="3"/>
    <s v="E0365   "/>
    <s v="KI 11 kV L2 Feeder Circuit"/>
    <x v="2"/>
    <x v="0"/>
    <m/>
    <s v="DNSP                "/>
    <s v="Completed"/>
    <b v="1"/>
    <n v="0"/>
    <b v="1"/>
    <m/>
    <m/>
    <b v="0"/>
    <x v="2"/>
  </r>
  <r>
    <n v="94184"/>
    <n v="11138"/>
    <n v="3937"/>
    <m/>
    <m/>
    <x v="825"/>
    <d v="2007-07-16T07:45:00"/>
    <x v="4"/>
    <s v="E1005   "/>
    <s v="BU 22 kV Q2 Feeder Circuit"/>
    <x v="2"/>
    <x v="0"/>
    <m/>
    <s v="DNSP                "/>
    <s v="Completed"/>
    <b v="1"/>
    <n v="0"/>
    <b v="1"/>
    <m/>
    <m/>
    <b v="0"/>
    <x v="2"/>
  </r>
  <r>
    <n v="94185"/>
    <n v="11139"/>
    <n v="6941"/>
    <m/>
    <m/>
    <x v="826"/>
    <d v="2007-07-17T06:17:01"/>
    <x v="32"/>
    <s v="E1074   "/>
    <s v="PM 22 kV F2 Feeder Circuit"/>
    <x v="2"/>
    <x v="0"/>
    <m/>
    <s v="DNSP                "/>
    <s v="Completed"/>
    <b v="1"/>
    <n v="0"/>
    <b v="1"/>
    <m/>
    <m/>
    <b v="0"/>
    <x v="2"/>
  </r>
  <r>
    <n v="94186"/>
    <n v="11140"/>
    <n v="6940"/>
    <m/>
    <m/>
    <x v="827"/>
    <d v="2007-07-17T05:58:01"/>
    <x v="3"/>
    <s v="E1074   "/>
    <s v="PM 22 kV F2 Feeder Circuit"/>
    <x v="2"/>
    <x v="0"/>
    <m/>
    <s v="DNSP                "/>
    <s v="Completed"/>
    <b v="1"/>
    <n v="0"/>
    <b v="1"/>
    <m/>
    <m/>
    <b v="0"/>
    <x v="2"/>
  </r>
  <r>
    <n v="94187"/>
    <n v="11141"/>
    <n v="6939"/>
    <m/>
    <m/>
    <x v="828"/>
    <d v="2007-07-17T05:21:01"/>
    <x v="3"/>
    <s v="E1393   "/>
    <s v="SD 22 kV H2 Feeder Circuit"/>
    <x v="2"/>
    <x v="0"/>
    <m/>
    <s v="DNSP                "/>
    <s v="Completed"/>
    <b v="1"/>
    <n v="0"/>
    <b v="1"/>
    <m/>
    <m/>
    <b v="0"/>
    <x v="2"/>
  </r>
  <r>
    <n v="94188"/>
    <n v="11142"/>
    <n v="6942"/>
    <m/>
    <m/>
    <x v="829"/>
    <d v="2007-07-17T10:15:01"/>
    <x v="3"/>
    <s v="E0905   "/>
    <s v="TR 22 kV F2 Feeder Circuit"/>
    <x v="2"/>
    <x v="0"/>
    <m/>
    <s v="DNSP                "/>
    <s v="Completed"/>
    <b v="1"/>
    <n v="0"/>
    <b v="1"/>
    <m/>
    <m/>
    <b v="0"/>
    <x v="2"/>
  </r>
  <r>
    <n v="94189"/>
    <n v="11143"/>
    <n v="6943"/>
    <m/>
    <m/>
    <x v="830"/>
    <d v="2007-07-18T08:17:00"/>
    <x v="191"/>
    <s v="E1051   "/>
    <s v="SR 22 kV K2 Feeder Circuit"/>
    <x v="2"/>
    <x v="0"/>
    <m/>
    <s v="DNSP                "/>
    <s v="Completed"/>
    <b v="1"/>
    <n v="0"/>
    <b v="1"/>
    <m/>
    <m/>
    <b v="0"/>
    <x v="2"/>
  </r>
  <r>
    <n v="105527"/>
    <n v="11144"/>
    <n v="6945"/>
    <m/>
    <m/>
    <x v="831"/>
    <d v="2007-07-18T18:56:01"/>
    <x v="3"/>
    <s v="E1556   "/>
    <s v="DP 22 kV Q2 Feeder Circuit"/>
    <x v="2"/>
    <x v="0"/>
    <m/>
    <s v="DNSP                "/>
    <s v="Completed"/>
    <b v="1"/>
    <n v="0"/>
    <b v="1"/>
    <m/>
    <m/>
    <b v="0"/>
    <x v="2"/>
  </r>
  <r>
    <n v="94190"/>
    <n v="11145"/>
    <n v="6944"/>
    <m/>
    <m/>
    <x v="832"/>
    <d v="2007-07-18T14:48:00"/>
    <x v="192"/>
    <s v="E1496   "/>
    <s v="LF 33 kV L2 Feeder Circuit"/>
    <x v="2"/>
    <x v="0"/>
    <m/>
    <s v="DNSP                "/>
    <s v="Completed"/>
    <b v="1"/>
    <n v="0"/>
    <b v="1"/>
    <m/>
    <m/>
    <b v="0"/>
    <x v="2"/>
  </r>
  <r>
    <n v="94191"/>
    <n v="11146"/>
    <n v="6930"/>
    <m/>
    <m/>
    <x v="833"/>
    <d v="2007-07-03T03:26:00"/>
    <x v="4"/>
    <s v="E0285   "/>
    <s v="PM 22 kV B2 Feeder Circuit"/>
    <x v="2"/>
    <x v="0"/>
    <m/>
    <s v="DNSP                "/>
    <s v="Completed"/>
    <b v="1"/>
    <n v="0"/>
    <b v="1"/>
    <m/>
    <m/>
    <b v="0"/>
    <x v="2"/>
  </r>
  <r>
    <n v="94192"/>
    <n v="11147"/>
    <n v="6946"/>
    <m/>
    <m/>
    <x v="834"/>
    <d v="2007-07-21T07:18:01"/>
    <x v="3"/>
    <s v="E0490   "/>
    <s v="GT 22 kV E2 Feeder Circuit"/>
    <x v="2"/>
    <x v="0"/>
    <m/>
    <s v="DNSP                "/>
    <s v="Completed"/>
    <b v="1"/>
    <n v="0"/>
    <b v="1"/>
    <m/>
    <m/>
    <b v="0"/>
    <x v="2"/>
  </r>
  <r>
    <n v="139292"/>
    <n v="11148"/>
    <n v="6947"/>
    <m/>
    <m/>
    <x v="835"/>
    <d v="2007-07-23T09:24:01"/>
    <x v="3"/>
    <s v="E0184   "/>
    <s v="TU 22 kV  XC2 Feeder Circuit"/>
    <x v="2"/>
    <x v="0"/>
    <m/>
    <s v="DNSP                "/>
    <s v="Completed"/>
    <b v="1"/>
    <n v="0"/>
    <b v="1"/>
    <m/>
    <m/>
    <b v="0"/>
    <x v="2"/>
  </r>
  <r>
    <n v="94194"/>
    <n v="11149"/>
    <n v="6948"/>
    <m/>
    <m/>
    <x v="836"/>
    <d v="2007-07-24T08:52:01"/>
    <x v="3"/>
    <s v="E1002   "/>
    <s v="BU 22 kV M2 Feeder Circuit"/>
    <x v="2"/>
    <x v="0"/>
    <m/>
    <s v="DNSP                "/>
    <s v="Completed"/>
    <b v="1"/>
    <n v="0"/>
    <b v="1"/>
    <m/>
    <m/>
    <b v="0"/>
    <x v="2"/>
  </r>
  <r>
    <n v="139293"/>
    <n v="11150"/>
    <n v="6949"/>
    <m/>
    <m/>
    <x v="837"/>
    <d v="2007-07-26T12:45:01"/>
    <x v="3"/>
    <s v="E0184   "/>
    <s v="TU 22 kV  XC2 Feeder Circuit"/>
    <x v="2"/>
    <x v="0"/>
    <m/>
    <s v="DNSP                "/>
    <s v="Completed"/>
    <b v="1"/>
    <n v="0"/>
    <b v="1"/>
    <m/>
    <m/>
    <b v="0"/>
    <x v="2"/>
  </r>
  <r>
    <n v="94318"/>
    <n v="11326"/>
    <n v="1267"/>
    <m/>
    <m/>
    <x v="836"/>
    <d v="2007-07-24T10:04:00"/>
    <x v="193"/>
    <s v="E0647   "/>
    <s v="ST 110/22 kV T1 Transformer Circuit"/>
    <x v="1"/>
    <x v="0"/>
    <s v="Protection Design / Calculations Incorrect"/>
    <s v="Transend            "/>
    <s v="Completed"/>
    <b v="1"/>
    <n v="0"/>
    <b v="1"/>
    <m/>
    <s v="IR438 - Smithton Substation transformer T1 interrupted due to incorrect earthing process and incorrect protection settings._x000a_"/>
    <b v="0"/>
    <x v="1"/>
  </r>
  <r>
    <n v="94319"/>
    <n v="11326"/>
    <n v="1267"/>
    <m/>
    <m/>
    <x v="836"/>
    <d v="2007-07-24T10:12:00"/>
    <x v="64"/>
    <s v="E1565   "/>
    <s v="BP-SB-ST 110 kV Transmission Circuit"/>
    <x v="0"/>
    <x v="0"/>
    <s v="Protection Design / Calculations Incorrect"/>
    <s v="Transend            "/>
    <s v="Completed"/>
    <b v="1"/>
    <n v="0"/>
    <b v="1"/>
    <m/>
    <s v="IR438 - Smithton Substation transformer T1 interrupted due to incorrect earthing process and incorrect protection settings._x000a_"/>
    <b v="0"/>
    <x v="2"/>
  </r>
  <r>
    <n v="94317"/>
    <n v="11326"/>
    <n v="1267"/>
    <m/>
    <m/>
    <x v="836"/>
    <d v="2007-07-24T10:00:00"/>
    <x v="123"/>
    <s v="E0631   "/>
    <s v="ST 110 kV A Bus"/>
    <x v="3"/>
    <x v="0"/>
    <s v="Protection Design / Calculations Incorrect"/>
    <s v="Transend            "/>
    <s v="Completed"/>
    <b v="1"/>
    <n v="0"/>
    <b v="1"/>
    <m/>
    <s v="IR438 - Smithton Substation transformer T1 interrupted due to incorrect earthing process and incorrect protection settings._x000a_"/>
    <b v="0"/>
    <x v="2"/>
  </r>
  <r>
    <n v="94320"/>
    <n v="11327"/>
    <n v="6950"/>
    <m/>
    <m/>
    <x v="838"/>
    <d v="2007-08-01T06:24:01"/>
    <x v="3"/>
    <s v="E0188   "/>
    <s v="TU 22 kV G2 Feeder Circuit"/>
    <x v="2"/>
    <x v="0"/>
    <m/>
    <s v="DNSP                "/>
    <s v="Completed"/>
    <b v="1"/>
    <n v="0"/>
    <b v="1"/>
    <m/>
    <m/>
    <b v="0"/>
    <x v="2"/>
  </r>
  <r>
    <n v="94321"/>
    <n v="11328"/>
    <n v="6951"/>
    <m/>
    <m/>
    <x v="839"/>
    <d v="2007-08-02T00:48:00"/>
    <x v="7"/>
    <s v="E0492   "/>
    <s v="GT 22 kV G2 Feeder Circuit"/>
    <x v="2"/>
    <x v="0"/>
    <m/>
    <s v="DNSP                "/>
    <s v="Completed"/>
    <b v="1"/>
    <n v="0"/>
    <b v="1"/>
    <m/>
    <m/>
    <b v="0"/>
    <x v="2"/>
  </r>
  <r>
    <n v="94322"/>
    <n v="11329"/>
    <n v="6952"/>
    <m/>
    <m/>
    <x v="839"/>
    <d v="2007-08-02T00:49:00"/>
    <x v="89"/>
    <s v="E0493   "/>
    <s v="GT 22 kV K2 Feeder Circuit"/>
    <x v="2"/>
    <x v="0"/>
    <m/>
    <s v="DNSP                "/>
    <s v="Completed"/>
    <b v="1"/>
    <n v="0"/>
    <b v="1"/>
    <m/>
    <m/>
    <b v="0"/>
    <x v="2"/>
  </r>
  <r>
    <n v="94323"/>
    <n v="11330"/>
    <n v="6953"/>
    <m/>
    <m/>
    <x v="840"/>
    <d v="2007-08-02T11:16:01"/>
    <x v="3"/>
    <s v="E0198   "/>
    <s v="SO 22 kV B2 Feeder Circuit"/>
    <x v="2"/>
    <x v="0"/>
    <m/>
    <s v="DNSP                "/>
    <s v="Completed"/>
    <b v="1"/>
    <n v="0"/>
    <b v="1"/>
    <m/>
    <m/>
    <b v="0"/>
    <x v="2"/>
  </r>
  <r>
    <n v="195547"/>
    <n v="11331"/>
    <n v="1268"/>
    <m/>
    <m/>
    <x v="841"/>
    <d v="2007-08-06T07:05:05"/>
    <x v="3"/>
    <s v="E0972   "/>
    <s v="CS-KI-EL 110 kV Transmission Circuit (Changed to E1956)"/>
    <x v="0"/>
    <x v="0"/>
    <s v="Unknown"/>
    <s v="Transend            "/>
    <s v="Completed"/>
    <b v="1"/>
    <n v="1"/>
    <b v="1"/>
    <m/>
    <s v="IR439 - Chapel Street-Kingston-Electrona 110 kV transmission circuit momentarily interrupted during strong winds._x000a_"/>
    <b v="0"/>
    <x v="1"/>
  </r>
  <r>
    <n v="94325"/>
    <n v="11332"/>
    <n v="1269"/>
    <m/>
    <m/>
    <x v="842"/>
    <d v="2007-08-09T22:00:00"/>
    <x v="80"/>
    <s v="E1635   "/>
    <s v="NW-SD-DE 110 kV Transmission Circuit"/>
    <x v="0"/>
    <x v="0"/>
    <s v="Unknown"/>
    <s v="Transend            "/>
    <s v="Completed"/>
    <b v="1"/>
    <n v="39"/>
    <b v="1"/>
    <m/>
    <s v="IR453 - Norwood-Scottsdale-Derby 110 kV transmission circuit interrupted during severe weather. Total outage duration 17 minutes._x000a_"/>
    <b v="0"/>
    <x v="1"/>
  </r>
  <r>
    <n v="94326"/>
    <n v="11332"/>
    <n v="1269"/>
    <m/>
    <m/>
    <x v="843"/>
    <d v="2007-08-09T23:57:00"/>
    <x v="48"/>
    <s v="E1635   "/>
    <s v="NW-SD-DE 110 kV Transmission Circuit"/>
    <x v="0"/>
    <x v="0"/>
    <s v="Unknown"/>
    <s v="Transend            "/>
    <s v="Completed"/>
    <b v="1"/>
    <n v="0"/>
    <b v="1"/>
    <m/>
    <s v="IR453 - Norwood-Scottsdale-Derby 110 kV transmission circuit interrupted during severe weather. Total outage duration 17 minutes._x000a_"/>
    <b v="0"/>
    <x v="1"/>
  </r>
  <r>
    <n v="94327"/>
    <n v="11332"/>
    <n v="1269"/>
    <m/>
    <m/>
    <x v="844"/>
    <d v="2007-08-10T09:01:00"/>
    <x v="48"/>
    <s v="E1635   "/>
    <s v="NW-SD-DE 110 kV Transmission Circuit"/>
    <x v="0"/>
    <x v="0"/>
    <s v="Unknown"/>
    <s v="Transend            "/>
    <s v="Completed"/>
    <b v="1"/>
    <n v="0"/>
    <b v="1"/>
    <m/>
    <s v="IR453 - Norwood-Scottsdale-Derby 110 kV transmission circuit interrupted during severe weather. Total outage duration 17 minutes._x000a_"/>
    <b v="0"/>
    <x v="1"/>
  </r>
  <r>
    <n v="94328"/>
    <n v="11333"/>
    <n v="1273"/>
    <m/>
    <m/>
    <x v="845"/>
    <d v="2007-08-11T08:57:00"/>
    <x v="194"/>
    <s v="E0282   "/>
    <s v="PM 220/110 kV T1 Transformer Circuit"/>
    <x v="1"/>
    <x v="0"/>
    <s v="Fatigue"/>
    <s v="Transend            "/>
    <s v="Completed"/>
    <b v="1"/>
    <n v="0"/>
    <b v="1"/>
    <m/>
    <s v="IR454 - Hadspen Substation transformer T1 interrupted due to dropper failure at surge diverter. At the same time PM-HA 4 110 kV transmission circuit also tripped open._x000a_"/>
    <b v="0"/>
    <x v="1"/>
  </r>
  <r>
    <n v="94329"/>
    <n v="11334"/>
    <n v="1274"/>
    <m/>
    <m/>
    <x v="846"/>
    <d v="2007-08-11T12:17:00"/>
    <x v="195"/>
    <s v="E0028   "/>
    <s v="GO-CS 1 220 kV Transmission Circuit"/>
    <x v="0"/>
    <x v="0"/>
    <s v="Adverse Weather"/>
    <s v="Transend            "/>
    <s v="Completed"/>
    <b v="1"/>
    <n v="0"/>
    <b v="1"/>
    <m/>
    <s v="IR456 - Gordon-Chapel Street No 1 and 2 220 kV transmission circuits interrupted twice due to ice and snow loading. Total outage duration 20 hours 15 minutes._x000a_"/>
    <b v="0"/>
    <x v="0"/>
  </r>
  <r>
    <n v="94330"/>
    <n v="11334"/>
    <n v="1274"/>
    <m/>
    <m/>
    <x v="847"/>
    <d v="2007-08-10T16:13:00"/>
    <x v="11"/>
    <s v="E0243   "/>
    <s v="GO-CS 2 220 kV Transmission Circuit"/>
    <x v="0"/>
    <x v="0"/>
    <s v="Adverse Weather"/>
    <s v="Transend            "/>
    <s v="Completed"/>
    <b v="1"/>
    <n v="0"/>
    <b v="1"/>
    <m/>
    <s v="IR456 - Gordon-Chapel Street No 1 and 2 220 kV transmission circuits interrupted twice due to ice and snow loading. Total outage duration 20 hours 15 minutes._x000a_"/>
    <b v="0"/>
    <x v="0"/>
  </r>
  <r>
    <n v="94331"/>
    <n v="11335"/>
    <n v="1276"/>
    <m/>
    <m/>
    <x v="848"/>
    <d v="2007-08-15T08:59:00"/>
    <x v="80"/>
    <s v="E0027   "/>
    <s v="LI-CL-RE-CS 1 220 kV Transmission Circuit (Changed to E1958)"/>
    <x v="0"/>
    <x v="0"/>
    <s v="Human Error During Planned Work"/>
    <s v="Transend            "/>
    <s v="Completed"/>
    <b v="1"/>
    <n v="0"/>
    <b v="1"/>
    <m/>
    <s v="IR457 - LI-CL-RE-CS 220 kV transmission circuit interrupted due to error during planned work._x000a_"/>
    <b v="0"/>
    <x v="0"/>
  </r>
  <r>
    <n v="94332"/>
    <n v="11336"/>
    <n v="1278"/>
    <m/>
    <m/>
    <x v="849"/>
    <d v="2007-08-18T10:30:00"/>
    <x v="32"/>
    <s v="E1497   "/>
    <s v="NW-SD 110 kV Transmission Circuit"/>
    <x v="0"/>
    <x v="0"/>
    <s v="Human Error During Planned Work"/>
    <s v="Transend            "/>
    <s v="Completed"/>
    <b v="1"/>
    <n v="0"/>
    <b v="1"/>
    <m/>
    <s v="IR458 - Scottsdale Substation transformer T2 interrupted twice due to inadvertent circuit breaker trip during planned maintenance. Total outage duration 24 minutes._x000a_"/>
    <b v="0"/>
    <x v="1"/>
  </r>
  <r>
    <n v="94333"/>
    <n v="11336"/>
    <n v="1278"/>
    <m/>
    <m/>
    <x v="850"/>
    <d v="2007-08-18T12:39:00"/>
    <x v="0"/>
    <s v="E1497   "/>
    <s v="NW-SD 110 kV Transmission Circuit"/>
    <x v="0"/>
    <x v="0"/>
    <s v="Human Error During Planned Work"/>
    <s v="Transend            "/>
    <s v="Completed"/>
    <b v="1"/>
    <n v="0"/>
    <b v="1"/>
    <m/>
    <s v="IR458 - Scottsdale Substation transformer T2 interrupted twice due to inadvertent circuit breaker trip during planned maintenance. Total outage duration 24 minutes._x000a_"/>
    <b v="0"/>
    <x v="1"/>
  </r>
  <r>
    <n v="94334"/>
    <n v="11336"/>
    <n v="1278"/>
    <m/>
    <m/>
    <x v="849"/>
    <d v="2007-08-18T10:30:00"/>
    <x v="32"/>
    <s v="E1626   "/>
    <s v="SD 110 kV B Bus Circuit"/>
    <x v="3"/>
    <x v="0"/>
    <s v="Human Error During Planned Work"/>
    <s v="Transend            "/>
    <s v="Completed"/>
    <b v="1"/>
    <n v="0"/>
    <b v="1"/>
    <m/>
    <s v="IR458 - Scottsdale Substation transformer T2 interrupted twice due to inadvertent circuit breaker trip during planned maintenance. Total outage duration 24 minutes._x000a_"/>
    <b v="0"/>
    <x v="2"/>
  </r>
  <r>
    <n v="94335"/>
    <n v="11336"/>
    <n v="1278"/>
    <m/>
    <m/>
    <x v="850"/>
    <d v="2007-08-18T12:39:00"/>
    <x v="0"/>
    <s v="E1626   "/>
    <s v="SD 110 kV B Bus Circuit"/>
    <x v="3"/>
    <x v="0"/>
    <s v="Human Error During Planned Work"/>
    <s v="Transend            "/>
    <s v="Completed"/>
    <b v="1"/>
    <n v="0"/>
    <b v="1"/>
    <m/>
    <s v="IR458 - Scottsdale Substation transformer T2 interrupted twice due to inadvertent circuit breaker trip during planned maintenance. Total outage duration 24 minutes._x000a_"/>
    <b v="0"/>
    <x v="2"/>
  </r>
  <r>
    <n v="94336"/>
    <n v="11337"/>
    <n v="1280"/>
    <m/>
    <m/>
    <x v="851"/>
    <d v="2007-08-21T10:42:00"/>
    <x v="124"/>
    <s v="E0435   "/>
    <s v="HA 220/110 kV T1 Transformer Circuit"/>
    <x v="1"/>
    <x v="0"/>
    <s v="Protection Design / Calculations Incorrect"/>
    <s v="Transend            "/>
    <s v="Completed"/>
    <b v="1"/>
    <n v="0"/>
    <b v="1"/>
    <m/>
    <s v="IR459 - Hadspen Substation transformer T1 interrupted due to slow blocking of protection during VT changeover._x000a_"/>
    <b v="0"/>
    <x v="1"/>
  </r>
  <r>
    <n v="94337"/>
    <n v="11338"/>
    <n v="6954"/>
    <m/>
    <m/>
    <x v="852"/>
    <d v="2007-08-06T06:50:00"/>
    <x v="133"/>
    <s v="E0365   "/>
    <s v="KI 11 kV L2 Feeder Circuit"/>
    <x v="2"/>
    <x v="0"/>
    <m/>
    <s v="DNSP                "/>
    <s v="Completed"/>
    <b v="1"/>
    <n v="0"/>
    <b v="1"/>
    <m/>
    <m/>
    <b v="0"/>
    <x v="2"/>
  </r>
  <r>
    <n v="94338"/>
    <n v="11341"/>
    <n v="6996"/>
    <m/>
    <m/>
    <x v="853"/>
    <d v="2007-08-29T22:35:00"/>
    <x v="28"/>
    <s v="E1434   "/>
    <s v="HA 22 kV D2 Feeder Circuit"/>
    <x v="2"/>
    <x v="0"/>
    <m/>
    <s v="DNSP                "/>
    <s v="Completed"/>
    <b v="1"/>
    <n v="0"/>
    <b v="1"/>
    <m/>
    <m/>
    <b v="0"/>
    <x v="2"/>
  </r>
  <r>
    <n v="94339"/>
    <n v="11342"/>
    <n v="6995"/>
    <m/>
    <m/>
    <x v="854"/>
    <d v="2007-08-29T19:24:01"/>
    <x v="3"/>
    <s v="E0760   "/>
    <s v="NW 22 kV H2 Feeder Circuit"/>
    <x v="2"/>
    <x v="0"/>
    <m/>
    <s v="DNSP                "/>
    <s v="Completed"/>
    <b v="1"/>
    <n v="0"/>
    <b v="1"/>
    <m/>
    <m/>
    <b v="0"/>
    <x v="2"/>
  </r>
  <r>
    <n v="94340"/>
    <n v="11343"/>
    <n v="6956"/>
    <m/>
    <m/>
    <x v="855"/>
    <d v="2007-08-07T07:27:00"/>
    <x v="4"/>
    <s v="E1533   "/>
    <s v="MY 22 kV J2 Feeder Circuit"/>
    <x v="2"/>
    <x v="0"/>
    <m/>
    <s v="DNSP                "/>
    <s v="Completed"/>
    <b v="1"/>
    <n v="0"/>
    <b v="1"/>
    <m/>
    <m/>
    <b v="0"/>
    <x v="2"/>
  </r>
  <r>
    <n v="94341"/>
    <n v="11344"/>
    <n v="6957"/>
    <m/>
    <m/>
    <x v="856"/>
    <d v="2007-08-08T11:32:01"/>
    <x v="3"/>
    <s v="E0727   "/>
    <s v="QT 22 kV C2 Feeder Circuit "/>
    <x v="2"/>
    <x v="0"/>
    <m/>
    <s v="DNSP                "/>
    <s v="Completed"/>
    <b v="1"/>
    <n v="0"/>
    <b v="1"/>
    <m/>
    <m/>
    <b v="0"/>
    <x v="2"/>
  </r>
  <r>
    <n v="94342"/>
    <n v="11345"/>
    <n v="6958"/>
    <m/>
    <m/>
    <x v="857"/>
    <d v="2007-08-09T01:56:00"/>
    <x v="196"/>
    <s v="E0655   "/>
    <s v="SM 22 kV D2 Feeder Circuit"/>
    <x v="2"/>
    <x v="0"/>
    <m/>
    <s v="DNSP                "/>
    <s v="Completed"/>
    <b v="1"/>
    <n v="0"/>
    <b v="1"/>
    <m/>
    <m/>
    <b v="0"/>
    <x v="2"/>
  </r>
  <r>
    <n v="94343"/>
    <n v="11346"/>
    <n v="6959"/>
    <m/>
    <m/>
    <x v="858"/>
    <d v="2007-08-09T04:22:00"/>
    <x v="10"/>
    <s v="E0492   "/>
    <s v="GT 22 kV G2 Feeder Circuit"/>
    <x v="2"/>
    <x v="0"/>
    <m/>
    <s v="DNSP                "/>
    <s v="Completed"/>
    <b v="1"/>
    <n v="0"/>
    <b v="1"/>
    <m/>
    <m/>
    <b v="0"/>
    <x v="2"/>
  </r>
  <r>
    <n v="94344"/>
    <n v="11347"/>
    <n v="6960"/>
    <m/>
    <m/>
    <x v="858"/>
    <d v="2007-08-09T04:22:00"/>
    <x v="10"/>
    <s v="E0493   "/>
    <s v="GT 22 kV K2 Feeder Circuit"/>
    <x v="2"/>
    <x v="0"/>
    <m/>
    <s v="DNSP                "/>
    <s v="Completed"/>
    <b v="1"/>
    <n v="0"/>
    <b v="1"/>
    <m/>
    <m/>
    <b v="0"/>
    <x v="2"/>
  </r>
  <r>
    <n v="94345"/>
    <n v="11348"/>
    <n v="6961"/>
    <m/>
    <m/>
    <x v="859"/>
    <d v="2007-08-09T10:23:00"/>
    <x v="77"/>
    <s v="E0766   "/>
    <s v="NW 22 kV C2 Feeder Circuit"/>
    <x v="2"/>
    <x v="0"/>
    <m/>
    <s v="DNSP                "/>
    <s v="Completed"/>
    <b v="1"/>
    <n v="0"/>
    <b v="1"/>
    <m/>
    <m/>
    <b v="0"/>
    <x v="2"/>
  </r>
  <r>
    <n v="105528"/>
    <n v="11349"/>
    <n v="6962"/>
    <m/>
    <m/>
    <x v="860"/>
    <d v="2007-08-09T13:21:00"/>
    <x v="51"/>
    <s v="E0304   "/>
    <s v="AV 22 kV C2 Feeder Circuit"/>
    <x v="2"/>
    <x v="0"/>
    <m/>
    <s v="DNSP                "/>
    <s v="Completed"/>
    <b v="1"/>
    <n v="0"/>
    <b v="1"/>
    <m/>
    <m/>
    <b v="0"/>
    <x v="2"/>
  </r>
  <r>
    <n v="94346"/>
    <n v="11350"/>
    <n v="6963"/>
    <m/>
    <m/>
    <x v="861"/>
    <d v="2007-08-09T12:37:00"/>
    <x v="4"/>
    <s v="E0639   "/>
    <s v="ST 22 kV H2 Feeder Circuit"/>
    <x v="2"/>
    <x v="0"/>
    <m/>
    <s v="DNSP                "/>
    <s v="Completed"/>
    <b v="1"/>
    <n v="0"/>
    <b v="1"/>
    <m/>
    <m/>
    <b v="0"/>
    <x v="2"/>
  </r>
  <r>
    <n v="94347"/>
    <n v="11351"/>
    <n v="6964"/>
    <m/>
    <m/>
    <x v="862"/>
    <d v="2007-08-09T13:57:01"/>
    <x v="3"/>
    <s v="E0654   "/>
    <s v="SM 22 kV C2 Feeder Circuit"/>
    <x v="2"/>
    <x v="0"/>
    <m/>
    <s v="DNSP                "/>
    <s v="Completed"/>
    <b v="1"/>
    <n v="0"/>
    <b v="1"/>
    <m/>
    <m/>
    <b v="0"/>
    <x v="2"/>
  </r>
  <r>
    <n v="94348"/>
    <n v="11352"/>
    <n v="6965"/>
    <m/>
    <m/>
    <x v="863"/>
    <d v="2007-08-09T13:56:00"/>
    <x v="4"/>
    <s v="E0304   "/>
    <s v="AV 22 kV C2 Feeder Circuit"/>
    <x v="2"/>
    <x v="0"/>
    <m/>
    <s v="DNSP                "/>
    <s v="Completed"/>
    <b v="1"/>
    <n v="0"/>
    <b v="1"/>
    <m/>
    <m/>
    <b v="0"/>
    <x v="2"/>
  </r>
  <r>
    <n v="94350"/>
    <n v="11354"/>
    <n v="6967"/>
    <m/>
    <m/>
    <x v="864"/>
    <d v="2007-08-09T21:43:00"/>
    <x v="197"/>
    <s v="E0300   "/>
    <s v="AV 22 kV A2 Feeder Circuit"/>
    <x v="2"/>
    <x v="0"/>
    <m/>
    <s v="DNSP                "/>
    <s v="Completed"/>
    <b v="1"/>
    <n v="0"/>
    <b v="1"/>
    <m/>
    <m/>
    <b v="0"/>
    <x v="2"/>
  </r>
  <r>
    <n v="94351"/>
    <n v="11355"/>
    <n v="6968"/>
    <m/>
    <m/>
    <x v="865"/>
    <d v="2007-08-09T20:54:01"/>
    <x v="3"/>
    <s v="E1454   "/>
    <s v="HA 22 kV L2 Feeder Circuit"/>
    <x v="2"/>
    <x v="0"/>
    <m/>
    <s v="DNSP                "/>
    <s v="Completed"/>
    <b v="1"/>
    <n v="0"/>
    <b v="1"/>
    <m/>
    <m/>
    <b v="0"/>
    <x v="2"/>
  </r>
  <r>
    <n v="94352"/>
    <n v="11356"/>
    <n v="6969"/>
    <m/>
    <m/>
    <x v="866"/>
    <d v="2007-08-10T03:03:00"/>
    <x v="198"/>
    <s v="E0556   "/>
    <s v="DE 22 kV B2 Feeder Circuit"/>
    <x v="2"/>
    <x v="0"/>
    <m/>
    <s v="DNSP                "/>
    <s v="Completed"/>
    <b v="1"/>
    <n v="0"/>
    <b v="1"/>
    <m/>
    <m/>
    <b v="0"/>
    <x v="2"/>
  </r>
  <r>
    <n v="94353"/>
    <n v="11357"/>
    <n v="6970"/>
    <m/>
    <m/>
    <x v="867"/>
    <d v="2007-08-10T01:59:01"/>
    <x v="3"/>
    <s v="E0944   "/>
    <s v="UL 22 kV B2 Feeder Circuit"/>
    <x v="2"/>
    <x v="0"/>
    <m/>
    <s v="DNSP                "/>
    <s v="Completed"/>
    <b v="1"/>
    <n v="0"/>
    <b v="1"/>
    <m/>
    <m/>
    <b v="0"/>
    <x v="2"/>
  </r>
  <r>
    <n v="94354"/>
    <n v="11358"/>
    <n v="6971"/>
    <m/>
    <m/>
    <x v="868"/>
    <d v="2007-08-10T12:35:00"/>
    <x v="199"/>
    <s v="E1065   "/>
    <s v="QU 22 kV A2 Feeder Circuit"/>
    <x v="2"/>
    <x v="0"/>
    <m/>
    <s v="DNSP                "/>
    <s v="Completed"/>
    <b v="1"/>
    <n v="0"/>
    <b v="1"/>
    <m/>
    <m/>
    <b v="0"/>
    <x v="2"/>
  </r>
  <r>
    <n v="94355"/>
    <n v="11359"/>
    <n v="6972"/>
    <m/>
    <m/>
    <x v="869"/>
    <d v="2007-08-10T10:42:00"/>
    <x v="200"/>
    <s v="E0490   "/>
    <s v="GT 22 kV E2 Feeder Circuit"/>
    <x v="2"/>
    <x v="0"/>
    <m/>
    <s v="DNSP                "/>
    <s v="Completed"/>
    <b v="1"/>
    <n v="0"/>
    <b v="1"/>
    <m/>
    <m/>
    <b v="0"/>
    <x v="2"/>
  </r>
  <r>
    <n v="94356"/>
    <n v="11360"/>
    <n v="6973"/>
    <m/>
    <m/>
    <x v="870"/>
    <d v="2007-08-10T08:59:01"/>
    <x v="3"/>
    <s v="E0495   "/>
    <s v="GT 22 kV M2 Feeder Circuit"/>
    <x v="2"/>
    <x v="0"/>
    <m/>
    <s v="DNSP                "/>
    <s v="Completed"/>
    <b v="1"/>
    <n v="0"/>
    <b v="1"/>
    <m/>
    <m/>
    <b v="0"/>
    <x v="2"/>
  </r>
  <r>
    <n v="94357"/>
    <n v="11361"/>
    <n v="6974"/>
    <m/>
    <m/>
    <x v="871"/>
    <d v="2007-08-10T14:17:00"/>
    <x v="201"/>
    <s v="E1051   "/>
    <s v="SR 22 kV K2 Feeder Circuit"/>
    <x v="2"/>
    <x v="0"/>
    <m/>
    <s v="DNSP                "/>
    <s v="Completed"/>
    <b v="1"/>
    <n v="0"/>
    <b v="1"/>
    <m/>
    <m/>
    <b v="0"/>
    <x v="2"/>
  </r>
  <r>
    <n v="94358"/>
    <n v="11362"/>
    <n v="6975"/>
    <m/>
    <m/>
    <x v="872"/>
    <d v="2007-08-10T18:01:00"/>
    <x v="202"/>
    <s v="E1393   "/>
    <s v="SD 22 kV H2 Feeder Circuit"/>
    <x v="2"/>
    <x v="0"/>
    <m/>
    <s v="DNSP                "/>
    <s v="Completed"/>
    <b v="1"/>
    <n v="0"/>
    <b v="1"/>
    <m/>
    <m/>
    <b v="0"/>
    <x v="2"/>
  </r>
  <r>
    <n v="94359"/>
    <n v="11363"/>
    <n v="6976"/>
    <m/>
    <m/>
    <x v="873"/>
    <d v="2007-08-10T12:05:00"/>
    <x v="89"/>
    <s v="E0888   "/>
    <s v="DE 22 kV A2 Feeder Circuit"/>
    <x v="2"/>
    <x v="0"/>
    <m/>
    <s v="DNSP                "/>
    <s v="Completed"/>
    <b v="1"/>
    <n v="0"/>
    <b v="1"/>
    <m/>
    <m/>
    <b v="0"/>
    <x v="2"/>
  </r>
  <r>
    <n v="94360"/>
    <n v="11364"/>
    <n v="6977"/>
    <m/>
    <m/>
    <x v="874"/>
    <d v="2007-08-10T13:40:01"/>
    <x v="3"/>
    <s v="E0903   "/>
    <s v="TR 22 kV D2 Feeder Circuit"/>
    <x v="2"/>
    <x v="0"/>
    <m/>
    <s v="DNSP                "/>
    <s v="Completed"/>
    <b v="1"/>
    <n v="0"/>
    <b v="1"/>
    <m/>
    <m/>
    <b v="0"/>
    <x v="2"/>
  </r>
  <r>
    <n v="94361"/>
    <n v="11366"/>
    <n v="6978"/>
    <m/>
    <m/>
    <x v="875"/>
    <d v="2007-08-10T13:31:01"/>
    <x v="3"/>
    <s v="E1041   "/>
    <s v="SD 22 kV D2 Feeder Circuit"/>
    <x v="2"/>
    <x v="0"/>
    <m/>
    <s v="DNSP                "/>
    <s v="Completed"/>
    <b v="1"/>
    <n v="0"/>
    <b v="1"/>
    <m/>
    <m/>
    <b v="0"/>
    <x v="2"/>
  </r>
  <r>
    <n v="94362"/>
    <n v="11367"/>
    <n v="6979"/>
    <m/>
    <m/>
    <x v="876"/>
    <d v="2007-08-10T14:23:01"/>
    <x v="3"/>
    <s v="E0918   "/>
    <s v="TR 22 kV Y2 Feeder Circuit"/>
    <x v="2"/>
    <x v="0"/>
    <m/>
    <s v="DNSP                "/>
    <s v="Completed"/>
    <b v="1"/>
    <n v="0"/>
    <b v="1"/>
    <m/>
    <m/>
    <b v="0"/>
    <x v="2"/>
  </r>
  <r>
    <n v="94363"/>
    <n v="11369"/>
    <n v="6980"/>
    <m/>
    <m/>
    <x v="877"/>
    <d v="2007-08-10T19:12:00"/>
    <x v="203"/>
    <s v="E0392   "/>
    <s v="BU 22 kV G2 Feeder Circuit"/>
    <x v="2"/>
    <x v="0"/>
    <m/>
    <s v="DNSP                "/>
    <s v="Completed"/>
    <b v="1"/>
    <n v="0"/>
    <b v="1"/>
    <m/>
    <m/>
    <b v="0"/>
    <x v="2"/>
  </r>
  <r>
    <n v="94364"/>
    <n v="11370"/>
    <n v="6981"/>
    <m/>
    <m/>
    <x v="878"/>
    <d v="2007-08-10T19:02:00"/>
    <x v="48"/>
    <s v="E0556   "/>
    <s v="DE 22 kV B2 Feeder Circuit"/>
    <x v="2"/>
    <x v="0"/>
    <m/>
    <s v="DNSP                "/>
    <s v="Completed"/>
    <b v="1"/>
    <n v="0"/>
    <b v="1"/>
    <m/>
    <m/>
    <b v="0"/>
    <x v="2"/>
  </r>
  <r>
    <n v="94365"/>
    <n v="11371"/>
    <n v="6982"/>
    <m/>
    <m/>
    <x v="879"/>
    <d v="2007-08-10T20:44:00"/>
    <x v="55"/>
    <s v="E0557   "/>
    <s v="DE 22 kV C2 Feeder Circuit"/>
    <x v="2"/>
    <x v="0"/>
    <m/>
    <s v="DNSP                "/>
    <s v="Completed"/>
    <b v="1"/>
    <n v="0"/>
    <b v="1"/>
    <m/>
    <m/>
    <b v="0"/>
    <x v="2"/>
  </r>
  <r>
    <n v="94366"/>
    <n v="11373"/>
    <n v="6984"/>
    <m/>
    <m/>
    <x v="880"/>
    <d v="2007-08-11T11:39:00"/>
    <x v="4"/>
    <s v="E0017   "/>
    <s v="BW 11 kV F2 Feeder Circuit"/>
    <x v="2"/>
    <x v="0"/>
    <m/>
    <s v="DNSP                "/>
    <s v="Completed"/>
    <b v="1"/>
    <n v="0"/>
    <b v="1"/>
    <m/>
    <m/>
    <b v="0"/>
    <x v="2"/>
  </r>
  <r>
    <n v="94367"/>
    <n v="11374"/>
    <n v="6985"/>
    <m/>
    <m/>
    <x v="881"/>
    <d v="2007-08-11T15:18:01"/>
    <x v="3"/>
    <s v="E0557   "/>
    <s v="DE 22 kV C2 Feeder Circuit"/>
    <x v="2"/>
    <x v="0"/>
    <m/>
    <s v="DNSP                "/>
    <s v="Completed"/>
    <b v="1"/>
    <n v="0"/>
    <b v="1"/>
    <m/>
    <m/>
    <b v="0"/>
    <x v="2"/>
  </r>
  <r>
    <n v="94368"/>
    <n v="11375"/>
    <n v="6986"/>
    <m/>
    <m/>
    <x v="882"/>
    <d v="2007-08-11T16:07:01"/>
    <x v="3"/>
    <s v="E0146   "/>
    <s v="NN 22 kV E2 Feeder Circuit"/>
    <x v="2"/>
    <x v="0"/>
    <m/>
    <s v="DNSP                "/>
    <s v="Completed"/>
    <b v="1"/>
    <n v="0"/>
    <b v="1"/>
    <m/>
    <m/>
    <b v="0"/>
    <x v="2"/>
  </r>
  <r>
    <n v="94369"/>
    <n v="11376"/>
    <n v="6987"/>
    <m/>
    <m/>
    <x v="883"/>
    <d v="2007-08-14T07:21:00"/>
    <x v="10"/>
    <s v="E0490   "/>
    <s v="GT 22 kV E2 Feeder Circuit"/>
    <x v="2"/>
    <x v="0"/>
    <m/>
    <s v="DNSP                "/>
    <s v="Completed"/>
    <b v="1"/>
    <n v="0"/>
    <b v="1"/>
    <m/>
    <m/>
    <b v="0"/>
    <x v="2"/>
  </r>
  <r>
    <n v="94370"/>
    <n v="11377"/>
    <n v="6989"/>
    <m/>
    <m/>
    <x v="884"/>
    <d v="2007-08-21T10:39:00"/>
    <x v="72"/>
    <s v="E0081   "/>
    <s v="CR 33 kV D2 Feeder Circuit"/>
    <x v="2"/>
    <x v="0"/>
    <m/>
    <s v="DNSP                "/>
    <s v="Completed"/>
    <b v="1"/>
    <n v="0"/>
    <b v="1"/>
    <m/>
    <m/>
    <b v="0"/>
    <x v="2"/>
  </r>
  <r>
    <n v="94371"/>
    <n v="11378"/>
    <n v="6990"/>
    <m/>
    <m/>
    <x v="885"/>
    <d v="2007-08-23T20:36:00"/>
    <x v="11"/>
    <s v="E0898   "/>
    <s v="SD 22 kV C2 Feeder Circuit"/>
    <x v="2"/>
    <x v="0"/>
    <m/>
    <s v="DNSP                "/>
    <s v="Completed"/>
    <b v="1"/>
    <n v="0"/>
    <b v="1"/>
    <m/>
    <m/>
    <b v="0"/>
    <x v="2"/>
  </r>
  <r>
    <n v="94372"/>
    <n v="11379"/>
    <n v="6991"/>
    <m/>
    <m/>
    <x v="886"/>
    <d v="2007-08-24T14:02:00"/>
    <x v="4"/>
    <s v="E1573   "/>
    <s v="DP 22 kV M2 Feeder Circuit"/>
    <x v="2"/>
    <x v="0"/>
    <m/>
    <s v="DNSP                "/>
    <s v="Completed"/>
    <b v="1"/>
    <n v="0"/>
    <b v="1"/>
    <m/>
    <m/>
    <b v="0"/>
    <x v="2"/>
  </r>
  <r>
    <n v="94373"/>
    <n v="11380"/>
    <n v="6992"/>
    <m/>
    <m/>
    <x v="887"/>
    <d v="2007-08-24T15:07:00"/>
    <x v="151"/>
    <s v="E0366   "/>
    <s v="KI 11 kV M2 Feeder Circuit"/>
    <x v="2"/>
    <x v="0"/>
    <m/>
    <s v="DNSP                "/>
    <s v="Completed"/>
    <b v="1"/>
    <n v="0"/>
    <b v="1"/>
    <m/>
    <m/>
    <b v="0"/>
    <x v="2"/>
  </r>
  <r>
    <n v="94374"/>
    <n v="11381"/>
    <n v="6994"/>
    <m/>
    <m/>
    <x v="888"/>
    <d v="2007-08-25T09:14:01"/>
    <x v="3"/>
    <s v="E0765   "/>
    <s v="NW 22 kV D2 Feeder Circuit"/>
    <x v="2"/>
    <x v="0"/>
    <m/>
    <s v="DNSP                "/>
    <s v="Completed"/>
    <b v="1"/>
    <n v="0"/>
    <b v="1"/>
    <m/>
    <m/>
    <b v="0"/>
    <x v="2"/>
  </r>
  <r>
    <n v="94464"/>
    <n v="11524"/>
    <n v="6997"/>
    <m/>
    <m/>
    <x v="889"/>
    <d v="2007-08-31T15:32:01"/>
    <x v="3"/>
    <s v="E0388   "/>
    <s v="BU 22 kV C2 Feeder Circuit"/>
    <x v="2"/>
    <x v="0"/>
    <m/>
    <s v="DNSP                "/>
    <s v="Completed"/>
    <b v="1"/>
    <n v="0"/>
    <b v="1"/>
    <m/>
    <m/>
    <b v="0"/>
    <x v="2"/>
  </r>
  <r>
    <n v="94465"/>
    <n v="11525"/>
    <n v="7002"/>
    <m/>
    <m/>
    <x v="890"/>
    <d v="2007-09-03T01:28:01"/>
    <x v="3"/>
    <s v="E0901   "/>
    <s v="TR 22 kV B2 Feeder Circuit"/>
    <x v="2"/>
    <x v="0"/>
    <m/>
    <s v="DNSP                "/>
    <s v="Completed"/>
    <b v="1"/>
    <n v="0"/>
    <b v="1"/>
    <m/>
    <m/>
    <b v="0"/>
    <x v="2"/>
  </r>
  <r>
    <n v="94466"/>
    <n v="11526"/>
    <n v="7003"/>
    <m/>
    <m/>
    <x v="890"/>
    <d v="2007-09-03T01:28:01"/>
    <x v="3"/>
    <s v="E0918   "/>
    <s v="TR 22 kV Y2 Feeder Circuit"/>
    <x v="2"/>
    <x v="0"/>
    <m/>
    <s v="DNSP                "/>
    <s v="Completed"/>
    <b v="1"/>
    <n v="0"/>
    <b v="1"/>
    <m/>
    <m/>
    <b v="0"/>
    <x v="2"/>
  </r>
  <r>
    <n v="94467"/>
    <n v="11529"/>
    <n v="7006"/>
    <m/>
    <m/>
    <x v="891"/>
    <d v="2007-09-03T22:17:00"/>
    <x v="28"/>
    <s v="E1592   "/>
    <s v="CS 11 kV S2 Feeder Circuit"/>
    <x v="2"/>
    <x v="0"/>
    <m/>
    <s v="DNSP                "/>
    <s v="Completed"/>
    <b v="1"/>
    <n v="0"/>
    <b v="1"/>
    <m/>
    <m/>
    <b v="0"/>
    <x v="2"/>
  </r>
  <r>
    <n v="94468"/>
    <n v="11530"/>
    <n v="7005"/>
    <m/>
    <m/>
    <x v="892"/>
    <d v="2007-09-03T21:06:00"/>
    <x v="66"/>
    <s v="E0744   "/>
    <s v="NH 11 kV P2 Feeder Circuit"/>
    <x v="2"/>
    <x v="0"/>
    <m/>
    <s v="DNSP                "/>
    <s v="Completed"/>
    <b v="1"/>
    <n v="0"/>
    <b v="1"/>
    <m/>
    <m/>
    <b v="0"/>
    <x v="2"/>
  </r>
  <r>
    <n v="94469"/>
    <n v="11531"/>
    <n v="7004"/>
    <m/>
    <m/>
    <x v="893"/>
    <d v="2007-09-03T04:45:01"/>
    <x v="3"/>
    <s v="E0365   "/>
    <s v="KI 11 kV L2 Feeder Circuit"/>
    <x v="2"/>
    <x v="0"/>
    <m/>
    <s v="DNSP                "/>
    <s v="Completed"/>
    <b v="1"/>
    <n v="0"/>
    <b v="1"/>
    <m/>
    <m/>
    <b v="0"/>
    <x v="2"/>
  </r>
  <r>
    <n v="139296"/>
    <n v="11532"/>
    <n v="6999"/>
    <m/>
    <m/>
    <x v="894"/>
    <d v="2007-09-02T17:02:01"/>
    <x v="3"/>
    <s v="E0184   "/>
    <s v="TU 22 kV  XC2 Feeder Circuit"/>
    <x v="2"/>
    <x v="0"/>
    <m/>
    <s v="DNSP                "/>
    <s v="Completed"/>
    <b v="1"/>
    <n v="0"/>
    <b v="1"/>
    <m/>
    <m/>
    <b v="0"/>
    <x v="2"/>
  </r>
  <r>
    <n v="94488"/>
    <n v="11565"/>
    <n v="7011"/>
    <m/>
    <m/>
    <x v="895"/>
    <d v="2007-09-06T13:54:01"/>
    <x v="3"/>
    <s v="E0901   "/>
    <s v="TR 22 kV B2 Feeder Circuit"/>
    <x v="2"/>
    <x v="0"/>
    <m/>
    <s v="DNSP                "/>
    <s v="Completed"/>
    <b v="1"/>
    <n v="0"/>
    <b v="1"/>
    <m/>
    <m/>
    <b v="0"/>
    <x v="2"/>
  </r>
  <r>
    <n v="94489"/>
    <n v="11566"/>
    <n v="7010"/>
    <m/>
    <m/>
    <x v="896"/>
    <d v="2007-09-05T08:57:00"/>
    <x v="34"/>
    <s v="E0020   "/>
    <s v="BW 11 kV J2 Feeder Circuit"/>
    <x v="2"/>
    <x v="0"/>
    <m/>
    <s v="DNSP                "/>
    <s v="Completed"/>
    <b v="1"/>
    <n v="0"/>
    <b v="1"/>
    <m/>
    <m/>
    <b v="0"/>
    <x v="2"/>
  </r>
  <r>
    <n v="94490"/>
    <n v="11567"/>
    <n v="7009"/>
    <m/>
    <m/>
    <x v="897"/>
    <d v="2007-09-05T06:43:01"/>
    <x v="3"/>
    <s v="E1531   "/>
    <s v="MY 22 kV G2 Feeder Circuit"/>
    <x v="2"/>
    <x v="0"/>
    <m/>
    <s v="DNSP                "/>
    <s v="Completed"/>
    <b v="1"/>
    <n v="0"/>
    <b v="1"/>
    <m/>
    <m/>
    <b v="0"/>
    <x v="2"/>
  </r>
  <r>
    <n v="94491"/>
    <n v="11568"/>
    <n v="6998"/>
    <m/>
    <m/>
    <x v="898"/>
    <d v="2007-08-31T23:06:00"/>
    <x v="129"/>
    <s v="E0408   "/>
    <s v="DB 22 kV A2 Feeder Circuit"/>
    <x v="2"/>
    <x v="0"/>
    <m/>
    <s v="DNSP                "/>
    <s v="Completed"/>
    <b v="1"/>
    <n v="0"/>
    <b v="1"/>
    <m/>
    <m/>
    <b v="0"/>
    <x v="2"/>
  </r>
  <r>
    <n v="94492"/>
    <n v="11569"/>
    <n v="7001"/>
    <m/>
    <m/>
    <x v="899"/>
    <d v="2007-09-02T21:27:00"/>
    <x v="10"/>
    <s v="E0408   "/>
    <s v="DB 22 kV A2 Feeder Circuit"/>
    <x v="2"/>
    <x v="0"/>
    <m/>
    <s v="DNSP                "/>
    <s v="Completed"/>
    <b v="1"/>
    <n v="0"/>
    <b v="1"/>
    <m/>
    <m/>
    <b v="0"/>
    <x v="2"/>
  </r>
  <r>
    <n v="94493"/>
    <n v="11570"/>
    <n v="7000"/>
    <m/>
    <m/>
    <x v="900"/>
    <d v="2007-09-02T21:07:00"/>
    <x v="3"/>
    <s v="E0408   "/>
    <s v="DB 22 kV A2 Feeder Circuit"/>
    <x v="2"/>
    <x v="0"/>
    <m/>
    <s v="DNSP                "/>
    <s v="Completed"/>
    <b v="1"/>
    <n v="0"/>
    <b v="1"/>
    <m/>
    <m/>
    <b v="0"/>
    <x v="2"/>
  </r>
  <r>
    <n v="94494"/>
    <n v="11572"/>
    <n v="6557"/>
    <m/>
    <m/>
    <x v="901"/>
    <d v="2007-09-16T23:41:01"/>
    <x v="3"/>
    <s v="E1538   "/>
    <s v="MY 22 kV P2 Feeder Circuit"/>
    <x v="2"/>
    <x v="0"/>
    <m/>
    <s v="DNSP                "/>
    <s v="Completed"/>
    <b v="1"/>
    <n v="0"/>
    <b v="1"/>
    <m/>
    <m/>
    <b v="0"/>
    <x v="2"/>
  </r>
  <r>
    <n v="94495"/>
    <n v="11573"/>
    <n v="6556"/>
    <m/>
    <m/>
    <x v="902"/>
    <d v="2007-09-16T21:41:00"/>
    <x v="38"/>
    <s v="E1538   "/>
    <s v="MY 22 kV P2 Feeder Circuit"/>
    <x v="2"/>
    <x v="0"/>
    <m/>
    <s v="DNSP                "/>
    <s v="Completed"/>
    <b v="1"/>
    <n v="0"/>
    <b v="1"/>
    <m/>
    <m/>
    <b v="0"/>
    <x v="2"/>
  </r>
  <r>
    <n v="94496"/>
    <n v="11574"/>
    <n v="6555"/>
    <m/>
    <m/>
    <x v="903"/>
    <d v="2007-09-15T15:54:00"/>
    <x v="60"/>
    <s v="E1456   "/>
    <s v="HA 22 kV N2 Feeder Circuit"/>
    <x v="2"/>
    <x v="0"/>
    <m/>
    <s v="DNSP                "/>
    <s v="Completed"/>
    <b v="1"/>
    <n v="0"/>
    <b v="1"/>
    <m/>
    <m/>
    <b v="0"/>
    <x v="2"/>
  </r>
  <r>
    <n v="94497"/>
    <n v="11575"/>
    <n v="6554"/>
    <m/>
    <m/>
    <x v="904"/>
    <d v="2007-09-15T15:25:01"/>
    <x v="3"/>
    <s v="E1456   "/>
    <s v="HA 22 kV N2 Feeder Circuit"/>
    <x v="2"/>
    <x v="0"/>
    <m/>
    <s v="DNSP                "/>
    <s v="Completed"/>
    <b v="1"/>
    <n v="0"/>
    <b v="1"/>
    <m/>
    <m/>
    <b v="0"/>
    <x v="2"/>
  </r>
  <r>
    <n v="94498"/>
    <n v="11576"/>
    <n v="6553"/>
    <m/>
    <m/>
    <x v="905"/>
    <d v="2007-09-15T08:18:00"/>
    <x v="73"/>
    <s v="E1052   "/>
    <s v="SR 22 kV L2 Feeder Circuit"/>
    <x v="2"/>
    <x v="0"/>
    <m/>
    <s v="DNSP                "/>
    <s v="Completed"/>
    <b v="1"/>
    <n v="0"/>
    <b v="1"/>
    <m/>
    <m/>
    <b v="0"/>
    <x v="2"/>
  </r>
  <r>
    <n v="94499"/>
    <n v="11577"/>
    <n v="6552"/>
    <m/>
    <m/>
    <x v="905"/>
    <d v="2007-09-15T08:18:00"/>
    <x v="73"/>
    <s v="E1029   "/>
    <s v="SR 22 kV G2 Feeder Circuit"/>
    <x v="2"/>
    <x v="0"/>
    <m/>
    <s v="DNSP                "/>
    <s v="Completed"/>
    <b v="1"/>
    <n v="0"/>
    <b v="1"/>
    <m/>
    <m/>
    <b v="0"/>
    <x v="2"/>
  </r>
  <r>
    <n v="94500"/>
    <n v="11578"/>
    <n v="6551"/>
    <m/>
    <m/>
    <x v="906"/>
    <d v="2007-09-15T01:56:00"/>
    <x v="142"/>
    <s v="E0863   "/>
    <s v="RB 44 kV A2 Feeder Circuit"/>
    <x v="2"/>
    <x v="0"/>
    <m/>
    <s v="DNSP                "/>
    <s v="Completed"/>
    <b v="1"/>
    <n v="0"/>
    <b v="1"/>
    <m/>
    <m/>
    <b v="0"/>
    <x v="2"/>
  </r>
  <r>
    <n v="94501"/>
    <n v="11579"/>
    <n v="6541"/>
    <m/>
    <m/>
    <x v="907"/>
    <d v="2007-09-07T11:44:01"/>
    <x v="3"/>
    <s v="E1555   "/>
    <s v="DP 22 kV P2 Feeder Circuit"/>
    <x v="2"/>
    <x v="0"/>
    <m/>
    <s v="DNSP                "/>
    <s v="Completed"/>
    <b v="1"/>
    <n v="0"/>
    <b v="1"/>
    <m/>
    <m/>
    <b v="0"/>
    <x v="2"/>
  </r>
  <r>
    <n v="94502"/>
    <n v="11580"/>
    <n v="6542"/>
    <m/>
    <m/>
    <x v="908"/>
    <d v="2007-09-09T12:07:00"/>
    <x v="204"/>
    <s v="E0843   "/>
    <s v="RK 11 kV H2 Feeder Circuit"/>
    <x v="2"/>
    <x v="0"/>
    <m/>
    <s v="DNSP                "/>
    <s v="Completed"/>
    <b v="1"/>
    <n v="0"/>
    <b v="1"/>
    <m/>
    <m/>
    <b v="0"/>
    <x v="2"/>
  </r>
  <r>
    <n v="94503"/>
    <n v="11581"/>
    <n v="6543"/>
    <m/>
    <m/>
    <x v="909"/>
    <d v="2007-09-09T14:08:00"/>
    <x v="125"/>
    <s v="E1456   "/>
    <s v="HA 22 kV N2 Feeder Circuit"/>
    <x v="2"/>
    <x v="0"/>
    <m/>
    <s v="DNSP                "/>
    <s v="Completed"/>
    <b v="1"/>
    <n v="0"/>
    <b v="1"/>
    <m/>
    <m/>
    <b v="0"/>
    <x v="2"/>
  </r>
  <r>
    <n v="94504"/>
    <n v="11585"/>
    <n v="6545"/>
    <m/>
    <m/>
    <x v="910"/>
    <d v="2007-09-11T14:55:00"/>
    <x v="205"/>
    <s v="E0200   "/>
    <s v="SO 22 kV D2 Feeder Circuit"/>
    <x v="2"/>
    <x v="0"/>
    <m/>
    <s v="DNSP                "/>
    <s v="Completed"/>
    <b v="1"/>
    <n v="0"/>
    <b v="1"/>
    <m/>
    <m/>
    <b v="0"/>
    <x v="2"/>
  </r>
  <r>
    <n v="94505"/>
    <n v="11586"/>
    <n v="6546"/>
    <m/>
    <m/>
    <x v="911"/>
    <d v="2007-09-11T12:49:00"/>
    <x v="206"/>
    <s v="E1518   "/>
    <s v="PL 22 kV J2 Feeder Circuit"/>
    <x v="2"/>
    <x v="0"/>
    <m/>
    <s v="DNSP                "/>
    <s v="Completed"/>
    <b v="1"/>
    <n v="0"/>
    <b v="1"/>
    <m/>
    <m/>
    <b v="0"/>
    <x v="2"/>
  </r>
  <r>
    <n v="94506"/>
    <n v="11587"/>
    <n v="6547"/>
    <m/>
    <m/>
    <x v="912"/>
    <d v="2007-09-13T05:42:00"/>
    <x v="207"/>
    <s v="E0863   "/>
    <s v="RB 44 kV A2 Feeder Circuit"/>
    <x v="2"/>
    <x v="0"/>
    <m/>
    <s v="DNSP                "/>
    <s v="Completed"/>
    <b v="1"/>
    <n v="0"/>
    <b v="1"/>
    <m/>
    <m/>
    <b v="0"/>
    <x v="2"/>
  </r>
  <r>
    <n v="94507"/>
    <n v="11588"/>
    <n v="6548"/>
    <m/>
    <m/>
    <x v="913"/>
    <d v="2007-09-13T11:15:01"/>
    <x v="3"/>
    <s v="E0198   "/>
    <s v="SO 22 kV B2 Feeder Circuit"/>
    <x v="2"/>
    <x v="0"/>
    <m/>
    <s v="DNSP                "/>
    <s v="Completed"/>
    <b v="1"/>
    <n v="0"/>
    <b v="1"/>
    <m/>
    <m/>
    <b v="0"/>
    <x v="2"/>
  </r>
  <r>
    <n v="94508"/>
    <n v="11589"/>
    <n v="6549"/>
    <m/>
    <m/>
    <x v="914"/>
    <d v="2007-09-14T06:16:01"/>
    <x v="3"/>
    <s v="E0822   "/>
    <s v="RA 22 kV D2 Feeder Circuit"/>
    <x v="2"/>
    <x v="0"/>
    <m/>
    <s v="DNSP                "/>
    <s v="Completed"/>
    <b v="1"/>
    <n v="0"/>
    <b v="1"/>
    <m/>
    <m/>
    <b v="0"/>
    <x v="2"/>
  </r>
  <r>
    <n v="94509"/>
    <n v="11590"/>
    <n v="6550"/>
    <m/>
    <m/>
    <x v="915"/>
    <d v="2007-09-14T06:18:01"/>
    <x v="3"/>
    <s v="E1455   "/>
    <s v="HA 22 kV M2 Feeder Circuit"/>
    <x v="2"/>
    <x v="0"/>
    <m/>
    <s v="DNSP                "/>
    <s v="Completed"/>
    <b v="1"/>
    <n v="0"/>
    <b v="1"/>
    <m/>
    <m/>
    <b v="0"/>
    <x v="2"/>
  </r>
  <r>
    <n v="94510"/>
    <n v="11591"/>
    <n v="6559"/>
    <m/>
    <m/>
    <x v="916"/>
    <d v="2007-09-19T15:11:00"/>
    <x v="208"/>
    <s v="E0838   "/>
    <s v="RK 11 kV D2 Feeder Circuit"/>
    <x v="2"/>
    <x v="0"/>
    <m/>
    <s v="DNSP                "/>
    <s v="Completed"/>
    <b v="1"/>
    <n v="0"/>
    <b v="1"/>
    <m/>
    <m/>
    <b v="0"/>
    <x v="2"/>
  </r>
  <r>
    <n v="94511"/>
    <n v="11592"/>
    <n v="6558"/>
    <m/>
    <m/>
    <x v="917"/>
    <d v="2007-09-19T14:56:00"/>
    <x v="59"/>
    <s v="E0497   "/>
    <s v="GT 22 kV P2 Feeder Circuit"/>
    <x v="2"/>
    <x v="0"/>
    <m/>
    <s v="DNSP                "/>
    <s v="Completed"/>
    <b v="1"/>
    <n v="0"/>
    <b v="1"/>
    <m/>
    <m/>
    <b v="0"/>
    <x v="2"/>
  </r>
  <r>
    <n v="94512"/>
    <n v="11593"/>
    <n v="1281"/>
    <m/>
    <m/>
    <x v="918"/>
    <d v="2007-09-23T23:39:00"/>
    <x v="131"/>
    <s v="E0813   "/>
    <s v="RA 110/22 kV T1 Transformer Circuit"/>
    <x v="1"/>
    <x v="0"/>
    <s v="Wildlife"/>
    <s v="Transend            "/>
    <s v="Completed"/>
    <b v="1"/>
    <n v="0"/>
    <b v="1"/>
    <m/>
    <s v="IR460 - Railton Substation transformer T1 interrupted due to flashover caused by possum in switchyard._x000a_"/>
    <b v="0"/>
    <x v="1"/>
  </r>
  <r>
    <n v="94513"/>
    <n v="11594"/>
    <n v="6567"/>
    <m/>
    <m/>
    <x v="919"/>
    <d v="2007-09-24T11:01:01"/>
    <x v="3"/>
    <s v="E0408   "/>
    <s v="DB 22 kV A2 Feeder Circuit"/>
    <x v="2"/>
    <x v="0"/>
    <m/>
    <s v="DNSP                "/>
    <s v="Completed"/>
    <b v="1"/>
    <n v="0"/>
    <b v="1"/>
    <m/>
    <m/>
    <b v="0"/>
    <x v="2"/>
  </r>
  <r>
    <n v="94514"/>
    <n v="11595"/>
    <n v="6566"/>
    <m/>
    <m/>
    <x v="920"/>
    <d v="2007-09-24T06:34:01"/>
    <x v="3"/>
    <s v="E0197   "/>
    <s v="SO 22 kV A2 Feeder Circuit"/>
    <x v="2"/>
    <x v="0"/>
    <m/>
    <s v="DNSP                "/>
    <s v="Completed"/>
    <b v="1"/>
    <n v="0"/>
    <b v="1"/>
    <m/>
    <m/>
    <b v="0"/>
    <x v="2"/>
  </r>
  <r>
    <n v="94515"/>
    <n v="11596"/>
    <n v="6565"/>
    <m/>
    <m/>
    <x v="921"/>
    <d v="2007-09-24T05:13:00"/>
    <x v="209"/>
    <s v="E0408   "/>
    <s v="DB 22 kV A2 Feeder Circuit"/>
    <x v="2"/>
    <x v="0"/>
    <m/>
    <s v="DNSP                "/>
    <s v="Completed"/>
    <b v="1"/>
    <n v="0"/>
    <b v="1"/>
    <m/>
    <m/>
    <b v="0"/>
    <x v="2"/>
  </r>
  <r>
    <n v="94516"/>
    <n v="11598"/>
    <n v="6563"/>
    <m/>
    <m/>
    <x v="922"/>
    <d v="2007-09-22T22:48:00"/>
    <x v="173"/>
    <s v="E0838   "/>
    <s v="RK 11 kV D2 Feeder Circuit"/>
    <x v="2"/>
    <x v="0"/>
    <m/>
    <s v="DNSP                "/>
    <s v="Completed"/>
    <b v="1"/>
    <n v="0"/>
    <b v="1"/>
    <m/>
    <m/>
    <b v="0"/>
    <x v="2"/>
  </r>
  <r>
    <n v="94517"/>
    <n v="11599"/>
    <n v="6562"/>
    <m/>
    <m/>
    <x v="923"/>
    <d v="2007-09-20T21:27:01"/>
    <x v="3"/>
    <s v="E1552   "/>
    <s v="DP 22 kV L2 Feeder Circuit"/>
    <x v="2"/>
    <x v="0"/>
    <m/>
    <s v="DNSP                "/>
    <s v="Completed"/>
    <b v="1"/>
    <n v="0"/>
    <b v="1"/>
    <m/>
    <m/>
    <b v="0"/>
    <x v="2"/>
  </r>
  <r>
    <n v="94518"/>
    <n v="11600"/>
    <n v="6561"/>
    <m/>
    <m/>
    <x v="924"/>
    <d v="2007-09-20T15:09:00"/>
    <x v="7"/>
    <s v="E0156   "/>
    <s v="MB 22 kV A2 Feeder Circuit"/>
    <x v="2"/>
    <x v="0"/>
    <m/>
    <s v="DNSP                "/>
    <s v="Completed"/>
    <b v="1"/>
    <n v="0"/>
    <b v="1"/>
    <m/>
    <m/>
    <b v="0"/>
    <x v="2"/>
  </r>
  <r>
    <n v="94519"/>
    <n v="11601"/>
    <n v="6560"/>
    <m/>
    <m/>
    <x v="925"/>
    <d v="2007-09-20T07:14:01"/>
    <x v="3"/>
    <s v="E0761   "/>
    <s v="NW 22 kV G2 Feeder Circuit"/>
    <x v="2"/>
    <x v="0"/>
    <m/>
    <s v="DNSP                "/>
    <s v="Completed"/>
    <b v="1"/>
    <n v="0"/>
    <b v="1"/>
    <m/>
    <m/>
    <b v="0"/>
    <x v="2"/>
  </r>
  <r>
    <n v="94520"/>
    <n v="11602"/>
    <n v="1282"/>
    <m/>
    <m/>
    <x v="926"/>
    <d v="2007-09-24T17:52:00"/>
    <x v="183"/>
    <s v="E0267   "/>
    <s v="PO-PM 5 220 kV Transmission Circuit"/>
    <x v="0"/>
    <x v="0"/>
    <s v="Generator"/>
    <s v="Transend            "/>
    <s v="Completed"/>
    <b v="1"/>
    <n v="0"/>
    <b v="1"/>
    <m/>
    <s v="IR463 - Poatina-Palmserton No. 5 220 kV transmission circuit interrupted. Cause unknown._x000a_"/>
    <b v="0"/>
    <x v="1"/>
  </r>
  <r>
    <n v="94521"/>
    <n v="11603"/>
    <n v="1283"/>
    <m/>
    <m/>
    <x v="927"/>
    <d v="2007-09-26T08:45:00"/>
    <x v="63"/>
    <s v="E1068   "/>
    <s v="GT-GC 220 kV Transmission Circuit"/>
    <x v="0"/>
    <x v="0"/>
    <s v="Basslink"/>
    <s v="Basslink            "/>
    <s v="Completed"/>
    <b v="1"/>
    <n v="7204"/>
    <b v="1"/>
    <m/>
    <s v="IR464 - George Town-George Town Converter Station 220 kV transmission circuit interrupted due to sensor failure at George Town Converter Station._x000a_"/>
    <b v="0"/>
    <x v="2"/>
  </r>
  <r>
    <n v="94522"/>
    <n v="11604"/>
    <n v="1284"/>
    <m/>
    <m/>
    <x v="928"/>
    <d v="2007-09-30T13:55:00"/>
    <x v="28"/>
    <s v="E0026   "/>
    <s v="LI-CS 2 220 kV Transmission Circuit"/>
    <x v="0"/>
    <x v="0"/>
    <s v="Human Error During Planned Work"/>
    <s v="Transend            "/>
    <s v="Completed"/>
    <b v="1"/>
    <n v="0"/>
    <b v="1"/>
    <m/>
    <s v="IR465 - Liapootah-Chapel St No. 2 220 kV transmission circuit interrupted three times due to a combination of poor isolations and incorrect protection settings. Total outage duration 18 minutes._x000a_"/>
    <b v="0"/>
    <x v="0"/>
  </r>
  <r>
    <n v="94523"/>
    <n v="11604"/>
    <n v="1284"/>
    <m/>
    <m/>
    <x v="929"/>
    <d v="2007-09-30T18:16:00"/>
    <x v="33"/>
    <s v="E0026   "/>
    <s v="LI-CS 2 220 kV Transmission Circuit"/>
    <x v="0"/>
    <x v="0"/>
    <s v="Human Error During Planned Work"/>
    <s v="Transend            "/>
    <s v="Completed"/>
    <b v="1"/>
    <n v="0"/>
    <b v="1"/>
    <m/>
    <s v="IR465 - Liapootah-Chapel St No. 2 220 kV transmission circuit interrupted three times due to a combination of poor isolations and incorrect protection settings. Total outage duration 18 minutes._x000a_"/>
    <b v="0"/>
    <x v="0"/>
  </r>
  <r>
    <n v="94524"/>
    <n v="11604"/>
    <n v="1284"/>
    <m/>
    <m/>
    <x v="930"/>
    <d v="2007-09-30T20:59:00"/>
    <x v="35"/>
    <s v="E0026   "/>
    <s v="LI-CS 2 220 kV Transmission Circuit"/>
    <x v="0"/>
    <x v="0"/>
    <s v="Human Error During Planned Work"/>
    <s v="Transend            "/>
    <s v="Completed"/>
    <b v="1"/>
    <n v="0"/>
    <b v="1"/>
    <m/>
    <s v="IR465 - Liapootah-Chapel St No. 2 220 kV transmission circuit interrupted three times due to a combination of poor isolations and incorrect protection settings. Total outage duration 18 minutes._x000a_"/>
    <b v="0"/>
    <x v="0"/>
  </r>
  <r>
    <n v="94559"/>
    <n v="11653"/>
    <n v="6580"/>
    <m/>
    <m/>
    <x v="931"/>
    <d v="2007-10-01T18:57:00"/>
    <x v="150"/>
    <s v="E0844   "/>
    <s v="RK 11 kV J2 Feeder Circuit"/>
    <x v="2"/>
    <x v="0"/>
    <m/>
    <s v="DNSP                "/>
    <s v="Completed"/>
    <b v="1"/>
    <n v="0"/>
    <b v="1"/>
    <m/>
    <m/>
    <b v="0"/>
    <x v="2"/>
  </r>
  <r>
    <n v="94560"/>
    <n v="11654"/>
    <n v="6579"/>
    <m/>
    <m/>
    <x v="932"/>
    <d v="2007-10-01T15:08:00"/>
    <x v="37"/>
    <s v="E0496   "/>
    <s v="GT 22 kV N2 Feeder Circuit"/>
    <x v="2"/>
    <x v="0"/>
    <m/>
    <s v="DNSP                "/>
    <s v="Completed"/>
    <b v="1"/>
    <n v="0"/>
    <b v="1"/>
    <m/>
    <m/>
    <b v="0"/>
    <x v="2"/>
  </r>
  <r>
    <n v="94561"/>
    <n v="11655"/>
    <n v="6578"/>
    <m/>
    <m/>
    <x v="933"/>
    <d v="2007-09-30T19:30:01"/>
    <x v="3"/>
    <s v="E1436   "/>
    <s v="HA 22 kV F2 Feeder Circuit"/>
    <x v="2"/>
    <x v="0"/>
    <m/>
    <s v="DNSP                "/>
    <s v="Completed"/>
    <b v="1"/>
    <n v="0"/>
    <b v="1"/>
    <m/>
    <m/>
    <b v="0"/>
    <x v="2"/>
  </r>
  <r>
    <n v="94562"/>
    <n v="11657"/>
    <n v="6575"/>
    <m/>
    <m/>
    <x v="934"/>
    <d v="2007-09-29T22:44:01"/>
    <x v="3"/>
    <s v="E0557   "/>
    <s v="DE 22 kV C2 Feeder Circuit"/>
    <x v="2"/>
    <x v="0"/>
    <m/>
    <s v="DNSP                "/>
    <s v="Completed"/>
    <b v="1"/>
    <n v="0"/>
    <b v="1"/>
    <m/>
    <m/>
    <b v="0"/>
    <x v="2"/>
  </r>
  <r>
    <n v="94563"/>
    <n v="11658"/>
    <n v="6574"/>
    <m/>
    <m/>
    <x v="935"/>
    <d v="2007-09-24T05:27:00"/>
    <x v="33"/>
    <s v="E0408   "/>
    <s v="DB 22 kV A2 Feeder Circuit"/>
    <x v="2"/>
    <x v="0"/>
    <m/>
    <s v="DNSP                "/>
    <s v="Completed"/>
    <b v="1"/>
    <n v="0"/>
    <b v="1"/>
    <m/>
    <m/>
    <b v="0"/>
    <x v="2"/>
  </r>
  <r>
    <n v="94564"/>
    <n v="11660"/>
    <n v="6573"/>
    <m/>
    <m/>
    <x v="936"/>
    <d v="2007-09-28T09:25:00"/>
    <x v="7"/>
    <s v="E0860   "/>
    <s v="RB 22 kV E2 Feeder Circuit"/>
    <x v="2"/>
    <x v="0"/>
    <m/>
    <s v="DNSP                "/>
    <s v="Completed"/>
    <b v="1"/>
    <n v="0"/>
    <b v="1"/>
    <m/>
    <m/>
    <b v="0"/>
    <x v="2"/>
  </r>
  <r>
    <n v="94565"/>
    <n v="11661"/>
    <n v="6572"/>
    <m/>
    <m/>
    <x v="937"/>
    <d v="2007-09-27T22:24:00"/>
    <x v="12"/>
    <s v="E1002   "/>
    <s v="BU 22 kV M2 Feeder Circuit"/>
    <x v="2"/>
    <x v="0"/>
    <m/>
    <s v="DNSP                "/>
    <s v="Completed"/>
    <b v="1"/>
    <n v="0"/>
    <b v="1"/>
    <m/>
    <m/>
    <b v="0"/>
    <x v="2"/>
  </r>
  <r>
    <n v="94566"/>
    <n v="11662"/>
    <n v="6571"/>
    <m/>
    <m/>
    <x v="938"/>
    <d v="2007-09-27T22:13:00"/>
    <x v="38"/>
    <s v="E0905   "/>
    <s v="TR 22 kV F2 Feeder Circuit"/>
    <x v="2"/>
    <x v="0"/>
    <m/>
    <s v="DNSP                "/>
    <s v="Completed"/>
    <b v="1"/>
    <n v="0"/>
    <b v="1"/>
    <m/>
    <m/>
    <b v="0"/>
    <x v="2"/>
  </r>
  <r>
    <n v="94567"/>
    <n v="11663"/>
    <n v="6570"/>
    <m/>
    <m/>
    <x v="939"/>
    <d v="2007-09-27T22:08:00"/>
    <x v="124"/>
    <s v="E1003   "/>
    <s v="BU 22 kV N2 Feeder Circuit"/>
    <x v="2"/>
    <x v="0"/>
    <m/>
    <s v="DNSP                "/>
    <s v="Completed"/>
    <b v="1"/>
    <n v="0"/>
    <b v="1"/>
    <m/>
    <m/>
    <b v="0"/>
    <x v="2"/>
  </r>
  <r>
    <n v="94568"/>
    <n v="11664"/>
    <n v="6569"/>
    <m/>
    <m/>
    <x v="940"/>
    <d v="2007-09-27T21:26:01"/>
    <x v="3"/>
    <s v="E0907   "/>
    <s v="TR 22 kV H2 Feeder Circuit"/>
    <x v="2"/>
    <x v="0"/>
    <m/>
    <s v="DNSP                "/>
    <s v="Completed"/>
    <b v="1"/>
    <n v="0"/>
    <b v="1"/>
    <m/>
    <m/>
    <b v="0"/>
    <x v="2"/>
  </r>
  <r>
    <n v="94569"/>
    <n v="11665"/>
    <n v="6568"/>
    <m/>
    <m/>
    <x v="941"/>
    <d v="2007-09-27T20:26:01"/>
    <x v="3"/>
    <s v="E1002   "/>
    <s v="BU 22 kV M2 Feeder Circuit"/>
    <x v="2"/>
    <x v="0"/>
    <m/>
    <s v="DNSP                "/>
    <s v="Completed"/>
    <b v="1"/>
    <n v="0"/>
    <b v="1"/>
    <m/>
    <m/>
    <b v="0"/>
    <x v="2"/>
  </r>
  <r>
    <n v="94570"/>
    <n v="11666"/>
    <n v="6581"/>
    <m/>
    <m/>
    <x v="942"/>
    <d v="2007-10-02T13:20:00"/>
    <x v="10"/>
    <s v="E0390   "/>
    <s v="BU 22 kV E2 Feeder Circuit"/>
    <x v="2"/>
    <x v="0"/>
    <m/>
    <s v="DNSP                "/>
    <s v="Completed"/>
    <b v="1"/>
    <n v="0"/>
    <b v="1"/>
    <m/>
    <m/>
    <b v="0"/>
    <x v="2"/>
  </r>
  <r>
    <n v="139299"/>
    <n v="11689"/>
    <n v="6582"/>
    <m/>
    <m/>
    <x v="943"/>
    <d v="2007-10-02T18:46:01"/>
    <x v="3"/>
    <s v="E0184   "/>
    <s v="TU 22 kV  XC2 Feeder Circuit"/>
    <x v="2"/>
    <x v="0"/>
    <m/>
    <s v="DNSP                "/>
    <s v="Completed"/>
    <b v="1"/>
    <n v="0"/>
    <b v="1"/>
    <m/>
    <m/>
    <b v="0"/>
    <x v="2"/>
  </r>
  <r>
    <n v="94592"/>
    <n v="11690"/>
    <n v="6583"/>
    <m/>
    <m/>
    <x v="944"/>
    <d v="2007-10-03T14:33:00"/>
    <x v="31"/>
    <s v="E1612   "/>
    <s v="UL 22 kV G2 Feeder Circuit"/>
    <x v="2"/>
    <x v="0"/>
    <m/>
    <s v="DNSP                "/>
    <s v="Completed"/>
    <b v="1"/>
    <n v="0"/>
    <b v="1"/>
    <m/>
    <m/>
    <b v="0"/>
    <x v="2"/>
  </r>
  <r>
    <n v="94593"/>
    <n v="11691"/>
    <n v="6584"/>
    <m/>
    <m/>
    <x v="945"/>
    <d v="2007-10-03T17:49:00"/>
    <x v="168"/>
    <s v="E1612   "/>
    <s v="UL 22 kV G2 Feeder Circuit"/>
    <x v="2"/>
    <x v="0"/>
    <m/>
    <s v="DNSP                "/>
    <s v="Completed"/>
    <b v="1"/>
    <n v="0"/>
    <b v="1"/>
    <m/>
    <m/>
    <b v="0"/>
    <x v="2"/>
  </r>
  <r>
    <n v="94594"/>
    <n v="11692"/>
    <n v="6585"/>
    <m/>
    <m/>
    <x v="946"/>
    <d v="2007-10-04T06:06:01"/>
    <x v="3"/>
    <s v="E0907   "/>
    <s v="TR 22 kV H2 Feeder Circuit"/>
    <x v="2"/>
    <x v="0"/>
    <m/>
    <s v="DNSP                "/>
    <s v="Completed"/>
    <b v="1"/>
    <n v="0"/>
    <b v="1"/>
    <m/>
    <m/>
    <b v="0"/>
    <x v="2"/>
  </r>
  <r>
    <n v="94595"/>
    <n v="11693"/>
    <n v="6586"/>
    <m/>
    <m/>
    <x v="947"/>
    <d v="2007-10-04T15:33:00"/>
    <x v="4"/>
    <s v="E0818   "/>
    <s v="RA 22 kV A2 Feeder Circuit"/>
    <x v="2"/>
    <x v="0"/>
    <m/>
    <s v="DNSP                "/>
    <s v="Completed"/>
    <b v="1"/>
    <n v="0"/>
    <b v="1"/>
    <m/>
    <m/>
    <b v="0"/>
    <x v="2"/>
  </r>
  <r>
    <n v="94596"/>
    <n v="11694"/>
    <n v="6587"/>
    <m/>
    <m/>
    <x v="948"/>
    <d v="2007-10-04T16:52:00"/>
    <x v="141"/>
    <s v="E0838   "/>
    <s v="RK 11 kV D2 Feeder Circuit"/>
    <x v="2"/>
    <x v="0"/>
    <m/>
    <s v="DNSP                "/>
    <s v="Completed"/>
    <b v="1"/>
    <n v="0"/>
    <b v="1"/>
    <m/>
    <m/>
    <b v="0"/>
    <x v="2"/>
  </r>
  <r>
    <n v="94597"/>
    <n v="11695"/>
    <n v="6588"/>
    <m/>
    <m/>
    <x v="949"/>
    <d v="2007-10-04T17:28:00"/>
    <x v="38"/>
    <s v="E1551   "/>
    <s v="DP 22 kV K2 Feeder Circuit"/>
    <x v="2"/>
    <x v="0"/>
    <m/>
    <s v="DNSP                "/>
    <s v="Completed"/>
    <b v="1"/>
    <n v="0"/>
    <b v="1"/>
    <m/>
    <m/>
    <b v="0"/>
    <x v="2"/>
  </r>
  <r>
    <n v="94598"/>
    <n v="11696"/>
    <n v="6589"/>
    <m/>
    <m/>
    <x v="950"/>
    <d v="2007-10-04T17:36:01"/>
    <x v="3"/>
    <s v="E0495   "/>
    <s v="GT 22 kV M2 Feeder Circuit"/>
    <x v="2"/>
    <x v="0"/>
    <m/>
    <s v="DNSP                "/>
    <s v="Completed"/>
    <b v="1"/>
    <n v="0"/>
    <b v="1"/>
    <m/>
    <m/>
    <b v="0"/>
    <x v="2"/>
  </r>
  <r>
    <n v="94599"/>
    <n v="11697"/>
    <n v="6590"/>
    <m/>
    <m/>
    <x v="951"/>
    <d v="2007-10-04T18:02:00"/>
    <x v="141"/>
    <s v="E0835   "/>
    <s v="RK 11 kV A2 Feeder Circuit"/>
    <x v="2"/>
    <x v="0"/>
    <m/>
    <s v="DNSP                "/>
    <s v="Completed"/>
    <b v="1"/>
    <n v="0"/>
    <b v="1"/>
    <m/>
    <m/>
    <b v="0"/>
    <x v="2"/>
  </r>
  <r>
    <n v="94600"/>
    <n v="11698"/>
    <n v="6591"/>
    <m/>
    <m/>
    <x v="952"/>
    <d v="2007-10-06T01:44:00"/>
    <x v="67"/>
    <s v="E1530   "/>
    <s v="MY 22 kV F2 Feeder Circuit"/>
    <x v="2"/>
    <x v="0"/>
    <m/>
    <s v="DNSP                "/>
    <s v="Completed"/>
    <b v="1"/>
    <n v="0"/>
    <b v="1"/>
    <m/>
    <m/>
    <b v="0"/>
    <x v="2"/>
  </r>
  <r>
    <n v="94601"/>
    <n v="11699"/>
    <n v="6592"/>
    <m/>
    <m/>
    <x v="953"/>
    <d v="2007-10-08T06:18:01"/>
    <x v="3"/>
    <s v="E0643   "/>
    <s v="ST 22 kV D2 Feeder Circuit"/>
    <x v="2"/>
    <x v="0"/>
    <m/>
    <s v="DNSP                "/>
    <s v="Completed"/>
    <b v="1"/>
    <n v="0"/>
    <b v="1"/>
    <m/>
    <m/>
    <b v="0"/>
    <x v="2"/>
  </r>
  <r>
    <n v="94602"/>
    <n v="11700"/>
    <n v="6596"/>
    <m/>
    <m/>
    <x v="954"/>
    <d v="2007-10-14T11:37:00"/>
    <x v="90"/>
    <s v="E0945   "/>
    <s v="UL 22 kV C2 Feeder Circuit"/>
    <x v="2"/>
    <x v="0"/>
    <m/>
    <s v="DNSP                "/>
    <s v="Completed"/>
    <b v="1"/>
    <n v="0"/>
    <b v="1"/>
    <m/>
    <m/>
    <b v="0"/>
    <x v="2"/>
  </r>
  <r>
    <n v="94603"/>
    <n v="11701"/>
    <n v="6595"/>
    <m/>
    <m/>
    <x v="955"/>
    <d v="2007-10-14T10:02:01"/>
    <x v="3"/>
    <s v="E0020   "/>
    <s v="BW 11 kV J2 Feeder Circuit"/>
    <x v="2"/>
    <x v="0"/>
    <m/>
    <s v="DNSP                "/>
    <s v="Completed"/>
    <b v="1"/>
    <n v="0"/>
    <b v="1"/>
    <m/>
    <m/>
    <b v="0"/>
    <x v="2"/>
  </r>
  <r>
    <n v="94604"/>
    <n v="11702"/>
    <n v="6594"/>
    <m/>
    <m/>
    <x v="956"/>
    <d v="2007-10-11T14:57:00"/>
    <x v="91"/>
    <s v="E1074   "/>
    <s v="PM 22 kV F2 Feeder Circuit"/>
    <x v="2"/>
    <x v="0"/>
    <m/>
    <s v="DNSP                "/>
    <s v="Completed"/>
    <b v="1"/>
    <n v="0"/>
    <b v="1"/>
    <m/>
    <m/>
    <b v="0"/>
    <x v="2"/>
  </r>
  <r>
    <n v="94605"/>
    <n v="11703"/>
    <n v="6602"/>
    <m/>
    <m/>
    <x v="957"/>
    <d v="2007-10-19T23:21:01"/>
    <x v="3"/>
    <s v="E0200   "/>
    <s v="SO 22 kV D2 Feeder Circuit"/>
    <x v="2"/>
    <x v="0"/>
    <m/>
    <s v="DNSP                "/>
    <s v="Completed"/>
    <b v="1"/>
    <n v="0"/>
    <b v="1"/>
    <m/>
    <m/>
    <b v="0"/>
    <x v="2"/>
  </r>
  <r>
    <n v="94606"/>
    <n v="11704"/>
    <n v="6601"/>
    <m/>
    <m/>
    <x v="958"/>
    <d v="2007-10-19T19:23:00"/>
    <x v="60"/>
    <s v="E0413   "/>
    <s v="EL 11 kV XC2 Feeder Circuit"/>
    <x v="2"/>
    <x v="0"/>
    <m/>
    <s v="DNSP                "/>
    <s v="Completed"/>
    <b v="1"/>
    <n v="0"/>
    <b v="1"/>
    <m/>
    <m/>
    <b v="0"/>
    <x v="2"/>
  </r>
  <r>
    <n v="94607"/>
    <n v="11705"/>
    <n v="6600"/>
    <m/>
    <m/>
    <x v="959"/>
    <d v="2007-10-19T17:29:01"/>
    <x v="3"/>
    <s v="E0413   "/>
    <s v="EL 11 kV XC2 Feeder Circuit"/>
    <x v="2"/>
    <x v="0"/>
    <m/>
    <s v="DNSP                "/>
    <s v="Completed"/>
    <b v="1"/>
    <n v="0"/>
    <b v="1"/>
    <m/>
    <m/>
    <b v="0"/>
    <x v="2"/>
  </r>
  <r>
    <n v="94608"/>
    <n v="11706"/>
    <n v="6599"/>
    <m/>
    <m/>
    <x v="960"/>
    <d v="2007-10-19T08:40:01"/>
    <x v="3"/>
    <s v="E0766   "/>
    <s v="NW 22 kV C2 Feeder Circuit"/>
    <x v="2"/>
    <x v="0"/>
    <m/>
    <s v="DNSP                "/>
    <s v="Completed"/>
    <b v="1"/>
    <n v="0"/>
    <b v="1"/>
    <m/>
    <m/>
    <b v="0"/>
    <x v="2"/>
  </r>
  <r>
    <n v="94609"/>
    <n v="11707"/>
    <n v="6598"/>
    <m/>
    <m/>
    <x v="961"/>
    <d v="2007-10-19T07:54:01"/>
    <x v="3"/>
    <s v="E1507   "/>
    <s v="SD 22 kV J2 Feeder Circuit"/>
    <x v="2"/>
    <x v="0"/>
    <m/>
    <s v="DNSP                "/>
    <s v="Completed"/>
    <b v="1"/>
    <n v="0"/>
    <b v="1"/>
    <m/>
    <m/>
    <b v="0"/>
    <x v="2"/>
  </r>
  <r>
    <n v="94610"/>
    <n v="11708"/>
    <n v="6597"/>
    <m/>
    <m/>
    <x v="962"/>
    <d v="2007-10-18T08:08:00"/>
    <x v="34"/>
    <s v="E0495   "/>
    <s v="GT 22 kV M2 Feeder Circuit"/>
    <x v="2"/>
    <x v="0"/>
    <m/>
    <s v="DNSP                "/>
    <s v="Completed"/>
    <b v="1"/>
    <n v="0"/>
    <b v="1"/>
    <m/>
    <m/>
    <b v="0"/>
    <x v="2"/>
  </r>
  <r>
    <n v="94611"/>
    <n v="11709"/>
    <n v="6604"/>
    <m/>
    <m/>
    <x v="963"/>
    <d v="2007-10-22T17:24:01"/>
    <x v="3"/>
    <s v="E0916   "/>
    <s v="TR 22 kV W2 Feeder Circuit"/>
    <x v="2"/>
    <x v="0"/>
    <m/>
    <s v="DNSP                "/>
    <s v="Completed"/>
    <b v="1"/>
    <n v="0"/>
    <b v="1"/>
    <m/>
    <m/>
    <b v="0"/>
    <x v="2"/>
  </r>
  <r>
    <n v="94612"/>
    <n v="11710"/>
    <n v="6605"/>
    <m/>
    <m/>
    <x v="964"/>
    <d v="2007-10-22T20:45:01"/>
    <x v="3"/>
    <s v="E0656   "/>
    <s v="SM 22 kV E2 Feeder Circuit"/>
    <x v="2"/>
    <x v="0"/>
    <m/>
    <s v="DNSP                "/>
    <s v="Completed"/>
    <b v="1"/>
    <n v="0"/>
    <b v="1"/>
    <m/>
    <m/>
    <b v="0"/>
    <x v="2"/>
  </r>
  <r>
    <n v="94613"/>
    <n v="11711"/>
    <n v="6606"/>
    <m/>
    <m/>
    <x v="965"/>
    <d v="2007-10-23T02:49:00"/>
    <x v="150"/>
    <s v="E0392   "/>
    <s v="BU 22 kV G2 Feeder Circuit"/>
    <x v="2"/>
    <x v="0"/>
    <m/>
    <s v="DNSP                "/>
    <s v="Completed"/>
    <b v="1"/>
    <n v="0"/>
    <b v="1"/>
    <m/>
    <m/>
    <b v="0"/>
    <x v="2"/>
  </r>
  <r>
    <n v="94614"/>
    <n v="11712"/>
    <n v="6607"/>
    <m/>
    <m/>
    <x v="966"/>
    <d v="2007-10-24T04:00:00"/>
    <x v="34"/>
    <s v="E1074   "/>
    <s v="PM 22 kV F2 Feeder Circuit"/>
    <x v="2"/>
    <x v="0"/>
    <m/>
    <s v="DNSP                "/>
    <s v="Completed"/>
    <b v="1"/>
    <n v="0"/>
    <b v="1"/>
    <m/>
    <m/>
    <b v="0"/>
    <x v="2"/>
  </r>
  <r>
    <n v="94615"/>
    <n v="11713"/>
    <n v="6608"/>
    <m/>
    <m/>
    <x v="967"/>
    <d v="2007-10-24T15:53:01"/>
    <x v="3"/>
    <s v="E0197   "/>
    <s v="SO 22 kV A2 Feeder Circuit"/>
    <x v="2"/>
    <x v="0"/>
    <m/>
    <s v="DNSP                "/>
    <s v="Completed"/>
    <b v="1"/>
    <n v="0"/>
    <b v="1"/>
    <m/>
    <m/>
    <b v="0"/>
    <x v="2"/>
  </r>
  <r>
    <n v="94616"/>
    <n v="11714"/>
    <n v="6615"/>
    <m/>
    <m/>
    <x v="968"/>
    <d v="2007-10-27T10:32:00"/>
    <x v="47"/>
    <s v="E0906   "/>
    <s v="TR 22 kV G2 Feeder Circuit"/>
    <x v="2"/>
    <x v="0"/>
    <m/>
    <s v="DNSP                "/>
    <s v="Completed"/>
    <b v="1"/>
    <n v="0"/>
    <b v="1"/>
    <m/>
    <m/>
    <b v="0"/>
    <x v="2"/>
  </r>
  <r>
    <n v="94617"/>
    <n v="11715"/>
    <n v="6613"/>
    <m/>
    <m/>
    <x v="969"/>
    <d v="2007-10-27T05:10:00"/>
    <x v="210"/>
    <s v="E1557   "/>
    <s v="CR 33 kV Z2 Feeder Circuit"/>
    <x v="2"/>
    <x v="0"/>
    <m/>
    <s v="DNSP                "/>
    <s v="Completed"/>
    <b v="1"/>
    <n v="0"/>
    <b v="1"/>
    <m/>
    <m/>
    <b v="0"/>
    <x v="2"/>
  </r>
  <r>
    <n v="94618"/>
    <n v="11716"/>
    <n v="6614"/>
    <m/>
    <m/>
    <x v="970"/>
    <d v="2007-10-27T06:09:01"/>
    <x v="3"/>
    <s v="E0365   "/>
    <s v="KI 11 kV L2 Feeder Circuit"/>
    <x v="2"/>
    <x v="0"/>
    <m/>
    <s v="DNSP                "/>
    <s v="Completed"/>
    <b v="1"/>
    <n v="0"/>
    <b v="1"/>
    <m/>
    <m/>
    <b v="0"/>
    <x v="2"/>
  </r>
  <r>
    <n v="94619"/>
    <n v="11717"/>
    <n v="6603"/>
    <m/>
    <m/>
    <x v="971"/>
    <d v="2007-10-22T17:24:00"/>
    <x v="4"/>
    <s v="E0916   "/>
    <s v="TR 22 kV W2 Feeder Circuit"/>
    <x v="2"/>
    <x v="0"/>
    <m/>
    <s v="DNSP                "/>
    <s v="Completed"/>
    <b v="1"/>
    <n v="0"/>
    <b v="1"/>
    <m/>
    <m/>
    <b v="0"/>
    <x v="2"/>
  </r>
  <r>
    <n v="94620"/>
    <n v="11718"/>
    <n v="1287"/>
    <m/>
    <m/>
    <x v="972"/>
    <d v="2007-10-28T03:59:00"/>
    <x v="193"/>
    <s v="E0286   "/>
    <s v="PO-PM 1 110 kV Transmission Circuit"/>
    <x v="0"/>
    <x v="0"/>
    <s v="Intertrip"/>
    <s v="Generator Request   "/>
    <s v="Completed"/>
    <b v="1"/>
    <n v="0"/>
    <b v="1"/>
    <m/>
    <s v="IR469 - Poatina-Palmerston No 1 110 kV transmission circuit interrupted due to intertrip from Poatina Station._x000a_"/>
    <b v="0"/>
    <x v="1"/>
  </r>
  <r>
    <n v="94621"/>
    <n v="11719"/>
    <n v="6619"/>
    <m/>
    <m/>
    <x v="973"/>
    <d v="2007-10-29T15:45:00"/>
    <x v="110"/>
    <s v="E1003   "/>
    <s v="BU 22 kV N2 Feeder Circuit"/>
    <x v="2"/>
    <x v="0"/>
    <m/>
    <s v="DNSP                "/>
    <s v="Completed"/>
    <b v="1"/>
    <n v="0"/>
    <b v="1"/>
    <m/>
    <m/>
    <b v="0"/>
    <x v="2"/>
  </r>
  <r>
    <n v="94622"/>
    <n v="11720"/>
    <n v="6618"/>
    <m/>
    <m/>
    <x v="974"/>
    <d v="2007-10-29T12:03:01"/>
    <x v="3"/>
    <s v="E1002   "/>
    <s v="BU 22 kV M2 Feeder Circuit"/>
    <x v="2"/>
    <x v="0"/>
    <m/>
    <s v="DNSP                "/>
    <s v="Completed"/>
    <b v="1"/>
    <n v="0"/>
    <b v="1"/>
    <m/>
    <m/>
    <b v="0"/>
    <x v="2"/>
  </r>
  <r>
    <n v="139300"/>
    <n v="11721"/>
    <n v="6617"/>
    <m/>
    <m/>
    <x v="975"/>
    <d v="2007-10-28T18:03:01"/>
    <x v="3"/>
    <s v="E1566   "/>
    <s v="DP 22 kV C2 Feeder Circuit "/>
    <x v="2"/>
    <x v="0"/>
    <m/>
    <s v="DNSP                "/>
    <s v="Completed"/>
    <b v="1"/>
    <n v="0"/>
    <b v="1"/>
    <m/>
    <m/>
    <b v="0"/>
    <x v="2"/>
  </r>
  <r>
    <n v="94624"/>
    <n v="11722"/>
    <n v="6616"/>
    <m/>
    <m/>
    <x v="976"/>
    <d v="2007-10-28T09:51:00"/>
    <x v="6"/>
    <s v="E0906   "/>
    <s v="TR 22 kV G2 Feeder Circuit"/>
    <x v="2"/>
    <x v="0"/>
    <m/>
    <s v="DNSP                "/>
    <s v="Completed"/>
    <b v="1"/>
    <n v="0"/>
    <b v="1"/>
    <m/>
    <m/>
    <b v="0"/>
    <x v="2"/>
  </r>
  <r>
    <n v="158027"/>
    <n v="11801"/>
    <n v="6623"/>
    <m/>
    <m/>
    <x v="977"/>
    <d v="2007-11-04T03:58:00"/>
    <x v="87"/>
    <s v="E0118   "/>
    <s v="CS 11 kV T2 Feeder Circuit"/>
    <x v="2"/>
    <x v="0"/>
    <m/>
    <s v="DNSP                "/>
    <s v="Completed"/>
    <b v="1"/>
    <n v="0"/>
    <b v="1"/>
    <m/>
    <m/>
    <b v="0"/>
    <x v="2"/>
  </r>
  <r>
    <n v="94688"/>
    <n v="11803"/>
    <n v="6624"/>
    <m/>
    <m/>
    <x v="978"/>
    <d v="2007-11-06T06:37:01"/>
    <x v="3"/>
    <s v="E0156   "/>
    <s v="MB 22 kV A2 Feeder Circuit"/>
    <x v="2"/>
    <x v="0"/>
    <m/>
    <s v="DNSP                "/>
    <s v="Completed"/>
    <b v="1"/>
    <n v="0"/>
    <b v="1"/>
    <m/>
    <m/>
    <b v="0"/>
    <x v="2"/>
  </r>
  <r>
    <n v="94689"/>
    <n v="11804"/>
    <n v="6622"/>
    <m/>
    <m/>
    <x v="979"/>
    <d v="2007-11-02T01:09:00"/>
    <x v="89"/>
    <s v="E1455   "/>
    <s v="HA 22 kV M2 Feeder Circuit"/>
    <x v="2"/>
    <x v="0"/>
    <m/>
    <s v="DNSP                "/>
    <s v="Completed"/>
    <b v="1"/>
    <n v="0"/>
    <b v="1"/>
    <m/>
    <m/>
    <b v="0"/>
    <x v="2"/>
  </r>
  <r>
    <n v="94690"/>
    <n v="11805"/>
    <n v="6621"/>
    <m/>
    <m/>
    <x v="980"/>
    <d v="2007-11-01T15:20:00"/>
    <x v="190"/>
    <s v="E0496   "/>
    <s v="GT 22 kV N2 Feeder Circuit"/>
    <x v="2"/>
    <x v="0"/>
    <m/>
    <s v="DNSP                "/>
    <s v="Completed"/>
    <b v="1"/>
    <n v="0"/>
    <b v="1"/>
    <m/>
    <m/>
    <b v="0"/>
    <x v="2"/>
  </r>
  <r>
    <n v="94705"/>
    <n v="11816"/>
    <n v="1288"/>
    <m/>
    <m/>
    <x v="981"/>
    <d v="2007-11-14T13:57:00"/>
    <x v="89"/>
    <s v="E0404   "/>
    <s v="SH-BU 2 110 kV Transmission Circuit"/>
    <x v="0"/>
    <x v="0"/>
    <s v="Protection Design / Calculations Incorrect"/>
    <s v="Transend            "/>
    <s v="Completed"/>
    <b v="1"/>
    <n v="0"/>
    <b v="1"/>
    <m/>
    <s v="IR472 - Sheffield Substation 110 kV 'A' Bus interrupted due to inappropriate temporary protection settings applied during planned work._x000a_"/>
    <b v="0"/>
    <x v="1"/>
  </r>
  <r>
    <n v="94708"/>
    <n v="11816"/>
    <n v="1288"/>
    <m/>
    <m/>
    <x v="981"/>
    <d v="2007-11-14T13:53:00"/>
    <x v="32"/>
    <s v="E0536   "/>
    <s v="SH-DG 110 kV Transmission Circuit"/>
    <x v="0"/>
    <x v="0"/>
    <s v="Protection Design / Calculations Incorrect"/>
    <s v="Transend            "/>
    <s v="Completed"/>
    <b v="1"/>
    <n v="2483"/>
    <b v="1"/>
    <m/>
    <s v="IR472 - Sheffield Substation 110 kV 'A' Bus interrupted due to inappropriate temporary protection settings applied during planned work._x000a_"/>
    <b v="0"/>
    <x v="1"/>
  </r>
  <r>
    <n v="94709"/>
    <n v="11816"/>
    <n v="1288"/>
    <m/>
    <m/>
    <x v="981"/>
    <d v="2007-11-14T14:03:00"/>
    <x v="91"/>
    <s v="E0537   "/>
    <s v="SH-DP 110 kV Transmission Circuit"/>
    <x v="0"/>
    <x v="0"/>
    <s v="Protection Design / Calculations Incorrect"/>
    <s v="Transend            "/>
    <s v="Completed"/>
    <b v="1"/>
    <n v="0"/>
    <b v="1"/>
    <m/>
    <s v="IR472 - Sheffield Substation 110 kV 'A' Bus interrupted due to inappropriate temporary protection settings applied during planned work._x000a_"/>
    <b v="0"/>
    <x v="1"/>
  </r>
  <r>
    <n v="94710"/>
    <n v="11816"/>
    <n v="1288"/>
    <m/>
    <m/>
    <x v="981"/>
    <d v="2007-11-14T14:37:00"/>
    <x v="78"/>
    <s v="E0550   "/>
    <s v="SH-PA Tee 110 kV Transmission Circuit Section"/>
    <x v="0"/>
    <x v="0"/>
    <s v="Protection Design / Calculations Incorrect"/>
    <s v="Transend            "/>
    <s v="Completed"/>
    <b v="1"/>
    <n v="0"/>
    <b v="1"/>
    <m/>
    <s v="IR472 - Sheffield Substation 110 kV 'A' Bus interrupted due to inappropriate temporary protection settings applied during planned work._x000a_"/>
    <b v="0"/>
    <x v="1"/>
  </r>
  <r>
    <n v="94711"/>
    <n v="11816"/>
    <n v="1288"/>
    <m/>
    <m/>
    <x v="981"/>
    <d v="2007-11-14T13:57:00"/>
    <x v="89"/>
    <s v="E0552   "/>
    <s v="SH-RA 2 110 kV Transmission Circuit"/>
    <x v="0"/>
    <x v="0"/>
    <s v="Protection Design / Calculations Incorrect"/>
    <s v="Transend            "/>
    <s v="Completed"/>
    <b v="1"/>
    <n v="0"/>
    <b v="1"/>
    <m/>
    <s v="IR472 - Sheffield Substation 110 kV 'A' Bus interrupted due to inappropriate temporary protection settings applied during planned work._x000a_"/>
    <b v="0"/>
    <x v="1"/>
  </r>
  <r>
    <n v="94712"/>
    <n v="11816"/>
    <n v="1288"/>
    <m/>
    <m/>
    <x v="981"/>
    <d v="2007-11-14T14:10:00"/>
    <x v="143"/>
    <s v="E0554   "/>
    <s v="SH-WV 110 kV Transmission Circuit"/>
    <x v="0"/>
    <x v="0"/>
    <s v="Protection Design / Calculations Incorrect"/>
    <s v="Transend            "/>
    <s v="Completed"/>
    <b v="1"/>
    <n v="0"/>
    <b v="1"/>
    <m/>
    <s v="IR472 - Sheffield Substation 110 kV 'A' Bus interrupted due to inappropriate temporary protection settings applied during planned work._x000a_"/>
    <b v="0"/>
    <x v="1"/>
  </r>
  <r>
    <n v="94706"/>
    <n v="11816"/>
    <n v="1288"/>
    <m/>
    <m/>
    <x v="981"/>
    <d v="2007-11-14T13:51:00"/>
    <x v="204"/>
    <s v="E0534   "/>
    <s v="SH 220/110 kV T1 Transformer Circuit"/>
    <x v="1"/>
    <x v="0"/>
    <s v="Protection Design / Calculations Incorrect"/>
    <s v="Transend            "/>
    <s v="Completed"/>
    <b v="1"/>
    <n v="0"/>
    <b v="1"/>
    <m/>
    <s v="IR472 - Sheffield Substation 110 kV 'A' Bus interrupted due to inappropriate temporary protection settings applied during planned work._x000a_"/>
    <b v="0"/>
    <x v="1"/>
  </r>
  <r>
    <n v="94707"/>
    <n v="11816"/>
    <n v="1288"/>
    <m/>
    <m/>
    <x v="981"/>
    <d v="2007-11-14T13:54:00"/>
    <x v="34"/>
    <s v="E0535   "/>
    <s v="SH 220/110 kV T2 Transformer Circuit"/>
    <x v="1"/>
    <x v="0"/>
    <s v="Protection Design / Calculations Incorrect"/>
    <s v="Transend            "/>
    <s v="Completed"/>
    <b v="1"/>
    <n v="0"/>
    <b v="1"/>
    <m/>
    <s v="IR472 - Sheffield Substation 110 kV 'A' Bus interrupted due to inappropriate temporary protection settings applied during planned work._x000a_"/>
    <b v="0"/>
    <x v="1"/>
  </r>
  <r>
    <n v="94713"/>
    <n v="11816"/>
    <n v="1288"/>
    <m/>
    <m/>
    <x v="981"/>
    <d v="2007-11-14T14:06:00"/>
    <x v="125"/>
    <s v="E0815   "/>
    <s v="RA 22 kV A Bus"/>
    <x v="3"/>
    <x v="0"/>
    <s v="Protection Design / Calculations Incorrect"/>
    <s v="Transend            "/>
    <s v="Completed"/>
    <b v="1"/>
    <n v="0"/>
    <b v="1"/>
    <m/>
    <s v="IR472 - Sheffield Substation 110 kV 'A' Bus interrupted due to inappropriate temporary protection settings applied during planned work._x000a_"/>
    <b v="0"/>
    <x v="2"/>
  </r>
  <r>
    <n v="94714"/>
    <n v="11816"/>
    <n v="1288"/>
    <m/>
    <m/>
    <x v="981"/>
    <d v="2007-11-14T14:06:00"/>
    <x v="125"/>
    <s v="E0816   "/>
    <s v="RA 22 kV B Bus"/>
    <x v="3"/>
    <x v="0"/>
    <s v="Protection Design / Calculations Incorrect"/>
    <s v="Transend            "/>
    <s v="Completed"/>
    <b v="1"/>
    <n v="0"/>
    <b v="1"/>
    <m/>
    <s v="IR472 - Sheffield Substation 110 kV 'A' Bus interrupted due to inappropriate temporary protection settings applied during planned work._x000a_"/>
    <b v="0"/>
    <x v="2"/>
  </r>
  <r>
    <n v="94715"/>
    <n v="11816"/>
    <n v="1288"/>
    <m/>
    <m/>
    <x v="981"/>
    <d v="2007-11-14T14:06:00"/>
    <x v="125"/>
    <s v="E1546   "/>
    <s v="DP 22 kV C Bus"/>
    <x v="3"/>
    <x v="0"/>
    <s v="Protection Design / Calculations Incorrect"/>
    <s v="Transend            "/>
    <s v="Completed"/>
    <b v="1"/>
    <n v="0"/>
    <b v="1"/>
    <m/>
    <s v="IR472 - Sheffield Substation 110 kV 'A' Bus interrupted due to inappropriate temporary protection settings applied during planned work._x000a_"/>
    <b v="0"/>
    <x v="2"/>
  </r>
  <r>
    <n v="94716"/>
    <n v="11816"/>
    <n v="1288"/>
    <m/>
    <m/>
    <x v="981"/>
    <d v="2007-11-14T14:15:00"/>
    <x v="153"/>
    <s v="E1553   "/>
    <s v="WV 11 kV C Bus"/>
    <x v="3"/>
    <x v="0"/>
    <s v="Protection Design / Calculations Incorrect"/>
    <s v="Transend            "/>
    <s v="Completed"/>
    <b v="1"/>
    <n v="0"/>
    <b v="1"/>
    <m/>
    <s v="IR472 - Sheffield Substation 110 kV 'A' Bus interrupted due to inappropriate temporary protection settings applied during planned work._x000a_"/>
    <b v="0"/>
    <x v="2"/>
  </r>
  <r>
    <n v="94717"/>
    <n v="11816"/>
    <n v="1288"/>
    <m/>
    <m/>
    <x v="981"/>
    <d v="2007-11-14T14:06:00"/>
    <x v="125"/>
    <s v="E1571   "/>
    <s v="DP 22 kV B Bus"/>
    <x v="3"/>
    <x v="0"/>
    <s v="Protection Design / Calculations Incorrect"/>
    <s v="Transend            "/>
    <s v="Completed"/>
    <b v="1"/>
    <n v="0"/>
    <b v="1"/>
    <m/>
    <s v="IR472 - Sheffield Substation 110 kV 'A' Bus interrupted due to inappropriate temporary protection settings applied during planned work._x000a_"/>
    <b v="0"/>
    <x v="2"/>
  </r>
  <r>
    <n v="94718"/>
    <n v="11816"/>
    <n v="1288"/>
    <m/>
    <m/>
    <x v="981"/>
    <d v="2007-11-14T14:15:00"/>
    <x v="153"/>
    <s v="E1572   "/>
    <s v="WV 11 kV D Bus"/>
    <x v="3"/>
    <x v="0"/>
    <s v="Protection Design / Calculations Incorrect"/>
    <s v="Transend            "/>
    <s v="Completed"/>
    <b v="1"/>
    <n v="0"/>
    <b v="1"/>
    <m/>
    <s v="IR472 - Sheffield Substation 110 kV 'A' Bus interrupted due to inappropriate temporary protection settings applied during planned work._x000a_"/>
    <b v="0"/>
    <x v="2"/>
  </r>
  <r>
    <n v="94719"/>
    <n v="11816"/>
    <n v="1288"/>
    <m/>
    <m/>
    <x v="981"/>
    <d v="2007-11-14T14:06:00"/>
    <x v="125"/>
    <s v="E1581   "/>
    <s v="DP 22 kV A Bus"/>
    <x v="3"/>
    <x v="0"/>
    <s v="Protection Design / Calculations Incorrect"/>
    <s v="Transend            "/>
    <s v="Completed"/>
    <b v="1"/>
    <n v="0"/>
    <b v="1"/>
    <m/>
    <s v="IR472 - Sheffield Substation 110 kV 'A' Bus interrupted due to inappropriate temporary protection settings applied during planned work._x000a_"/>
    <b v="0"/>
    <x v="2"/>
  </r>
  <r>
    <n v="94720"/>
    <n v="11817"/>
    <n v="1289"/>
    <m/>
    <m/>
    <x v="982"/>
    <d v="2007-11-14T22:43:00"/>
    <x v="7"/>
    <s v="E0286   "/>
    <s v="PO-PM 1 110 kV Transmission Circuit"/>
    <x v="0"/>
    <x v="0"/>
    <s v="Intertrip"/>
    <s v="Generator Request   "/>
    <s v="Completed"/>
    <b v="1"/>
    <n v="0"/>
    <b v="1"/>
    <m/>
    <s v="IR473 - Poatina-Palmerston No 1 110 kV transmission circuit interrupted due to intertrip from generator._x000a_"/>
    <b v="0"/>
    <x v="1"/>
  </r>
  <r>
    <n v="94721"/>
    <n v="11818"/>
    <n v="6634"/>
    <m/>
    <m/>
    <x v="983"/>
    <d v="2007-11-18T17:32:01"/>
    <x v="3"/>
    <s v="E1434   "/>
    <s v="HA 22 kV D2 Feeder Circuit"/>
    <x v="2"/>
    <x v="0"/>
    <m/>
    <s v="DNSP                "/>
    <s v="Completed"/>
    <b v="1"/>
    <n v="0"/>
    <b v="1"/>
    <m/>
    <m/>
    <b v="0"/>
    <x v="2"/>
  </r>
  <r>
    <n v="94722"/>
    <n v="11819"/>
    <n v="6633"/>
    <m/>
    <m/>
    <x v="984"/>
    <d v="2007-11-15T17:04:00"/>
    <x v="131"/>
    <s v="E0905   "/>
    <s v="TR 22 kV F2 Feeder Circuit"/>
    <x v="2"/>
    <x v="0"/>
    <m/>
    <s v="DNSP                "/>
    <s v="Completed"/>
    <b v="1"/>
    <n v="0"/>
    <b v="1"/>
    <m/>
    <m/>
    <b v="0"/>
    <x v="2"/>
  </r>
  <r>
    <n v="94723"/>
    <n v="11820"/>
    <n v="6632"/>
    <m/>
    <m/>
    <x v="985"/>
    <d v="2007-11-15T13:37:01"/>
    <x v="3"/>
    <s v="E0022   "/>
    <s v="BW 11 kV L2 Feeder Circuit"/>
    <x v="2"/>
    <x v="0"/>
    <m/>
    <s v="DNSP                "/>
    <s v="Completed"/>
    <b v="1"/>
    <n v="0"/>
    <b v="1"/>
    <m/>
    <m/>
    <b v="0"/>
    <x v="2"/>
  </r>
  <r>
    <n v="94724"/>
    <n v="11821"/>
    <n v="6631"/>
    <m/>
    <m/>
    <x v="986"/>
    <d v="2007-11-14T16:14:00"/>
    <x v="87"/>
    <s v="E0656   "/>
    <s v="SM 22 kV E2 Feeder Circuit"/>
    <x v="2"/>
    <x v="0"/>
    <m/>
    <s v="DNSP                "/>
    <s v="Completed"/>
    <b v="1"/>
    <n v="0"/>
    <b v="1"/>
    <m/>
    <m/>
    <b v="0"/>
    <x v="2"/>
  </r>
  <r>
    <n v="94725"/>
    <n v="11822"/>
    <n v="6630"/>
    <m/>
    <m/>
    <x v="987"/>
    <d v="2007-11-14T00:44:01"/>
    <x v="3"/>
    <s v="E0911   "/>
    <s v="TR 22 kV S2 Feeder Circuit"/>
    <x v="2"/>
    <x v="0"/>
    <m/>
    <s v="DNSP                "/>
    <s v="Completed"/>
    <b v="1"/>
    <n v="0"/>
    <b v="1"/>
    <m/>
    <m/>
    <b v="0"/>
    <x v="2"/>
  </r>
  <r>
    <n v="94726"/>
    <n v="11823"/>
    <n v="6629"/>
    <m/>
    <m/>
    <x v="988"/>
    <d v="2007-11-13T08:48:00"/>
    <x v="151"/>
    <s v="E0845   "/>
    <s v="RK 11 kV K2 Feeder Circuit"/>
    <x v="2"/>
    <x v="0"/>
    <m/>
    <s v="DNSP                "/>
    <s v="Completed"/>
    <b v="1"/>
    <n v="0"/>
    <b v="1"/>
    <m/>
    <m/>
    <b v="0"/>
    <x v="2"/>
  </r>
  <r>
    <n v="94727"/>
    <n v="11824"/>
    <n v="6628"/>
    <m/>
    <m/>
    <x v="989"/>
    <d v="2007-11-10T17:41:00"/>
    <x v="70"/>
    <s v="E0760   "/>
    <s v="NW 22 kV H2 Feeder Circuit"/>
    <x v="2"/>
    <x v="0"/>
    <m/>
    <s v="DNSP                "/>
    <s v="Completed"/>
    <b v="1"/>
    <n v="0"/>
    <b v="1"/>
    <m/>
    <m/>
    <b v="0"/>
    <x v="2"/>
  </r>
  <r>
    <n v="94728"/>
    <n v="11825"/>
    <n v="6627"/>
    <m/>
    <m/>
    <x v="989"/>
    <d v="2007-11-10T17:41:00"/>
    <x v="70"/>
    <s v="E1531   "/>
    <s v="MY 22 kV G2 Feeder Circuit"/>
    <x v="2"/>
    <x v="0"/>
    <m/>
    <s v="DNSP                "/>
    <s v="Completed"/>
    <b v="1"/>
    <n v="0"/>
    <b v="1"/>
    <m/>
    <m/>
    <b v="0"/>
    <x v="2"/>
  </r>
  <r>
    <n v="94729"/>
    <n v="11826"/>
    <n v="6626"/>
    <m/>
    <m/>
    <x v="990"/>
    <d v="2007-11-08T23:15:01"/>
    <x v="3"/>
    <s v="E0908   "/>
    <s v="TR 22 kV J2 Feeder Circuit"/>
    <x v="2"/>
    <x v="0"/>
    <m/>
    <s v="DNSP                "/>
    <s v="Completed"/>
    <b v="1"/>
    <n v="0"/>
    <b v="1"/>
    <m/>
    <m/>
    <b v="0"/>
    <x v="2"/>
  </r>
  <r>
    <n v="94730"/>
    <n v="11827"/>
    <n v="6642"/>
    <m/>
    <m/>
    <x v="991"/>
    <d v="2007-11-21T10:27:01"/>
    <x v="3"/>
    <s v="E0151   "/>
    <s v="NN 22 kV K2 Feeder Circuit"/>
    <x v="2"/>
    <x v="0"/>
    <m/>
    <s v="DNSP                "/>
    <s v="Completed"/>
    <b v="1"/>
    <n v="0"/>
    <b v="1"/>
    <m/>
    <m/>
    <b v="0"/>
    <x v="2"/>
  </r>
  <r>
    <n v="94731"/>
    <n v="11828"/>
    <n v="6641"/>
    <m/>
    <m/>
    <x v="992"/>
    <d v="2007-11-21T10:18:01"/>
    <x v="3"/>
    <s v="E0151   "/>
    <s v="NN 22 kV K2 Feeder Circuit"/>
    <x v="2"/>
    <x v="0"/>
    <m/>
    <s v="DNSP                "/>
    <s v="Completed"/>
    <b v="1"/>
    <n v="0"/>
    <b v="1"/>
    <m/>
    <m/>
    <b v="0"/>
    <x v="2"/>
  </r>
  <r>
    <n v="94732"/>
    <n v="11829"/>
    <n v="6640"/>
    <m/>
    <m/>
    <x v="993"/>
    <d v="2007-11-21T10:16:01"/>
    <x v="3"/>
    <s v="E0151   "/>
    <s v="NN 22 kV K2 Feeder Circuit"/>
    <x v="2"/>
    <x v="0"/>
    <m/>
    <s v="DNSP                "/>
    <s v="Completed"/>
    <b v="1"/>
    <n v="0"/>
    <b v="1"/>
    <m/>
    <m/>
    <b v="0"/>
    <x v="2"/>
  </r>
  <r>
    <n v="94733"/>
    <n v="11830"/>
    <n v="6639"/>
    <m/>
    <m/>
    <x v="994"/>
    <d v="2007-11-21T10:09:01"/>
    <x v="3"/>
    <s v="E0151   "/>
    <s v="NN 22 kV K2 Feeder Circuit"/>
    <x v="2"/>
    <x v="0"/>
    <m/>
    <s v="DNSP                "/>
    <s v="Completed"/>
    <b v="1"/>
    <n v="0"/>
    <b v="1"/>
    <m/>
    <m/>
    <b v="0"/>
    <x v="2"/>
  </r>
  <r>
    <n v="94734"/>
    <n v="11831"/>
    <n v="6638"/>
    <m/>
    <m/>
    <x v="995"/>
    <d v="2007-11-21T09:55:01"/>
    <x v="3"/>
    <s v="E0151   "/>
    <s v="NN 22 kV K2 Feeder Circuit"/>
    <x v="2"/>
    <x v="0"/>
    <m/>
    <s v="DNSP                "/>
    <s v="Completed"/>
    <b v="1"/>
    <n v="0"/>
    <b v="1"/>
    <m/>
    <m/>
    <b v="0"/>
    <x v="2"/>
  </r>
  <r>
    <n v="94736"/>
    <n v="11833"/>
    <n v="6636"/>
    <m/>
    <m/>
    <x v="996"/>
    <d v="2007-11-21T00:46:00"/>
    <x v="211"/>
    <s v="E1003   "/>
    <s v="BU 22 kV N2 Feeder Circuit"/>
    <x v="2"/>
    <x v="0"/>
    <m/>
    <s v="DNSP                "/>
    <s v="Completed"/>
    <b v="1"/>
    <n v="0"/>
    <b v="1"/>
    <m/>
    <m/>
    <b v="0"/>
    <x v="2"/>
  </r>
  <r>
    <n v="94737"/>
    <n v="11834"/>
    <n v="6635"/>
    <m/>
    <m/>
    <x v="997"/>
    <d v="2007-11-20T16:11:01"/>
    <x v="3"/>
    <s v="E1435   "/>
    <s v="HA 22 kV E2 Feeder Circuit"/>
    <x v="2"/>
    <x v="0"/>
    <m/>
    <s v="DNSP                "/>
    <s v="Completed"/>
    <b v="1"/>
    <n v="0"/>
    <b v="1"/>
    <m/>
    <m/>
    <b v="0"/>
    <x v="2"/>
  </r>
  <r>
    <n v="94738"/>
    <n v="11835"/>
    <n v="1290"/>
    <m/>
    <m/>
    <x v="998"/>
    <d v="2007-11-16T13:18:00"/>
    <x v="212"/>
    <s v="E0587   "/>
    <s v="UL-EB 110 kV Transmission Circuit"/>
    <x v="0"/>
    <x v="0"/>
    <s v="Inside Approach Limits"/>
    <s v="Transend            "/>
    <s v="Completed"/>
    <b v="1"/>
    <n v="0"/>
    <b v="1"/>
    <m/>
    <s v="IR474 - Ulverstone-Emu Bay 110 kV transmission circuit interrupted due to irrigator draw wire contact with conductor._x000a_"/>
    <b v="0"/>
    <x v="1"/>
  </r>
  <r>
    <n v="104403"/>
    <n v="11836"/>
    <n v="1291"/>
    <m/>
    <m/>
    <x v="999"/>
    <d v="2007-11-23T10:54:00"/>
    <x v="36"/>
    <s v="E0587   "/>
    <s v="UL-EB 110 kV Transmission Circuit"/>
    <x v="0"/>
    <x v="0"/>
    <s v="Inside Approach Limits"/>
    <s v="Transend            "/>
    <s v="Completed"/>
    <b v="1"/>
    <n v="0"/>
    <b v="1"/>
    <m/>
    <s v="IR475 - Ulverstone-Emu Bay 110 kV transmission circuit interrupted due to irrigator draw wire contacting conductor._x000a_"/>
    <b v="0"/>
    <x v="1"/>
  </r>
  <r>
    <n v="94817"/>
    <n v="11991"/>
    <n v="6666"/>
    <m/>
    <m/>
    <x v="1000"/>
    <d v="2007-12-08T11:09:00"/>
    <x v="55"/>
    <s v="E0945   "/>
    <s v="UL 22 kV C2 Feeder Circuit"/>
    <x v="2"/>
    <x v="0"/>
    <m/>
    <s v="DNSP                "/>
    <s v="Completed"/>
    <b v="1"/>
    <n v="0"/>
    <b v="1"/>
    <m/>
    <m/>
    <b v="0"/>
    <x v="2"/>
  </r>
  <r>
    <n v="94819"/>
    <n v="11993"/>
    <n v="6664"/>
    <m/>
    <m/>
    <x v="1001"/>
    <d v="2007-12-07T08:05:01"/>
    <x v="3"/>
    <s v="E1042   "/>
    <s v="SD 22 kV E2 Feeder Circuit"/>
    <x v="2"/>
    <x v="0"/>
    <m/>
    <s v="DNSP                "/>
    <s v="Completed"/>
    <b v="1"/>
    <n v="0"/>
    <b v="1"/>
    <m/>
    <m/>
    <b v="0"/>
    <x v="2"/>
  </r>
  <r>
    <n v="94820"/>
    <n v="11995"/>
    <n v="6662"/>
    <m/>
    <m/>
    <x v="1002"/>
    <d v="2007-12-07T02:13:01"/>
    <x v="3"/>
    <s v="E1556   "/>
    <s v="DP 22 kV Q2 Feeder Circuit"/>
    <x v="2"/>
    <x v="0"/>
    <m/>
    <s v="DNSP                "/>
    <s v="Completed"/>
    <b v="1"/>
    <n v="0"/>
    <b v="1"/>
    <m/>
    <m/>
    <b v="0"/>
    <x v="2"/>
  </r>
  <r>
    <n v="94821"/>
    <n v="11996"/>
    <n v="6661"/>
    <m/>
    <m/>
    <x v="1003"/>
    <d v="2007-12-06T19:52:01"/>
    <x v="3"/>
    <s v="E0201   "/>
    <s v="SO 22 kV E2 Feeder Circuit"/>
    <x v="2"/>
    <x v="0"/>
    <m/>
    <s v="DNSP                "/>
    <s v="Completed"/>
    <b v="1"/>
    <n v="0"/>
    <b v="1"/>
    <m/>
    <m/>
    <b v="0"/>
    <x v="2"/>
  </r>
  <r>
    <n v="94822"/>
    <n v="11997"/>
    <n v="6660"/>
    <m/>
    <m/>
    <x v="1004"/>
    <d v="2007-12-05T16:15:01"/>
    <x v="3"/>
    <s v="E0201   "/>
    <s v="SO 22 kV E2 Feeder Circuit"/>
    <x v="2"/>
    <x v="0"/>
    <m/>
    <s v="DNSP                "/>
    <s v="Completed"/>
    <b v="1"/>
    <n v="0"/>
    <b v="1"/>
    <m/>
    <m/>
    <b v="0"/>
    <x v="2"/>
  </r>
  <r>
    <n v="94823"/>
    <n v="11999"/>
    <n v="6658"/>
    <m/>
    <m/>
    <x v="1005"/>
    <d v="2007-12-03T18:46:00"/>
    <x v="134"/>
    <s v="E0945   "/>
    <s v="UL 22 kV C2 Feeder Circuit"/>
    <x v="2"/>
    <x v="0"/>
    <m/>
    <s v="DNSP                "/>
    <s v="Completed"/>
    <b v="1"/>
    <n v="0"/>
    <b v="1"/>
    <m/>
    <m/>
    <b v="0"/>
    <x v="2"/>
  </r>
  <r>
    <n v="94824"/>
    <n v="12000"/>
    <n v="6657"/>
    <m/>
    <m/>
    <x v="1006"/>
    <d v="2007-12-03T18:25:00"/>
    <x v="57"/>
    <s v="E0819   "/>
    <s v="RA 22 kV B2 Feeder Circuit"/>
    <x v="2"/>
    <x v="0"/>
    <m/>
    <s v="DNSP                "/>
    <s v="Completed"/>
    <b v="1"/>
    <n v="0"/>
    <b v="1"/>
    <m/>
    <m/>
    <b v="0"/>
    <x v="2"/>
  </r>
  <r>
    <n v="94825"/>
    <n v="12001"/>
    <n v="6656"/>
    <m/>
    <m/>
    <x v="1007"/>
    <d v="2007-12-11T01:04:01"/>
    <x v="47"/>
    <s v="E0824   "/>
    <s v="RA 22 kV F2 Feeder Circuit"/>
    <x v="2"/>
    <x v="0"/>
    <m/>
    <s v="DNSP                "/>
    <s v="Completed"/>
    <b v="1"/>
    <n v="0"/>
    <b v="1"/>
    <m/>
    <m/>
    <b v="0"/>
    <x v="2"/>
  </r>
  <r>
    <n v="94826"/>
    <n v="12002"/>
    <n v="6655"/>
    <m/>
    <m/>
    <x v="1008"/>
    <d v="2007-12-02T23:05:01"/>
    <x v="3"/>
    <s v="E0818   "/>
    <s v="RA 22 kV A2 Feeder Circuit"/>
    <x v="2"/>
    <x v="0"/>
    <m/>
    <s v="DNSP                "/>
    <s v="Completed"/>
    <b v="1"/>
    <n v="0"/>
    <b v="1"/>
    <m/>
    <m/>
    <b v="0"/>
    <x v="2"/>
  </r>
  <r>
    <n v="94827"/>
    <n v="12003"/>
    <n v="6653"/>
    <m/>
    <m/>
    <x v="1009"/>
    <d v="2007-12-02T22:58:00"/>
    <x v="64"/>
    <s v="E0779   "/>
    <s v="PL 22 kV B2 Feeder Circuit"/>
    <x v="2"/>
    <x v="0"/>
    <m/>
    <s v="DNSP                "/>
    <s v="Completed"/>
    <b v="1"/>
    <n v="0"/>
    <b v="1"/>
    <m/>
    <m/>
    <b v="0"/>
    <x v="2"/>
  </r>
  <r>
    <n v="94828"/>
    <n v="12004"/>
    <n v="6652"/>
    <m/>
    <m/>
    <x v="1010"/>
    <d v="2007-12-02T21:21:00"/>
    <x v="96"/>
    <s v="E0779   "/>
    <s v="PL 22 kV B2 Feeder Circuit"/>
    <x v="2"/>
    <x v="0"/>
    <m/>
    <s v="DNSP                "/>
    <s v="Completed"/>
    <b v="1"/>
    <n v="0"/>
    <b v="1"/>
    <m/>
    <m/>
    <b v="0"/>
    <x v="2"/>
  </r>
  <r>
    <n v="94829"/>
    <n v="12005"/>
    <n v="6651"/>
    <m/>
    <m/>
    <x v="1011"/>
    <d v="2007-12-02T20:40:00"/>
    <x v="0"/>
    <s v="E1518   "/>
    <s v="PL 22 kV J2 Feeder Circuit"/>
    <x v="2"/>
    <x v="0"/>
    <m/>
    <s v="DNSP                "/>
    <s v="Completed"/>
    <b v="1"/>
    <n v="0"/>
    <b v="1"/>
    <m/>
    <m/>
    <b v="0"/>
    <x v="2"/>
  </r>
  <r>
    <n v="94830"/>
    <n v="12006"/>
    <n v="6650"/>
    <m/>
    <m/>
    <x v="1012"/>
    <d v="2007-12-02T06:46:01"/>
    <x v="3"/>
    <s v="E0916   "/>
    <s v="TR 22 kV W2 Feeder Circuit"/>
    <x v="2"/>
    <x v="0"/>
    <m/>
    <s v="DNSP                "/>
    <s v="Completed"/>
    <b v="1"/>
    <n v="0"/>
    <b v="1"/>
    <m/>
    <m/>
    <b v="0"/>
    <x v="2"/>
  </r>
  <r>
    <n v="185907"/>
    <n v="12007"/>
    <n v="6649"/>
    <m/>
    <m/>
    <x v="1013"/>
    <d v="2007-12-01T11:31:01"/>
    <x v="3"/>
    <s v="E0294   "/>
    <s v="AL 6.6 kV A3 Feeder Circuit"/>
    <x v="2"/>
    <x v="0"/>
    <m/>
    <s v="DNSP                "/>
    <s v="Completed"/>
    <b v="1"/>
    <n v="0"/>
    <b v="1"/>
    <m/>
    <m/>
    <b v="0"/>
    <x v="2"/>
  </r>
  <r>
    <n v="94832"/>
    <n v="12008"/>
    <n v="6643"/>
    <m/>
    <m/>
    <x v="1014"/>
    <d v="2007-11-22T12:09:00"/>
    <x v="153"/>
    <s v="E0158   "/>
    <s v="MB 22 kV C2 Feeder Circuit"/>
    <x v="2"/>
    <x v="0"/>
    <m/>
    <s v="DNSP                "/>
    <s v="Completed"/>
    <b v="1"/>
    <n v="0"/>
    <b v="1"/>
    <m/>
    <m/>
    <b v="0"/>
    <x v="2"/>
  </r>
  <r>
    <n v="94833"/>
    <n v="12010"/>
    <n v="6645"/>
    <m/>
    <m/>
    <x v="1015"/>
    <d v="2007-11-25T17:10:00"/>
    <x v="213"/>
    <s v="E0863   "/>
    <s v="RB 44 kV A2 Feeder Circuit"/>
    <x v="2"/>
    <x v="0"/>
    <m/>
    <s v="DNSP                "/>
    <s v="Completed"/>
    <b v="1"/>
    <n v="0"/>
    <b v="1"/>
    <m/>
    <m/>
    <b v="0"/>
    <x v="2"/>
  </r>
  <r>
    <n v="94834"/>
    <n v="12011"/>
    <n v="6646"/>
    <m/>
    <m/>
    <x v="1016"/>
    <d v="2007-11-26T03:27:01"/>
    <x v="3"/>
    <s v="E1535   "/>
    <s v="MY 22 kV L2 Feeder Circuit"/>
    <x v="2"/>
    <x v="0"/>
    <m/>
    <s v="DNSP                "/>
    <s v="Completed"/>
    <b v="1"/>
    <n v="0"/>
    <b v="1"/>
    <m/>
    <m/>
    <b v="0"/>
    <x v="2"/>
  </r>
  <r>
    <n v="185908"/>
    <n v="12012"/>
    <n v="6648"/>
    <m/>
    <m/>
    <x v="1017"/>
    <d v="2007-11-26T22:03:01"/>
    <x v="3"/>
    <s v="E0294   "/>
    <s v="AL 6.6 kV A3 Feeder Circuit"/>
    <x v="2"/>
    <x v="0"/>
    <m/>
    <s v="DNSP                "/>
    <s v="Completed"/>
    <b v="1"/>
    <n v="0"/>
    <b v="1"/>
    <m/>
    <m/>
    <b v="0"/>
    <x v="2"/>
  </r>
  <r>
    <n v="94836"/>
    <n v="12013"/>
    <n v="1292"/>
    <m/>
    <m/>
    <x v="1009"/>
    <d v="2007-12-02T21:38:00"/>
    <x v="3"/>
    <s v="E0772   "/>
    <s v="PL-ST 110 kV Transmission Circuit"/>
    <x v="0"/>
    <x v="0"/>
    <s v="Adverse Weather"/>
    <s v="Transend            "/>
    <s v="Completed"/>
    <b v="1"/>
    <n v="0"/>
    <b v="1"/>
    <m/>
    <s v="IR476 - Port Latta-Smithton 110 kV transmission circuit momentarily interrupted during lightning storms._x000a_"/>
    <b v="0"/>
    <x v="1"/>
  </r>
  <r>
    <n v="94837"/>
    <n v="12014"/>
    <n v="1293"/>
    <m/>
    <m/>
    <x v="1018"/>
    <d v="2007-12-06T06:34:00"/>
    <x v="59"/>
    <s v="E0192   "/>
    <s v="SO 110/22 kV T1 Transformer Circuit"/>
    <x v="1"/>
    <x v="0"/>
    <s v="Unknown"/>
    <s v="Transend            "/>
    <s v="Completed"/>
    <b v="1"/>
    <n v="472"/>
    <b v="1"/>
    <m/>
    <s v="IR477 - Sorell Substation transformer T1 interrupted due to 22 kV CT flashover. Root cause of flashover unknown._x000a_"/>
    <b v="0"/>
    <x v="1"/>
  </r>
  <r>
    <n v="94838"/>
    <n v="12015"/>
    <n v="1294"/>
    <m/>
    <m/>
    <x v="1019"/>
    <d v="2007-12-06T09:34:00"/>
    <x v="29"/>
    <s v="E0586   "/>
    <s v="EB 110/11 kV T3 Transformer Circuit"/>
    <x v="1"/>
    <x v="0"/>
    <s v="Human Error During Planned Work"/>
    <s v="Transend            "/>
    <s v="Completed"/>
    <b v="1"/>
    <n v="0"/>
    <b v="1"/>
    <m/>
    <s v="IR478 - Emu Bay transformer T3 interrupted due to error during planned work._x000a_"/>
    <b v="0"/>
    <x v="1"/>
  </r>
  <r>
    <n v="146169"/>
    <n v="12017"/>
    <n v="1295"/>
    <m/>
    <m/>
    <x v="1020"/>
    <d v="2007-12-07T17:20:00"/>
    <x v="214"/>
    <s v="E0169   "/>
    <s v="TU-BG-DB 110 kV Transmission Circuit"/>
    <x v="0"/>
    <x v="0"/>
    <s v="Internal Fault"/>
    <s v="Transend            "/>
    <s v="Completed"/>
    <b v="1"/>
    <n v="176"/>
    <b v="1"/>
    <m/>
    <s v="IR479 - Tungatinah-Butlers Gorge-Derwent Bridge 110 kV transmission circuit interrupted due to current transformer failure._x000a_"/>
    <b v="0"/>
    <x v="1"/>
  </r>
  <r>
    <n v="94840"/>
    <n v="12018"/>
    <n v="6668"/>
    <m/>
    <m/>
    <x v="1021"/>
    <d v="2007-12-16T08:33:00"/>
    <x v="41"/>
    <s v="E0768   "/>
    <s v="NW 22 kV A2 Feeder Circuit"/>
    <x v="2"/>
    <x v="0"/>
    <m/>
    <s v="DNSP                "/>
    <s v="Completed"/>
    <b v="1"/>
    <n v="0"/>
    <b v="1"/>
    <m/>
    <m/>
    <b v="0"/>
    <x v="2"/>
  </r>
  <r>
    <n v="94841"/>
    <n v="12019"/>
    <n v="6669"/>
    <m/>
    <m/>
    <x v="1022"/>
    <d v="2007-12-18T19:32:01"/>
    <x v="3"/>
    <s v="E0366   "/>
    <s v="KI 11 kV M2 Feeder Circuit"/>
    <x v="2"/>
    <x v="0"/>
    <m/>
    <s v="DNSP                "/>
    <s v="Completed"/>
    <b v="1"/>
    <n v="0"/>
    <b v="1"/>
    <m/>
    <m/>
    <b v="0"/>
    <x v="2"/>
  </r>
  <r>
    <n v="94842"/>
    <n v="12020"/>
    <n v="6670"/>
    <m/>
    <m/>
    <x v="1023"/>
    <d v="2007-12-19T19:25:01"/>
    <x v="3"/>
    <s v="E1535   "/>
    <s v="MY 22 kV L2 Feeder Circuit"/>
    <x v="2"/>
    <x v="0"/>
    <m/>
    <s v="DNSP                "/>
    <s v="Completed"/>
    <b v="1"/>
    <n v="0"/>
    <b v="1"/>
    <m/>
    <m/>
    <b v="0"/>
    <x v="2"/>
  </r>
  <r>
    <n v="94843"/>
    <n v="12021"/>
    <n v="6671"/>
    <m/>
    <m/>
    <x v="1024"/>
    <d v="2007-12-19T22:28:01"/>
    <x v="3"/>
    <s v="E0916   "/>
    <s v="TR 22 kV W2 Feeder Circuit"/>
    <x v="2"/>
    <x v="0"/>
    <m/>
    <s v="DNSP                "/>
    <s v="Completed"/>
    <b v="1"/>
    <n v="0"/>
    <b v="1"/>
    <m/>
    <m/>
    <b v="0"/>
    <x v="2"/>
  </r>
  <r>
    <n v="94844"/>
    <n v="12022"/>
    <n v="6672"/>
    <m/>
    <m/>
    <x v="1025"/>
    <d v="2007-12-20T02:39:01"/>
    <x v="3"/>
    <s v="E0905   "/>
    <s v="TR 22 kV F2 Feeder Circuit"/>
    <x v="2"/>
    <x v="0"/>
    <m/>
    <s v="DNSP                "/>
    <s v="Completed"/>
    <b v="1"/>
    <n v="0"/>
    <b v="1"/>
    <m/>
    <m/>
    <b v="0"/>
    <x v="2"/>
  </r>
  <r>
    <n v="94845"/>
    <n v="12023"/>
    <n v="6673"/>
    <m/>
    <m/>
    <x v="1026"/>
    <d v="2007-12-20T02:43:01"/>
    <x v="3"/>
    <s v="E1003   "/>
    <s v="BU 22 kV N2 Feeder Circuit"/>
    <x v="2"/>
    <x v="0"/>
    <m/>
    <s v="DNSP                "/>
    <s v="Completed"/>
    <b v="1"/>
    <n v="0"/>
    <b v="1"/>
    <m/>
    <m/>
    <b v="0"/>
    <x v="2"/>
  </r>
  <r>
    <n v="94846"/>
    <n v="12024"/>
    <n v="6674"/>
    <m/>
    <m/>
    <x v="1027"/>
    <d v="2007-12-20T13:49:01"/>
    <x v="3"/>
    <s v="E1437   "/>
    <s v="HA 22 kV G2 Feeder Circuit"/>
    <x v="2"/>
    <x v="0"/>
    <m/>
    <s v="DNSP                "/>
    <s v="Completed"/>
    <b v="1"/>
    <n v="0"/>
    <b v="1"/>
    <m/>
    <m/>
    <b v="0"/>
    <x v="2"/>
  </r>
  <r>
    <n v="94847"/>
    <n v="12025"/>
    <n v="6675"/>
    <m/>
    <m/>
    <x v="1028"/>
    <d v="2007-12-20T14:37:00"/>
    <x v="3"/>
    <s v="E0556   "/>
    <s v="DE 22 kV B2 Feeder Circuit"/>
    <x v="2"/>
    <x v="0"/>
    <m/>
    <s v="DNSP                "/>
    <s v="Completed"/>
    <b v="1"/>
    <n v="0"/>
    <b v="1"/>
    <m/>
    <m/>
    <b v="0"/>
    <x v="2"/>
  </r>
  <r>
    <n v="94848"/>
    <n v="12026"/>
    <n v="6676"/>
    <m/>
    <m/>
    <x v="1029"/>
    <d v="2007-12-21T05:58:00"/>
    <x v="12"/>
    <s v="E1074   "/>
    <s v="PM 22 kV F2 Feeder Circuit"/>
    <x v="2"/>
    <x v="0"/>
    <m/>
    <s v="DNSP                "/>
    <s v="Completed"/>
    <b v="1"/>
    <n v="0"/>
    <b v="1"/>
    <m/>
    <m/>
    <b v="0"/>
    <x v="2"/>
  </r>
  <r>
    <n v="94849"/>
    <n v="12027"/>
    <n v="6677"/>
    <m/>
    <m/>
    <x v="1030"/>
    <d v="2007-12-22T01:14:00"/>
    <x v="8"/>
    <s v="E0918   "/>
    <s v="TR 22 kV Y2 Feeder Circuit"/>
    <x v="2"/>
    <x v="0"/>
    <m/>
    <s v="DNSP                "/>
    <s v="Completed"/>
    <b v="1"/>
    <n v="0"/>
    <b v="1"/>
    <m/>
    <m/>
    <b v="0"/>
    <x v="2"/>
  </r>
  <r>
    <n v="94850"/>
    <n v="12028"/>
    <n v="6678"/>
    <m/>
    <m/>
    <x v="1031"/>
    <d v="2007-12-22T14:28:01"/>
    <x v="3"/>
    <s v="E1393   "/>
    <s v="SD 22 kV H2 Feeder Circuit"/>
    <x v="2"/>
    <x v="0"/>
    <m/>
    <s v="DNSP                "/>
    <s v="Completed"/>
    <b v="1"/>
    <n v="0"/>
    <b v="1"/>
    <m/>
    <m/>
    <b v="0"/>
    <x v="2"/>
  </r>
  <r>
    <n v="94851"/>
    <n v="12029"/>
    <n v="6679"/>
    <m/>
    <m/>
    <x v="1032"/>
    <d v="2007-12-22T15:25:00"/>
    <x v="33"/>
    <s v="E0918   "/>
    <s v="TR 22 kV Y2 Feeder Circuit"/>
    <x v="2"/>
    <x v="0"/>
    <m/>
    <s v="DNSP                "/>
    <s v="Completed"/>
    <b v="1"/>
    <n v="0"/>
    <b v="1"/>
    <m/>
    <m/>
    <b v="0"/>
    <x v="2"/>
  </r>
  <r>
    <n v="94852"/>
    <n v="12030"/>
    <n v="6680"/>
    <m/>
    <m/>
    <x v="1033"/>
    <d v="2007-12-22T15:10:01"/>
    <x v="3"/>
    <s v="E0905   "/>
    <s v="TR 22 kV F2 Feeder Circuit"/>
    <x v="2"/>
    <x v="0"/>
    <m/>
    <s v="DNSP                "/>
    <s v="Completed"/>
    <b v="1"/>
    <n v="0"/>
    <b v="1"/>
    <m/>
    <m/>
    <b v="0"/>
    <x v="2"/>
  </r>
  <r>
    <n v="94853"/>
    <n v="12031"/>
    <n v="6681"/>
    <m/>
    <m/>
    <x v="1034"/>
    <d v="2007-12-22T15:19:01"/>
    <x v="3"/>
    <s v="E0388   "/>
    <s v="BU 22 kV C2 Feeder Circuit"/>
    <x v="2"/>
    <x v="0"/>
    <m/>
    <s v="DNSP                "/>
    <s v="Completed"/>
    <b v="1"/>
    <n v="0"/>
    <b v="1"/>
    <m/>
    <m/>
    <b v="0"/>
    <x v="2"/>
  </r>
  <r>
    <n v="94854"/>
    <n v="12032"/>
    <n v="6682"/>
    <m/>
    <m/>
    <x v="1035"/>
    <d v="2007-12-23T12:13:01"/>
    <x v="3"/>
    <s v="E1074   "/>
    <s v="PM 22 kV F2 Feeder Circuit"/>
    <x v="2"/>
    <x v="0"/>
    <m/>
    <s v="DNSP                "/>
    <s v="Completed"/>
    <b v="1"/>
    <n v="0"/>
    <b v="1"/>
    <m/>
    <m/>
    <b v="0"/>
    <x v="2"/>
  </r>
  <r>
    <n v="89926"/>
    <n v="12116"/>
    <n v="6700"/>
    <m/>
    <m/>
    <x v="1036"/>
    <d v="2008-01-07T10:44:01"/>
    <x v="3"/>
    <s v="E0901   "/>
    <s v="TR 22 kV B2 Feeder Circuit"/>
    <x v="2"/>
    <x v="0"/>
    <m/>
    <s v="DNSP                "/>
    <s v="Completed"/>
    <b v="1"/>
    <n v="0"/>
    <b v="1"/>
    <m/>
    <m/>
    <b v="0"/>
    <x v="2"/>
  </r>
  <r>
    <n v="89927"/>
    <n v="12117"/>
    <n v="6698"/>
    <m/>
    <m/>
    <x v="1037"/>
    <d v="2008-01-04T16:00:01"/>
    <x v="3"/>
    <s v="E0390   "/>
    <s v="BU 22 kV E2 Feeder Circuit"/>
    <x v="2"/>
    <x v="0"/>
    <m/>
    <s v="DNSP                "/>
    <s v="Completed"/>
    <b v="1"/>
    <n v="0"/>
    <b v="1"/>
    <m/>
    <m/>
    <b v="0"/>
    <x v="2"/>
  </r>
  <r>
    <n v="89928"/>
    <n v="12118"/>
    <n v="6697"/>
    <m/>
    <m/>
    <x v="1038"/>
    <d v="2008-01-03T09:42:01"/>
    <x v="3"/>
    <s v="E1074   "/>
    <s v="PM 22 kV F2 Feeder Circuit"/>
    <x v="2"/>
    <x v="0"/>
    <m/>
    <s v="DNSP                "/>
    <s v="Completed"/>
    <b v="1"/>
    <n v="0"/>
    <b v="1"/>
    <m/>
    <m/>
    <b v="0"/>
    <x v="2"/>
  </r>
  <r>
    <n v="89929"/>
    <n v="12119"/>
    <n v="6696"/>
    <m/>
    <m/>
    <x v="1039"/>
    <d v="2008-01-03T05:10:01"/>
    <x v="3"/>
    <s v="E0918   "/>
    <s v="TR 22 kV Y2 Feeder Circuit"/>
    <x v="2"/>
    <x v="0"/>
    <m/>
    <s v="DNSP                "/>
    <s v="Completed"/>
    <b v="1"/>
    <n v="0"/>
    <b v="1"/>
    <m/>
    <m/>
    <b v="0"/>
    <x v="2"/>
  </r>
  <r>
    <n v="89930"/>
    <n v="12120"/>
    <n v="6695"/>
    <m/>
    <m/>
    <x v="1040"/>
    <d v="2008-01-02T10:27:00"/>
    <x v="215"/>
    <s v="E0186   "/>
    <s v="TU 22 kV E2 Feeder Circuit"/>
    <x v="2"/>
    <x v="0"/>
    <m/>
    <s v="DNSP                "/>
    <s v="Completed"/>
    <b v="1"/>
    <n v="0"/>
    <b v="1"/>
    <m/>
    <m/>
    <b v="0"/>
    <x v="2"/>
  </r>
  <r>
    <n v="139312"/>
    <n v="12121"/>
    <n v="6694"/>
    <m/>
    <m/>
    <x v="1040"/>
    <d v="2008-01-01T22:48:00"/>
    <x v="50"/>
    <s v="E0185   "/>
    <s v="TU 22 kV X D2 Feeder Circuit"/>
    <x v="2"/>
    <x v="0"/>
    <m/>
    <s v="DNSP                "/>
    <s v="Completed"/>
    <b v="1"/>
    <n v="0"/>
    <b v="1"/>
    <m/>
    <m/>
    <b v="0"/>
    <x v="2"/>
  </r>
  <r>
    <n v="89932"/>
    <n v="12122"/>
    <n v="6693"/>
    <m/>
    <m/>
    <x v="1041"/>
    <d v="2008-01-01T05:50:01"/>
    <x v="3"/>
    <s v="E1531   "/>
    <s v="MY 22 kV G2 Feeder Circuit"/>
    <x v="2"/>
    <x v="0"/>
    <m/>
    <s v="DNSP                "/>
    <s v="Completed"/>
    <b v="1"/>
    <n v="0"/>
    <b v="1"/>
    <m/>
    <m/>
    <b v="0"/>
    <x v="2"/>
  </r>
  <r>
    <n v="94871"/>
    <n v="12123"/>
    <n v="6692"/>
    <m/>
    <m/>
    <x v="1042"/>
    <d v="2007-12-31T13:25:00"/>
    <x v="216"/>
    <s v="E0779   "/>
    <s v="PL 22 kV B2 Feeder Circuit"/>
    <x v="2"/>
    <x v="0"/>
    <m/>
    <s v="DNSP                "/>
    <s v="Completed"/>
    <b v="1"/>
    <n v="0"/>
    <b v="1"/>
    <m/>
    <m/>
    <b v="0"/>
    <x v="2"/>
  </r>
  <r>
    <n v="94872"/>
    <n v="12123"/>
    <n v="6692"/>
    <m/>
    <m/>
    <x v="1042"/>
    <d v="2007-12-31T13:25:00"/>
    <x v="216"/>
    <s v="E1518   "/>
    <s v="PL 22 kV J2 Feeder Circuit"/>
    <x v="2"/>
    <x v="0"/>
    <m/>
    <s v="DNSP                "/>
    <s v="Completed"/>
    <b v="1"/>
    <n v="0"/>
    <b v="1"/>
    <m/>
    <m/>
    <b v="0"/>
    <x v="2"/>
  </r>
  <r>
    <n v="94873"/>
    <n v="12124"/>
    <n v="6691"/>
    <m/>
    <m/>
    <x v="1043"/>
    <d v="2007-12-31T14:49:00"/>
    <x v="59"/>
    <s v="E1496   "/>
    <s v="LF 33 kV L2 Feeder Circuit"/>
    <x v="2"/>
    <x v="0"/>
    <m/>
    <s v="DNSP                "/>
    <s v="Completed"/>
    <b v="1"/>
    <n v="0"/>
    <b v="1"/>
    <m/>
    <m/>
    <b v="0"/>
    <x v="2"/>
  </r>
  <r>
    <n v="94874"/>
    <n v="12125"/>
    <n v="6689"/>
    <m/>
    <m/>
    <x v="1044"/>
    <d v="2007-12-31T09:35:00"/>
    <x v="217"/>
    <s v="E0084   "/>
    <s v="CR 33 kV G2 Feeder Circuit"/>
    <x v="2"/>
    <x v="0"/>
    <m/>
    <s v="DNSP                "/>
    <s v="Completed"/>
    <b v="1"/>
    <n v="0"/>
    <b v="1"/>
    <m/>
    <m/>
    <b v="0"/>
    <x v="2"/>
  </r>
  <r>
    <n v="94875"/>
    <n v="12126"/>
    <n v="6688"/>
    <m/>
    <m/>
    <x v="1045"/>
    <d v="2007-12-30T20:14:00"/>
    <x v="36"/>
    <s v="E0078   "/>
    <s v="CR 33 kV C2 Feeder Circuit"/>
    <x v="2"/>
    <x v="0"/>
    <m/>
    <s v="DNSP                "/>
    <s v="Completed"/>
    <b v="1"/>
    <n v="0"/>
    <b v="1"/>
    <m/>
    <m/>
    <b v="0"/>
    <x v="2"/>
  </r>
  <r>
    <n v="94876"/>
    <n v="12127"/>
    <n v="6687"/>
    <m/>
    <m/>
    <x v="1046"/>
    <d v="2007-12-29T09:44:01"/>
    <x v="3"/>
    <s v="E0818   "/>
    <s v="RA 22 kV A2 Feeder Circuit"/>
    <x v="2"/>
    <x v="0"/>
    <m/>
    <s v="DNSP                "/>
    <s v="Completed"/>
    <b v="1"/>
    <n v="0"/>
    <b v="1"/>
    <m/>
    <m/>
    <b v="0"/>
    <x v="2"/>
  </r>
  <r>
    <n v="94877"/>
    <n v="12128"/>
    <n v="6686"/>
    <m/>
    <m/>
    <x v="1047"/>
    <d v="2007-12-29T04:30:01"/>
    <x v="3"/>
    <s v="E0200   "/>
    <s v="SO 22 kV D2 Feeder Circuit"/>
    <x v="2"/>
    <x v="0"/>
    <m/>
    <s v="DNSP                "/>
    <s v="Completed"/>
    <b v="1"/>
    <n v="0"/>
    <b v="1"/>
    <m/>
    <m/>
    <b v="0"/>
    <x v="2"/>
  </r>
  <r>
    <n v="94878"/>
    <n v="12129"/>
    <n v="6685"/>
    <m/>
    <m/>
    <x v="1048"/>
    <d v="2007-12-28T12:01:01"/>
    <x v="98"/>
    <s v="E0838   "/>
    <s v="RK 11 kV D2 Feeder Circuit"/>
    <x v="2"/>
    <x v="0"/>
    <m/>
    <s v="DNSP                "/>
    <s v="Completed"/>
    <b v="1"/>
    <n v="0"/>
    <b v="1"/>
    <m/>
    <m/>
    <b v="0"/>
    <x v="2"/>
  </r>
  <r>
    <n v="94879"/>
    <n v="12130"/>
    <n v="6684"/>
    <m/>
    <m/>
    <x v="1049"/>
    <d v="2007-12-25T23:18:00"/>
    <x v="217"/>
    <s v="E1533   "/>
    <s v="MY 22 kV J2 Feeder Circuit"/>
    <x v="2"/>
    <x v="0"/>
    <m/>
    <s v="DNSP                "/>
    <s v="Completed"/>
    <b v="1"/>
    <n v="0"/>
    <b v="1"/>
    <m/>
    <m/>
    <b v="0"/>
    <x v="2"/>
  </r>
  <r>
    <n v="94880"/>
    <n v="12131"/>
    <n v="6683"/>
    <m/>
    <m/>
    <x v="1050"/>
    <d v="2007-12-25T12:47:01"/>
    <x v="3"/>
    <s v="E1436   "/>
    <s v="HA 22 kV F2 Feeder Circuit"/>
    <x v="2"/>
    <x v="0"/>
    <m/>
    <s v="DNSP                "/>
    <s v="Completed"/>
    <b v="1"/>
    <n v="0"/>
    <b v="1"/>
    <m/>
    <m/>
    <b v="0"/>
    <x v="2"/>
  </r>
  <r>
    <n v="94881"/>
    <n v="12145"/>
    <n v="1296"/>
    <m/>
    <m/>
    <x v="1051"/>
    <d v="2007-12-13T07:25:00"/>
    <x v="6"/>
    <s v="E0587   "/>
    <s v="UL-EB 110 kV Transmission Circuit"/>
    <x v="0"/>
    <x v="0"/>
    <s v="Mechanical Failure"/>
    <s v="Transend            "/>
    <s v="Completed"/>
    <b v="1"/>
    <n v="0"/>
    <b v="1"/>
    <m/>
    <s v="IR481 - Ulverstone-Emu Bay 110 kV transmission circuit interrupted due to broken circuit breaker operating arm at Emu Bay Substation._x000a_"/>
    <b v="0"/>
    <x v="1"/>
  </r>
  <r>
    <n v="94882"/>
    <n v="12146"/>
    <n v="1297"/>
    <m/>
    <m/>
    <x v="1052"/>
    <d v="2007-12-20T00:56:00"/>
    <x v="4"/>
    <s v="E0406   "/>
    <s v="FA-QU-SR-HM 110 kV Transmission Circuit"/>
    <x v="0"/>
    <x v="0"/>
    <s v="Adverse Weather"/>
    <s v="Transend            "/>
    <s v="Completed"/>
    <b v="1"/>
    <n v="25"/>
    <b v="1"/>
    <m/>
    <s v="IR482 - Farrell-Que-Savage River-Hampshire 110 kV transmission circuit interrupted during lightning storms._x000a_"/>
    <b v="0"/>
    <x v="1"/>
  </r>
  <r>
    <n v="94883"/>
    <n v="12148"/>
    <n v="1298"/>
    <m/>
    <m/>
    <x v="1053"/>
    <d v="2007-12-20T05:30:00"/>
    <x v="171"/>
    <s v="E0403   "/>
    <s v="SH-BU 1 220 kV Transmission Circuit"/>
    <x v="0"/>
    <x v="0"/>
    <s v="Adverse Weather"/>
    <s v="Transend            "/>
    <s v="Completed"/>
    <b v="1"/>
    <n v="0"/>
    <b v="1"/>
    <m/>
    <s v="IR483 - Sheffield-Burnie No. 1 220 kV and Sheffield-Burnie No. 2 110 kV transmission circuits interrupted during lightning storms. SPS operation also occurred._x000a_"/>
    <b v="0"/>
    <x v="0"/>
  </r>
  <r>
    <n v="94884"/>
    <n v="12148"/>
    <n v="1298"/>
    <m/>
    <m/>
    <x v="1053"/>
    <d v="2007-12-20T05:34:00"/>
    <x v="90"/>
    <s v="E0404   "/>
    <s v="SH-BU 2 110 kV Transmission Circuit"/>
    <x v="0"/>
    <x v="0"/>
    <s v="Adverse Weather"/>
    <s v="Transend            "/>
    <s v="Completed"/>
    <b v="1"/>
    <n v="0"/>
    <b v="1"/>
    <m/>
    <s v="IR483 - Sheffield-Burnie No. 1 220 kV and Sheffield-Burnie No. 2 110 kV transmission circuits interrupted during lightning storms. SPS operation also occurred._x000a_"/>
    <b v="0"/>
    <x v="1"/>
  </r>
  <r>
    <n v="94886"/>
    <n v="12149"/>
    <n v="1301"/>
    <m/>
    <m/>
    <x v="1054"/>
    <d v="2007-12-13T14:45:00"/>
    <x v="218"/>
    <s v="E0028   "/>
    <s v="GO-CS 1 220 kV Transmission Circuit"/>
    <x v="0"/>
    <x v="0"/>
    <s v="Vegetation"/>
    <s v="Transend            "/>
    <s v="Completed"/>
    <b v="1"/>
    <n v="0"/>
    <b v="1"/>
    <m/>
    <s v="IR484 - Gordon-Chapel Street No. 1 220 kV transmission circuit interrupted due to contact between conductors and vegetation._x000a_"/>
    <b v="0"/>
    <x v="0"/>
  </r>
  <r>
    <n v="94885"/>
    <n v="12149"/>
    <n v="1301"/>
    <m/>
    <m/>
    <x v="1055"/>
    <d v="2007-12-13T12:24:08"/>
    <x v="3"/>
    <s v="E0028   "/>
    <s v="GO-CS 1 220 kV Transmission Circuit"/>
    <x v="0"/>
    <x v="0"/>
    <s v="Vegetation"/>
    <s v="Transend            "/>
    <s v="Completed"/>
    <b v="1"/>
    <n v="0"/>
    <b v="1"/>
    <m/>
    <s v="IR484 - Gordon-Chapel Street No. 1 220 kV transmission circuit interrupted due to contact between conductors and vegetation._x000a_"/>
    <b v="0"/>
    <x v="0"/>
  </r>
  <r>
    <n v="175149"/>
    <n v="12150"/>
    <n v="1302"/>
    <m/>
    <m/>
    <x v="1040"/>
    <d v="2008-01-01T23:02:00"/>
    <x v="149"/>
    <s v="E0179   "/>
    <s v="TU 110/22 kV T9X Transformer Circuit"/>
    <x v="1"/>
    <x v="0"/>
    <s v="Internal Fault"/>
    <s v="Transend            "/>
    <s v="Completed"/>
    <b v="1"/>
    <n v="0"/>
    <b v="1"/>
    <m/>
    <s v="IR485 - Tungatinah Substation transformer T9 and 22 kV 'A' Bus interrupted due to excessive dust on 22 kV feeder earth fault relay contacts causing feeder protection to operate slower than transformer protection._x000a_"/>
    <b v="0"/>
    <x v="2"/>
  </r>
  <r>
    <n v="89952"/>
    <n v="12151"/>
    <n v="1303"/>
    <m/>
    <m/>
    <x v="1056"/>
    <d v="2008-01-07T12:20:00"/>
    <x v="73"/>
    <s v="E0717   "/>
    <s v="FA-RC 2 220 kV Transmission Circuit"/>
    <x v="0"/>
    <x v="0"/>
    <s v="Generator"/>
    <s v="Generator Request   "/>
    <s v="Completed"/>
    <b v="1"/>
    <n v="0"/>
    <b v="1"/>
    <m/>
    <s v="IR486 - Farrell-Reece No. 2 220 kV transmission circuit interrupted due to an inadvertent intertrip generated as a result of poor testing process by Hydro Tasmania._x000a_"/>
    <b v="0"/>
    <x v="1"/>
  </r>
  <r>
    <n v="89953"/>
    <n v="12152"/>
    <n v="1304"/>
    <m/>
    <m/>
    <x v="1057"/>
    <d v="2008-01-07T15:06:00"/>
    <x v="28"/>
    <s v="E0772   "/>
    <s v="PL-ST 110 kV Transmission Circuit"/>
    <x v="0"/>
    <x v="0"/>
    <s v="Human Error During Planned Work"/>
    <s v="Transend            "/>
    <s v="Completed"/>
    <b v="1"/>
    <n v="0"/>
    <b v="1"/>
    <m/>
    <s v="IR487 - Port Latta-Smithton 110 kV transmission circuit interrupted during planned work._x000a_"/>
    <b v="0"/>
    <x v="1"/>
  </r>
  <r>
    <n v="90006"/>
    <n v="12209"/>
    <n v="6715"/>
    <m/>
    <m/>
    <x v="1058"/>
    <d v="2008-01-19T13:31:01"/>
    <x v="3"/>
    <s v="E0654   "/>
    <s v="SM 22 kV C2 Feeder Circuit"/>
    <x v="2"/>
    <x v="0"/>
    <m/>
    <s v="DNSP                "/>
    <s v="Completed"/>
    <b v="1"/>
    <n v="0"/>
    <b v="1"/>
    <m/>
    <m/>
    <b v="0"/>
    <x v="2"/>
  </r>
  <r>
    <n v="90007"/>
    <n v="12210"/>
    <n v="6716"/>
    <m/>
    <m/>
    <x v="1059"/>
    <d v="2008-01-20T01:16:01"/>
    <x v="3"/>
    <s v="E1552   "/>
    <s v="DP 22 kV L2 Feeder Circuit"/>
    <x v="2"/>
    <x v="0"/>
    <m/>
    <s v="DNSP                "/>
    <s v="Completed"/>
    <b v="1"/>
    <n v="0"/>
    <b v="1"/>
    <m/>
    <m/>
    <b v="0"/>
    <x v="2"/>
  </r>
  <r>
    <n v="90008"/>
    <n v="12211"/>
    <n v="6717"/>
    <m/>
    <m/>
    <x v="1060"/>
    <d v="2008-01-20T17:20:00"/>
    <x v="55"/>
    <s v="E0363   "/>
    <s v="KI 11 kV J2 Feeder Circuit"/>
    <x v="2"/>
    <x v="0"/>
    <m/>
    <s v="DNSP                "/>
    <s v="Completed"/>
    <b v="1"/>
    <n v="0"/>
    <b v="1"/>
    <m/>
    <m/>
    <b v="0"/>
    <x v="2"/>
  </r>
  <r>
    <n v="90009"/>
    <n v="12212"/>
    <n v="6718"/>
    <m/>
    <m/>
    <x v="1061"/>
    <d v="2008-01-20T21:22:01"/>
    <x v="3"/>
    <s v="E0158   "/>
    <s v="MB 22 kV C2 Feeder Circuit"/>
    <x v="2"/>
    <x v="0"/>
    <m/>
    <s v="DNSP                "/>
    <s v="Completed"/>
    <b v="1"/>
    <n v="0"/>
    <b v="1"/>
    <m/>
    <m/>
    <b v="0"/>
    <x v="2"/>
  </r>
  <r>
    <n v="90010"/>
    <n v="12214"/>
    <n v="6721"/>
    <m/>
    <m/>
    <x v="1062"/>
    <d v="2008-01-24T02:26:01"/>
    <x v="3"/>
    <s v="E0765   "/>
    <s v="NW 22 kV D2 Feeder Circuit"/>
    <x v="2"/>
    <x v="0"/>
    <m/>
    <s v="DNSP                "/>
    <s v="Completed"/>
    <b v="1"/>
    <n v="0"/>
    <b v="1"/>
    <m/>
    <m/>
    <b v="0"/>
    <x v="2"/>
  </r>
  <r>
    <n v="90011"/>
    <n v="12215"/>
    <n v="6722"/>
    <m/>
    <m/>
    <x v="1063"/>
    <d v="2008-01-26T01:23:01"/>
    <x v="3"/>
    <s v="E1551   "/>
    <s v="DP 22 kV K2 Feeder Circuit"/>
    <x v="2"/>
    <x v="0"/>
    <m/>
    <s v="DNSP                "/>
    <s v="Completed"/>
    <b v="1"/>
    <n v="0"/>
    <b v="1"/>
    <m/>
    <m/>
    <b v="0"/>
    <x v="2"/>
  </r>
  <r>
    <n v="90012"/>
    <n v="12216"/>
    <n v="6723"/>
    <m/>
    <m/>
    <x v="1064"/>
    <d v="2008-01-26T18:18:01"/>
    <x v="3"/>
    <s v="E0901   "/>
    <s v="TR 22 kV B2 Feeder Circuit"/>
    <x v="2"/>
    <x v="0"/>
    <m/>
    <s v="DNSP                "/>
    <s v="Completed"/>
    <b v="1"/>
    <n v="0"/>
    <b v="1"/>
    <m/>
    <m/>
    <b v="0"/>
    <x v="2"/>
  </r>
  <r>
    <n v="90013"/>
    <n v="12217"/>
    <n v="6714"/>
    <m/>
    <m/>
    <x v="1065"/>
    <d v="2008-01-19T12:10:00"/>
    <x v="219"/>
    <s v="E0655   "/>
    <s v="SM 22 kV D2 Feeder Circuit"/>
    <x v="2"/>
    <x v="0"/>
    <m/>
    <s v="DNSP                "/>
    <s v="Completed"/>
    <b v="1"/>
    <n v="0"/>
    <b v="1"/>
    <m/>
    <m/>
    <b v="0"/>
    <x v="2"/>
  </r>
  <r>
    <n v="90014"/>
    <n v="12218"/>
    <n v="1305"/>
    <m/>
    <m/>
    <x v="1066"/>
    <d v="2008-01-11T08:36:00"/>
    <x v="24"/>
    <s v="E0770   "/>
    <s v="PA Tee - UL 110 kV Transmission Circuit Section"/>
    <x v="0"/>
    <x v="0"/>
    <s v="Human Error During Planned Work"/>
    <s v="Transend            "/>
    <s v="Completed"/>
    <b v="1"/>
    <n v="0"/>
    <b v="1"/>
    <m/>
    <s v="IR491 - Paloona-Ulverstone 110 kV transmission circuit interrupted during planned work._x000a_"/>
    <b v="0"/>
    <x v="1"/>
  </r>
  <r>
    <n v="90126"/>
    <n v="12311"/>
    <n v="6741"/>
    <m/>
    <m/>
    <x v="1067"/>
    <d v="2008-02-12T12:52:01"/>
    <x v="98"/>
    <s v="E0907   "/>
    <s v="TR 22 kV H2 Feeder Circuit"/>
    <x v="2"/>
    <x v="0"/>
    <m/>
    <s v="DNSP                "/>
    <s v="Completed"/>
    <b v="1"/>
    <n v="0"/>
    <b v="1"/>
    <m/>
    <m/>
    <b v="0"/>
    <x v="2"/>
  </r>
  <r>
    <n v="90127"/>
    <n v="12312"/>
    <n v="6740"/>
    <m/>
    <m/>
    <x v="1068"/>
    <d v="2008-02-10T22:44:01"/>
    <x v="3"/>
    <s v="E1002   "/>
    <s v="BU 22 kV M2 Feeder Circuit"/>
    <x v="2"/>
    <x v="0"/>
    <m/>
    <s v="DNSP                "/>
    <s v="Completed"/>
    <b v="1"/>
    <n v="0"/>
    <b v="1"/>
    <m/>
    <m/>
    <b v="0"/>
    <x v="2"/>
  </r>
  <r>
    <n v="90128"/>
    <n v="12313"/>
    <n v="6739"/>
    <m/>
    <m/>
    <x v="1069"/>
    <d v="2008-02-09T17:54:01"/>
    <x v="3"/>
    <s v="E1074   "/>
    <s v="PM 22 kV F2 Feeder Circuit"/>
    <x v="2"/>
    <x v="0"/>
    <m/>
    <s v="DNSP                "/>
    <s v="Completed"/>
    <b v="1"/>
    <n v="0"/>
    <b v="1"/>
    <m/>
    <m/>
    <b v="0"/>
    <x v="2"/>
  </r>
  <r>
    <n v="90129"/>
    <n v="12314"/>
    <n v="6737"/>
    <m/>
    <m/>
    <x v="1070"/>
    <d v="2008-02-08T09:17:00"/>
    <x v="4"/>
    <s v="E1436   "/>
    <s v="HA 22 kV F2 Feeder Circuit"/>
    <x v="2"/>
    <x v="0"/>
    <m/>
    <s v="DNSP                "/>
    <s v="Completed"/>
    <b v="1"/>
    <n v="0"/>
    <b v="1"/>
    <m/>
    <m/>
    <b v="0"/>
    <x v="2"/>
  </r>
  <r>
    <n v="90130"/>
    <n v="12316"/>
    <n v="6736"/>
    <m/>
    <m/>
    <x v="1071"/>
    <d v="2008-02-05T14:58:00"/>
    <x v="31"/>
    <s v="E0819   "/>
    <s v="RA 22 kV B2 Feeder Circuit"/>
    <x v="2"/>
    <x v="0"/>
    <m/>
    <s v="DNSP                "/>
    <s v="Completed"/>
    <b v="1"/>
    <n v="0"/>
    <b v="1"/>
    <m/>
    <m/>
    <b v="0"/>
    <x v="2"/>
  </r>
  <r>
    <n v="90131"/>
    <n v="12317"/>
    <n v="6735"/>
    <m/>
    <m/>
    <x v="1072"/>
    <d v="2008-02-05T13:45:01"/>
    <x v="3"/>
    <s v="E0391   "/>
    <s v="BU 22 kV F2 Feeder Circuit"/>
    <x v="2"/>
    <x v="0"/>
    <m/>
    <s v="DNSP                "/>
    <s v="Completed"/>
    <b v="1"/>
    <n v="0"/>
    <b v="1"/>
    <m/>
    <m/>
    <b v="0"/>
    <x v="2"/>
  </r>
  <r>
    <n v="90132"/>
    <n v="12318"/>
    <n v="6734"/>
    <m/>
    <m/>
    <x v="1073"/>
    <d v="2008-02-04T18:24:01"/>
    <x v="3"/>
    <s v="E1504   "/>
    <s v="TB 22 KV F2 Feeder Circuit"/>
    <x v="2"/>
    <x v="0"/>
    <m/>
    <s v="DNSP                "/>
    <s v="Completed"/>
    <b v="1"/>
    <n v="0"/>
    <b v="1"/>
    <m/>
    <m/>
    <b v="0"/>
    <x v="2"/>
  </r>
  <r>
    <n v="90133"/>
    <n v="12319"/>
    <n v="6733"/>
    <m/>
    <m/>
    <x v="1074"/>
    <d v="2008-02-04T13:41:00"/>
    <x v="123"/>
    <s v="E1005   "/>
    <s v="BU 22 kV Q2 Feeder Circuit"/>
    <x v="2"/>
    <x v="0"/>
    <m/>
    <s v="DNSP                "/>
    <s v="Completed"/>
    <b v="1"/>
    <n v="0"/>
    <b v="1"/>
    <m/>
    <m/>
    <b v="0"/>
    <x v="2"/>
  </r>
  <r>
    <n v="90134"/>
    <n v="12320"/>
    <n v="6731"/>
    <m/>
    <m/>
    <x v="1075"/>
    <d v="2008-02-04T10:57:00"/>
    <x v="220"/>
    <s v="E1040   "/>
    <s v="PM 22 kV G2 Feeder Circuit"/>
    <x v="2"/>
    <x v="0"/>
    <m/>
    <s v="DNSP                "/>
    <s v="Completed"/>
    <b v="1"/>
    <n v="0"/>
    <b v="1"/>
    <m/>
    <m/>
    <b v="0"/>
    <x v="2"/>
  </r>
  <r>
    <n v="90135"/>
    <n v="12321"/>
    <n v="6732"/>
    <m/>
    <m/>
    <x v="1076"/>
    <d v="2008-02-04T09:42:00"/>
    <x v="96"/>
    <s v="E0556   "/>
    <s v="DE 22 kV B2 Feeder Circuit"/>
    <x v="2"/>
    <x v="0"/>
    <m/>
    <s v="DNSP                "/>
    <s v="Completed"/>
    <b v="1"/>
    <n v="0"/>
    <b v="1"/>
    <m/>
    <m/>
    <b v="0"/>
    <x v="2"/>
  </r>
  <r>
    <n v="90136"/>
    <n v="12322"/>
    <n v="6727"/>
    <m/>
    <m/>
    <x v="1077"/>
    <d v="2008-02-02T12:36:01"/>
    <x v="98"/>
    <s v="E1040   "/>
    <s v="PM 22 kV G2 Feeder Circuit"/>
    <x v="2"/>
    <x v="0"/>
    <m/>
    <s v="DNSP                "/>
    <s v="Completed"/>
    <b v="1"/>
    <n v="0"/>
    <b v="1"/>
    <m/>
    <m/>
    <b v="0"/>
    <x v="2"/>
  </r>
  <r>
    <n v="90137"/>
    <n v="12323"/>
    <n v="6720"/>
    <m/>
    <m/>
    <x v="1078"/>
    <d v="2008-01-23T05:56:00"/>
    <x v="70"/>
    <s v="E0901   "/>
    <s v="TR 22 kV B2 Feeder Circuit"/>
    <x v="2"/>
    <x v="0"/>
    <m/>
    <s v="DNSP                "/>
    <s v="Completed"/>
    <b v="1"/>
    <n v="0"/>
    <b v="1"/>
    <m/>
    <m/>
    <b v="0"/>
    <x v="2"/>
  </r>
  <r>
    <n v="90138"/>
    <n v="12324"/>
    <n v="6726"/>
    <m/>
    <m/>
    <x v="1079"/>
    <d v="2008-02-01T03:09:01"/>
    <x v="3"/>
    <s v="E1556   "/>
    <s v="DP 22 kV Q2 Feeder Circuit"/>
    <x v="2"/>
    <x v="0"/>
    <m/>
    <s v="DNSP                "/>
    <s v="Completed"/>
    <b v="1"/>
    <n v="0"/>
    <b v="1"/>
    <m/>
    <m/>
    <b v="0"/>
    <x v="2"/>
  </r>
  <r>
    <n v="90139"/>
    <n v="12325"/>
    <n v="6744"/>
    <m/>
    <m/>
    <x v="1080"/>
    <d v="2008-02-15T16:03:00"/>
    <x v="204"/>
    <s v="E0767   "/>
    <s v="NW 22 kV B2 Feeder Circuit"/>
    <x v="2"/>
    <x v="0"/>
    <m/>
    <s v="DNSP                "/>
    <s v="Completed"/>
    <b v="1"/>
    <n v="0"/>
    <b v="1"/>
    <m/>
    <m/>
    <b v="0"/>
    <x v="2"/>
  </r>
  <r>
    <n v="90140"/>
    <n v="12327"/>
    <n v="6725"/>
    <m/>
    <m/>
    <x v="1081"/>
    <d v="2008-02-01T03:09:00"/>
    <x v="133"/>
    <s v="E0391   "/>
    <s v="BU 22 kV F2 Feeder Circuit"/>
    <x v="2"/>
    <x v="0"/>
    <m/>
    <s v="DNSP                "/>
    <s v="Completed"/>
    <b v="1"/>
    <n v="0"/>
    <b v="1"/>
    <m/>
    <m/>
    <b v="0"/>
    <x v="2"/>
  </r>
  <r>
    <n v="90141"/>
    <n v="12328"/>
    <n v="6724"/>
    <m/>
    <m/>
    <x v="1082"/>
    <d v="2008-01-30T02:31:01"/>
    <x v="3"/>
    <s v="E0916   "/>
    <s v="TR 22 kV W2 Feeder Circuit"/>
    <x v="2"/>
    <x v="0"/>
    <m/>
    <s v="DNSP                "/>
    <s v="Completed"/>
    <b v="1"/>
    <n v="0"/>
    <b v="1"/>
    <m/>
    <m/>
    <b v="0"/>
    <x v="2"/>
  </r>
  <r>
    <n v="90142"/>
    <n v="12329"/>
    <n v="6742"/>
    <m/>
    <m/>
    <x v="1083"/>
    <d v="2008-02-13T05:29:01"/>
    <x v="3"/>
    <s v="E1436   "/>
    <s v="HA 22 kV F2 Feeder Circuit"/>
    <x v="2"/>
    <x v="0"/>
    <m/>
    <s v="DNSP                "/>
    <s v="Completed"/>
    <b v="1"/>
    <n v="0"/>
    <b v="1"/>
    <m/>
    <m/>
    <b v="0"/>
    <x v="2"/>
  </r>
  <r>
    <n v="90143"/>
    <n v="12330"/>
    <n v="6743"/>
    <m/>
    <m/>
    <x v="1084"/>
    <d v="2008-02-14T09:06:00"/>
    <x v="221"/>
    <s v="E0864   "/>
    <s v="RB 44 kV C2 Feeder Circuit"/>
    <x v="2"/>
    <x v="0"/>
    <m/>
    <s v="DNSP                "/>
    <s v="Completed"/>
    <b v="1"/>
    <n v="0"/>
    <b v="1"/>
    <m/>
    <m/>
    <b v="0"/>
    <x v="2"/>
  </r>
  <r>
    <n v="90144"/>
    <n v="12331"/>
    <n v="6765"/>
    <m/>
    <m/>
    <x v="1085"/>
    <d v="2008-02-25T21:14:01"/>
    <x v="3"/>
    <s v="E0903   "/>
    <s v="TR 22 kV D2 Feeder Circuit"/>
    <x v="2"/>
    <x v="0"/>
    <m/>
    <s v="DNSP                "/>
    <s v="Completed"/>
    <b v="1"/>
    <n v="0"/>
    <b v="1"/>
    <m/>
    <m/>
    <b v="0"/>
    <x v="2"/>
  </r>
  <r>
    <n v="90145"/>
    <n v="12333"/>
    <n v="6762"/>
    <m/>
    <m/>
    <x v="1086"/>
    <d v="2008-02-24T02:59:00"/>
    <x v="38"/>
    <s v="E0083   "/>
    <s v="CR 33 kV F2 Feeder Circuit"/>
    <x v="2"/>
    <x v="0"/>
    <m/>
    <s v="DNSP                "/>
    <s v="Completed"/>
    <b v="1"/>
    <n v="0"/>
    <b v="1"/>
    <m/>
    <m/>
    <b v="0"/>
    <x v="2"/>
  </r>
  <r>
    <n v="90146"/>
    <n v="12334"/>
    <n v="6761"/>
    <m/>
    <m/>
    <x v="1087"/>
    <d v="2008-02-23T14:36:01"/>
    <x v="3"/>
    <s v="E1002   "/>
    <s v="BU 22 kV M2 Feeder Circuit"/>
    <x v="2"/>
    <x v="0"/>
    <m/>
    <s v="DNSP                "/>
    <s v="Completed"/>
    <b v="1"/>
    <n v="0"/>
    <b v="1"/>
    <m/>
    <m/>
    <b v="0"/>
    <x v="2"/>
  </r>
  <r>
    <n v="90147"/>
    <n v="12335"/>
    <n v="6760"/>
    <m/>
    <m/>
    <x v="1088"/>
    <d v="2008-02-23T14:26:01"/>
    <x v="3"/>
    <s v="E0408   "/>
    <s v="DB 22 kV A2 Feeder Circuit"/>
    <x v="2"/>
    <x v="0"/>
    <m/>
    <s v="DNSP                "/>
    <s v="Completed"/>
    <b v="1"/>
    <n v="0"/>
    <b v="1"/>
    <m/>
    <m/>
    <b v="0"/>
    <x v="2"/>
  </r>
  <r>
    <n v="90148"/>
    <n v="12336"/>
    <n v="6759"/>
    <m/>
    <m/>
    <x v="1089"/>
    <d v="2008-02-23T13:31:00"/>
    <x v="48"/>
    <s v="E1501   "/>
    <s v="TB 22 kV C2 Feeder Circuit"/>
    <x v="2"/>
    <x v="0"/>
    <m/>
    <s v="DNSP                "/>
    <s v="Completed"/>
    <b v="1"/>
    <n v="0"/>
    <b v="1"/>
    <m/>
    <m/>
    <b v="0"/>
    <x v="2"/>
  </r>
  <r>
    <n v="90149"/>
    <n v="12337"/>
    <n v="6758"/>
    <m/>
    <m/>
    <x v="1090"/>
    <d v="2008-02-23T06:05:01"/>
    <x v="3"/>
    <s v="E1530   "/>
    <s v="MY 22 kV F2 Feeder Circuit"/>
    <x v="2"/>
    <x v="0"/>
    <m/>
    <s v="DNSP                "/>
    <s v="Completed"/>
    <b v="1"/>
    <n v="0"/>
    <b v="1"/>
    <m/>
    <m/>
    <b v="0"/>
    <x v="2"/>
  </r>
  <r>
    <n v="90150"/>
    <n v="12339"/>
    <n v="6755"/>
    <m/>
    <m/>
    <x v="1091"/>
    <d v="2008-02-22T18:02:00"/>
    <x v="96"/>
    <s v="E0727   "/>
    <s v="QT 22 kV C2 Feeder Circuit "/>
    <x v="2"/>
    <x v="0"/>
    <m/>
    <s v="DNSP                "/>
    <s v="Completed"/>
    <b v="1"/>
    <n v="0"/>
    <b v="1"/>
    <m/>
    <m/>
    <b v="0"/>
    <x v="2"/>
  </r>
  <r>
    <n v="90151"/>
    <n v="12340"/>
    <n v="6745"/>
    <m/>
    <m/>
    <x v="1092"/>
    <d v="2008-02-22T17:34:00"/>
    <x v="73"/>
    <s v="E0779   "/>
    <s v="PL 22 kV B2 Feeder Circuit"/>
    <x v="2"/>
    <x v="0"/>
    <m/>
    <s v="DNSP                "/>
    <s v="Completed"/>
    <b v="1"/>
    <n v="0"/>
    <b v="1"/>
    <m/>
    <m/>
    <b v="0"/>
    <x v="2"/>
  </r>
  <r>
    <n v="90152"/>
    <n v="12341"/>
    <n v="6753"/>
    <m/>
    <m/>
    <x v="1092"/>
    <d v="2008-02-22T17:34:00"/>
    <x v="73"/>
    <s v="E1518   "/>
    <s v="PL 22 kV J2 Feeder Circuit"/>
    <x v="2"/>
    <x v="0"/>
    <m/>
    <s v="DNSP                "/>
    <s v="Completed"/>
    <b v="1"/>
    <n v="0"/>
    <b v="1"/>
    <m/>
    <m/>
    <b v="0"/>
    <x v="2"/>
  </r>
  <r>
    <n v="90153"/>
    <n v="12342"/>
    <n v="6752"/>
    <m/>
    <m/>
    <x v="1092"/>
    <d v="2008-02-22T17:24:01"/>
    <x v="3"/>
    <s v="E0780   "/>
    <s v="PL 22 kV C2 Feeder Circuit"/>
    <x v="2"/>
    <x v="0"/>
    <m/>
    <s v="DNSP                "/>
    <s v="Completed"/>
    <b v="1"/>
    <n v="0"/>
    <b v="1"/>
    <m/>
    <m/>
    <b v="0"/>
    <x v="2"/>
  </r>
  <r>
    <n v="90154"/>
    <n v="12343"/>
    <n v="6751"/>
    <m/>
    <m/>
    <x v="1093"/>
    <d v="2008-02-22T16:43:01"/>
    <x v="3"/>
    <s v="E0727   "/>
    <s v="QT 22 kV C2 Feeder Circuit "/>
    <x v="2"/>
    <x v="0"/>
    <m/>
    <s v="DNSP                "/>
    <s v="Completed"/>
    <b v="1"/>
    <n v="0"/>
    <b v="1"/>
    <m/>
    <m/>
    <b v="0"/>
    <x v="2"/>
  </r>
  <r>
    <n v="90155"/>
    <n v="12344"/>
    <n v="6750"/>
    <m/>
    <m/>
    <x v="1094"/>
    <d v="2008-02-20T21:24:01"/>
    <x v="3"/>
    <s v="E0557   "/>
    <s v="DE 22 kV C2 Feeder Circuit"/>
    <x v="2"/>
    <x v="0"/>
    <m/>
    <s v="DNSP                "/>
    <s v="Completed"/>
    <b v="1"/>
    <n v="0"/>
    <b v="1"/>
    <m/>
    <m/>
    <b v="0"/>
    <x v="2"/>
  </r>
  <r>
    <n v="90156"/>
    <n v="12345"/>
    <n v="6748"/>
    <m/>
    <m/>
    <x v="1095"/>
    <d v="2008-02-20T00:00:01"/>
    <x v="3"/>
    <s v="E0901   "/>
    <s v="TR 22 kV B2 Feeder Circuit"/>
    <x v="2"/>
    <x v="0"/>
    <m/>
    <s v="DNSP                "/>
    <s v="Completed"/>
    <b v="1"/>
    <n v="0"/>
    <b v="1"/>
    <m/>
    <m/>
    <b v="0"/>
    <x v="2"/>
  </r>
  <r>
    <n v="90157"/>
    <n v="12346"/>
    <n v="6747"/>
    <m/>
    <m/>
    <x v="1096"/>
    <d v="2008-02-18T14:41:01"/>
    <x v="3"/>
    <s v="E0903   "/>
    <s v="TR 22 kV D2 Feeder Circuit"/>
    <x v="2"/>
    <x v="0"/>
    <m/>
    <s v="DNSP                "/>
    <s v="Completed"/>
    <b v="1"/>
    <n v="0"/>
    <b v="1"/>
    <m/>
    <m/>
    <b v="0"/>
    <x v="2"/>
  </r>
  <r>
    <n v="90158"/>
    <n v="12347"/>
    <n v="1306"/>
    <m/>
    <m/>
    <x v="1097"/>
    <d v="2008-02-18T12:20:00"/>
    <x v="222"/>
    <s v="E0785   "/>
    <s v="QU 110/22 kV T1 Transformer Circuit"/>
    <x v="1"/>
    <x v="0"/>
    <s v="Unknown"/>
    <s v="Transend            "/>
    <s v="Completed"/>
    <b v="1"/>
    <n v="1797"/>
    <b v="1"/>
    <m/>
    <s v="IR494 - Que Substation transformer T1 interrupted. Cause unknown._x000a_"/>
    <b v="0"/>
    <x v="1"/>
  </r>
  <r>
    <n v="175152"/>
    <n v="12348"/>
    <n v="1307"/>
    <m/>
    <m/>
    <x v="1098"/>
    <d v="2008-02-23T17:17:00"/>
    <x v="84"/>
    <s v="E0179   "/>
    <s v="TU 110/22 kV T9X Transformer Circuit"/>
    <x v="1"/>
    <x v="0"/>
    <s v="Internal Fault"/>
    <s v="Transend            "/>
    <s v="Completed"/>
    <b v="1"/>
    <n v="21"/>
    <b v="1"/>
    <m/>
    <s v="IR495 - Tungatinah 22 kV 'A' Bus and transformer T9 interrupted due to excessive dust on 22 kV feeder earth fault relay contacts causing feeder protection to operate slower than transformer protection._x000a_"/>
    <b v="0"/>
    <x v="2"/>
  </r>
  <r>
    <n v="139316"/>
    <n v="12348"/>
    <n v="1307"/>
    <m/>
    <m/>
    <x v="1098"/>
    <d v="2008-02-23T17:17:00"/>
    <x v="84"/>
    <s v="E0180   "/>
    <s v="TU 22 kV  X A Bus"/>
    <x v="3"/>
    <x v="0"/>
    <s v="Internal Fault"/>
    <s v="Transend            "/>
    <s v="Completed"/>
    <b v="1"/>
    <n v="0"/>
    <b v="1"/>
    <m/>
    <s v="IR495 - Tungatinah 22 kV 'A' Bus and transformer T9 interrupted due to excessive dust on 22 kV feeder earth fault relay contacts causing feeder protection to operate slower than transformer protection._x000a_"/>
    <b v="0"/>
    <x v="2"/>
  </r>
  <r>
    <n v="90582"/>
    <n v="12660"/>
    <n v="1308"/>
    <m/>
    <m/>
    <x v="1099"/>
    <d v="2008-03-02T15:46:00"/>
    <x v="223"/>
    <s v="E0298   "/>
    <s v="AV-SM 110 kV Transmission Circuit"/>
    <x v="0"/>
    <x v="0"/>
    <s v="Internal Fault"/>
    <s v="Transend            "/>
    <s v="Completed"/>
    <b v="1"/>
    <n v="0"/>
    <b v="1"/>
    <m/>
    <s v="IR496 - Palmerston-Avoca and Avoca-St Marys 110 kV transmission circuits interrupted due to VT failure at Avoca Substation._x000a_"/>
    <b v="0"/>
    <x v="1"/>
  </r>
  <r>
    <n v="90581"/>
    <n v="12660"/>
    <n v="1308"/>
    <m/>
    <m/>
    <x v="1099"/>
    <d v="2008-03-02T15:38:00"/>
    <x v="224"/>
    <s v="E0274   "/>
    <s v="PM-AV 110 kV Transmission Circuit"/>
    <x v="0"/>
    <x v="0"/>
    <s v="Internal Fault"/>
    <s v="Transend            "/>
    <s v="Completed"/>
    <b v="1"/>
    <n v="1051"/>
    <b v="1"/>
    <m/>
    <s v="IR496 - Palmerston-Avoca and Avoca-St Marys 110 kV transmission circuits interrupted due to VT failure at Avoca Substation._x000a_"/>
    <b v="0"/>
    <x v="1"/>
  </r>
  <r>
    <n v="90583"/>
    <n v="12661"/>
    <n v="1309"/>
    <m/>
    <m/>
    <x v="1100"/>
    <d v="2008-03-14T21:27:00"/>
    <x v="225"/>
    <s v="E0171   "/>
    <s v="TU-LE-WA 1 110 kV Transmission Circuit (Changed to E1957)"/>
    <x v="0"/>
    <x v="0"/>
    <s v="Unknown"/>
    <s v="Transend            "/>
    <s v="Completed"/>
    <b v="1"/>
    <n v="0"/>
    <b v="1"/>
    <m/>
    <s v="IR497 - Tungatinah-Lake Echo-Waddamana No 1 110 kV transmission circuit interrupted due to conductor on ground. Suspect tree striking conductor has caused conductor to jump out of support. Possible fire start, but unconfirmed by TFS._x000a_"/>
    <b v="0"/>
    <x v="0"/>
  </r>
  <r>
    <n v="94889"/>
    <n v="12760"/>
    <n v="6667"/>
    <m/>
    <m/>
    <x v="1101"/>
    <d v="2007-12-19T16:17:00"/>
    <x v="226"/>
    <s v="E0391   "/>
    <s v="BU 22 kV F2 Feeder Circuit"/>
    <x v="2"/>
    <x v="0"/>
    <m/>
    <s v="DNSP                "/>
    <s v="Completed"/>
    <b v="1"/>
    <n v="0"/>
    <b v="1"/>
    <m/>
    <m/>
    <b v="0"/>
    <x v="2"/>
  </r>
  <r>
    <n v="94891"/>
    <n v="12762"/>
    <n v="6654"/>
    <m/>
    <m/>
    <x v="1102"/>
    <d v="2007-12-02T23:59:00"/>
    <x v="158"/>
    <s v="E1518   "/>
    <s v="PL 22 kV J2 Feeder Circuit"/>
    <x v="2"/>
    <x v="0"/>
    <m/>
    <s v="DNSP                "/>
    <s v="Completed"/>
    <b v="1"/>
    <n v="0"/>
    <b v="1"/>
    <m/>
    <m/>
    <b v="0"/>
    <x v="2"/>
  </r>
  <r>
    <n v="90699"/>
    <n v="12764"/>
    <n v="6772"/>
    <m/>
    <m/>
    <x v="1103"/>
    <d v="2008-03-01T20:38:00"/>
    <x v="147"/>
    <s v="E0017   "/>
    <s v="BW 11 kV F2 Feeder Circuit"/>
    <x v="2"/>
    <x v="0"/>
    <m/>
    <s v="DNSP                "/>
    <s v="Completed"/>
    <b v="1"/>
    <n v="0"/>
    <b v="1"/>
    <m/>
    <m/>
    <b v="0"/>
    <x v="2"/>
  </r>
  <r>
    <n v="90700"/>
    <n v="12765"/>
    <n v="6771"/>
    <m/>
    <m/>
    <x v="1104"/>
    <d v="2008-03-01T06:49:00"/>
    <x v="60"/>
    <s v="E1005   "/>
    <s v="BU 22 kV Q2 Feeder Circuit"/>
    <x v="2"/>
    <x v="0"/>
    <m/>
    <s v="DNSP                "/>
    <s v="Completed"/>
    <b v="1"/>
    <n v="0"/>
    <b v="1"/>
    <m/>
    <m/>
    <b v="0"/>
    <x v="2"/>
  </r>
  <r>
    <n v="90701"/>
    <n v="12766"/>
    <n v="6770"/>
    <m/>
    <m/>
    <x v="1105"/>
    <d v="2008-02-29T20:05:00"/>
    <x v="4"/>
    <s v="E1005   "/>
    <s v="BU 22 kV Q2 Feeder Circuit"/>
    <x v="2"/>
    <x v="0"/>
    <m/>
    <s v="DNSP                "/>
    <s v="Completed"/>
    <b v="1"/>
    <n v="0"/>
    <b v="1"/>
    <m/>
    <m/>
    <b v="0"/>
    <x v="2"/>
  </r>
  <r>
    <n v="90702"/>
    <n v="12767"/>
    <n v="6769"/>
    <m/>
    <m/>
    <x v="1106"/>
    <d v="2008-02-28T22:47:01"/>
    <x v="3"/>
    <s v="E1003   "/>
    <s v="BU 22 kV N2 Feeder Circuit"/>
    <x v="2"/>
    <x v="0"/>
    <m/>
    <s v="DNSP                "/>
    <s v="Completed"/>
    <b v="1"/>
    <n v="0"/>
    <b v="1"/>
    <m/>
    <m/>
    <b v="0"/>
    <x v="2"/>
  </r>
  <r>
    <n v="90703"/>
    <n v="12768"/>
    <n v="6768"/>
    <m/>
    <m/>
    <x v="1107"/>
    <d v="2008-02-28T16:29:01"/>
    <x v="3"/>
    <s v="E1530   "/>
    <s v="MY 22 kV F2 Feeder Circuit"/>
    <x v="2"/>
    <x v="0"/>
    <m/>
    <s v="DNSP                "/>
    <s v="Completed"/>
    <b v="1"/>
    <n v="0"/>
    <b v="1"/>
    <m/>
    <m/>
    <b v="0"/>
    <x v="2"/>
  </r>
  <r>
    <n v="90704"/>
    <n v="12769"/>
    <n v="6767"/>
    <m/>
    <m/>
    <x v="1108"/>
    <d v="2008-02-28T14:59:01"/>
    <x v="3"/>
    <s v="E1538   "/>
    <s v="MY 22 kV P2 Feeder Circuit"/>
    <x v="2"/>
    <x v="0"/>
    <m/>
    <s v="DNSP                "/>
    <s v="Completed"/>
    <b v="1"/>
    <n v="0"/>
    <b v="1"/>
    <m/>
    <m/>
    <b v="0"/>
    <x v="2"/>
  </r>
  <r>
    <n v="90705"/>
    <n v="12770"/>
    <n v="6766"/>
    <m/>
    <m/>
    <x v="1109"/>
    <d v="2008-02-28T09:14:01"/>
    <x v="3"/>
    <s v="E0908   "/>
    <s v="TR 22 kV J2 Feeder Circuit"/>
    <x v="2"/>
    <x v="0"/>
    <m/>
    <s v="DNSP                "/>
    <s v="Completed"/>
    <b v="1"/>
    <n v="0"/>
    <b v="1"/>
    <m/>
    <m/>
    <b v="0"/>
    <x v="2"/>
  </r>
  <r>
    <n v="90706"/>
    <n v="12771"/>
    <n v="6790"/>
    <m/>
    <m/>
    <x v="1110"/>
    <d v="2008-03-18T18:11:00"/>
    <x v="125"/>
    <s v="E0408   "/>
    <s v="DB 22 kV A2 Feeder Circuit"/>
    <x v="2"/>
    <x v="0"/>
    <m/>
    <s v="DNSP                "/>
    <s v="Completed"/>
    <b v="1"/>
    <n v="0"/>
    <b v="1"/>
    <m/>
    <m/>
    <b v="0"/>
    <x v="2"/>
  </r>
  <r>
    <n v="90707"/>
    <n v="12772"/>
    <n v="6788"/>
    <m/>
    <m/>
    <x v="1111"/>
    <d v="2008-03-17T04:41:01"/>
    <x v="3"/>
    <s v="E0639   "/>
    <s v="ST 22 kV H2 Feeder Circuit"/>
    <x v="2"/>
    <x v="0"/>
    <m/>
    <s v="DNSP                "/>
    <s v="Completed"/>
    <b v="1"/>
    <n v="0"/>
    <b v="1"/>
    <m/>
    <m/>
    <b v="0"/>
    <x v="2"/>
  </r>
  <r>
    <n v="90708"/>
    <n v="12774"/>
    <n v="6789"/>
    <m/>
    <m/>
    <x v="1112"/>
    <d v="2008-03-18T02:19:01"/>
    <x v="3"/>
    <s v="E0898   "/>
    <s v="SD 22 kV C2 Feeder Circuit"/>
    <x v="2"/>
    <x v="0"/>
    <m/>
    <s v="DNSP                "/>
    <s v="Completed"/>
    <b v="1"/>
    <n v="0"/>
    <b v="1"/>
    <m/>
    <m/>
    <b v="0"/>
    <x v="2"/>
  </r>
  <r>
    <n v="90709"/>
    <n v="12775"/>
    <n v="6786"/>
    <m/>
    <m/>
    <x v="1113"/>
    <d v="2008-03-16T19:26:00"/>
    <x v="4"/>
    <s v="E0201   "/>
    <s v="SO 22 kV E2 Feeder Circuit"/>
    <x v="2"/>
    <x v="0"/>
    <s v="Unknown"/>
    <s v="DNSP                "/>
    <s v="Completed"/>
    <b v="1"/>
    <n v="0"/>
    <b v="1"/>
    <m/>
    <m/>
    <b v="0"/>
    <x v="2"/>
  </r>
  <r>
    <n v="90710"/>
    <n v="12776"/>
    <n v="6785"/>
    <m/>
    <m/>
    <x v="1114"/>
    <d v="2008-03-16T07:15:01"/>
    <x v="3"/>
    <s v="E0764   "/>
    <s v="NW 22 kV E2 Feeder Circuit"/>
    <x v="2"/>
    <x v="0"/>
    <m/>
    <s v="DNSP                "/>
    <s v="Completed"/>
    <b v="1"/>
    <n v="0"/>
    <b v="1"/>
    <m/>
    <m/>
    <b v="0"/>
    <x v="2"/>
  </r>
  <r>
    <n v="90711"/>
    <n v="12777"/>
    <n v="6784"/>
    <m/>
    <m/>
    <x v="1115"/>
    <d v="2008-03-14T16:25:00"/>
    <x v="227"/>
    <s v="E0354   "/>
    <s v="KI 11 kV A2 Feeder Circuit"/>
    <x v="2"/>
    <x v="0"/>
    <m/>
    <s v="DNSP                "/>
    <s v="Completed"/>
    <b v="1"/>
    <n v="0"/>
    <b v="1"/>
    <m/>
    <m/>
    <b v="0"/>
    <x v="2"/>
  </r>
  <r>
    <n v="90712"/>
    <n v="12778"/>
    <n v="6783"/>
    <m/>
    <m/>
    <x v="1116"/>
    <d v="2008-03-13T20:58:01"/>
    <x v="3"/>
    <s v="E0392   "/>
    <s v="BU 22 kV G2 Feeder Circuit"/>
    <x v="2"/>
    <x v="0"/>
    <m/>
    <s v="DNSP                "/>
    <s v="Completed"/>
    <b v="1"/>
    <n v="0"/>
    <b v="1"/>
    <m/>
    <m/>
    <b v="0"/>
    <x v="2"/>
  </r>
  <r>
    <n v="90713"/>
    <n v="12779"/>
    <n v="6781"/>
    <m/>
    <m/>
    <x v="1117"/>
    <d v="2008-03-12T02:30:01"/>
    <x v="3"/>
    <s v="E0188   "/>
    <s v="TU 22 kV G2 Feeder Circuit"/>
    <x v="2"/>
    <x v="0"/>
    <m/>
    <s v="DNSP                "/>
    <s v="Completed"/>
    <b v="1"/>
    <n v="0"/>
    <b v="1"/>
    <m/>
    <m/>
    <b v="0"/>
    <x v="2"/>
  </r>
  <r>
    <n v="90714"/>
    <n v="12780"/>
    <n v="6795"/>
    <m/>
    <m/>
    <x v="1118"/>
    <d v="2008-03-21T21:02:01"/>
    <x v="3"/>
    <s v="E0765   "/>
    <s v="NW 22 kV D2 Feeder Circuit"/>
    <x v="2"/>
    <x v="0"/>
    <m/>
    <s v="DNSP                "/>
    <s v="Completed"/>
    <b v="1"/>
    <n v="0"/>
    <b v="1"/>
    <m/>
    <m/>
    <b v="0"/>
    <x v="2"/>
  </r>
  <r>
    <n v="90715"/>
    <n v="12781"/>
    <n v="6796"/>
    <m/>
    <m/>
    <x v="1119"/>
    <d v="2008-03-22T04:43:01"/>
    <x v="3"/>
    <s v="E0765   "/>
    <s v="NW 22 kV D2 Feeder Circuit"/>
    <x v="2"/>
    <x v="0"/>
    <m/>
    <s v="DNSP                "/>
    <s v="Completed"/>
    <b v="1"/>
    <n v="0"/>
    <b v="1"/>
    <m/>
    <m/>
    <b v="0"/>
    <x v="2"/>
  </r>
  <r>
    <n v="90716"/>
    <n v="12782"/>
    <n v="6797"/>
    <m/>
    <m/>
    <x v="1120"/>
    <d v="2008-03-23T03:40:01"/>
    <x v="3"/>
    <s v="E0392   "/>
    <s v="BU 22 kV G2 Feeder Circuit"/>
    <x v="2"/>
    <x v="0"/>
    <m/>
    <s v="DNSP                "/>
    <s v="Completed"/>
    <b v="1"/>
    <n v="0"/>
    <b v="1"/>
    <m/>
    <m/>
    <b v="0"/>
    <x v="2"/>
  </r>
  <r>
    <n v="90717"/>
    <n v="12783"/>
    <n v="6798"/>
    <m/>
    <m/>
    <x v="1121"/>
    <d v="2008-03-23T14:48:00"/>
    <x v="228"/>
    <s v="E0497   "/>
    <s v="GT 22 kV P2 Feeder Circuit"/>
    <x v="2"/>
    <x v="0"/>
    <m/>
    <s v="DNSP                "/>
    <s v="Completed"/>
    <b v="1"/>
    <n v="0"/>
    <b v="1"/>
    <m/>
    <m/>
    <b v="0"/>
    <x v="2"/>
  </r>
  <r>
    <n v="90718"/>
    <n v="12784"/>
    <n v="6799"/>
    <m/>
    <m/>
    <x v="1122"/>
    <d v="2008-03-24T01:39:01"/>
    <x v="3"/>
    <s v="E1074   "/>
    <s v="PM 22 kV F2 Feeder Circuit"/>
    <x v="2"/>
    <x v="0"/>
    <m/>
    <s v="DNSP                "/>
    <s v="Completed"/>
    <b v="1"/>
    <n v="0"/>
    <b v="1"/>
    <m/>
    <m/>
    <b v="0"/>
    <x v="2"/>
  </r>
  <r>
    <n v="90719"/>
    <n v="12785"/>
    <n v="6800"/>
    <m/>
    <m/>
    <x v="1123"/>
    <d v="2008-03-24T09:30:01"/>
    <x v="3"/>
    <s v="E0188   "/>
    <s v="TU 22 kV G2 Feeder Circuit"/>
    <x v="2"/>
    <x v="0"/>
    <m/>
    <s v="DNSP                "/>
    <s v="Completed"/>
    <b v="1"/>
    <n v="0"/>
    <b v="1"/>
    <m/>
    <m/>
    <b v="0"/>
    <x v="2"/>
  </r>
  <r>
    <n v="90720"/>
    <n v="12786"/>
    <n v="6780"/>
    <m/>
    <m/>
    <x v="1124"/>
    <d v="2008-03-10T02:05:01"/>
    <x v="3"/>
    <s v="E0901   "/>
    <s v="TR 22 kV B2 Feeder Circuit"/>
    <x v="2"/>
    <x v="0"/>
    <m/>
    <s v="DNSP                "/>
    <s v="Completed"/>
    <b v="1"/>
    <n v="0"/>
    <b v="1"/>
    <m/>
    <m/>
    <b v="0"/>
    <x v="2"/>
  </r>
  <r>
    <n v="90721"/>
    <n v="12787"/>
    <n v="6779"/>
    <m/>
    <m/>
    <x v="1125"/>
    <d v="2008-03-08T11:27:01"/>
    <x v="3"/>
    <s v="E0907   "/>
    <s v="TR 22 kV H2 Feeder Circuit"/>
    <x v="2"/>
    <x v="0"/>
    <m/>
    <s v="DNSP                "/>
    <s v="Completed"/>
    <b v="1"/>
    <n v="0"/>
    <b v="1"/>
    <m/>
    <m/>
    <b v="0"/>
    <x v="2"/>
  </r>
  <r>
    <n v="90722"/>
    <n v="12788"/>
    <n v="6778"/>
    <m/>
    <m/>
    <x v="1126"/>
    <d v="2008-03-07T22:38:00"/>
    <x v="23"/>
    <s v="E0944   "/>
    <s v="UL 22 kV B2 Feeder Circuit"/>
    <x v="2"/>
    <x v="0"/>
    <m/>
    <s v="DNSP                "/>
    <s v="Completed"/>
    <b v="1"/>
    <n v="0"/>
    <b v="1"/>
    <m/>
    <m/>
    <b v="0"/>
    <x v="2"/>
  </r>
  <r>
    <n v="90723"/>
    <n v="12789"/>
    <n v="6776"/>
    <m/>
    <m/>
    <x v="1127"/>
    <d v="2008-03-06T08:03:01"/>
    <x v="3"/>
    <s v="E0764   "/>
    <s v="NW 22 kV E2 Feeder Circuit"/>
    <x v="2"/>
    <x v="0"/>
    <m/>
    <s v="DNSP                "/>
    <s v="Completed"/>
    <b v="1"/>
    <n v="0"/>
    <b v="1"/>
    <m/>
    <m/>
    <b v="0"/>
    <x v="2"/>
  </r>
  <r>
    <n v="90724"/>
    <n v="12790"/>
    <n v="6775"/>
    <m/>
    <m/>
    <x v="1128"/>
    <d v="2008-03-05T08:34:01"/>
    <x v="3"/>
    <s v="E0970   "/>
    <s v="SO 22 kV G2 Feeder Circuit"/>
    <x v="2"/>
    <x v="0"/>
    <m/>
    <s v="DNSP                "/>
    <s v="Completed"/>
    <b v="1"/>
    <n v="0"/>
    <b v="1"/>
    <m/>
    <m/>
    <b v="0"/>
    <x v="2"/>
  </r>
  <r>
    <n v="90725"/>
    <n v="12791"/>
    <n v="6774"/>
    <m/>
    <m/>
    <x v="1129"/>
    <d v="2008-03-05T00:26:01"/>
    <x v="3"/>
    <s v="E0392   "/>
    <s v="BU 22 kV G2 Feeder Circuit"/>
    <x v="2"/>
    <x v="0"/>
    <m/>
    <s v="DNSP                "/>
    <s v="Completed"/>
    <b v="1"/>
    <n v="0"/>
    <b v="1"/>
    <m/>
    <m/>
    <b v="0"/>
    <x v="2"/>
  </r>
  <r>
    <n v="139323"/>
    <n v="12792"/>
    <n v="6773"/>
    <m/>
    <m/>
    <x v="1130"/>
    <d v="2008-03-03T16:02:00"/>
    <x v="221"/>
    <s v="E0185   "/>
    <s v="TU 22 kV X D2 Feeder Circuit"/>
    <x v="2"/>
    <x v="0"/>
    <m/>
    <s v="DNSP                "/>
    <s v="Completed"/>
    <b v="1"/>
    <n v="0"/>
    <b v="1"/>
    <m/>
    <m/>
    <b v="0"/>
    <x v="2"/>
  </r>
  <r>
    <n v="90727"/>
    <n v="12793"/>
    <n v="6791"/>
    <m/>
    <m/>
    <x v="1131"/>
    <d v="2008-03-20T07:51:01"/>
    <x v="3"/>
    <s v="E0824   "/>
    <s v="RA 22 kV F2 Feeder Circuit"/>
    <x v="2"/>
    <x v="0"/>
    <m/>
    <s v="DNSP                "/>
    <s v="Completed"/>
    <b v="1"/>
    <n v="0"/>
    <b v="1"/>
    <m/>
    <m/>
    <b v="0"/>
    <x v="2"/>
  </r>
  <r>
    <n v="90728"/>
    <n v="12794"/>
    <n v="6792"/>
    <m/>
    <m/>
    <x v="1132"/>
    <d v="2008-03-20T10:14:01"/>
    <x v="3"/>
    <s v="E0408   "/>
    <s v="DB 22 kV A2 Feeder Circuit"/>
    <x v="2"/>
    <x v="0"/>
    <m/>
    <s v="DNSP                "/>
    <s v="Completed"/>
    <b v="1"/>
    <n v="0"/>
    <b v="1"/>
    <m/>
    <m/>
    <b v="0"/>
    <x v="2"/>
  </r>
  <r>
    <n v="90729"/>
    <n v="12795"/>
    <n v="6794"/>
    <m/>
    <m/>
    <x v="1133"/>
    <d v="2008-03-20T12:21:00"/>
    <x v="4"/>
    <s v="E0765   "/>
    <s v="NW 22 kV D2 Feeder Circuit"/>
    <x v="2"/>
    <x v="0"/>
    <m/>
    <s v="DNSP                "/>
    <s v="Completed"/>
    <b v="1"/>
    <n v="0"/>
    <b v="1"/>
    <m/>
    <m/>
    <b v="0"/>
    <x v="2"/>
  </r>
  <r>
    <n v="90730"/>
    <n v="12796"/>
    <n v="6793"/>
    <m/>
    <m/>
    <x v="1134"/>
    <d v="2008-03-20T10:57:00"/>
    <x v="4"/>
    <s v="E0156   "/>
    <s v="MB 22 kV A2 Feeder Circuit"/>
    <x v="2"/>
    <x v="0"/>
    <m/>
    <s v="DNSP                "/>
    <s v="Completed"/>
    <b v="1"/>
    <n v="0"/>
    <b v="1"/>
    <m/>
    <m/>
    <b v="0"/>
    <x v="2"/>
  </r>
  <r>
    <n v="90731"/>
    <n v="12797"/>
    <n v="6814"/>
    <m/>
    <m/>
    <x v="1135"/>
    <d v="2008-03-31T01:05:00"/>
    <x v="220"/>
    <s v="E0789   "/>
    <s v="QT 22 kV B2 Feeder Circuit "/>
    <x v="2"/>
    <x v="0"/>
    <m/>
    <s v="DNSP                "/>
    <s v="Completed"/>
    <b v="1"/>
    <n v="0"/>
    <b v="1"/>
    <m/>
    <m/>
    <b v="0"/>
    <x v="2"/>
  </r>
  <r>
    <n v="90732"/>
    <n v="12798"/>
    <n v="6813"/>
    <m/>
    <m/>
    <x v="1136"/>
    <d v="2008-03-30T19:19:00"/>
    <x v="6"/>
    <s v="E0909   "/>
    <s v="TR 22 kV K2 Feeder Circuit"/>
    <x v="2"/>
    <x v="0"/>
    <m/>
    <s v="DNSP                "/>
    <s v="Completed"/>
    <b v="1"/>
    <n v="0"/>
    <b v="1"/>
    <m/>
    <m/>
    <b v="0"/>
    <x v="2"/>
  </r>
  <r>
    <n v="90733"/>
    <n v="12799"/>
    <n v="6812"/>
    <m/>
    <m/>
    <x v="1137"/>
    <d v="2008-03-30T08:47:00"/>
    <x v="4"/>
    <s v="E1002   "/>
    <s v="BU 22 kV M2 Feeder Circuit"/>
    <x v="2"/>
    <x v="0"/>
    <m/>
    <s v="DNSP                "/>
    <s v="Completed"/>
    <b v="1"/>
    <n v="0"/>
    <b v="1"/>
    <m/>
    <m/>
    <b v="0"/>
    <x v="2"/>
  </r>
  <r>
    <n v="90734"/>
    <n v="12800"/>
    <n v="6811"/>
    <m/>
    <m/>
    <x v="1138"/>
    <d v="2008-03-30T07:56:00"/>
    <x v="168"/>
    <s v="E0806   "/>
    <s v="QT 11 kV F2 Feeder Circuit "/>
    <x v="2"/>
    <x v="0"/>
    <m/>
    <s v="DNSP                "/>
    <s v="Completed"/>
    <b v="1"/>
    <n v="0"/>
    <b v="1"/>
    <m/>
    <m/>
    <b v="0"/>
    <x v="2"/>
  </r>
  <r>
    <n v="90735"/>
    <n v="12801"/>
    <n v="6810"/>
    <m/>
    <m/>
    <x v="1139"/>
    <d v="2008-03-29T06:29:00"/>
    <x v="84"/>
    <s v="E0390   "/>
    <s v="BU 22 kV E2 Feeder Circuit"/>
    <x v="2"/>
    <x v="0"/>
    <m/>
    <s v="DNSP                "/>
    <s v="Completed"/>
    <b v="1"/>
    <n v="0"/>
    <b v="1"/>
    <m/>
    <m/>
    <b v="0"/>
    <x v="2"/>
  </r>
  <r>
    <n v="90736"/>
    <n v="12802"/>
    <n v="6809"/>
    <m/>
    <m/>
    <x v="1140"/>
    <d v="2008-03-29T04:36:00"/>
    <x v="41"/>
    <s v="E0390   "/>
    <s v="BU 22 kV E2 Feeder Circuit"/>
    <x v="2"/>
    <x v="0"/>
    <m/>
    <s v="DNSP                "/>
    <s v="Completed"/>
    <b v="1"/>
    <n v="0"/>
    <b v="1"/>
    <m/>
    <m/>
    <b v="0"/>
    <x v="2"/>
  </r>
  <r>
    <n v="90737"/>
    <n v="12803"/>
    <n v="6808"/>
    <m/>
    <m/>
    <x v="1141"/>
    <d v="2008-03-29T03:34:00"/>
    <x v="17"/>
    <s v="E0390   "/>
    <s v="BU 22 kV E2 Feeder Circuit"/>
    <x v="2"/>
    <x v="0"/>
    <m/>
    <s v="DNSP                "/>
    <s v="Completed"/>
    <b v="1"/>
    <n v="0"/>
    <b v="1"/>
    <m/>
    <m/>
    <b v="0"/>
    <x v="2"/>
  </r>
  <r>
    <n v="90738"/>
    <n v="12804"/>
    <n v="6807"/>
    <m/>
    <m/>
    <x v="1142"/>
    <d v="2008-03-29T03:07:01"/>
    <x v="3"/>
    <s v="E0390   "/>
    <s v="BU 22 kV E2 Feeder Circuit"/>
    <x v="2"/>
    <x v="0"/>
    <m/>
    <s v="DNSP                "/>
    <s v="Completed"/>
    <b v="1"/>
    <n v="0"/>
    <b v="1"/>
    <m/>
    <m/>
    <b v="0"/>
    <x v="2"/>
  </r>
  <r>
    <n v="90739"/>
    <n v="12805"/>
    <n v="6806"/>
    <m/>
    <m/>
    <x v="1143"/>
    <d v="2008-03-27T17:28:01"/>
    <x v="3"/>
    <s v="E0970   "/>
    <s v="SO 22 kV G2 Feeder Circuit"/>
    <x v="2"/>
    <x v="0"/>
    <m/>
    <s v="DNSP                "/>
    <s v="Completed"/>
    <b v="1"/>
    <n v="0"/>
    <b v="1"/>
    <m/>
    <m/>
    <b v="0"/>
    <x v="2"/>
  </r>
  <r>
    <n v="90740"/>
    <n v="12806"/>
    <n v="6805"/>
    <m/>
    <m/>
    <x v="1144"/>
    <d v="2008-03-26T13:58:00"/>
    <x v="55"/>
    <s v="E0654   "/>
    <s v="SM 22 kV C2 Feeder Circuit"/>
    <x v="2"/>
    <x v="0"/>
    <m/>
    <s v="DNSP                "/>
    <s v="Completed"/>
    <b v="1"/>
    <n v="0"/>
    <b v="1"/>
    <m/>
    <m/>
    <b v="0"/>
    <x v="2"/>
  </r>
  <r>
    <n v="90741"/>
    <n v="12807"/>
    <n v="6804"/>
    <m/>
    <m/>
    <x v="1145"/>
    <d v="2008-03-25T16:24:00"/>
    <x v="77"/>
    <s v="E0836   "/>
    <s v="RK 11 kV B2 Feeder Circuit"/>
    <x v="2"/>
    <x v="0"/>
    <m/>
    <s v="DNSP                "/>
    <s v="Completed"/>
    <b v="1"/>
    <n v="0"/>
    <b v="1"/>
    <m/>
    <m/>
    <b v="0"/>
    <x v="2"/>
  </r>
  <r>
    <n v="90742"/>
    <n v="12808"/>
    <n v="6803"/>
    <m/>
    <m/>
    <x v="1146"/>
    <d v="2008-03-25T16:11:10"/>
    <x v="3"/>
    <s v="E0200   "/>
    <s v="SO 22 kV D2 Feeder Circuit"/>
    <x v="2"/>
    <x v="0"/>
    <m/>
    <s v="DNSP                "/>
    <s v="Completed"/>
    <b v="1"/>
    <n v="0"/>
    <b v="1"/>
    <m/>
    <m/>
    <b v="0"/>
    <x v="2"/>
  </r>
  <r>
    <n v="90743"/>
    <n v="12809"/>
    <n v="6802"/>
    <m/>
    <m/>
    <x v="1147"/>
    <d v="2008-03-25T05:42:00"/>
    <x v="79"/>
    <s v="E0836   "/>
    <s v="RK 11 kV B2 Feeder Circuit"/>
    <x v="2"/>
    <x v="0"/>
    <m/>
    <s v="DNSP                "/>
    <s v="Completed"/>
    <b v="1"/>
    <n v="0"/>
    <b v="1"/>
    <m/>
    <m/>
    <b v="0"/>
    <x v="2"/>
  </r>
  <r>
    <n v="90744"/>
    <n v="12810"/>
    <n v="6801"/>
    <m/>
    <m/>
    <x v="1148"/>
    <d v="2008-03-25T03:13:00"/>
    <x v="4"/>
    <s v="E0901   "/>
    <s v="TR 22 kV B2 Feeder Circuit"/>
    <x v="2"/>
    <x v="0"/>
    <m/>
    <s v="DNSP                "/>
    <s v="Completed"/>
    <b v="1"/>
    <n v="0"/>
    <b v="1"/>
    <m/>
    <m/>
    <b v="0"/>
    <x v="2"/>
  </r>
  <r>
    <n v="90825"/>
    <n v="12880"/>
    <n v="6815"/>
    <m/>
    <m/>
    <x v="1149"/>
    <d v="2008-03-31T14:54:01"/>
    <x v="3"/>
    <s v="E0198   "/>
    <s v="SO 22 kV B2 Feeder Circuit"/>
    <x v="2"/>
    <x v="0"/>
    <m/>
    <s v="DNSP                "/>
    <s v="Completed"/>
    <b v="1"/>
    <n v="0"/>
    <b v="1"/>
    <m/>
    <m/>
    <b v="0"/>
    <x v="2"/>
  </r>
  <r>
    <n v="185930"/>
    <n v="12881"/>
    <n v="6817"/>
    <m/>
    <m/>
    <x v="1150"/>
    <d v="2008-04-02T12:29:01"/>
    <x v="3"/>
    <s v="E0725   "/>
    <s v="NT 22 kV A2X Feeder Circuit"/>
    <x v="2"/>
    <x v="0"/>
    <m/>
    <s v="DNSP                "/>
    <s v="Completed"/>
    <b v="1"/>
    <n v="0"/>
    <b v="1"/>
    <m/>
    <m/>
    <b v="0"/>
    <x v="2"/>
  </r>
  <r>
    <n v="90827"/>
    <n v="12882"/>
    <n v="6818"/>
    <m/>
    <m/>
    <x v="1151"/>
    <d v="2008-04-02T13:09:01"/>
    <x v="3"/>
    <s v="E0905   "/>
    <s v="TR 22 kV F2 Feeder Circuit"/>
    <x v="2"/>
    <x v="0"/>
    <m/>
    <s v="DNSP                "/>
    <s v="Completed"/>
    <b v="1"/>
    <n v="0"/>
    <b v="1"/>
    <m/>
    <m/>
    <b v="0"/>
    <x v="2"/>
  </r>
  <r>
    <n v="90828"/>
    <n v="12883"/>
    <n v="6819"/>
    <m/>
    <m/>
    <x v="1152"/>
    <d v="2008-04-02T13:25:01"/>
    <x v="3"/>
    <s v="E0761   "/>
    <s v="NW 22 kV G2 Feeder Circuit"/>
    <x v="2"/>
    <x v="0"/>
    <m/>
    <s v="DNSP                "/>
    <s v="Completed"/>
    <b v="1"/>
    <n v="0"/>
    <b v="1"/>
    <m/>
    <m/>
    <b v="0"/>
    <x v="2"/>
  </r>
  <r>
    <n v="90829"/>
    <n v="12884"/>
    <n v="6820"/>
    <m/>
    <m/>
    <x v="1153"/>
    <d v="2008-04-02T13:55:00"/>
    <x v="89"/>
    <s v="E0838   "/>
    <s v="RK 11 kV D2 Feeder Circuit"/>
    <x v="2"/>
    <x v="0"/>
    <m/>
    <s v="DNSP                "/>
    <s v="Completed"/>
    <b v="1"/>
    <n v="0"/>
    <b v="1"/>
    <m/>
    <m/>
    <b v="0"/>
    <x v="2"/>
  </r>
  <r>
    <n v="90830"/>
    <n v="12885"/>
    <n v="6821"/>
    <m/>
    <m/>
    <x v="1154"/>
    <d v="2008-04-02T15:08:01"/>
    <x v="3"/>
    <s v="E0388   "/>
    <s v="BU 22 kV C2 Feeder Circuit"/>
    <x v="2"/>
    <x v="0"/>
    <m/>
    <s v="DNSP                "/>
    <s v="Completed"/>
    <b v="1"/>
    <n v="0"/>
    <b v="1"/>
    <m/>
    <m/>
    <b v="0"/>
    <x v="2"/>
  </r>
  <r>
    <n v="90831"/>
    <n v="12886"/>
    <n v="6822"/>
    <m/>
    <m/>
    <x v="1155"/>
    <d v="2008-04-02T18:25:00"/>
    <x v="229"/>
    <s v="E1551   "/>
    <s v="DP 22 kV K2 Feeder Circuit"/>
    <x v="2"/>
    <x v="0"/>
    <m/>
    <s v="DNSP                "/>
    <s v="Completed"/>
    <b v="1"/>
    <n v="0"/>
    <b v="1"/>
    <m/>
    <m/>
    <b v="0"/>
    <x v="2"/>
  </r>
  <r>
    <n v="90832"/>
    <n v="12887"/>
    <n v="6823"/>
    <m/>
    <m/>
    <x v="1156"/>
    <d v="2008-04-02T15:17:00"/>
    <x v="64"/>
    <s v="E0901   "/>
    <s v="TR 22 kV B2 Feeder Circuit"/>
    <x v="2"/>
    <x v="0"/>
    <m/>
    <s v="DNSP                "/>
    <s v="Completed"/>
    <b v="1"/>
    <n v="0"/>
    <b v="1"/>
    <m/>
    <m/>
    <b v="0"/>
    <x v="2"/>
  </r>
  <r>
    <n v="90833"/>
    <n v="12888"/>
    <n v="6825"/>
    <m/>
    <m/>
    <x v="1157"/>
    <d v="2008-04-02T15:52:00"/>
    <x v="7"/>
    <s v="E0365   "/>
    <s v="KI 11 kV L2 Feeder Circuit"/>
    <x v="2"/>
    <x v="0"/>
    <m/>
    <s v="DNSP                "/>
    <s v="Completed"/>
    <b v="1"/>
    <n v="0"/>
    <b v="1"/>
    <m/>
    <m/>
    <b v="0"/>
    <x v="2"/>
  </r>
  <r>
    <n v="90834"/>
    <n v="12889"/>
    <n v="6826"/>
    <m/>
    <m/>
    <x v="1158"/>
    <d v="2008-04-02T16:12:00"/>
    <x v="147"/>
    <s v="E1001   "/>
    <s v="BU 22 kV L2 Feeder Circuit"/>
    <x v="2"/>
    <x v="0"/>
    <m/>
    <s v="DNSP                "/>
    <s v="Completed"/>
    <b v="1"/>
    <n v="0"/>
    <b v="1"/>
    <m/>
    <m/>
    <b v="0"/>
    <x v="2"/>
  </r>
  <r>
    <n v="90835"/>
    <n v="12890"/>
    <n v="6827"/>
    <m/>
    <m/>
    <x v="1158"/>
    <d v="2008-04-02T15:41:00"/>
    <x v="33"/>
    <s v="E0779   "/>
    <s v="PL 22 kV B2 Feeder Circuit"/>
    <x v="2"/>
    <x v="0"/>
    <m/>
    <s v="DNSP                "/>
    <s v="Completed"/>
    <b v="1"/>
    <n v="0"/>
    <b v="1"/>
    <m/>
    <m/>
    <b v="0"/>
    <x v="2"/>
  </r>
  <r>
    <n v="90836"/>
    <n v="12891"/>
    <n v="6828"/>
    <m/>
    <m/>
    <x v="1158"/>
    <d v="2008-04-02T15:41:00"/>
    <x v="33"/>
    <s v="E1518   "/>
    <s v="PL 22 kV J2 Feeder Circuit"/>
    <x v="2"/>
    <x v="0"/>
    <m/>
    <s v="DNSP                "/>
    <s v="Completed"/>
    <b v="1"/>
    <n v="0"/>
    <b v="1"/>
    <m/>
    <m/>
    <b v="0"/>
    <x v="2"/>
  </r>
  <r>
    <n v="90837"/>
    <n v="12892"/>
    <n v="6829"/>
    <m/>
    <m/>
    <x v="1159"/>
    <d v="2008-04-02T16:22:01"/>
    <x v="3"/>
    <s v="E0820   "/>
    <s v="RA 22 kV C2 Feeder Circuit"/>
    <x v="2"/>
    <x v="0"/>
    <s v="Unknown"/>
    <s v="DNSP                "/>
    <s v="Completed"/>
    <b v="1"/>
    <n v="0"/>
    <b v="1"/>
    <m/>
    <m/>
    <b v="0"/>
    <x v="2"/>
  </r>
  <r>
    <n v="90838"/>
    <n v="12893"/>
    <n v="6830"/>
    <m/>
    <m/>
    <x v="1160"/>
    <d v="2008-04-02T16:28:00"/>
    <x v="79"/>
    <s v="E0465   "/>
    <s v="KR 11 kV H2 Feeder Circuit"/>
    <x v="2"/>
    <x v="0"/>
    <m/>
    <s v="DNSP                "/>
    <s v="Completed"/>
    <b v="1"/>
    <n v="0"/>
    <b v="1"/>
    <m/>
    <m/>
    <b v="0"/>
    <x v="2"/>
  </r>
  <r>
    <n v="90839"/>
    <n v="12894"/>
    <n v="6831"/>
    <m/>
    <m/>
    <x v="1161"/>
    <d v="2008-04-02T17:00:01"/>
    <x v="3"/>
    <s v="E0908   "/>
    <s v="TR 22 kV J2 Feeder Circuit"/>
    <x v="2"/>
    <x v="0"/>
    <m/>
    <s v="DNSP                "/>
    <s v="Completed"/>
    <b v="1"/>
    <n v="0"/>
    <b v="1"/>
    <m/>
    <m/>
    <b v="0"/>
    <x v="2"/>
  </r>
  <r>
    <n v="90840"/>
    <n v="12895"/>
    <n v="6832"/>
    <m/>
    <m/>
    <x v="1162"/>
    <d v="2008-04-02T17:06:01"/>
    <x v="3"/>
    <s v="E0911   "/>
    <s v="TR 22 kV S2 Feeder Circuit"/>
    <x v="2"/>
    <x v="0"/>
    <m/>
    <s v="DNSP                "/>
    <s v="Completed"/>
    <b v="1"/>
    <n v="0"/>
    <b v="1"/>
    <m/>
    <m/>
    <b v="0"/>
    <x v="2"/>
  </r>
  <r>
    <n v="90841"/>
    <n v="12896"/>
    <n v="6833"/>
    <m/>
    <m/>
    <x v="1163"/>
    <d v="2008-04-02T17:09:01"/>
    <x v="3"/>
    <s v="E0911   "/>
    <s v="TR 22 kV S2 Feeder Circuit"/>
    <x v="2"/>
    <x v="0"/>
    <m/>
    <s v="DNSP                "/>
    <s v="Completed"/>
    <b v="1"/>
    <n v="0"/>
    <b v="1"/>
    <m/>
    <m/>
    <b v="0"/>
    <x v="2"/>
  </r>
  <r>
    <n v="90842"/>
    <n v="12897"/>
    <n v="6834"/>
    <m/>
    <m/>
    <x v="1163"/>
    <d v="2008-04-02T17:09:01"/>
    <x v="3"/>
    <s v="E0905   "/>
    <s v="TR 22 kV F2 Feeder Circuit"/>
    <x v="2"/>
    <x v="0"/>
    <m/>
    <s v="DNSP                "/>
    <s v="Completed"/>
    <b v="1"/>
    <n v="0"/>
    <b v="1"/>
    <m/>
    <m/>
    <b v="0"/>
    <x v="2"/>
  </r>
  <r>
    <n v="90843"/>
    <n v="12898"/>
    <n v="6835"/>
    <m/>
    <m/>
    <x v="1164"/>
    <d v="2008-04-02T20:03:00"/>
    <x v="230"/>
    <s v="E1456   "/>
    <s v="HA 22 kV N2 Feeder Circuit"/>
    <x v="2"/>
    <x v="0"/>
    <m/>
    <s v="DNSP                "/>
    <s v="Completed"/>
    <b v="1"/>
    <n v="0"/>
    <b v="1"/>
    <m/>
    <m/>
    <b v="0"/>
    <x v="2"/>
  </r>
  <r>
    <n v="90844"/>
    <n v="12899"/>
    <n v="6836"/>
    <m/>
    <m/>
    <x v="1165"/>
    <d v="2008-04-02T18:05:00"/>
    <x v="149"/>
    <s v="E0392   "/>
    <s v="BU 22 kV G2 Feeder Circuit"/>
    <x v="2"/>
    <x v="0"/>
    <m/>
    <s v="DNSP                "/>
    <s v="Completed"/>
    <b v="1"/>
    <n v="0"/>
    <b v="1"/>
    <m/>
    <m/>
    <b v="0"/>
    <x v="2"/>
  </r>
  <r>
    <n v="90845"/>
    <n v="12900"/>
    <n v="6837"/>
    <m/>
    <m/>
    <x v="1166"/>
    <d v="2008-04-02T21:23:00"/>
    <x v="231"/>
    <s v="E1535   "/>
    <s v="MY 22 kV L2 Feeder Circuit"/>
    <x v="2"/>
    <x v="0"/>
    <m/>
    <s v="DNSP                "/>
    <s v="Completed"/>
    <b v="1"/>
    <n v="0"/>
    <b v="1"/>
    <m/>
    <m/>
    <b v="0"/>
    <x v="2"/>
  </r>
  <r>
    <n v="90846"/>
    <n v="12901"/>
    <n v="6838"/>
    <m/>
    <m/>
    <x v="1167"/>
    <d v="2008-04-02T21:42:01"/>
    <x v="3"/>
    <s v="E0864   "/>
    <s v="RB 44 kV C2 Feeder Circuit"/>
    <x v="2"/>
    <x v="0"/>
    <m/>
    <s v="DNSP                "/>
    <s v="Completed"/>
    <b v="1"/>
    <n v="0"/>
    <b v="1"/>
    <m/>
    <m/>
    <b v="0"/>
    <x v="2"/>
  </r>
  <r>
    <n v="90847"/>
    <n v="12902"/>
    <n v="6839"/>
    <m/>
    <m/>
    <x v="1168"/>
    <d v="2008-04-02T22:48:01"/>
    <x v="3"/>
    <s v="E1556   "/>
    <s v="DP 22 kV Q2 Feeder Circuit"/>
    <x v="2"/>
    <x v="0"/>
    <m/>
    <s v="DNSP                "/>
    <s v="Completed"/>
    <b v="1"/>
    <n v="0"/>
    <b v="1"/>
    <m/>
    <m/>
    <b v="0"/>
    <x v="2"/>
  </r>
  <r>
    <n v="90848"/>
    <n v="12903"/>
    <n v="6840"/>
    <m/>
    <m/>
    <x v="1169"/>
    <d v="2008-04-02T23:59:00"/>
    <x v="133"/>
    <s v="E1556   "/>
    <s v="DP 22 kV Q2 Feeder Circuit"/>
    <x v="2"/>
    <x v="0"/>
    <m/>
    <s v="DNSP                "/>
    <s v="Completed"/>
    <b v="1"/>
    <n v="0"/>
    <b v="1"/>
    <m/>
    <m/>
    <b v="0"/>
    <x v="2"/>
  </r>
  <r>
    <n v="90849"/>
    <n v="12904"/>
    <n v="6841"/>
    <m/>
    <m/>
    <x v="1170"/>
    <d v="2008-04-03T00:17:01"/>
    <x v="3"/>
    <s v="E0365   "/>
    <s v="KI 11 kV L2 Feeder Circuit"/>
    <x v="2"/>
    <x v="0"/>
    <m/>
    <s v="DNSP                "/>
    <s v="Completed"/>
    <b v="1"/>
    <n v="0"/>
    <b v="1"/>
    <m/>
    <m/>
    <b v="0"/>
    <x v="2"/>
  </r>
  <r>
    <n v="90850"/>
    <n v="12905"/>
    <n v="6842"/>
    <m/>
    <m/>
    <x v="1171"/>
    <d v="2008-04-03T01:22:01"/>
    <x v="3"/>
    <s v="E0014   "/>
    <s v="BW 11 kV C2 Feeder Circuit"/>
    <x v="2"/>
    <x v="0"/>
    <m/>
    <s v="DNSP                "/>
    <s v="Completed"/>
    <b v="1"/>
    <n v="0"/>
    <b v="1"/>
    <m/>
    <m/>
    <b v="0"/>
    <x v="2"/>
  </r>
  <r>
    <n v="90851"/>
    <n v="12906"/>
    <n v="6843"/>
    <m/>
    <m/>
    <x v="1172"/>
    <d v="2008-04-03T03:09:00"/>
    <x v="172"/>
    <s v="E1496   "/>
    <s v="LF 33 kV L2 Feeder Circuit"/>
    <x v="2"/>
    <x v="0"/>
    <m/>
    <s v="DNSP                "/>
    <s v="Completed"/>
    <b v="1"/>
    <n v="0"/>
    <b v="1"/>
    <m/>
    <m/>
    <b v="0"/>
    <x v="2"/>
  </r>
  <r>
    <n v="90852"/>
    <n v="12907"/>
    <n v="6845"/>
    <m/>
    <m/>
    <x v="1173"/>
    <d v="2008-04-03T06:11:00"/>
    <x v="232"/>
    <s v="E0844   "/>
    <s v="RK 11 kV J2 Feeder Circuit"/>
    <x v="2"/>
    <x v="0"/>
    <m/>
    <s v="DNSP                "/>
    <s v="Completed"/>
    <b v="1"/>
    <n v="0"/>
    <b v="1"/>
    <m/>
    <m/>
    <b v="0"/>
    <x v="2"/>
  </r>
  <r>
    <n v="90853"/>
    <n v="12908"/>
    <n v="6846"/>
    <m/>
    <m/>
    <x v="1174"/>
    <d v="2008-04-03T06:39:00"/>
    <x v="233"/>
    <s v="E0838   "/>
    <s v="RK 11 kV D2 Feeder Circuit"/>
    <x v="2"/>
    <x v="0"/>
    <m/>
    <s v="DNSP                "/>
    <s v="Completed"/>
    <b v="1"/>
    <n v="0"/>
    <b v="1"/>
    <m/>
    <m/>
    <b v="0"/>
    <x v="2"/>
  </r>
  <r>
    <n v="90854"/>
    <n v="12909"/>
    <n v="6847"/>
    <m/>
    <m/>
    <x v="1175"/>
    <d v="2008-04-03T04:52:00"/>
    <x v="234"/>
    <s v="E1004   "/>
    <s v="BU 22 kV P2 Feeder Circuit"/>
    <x v="2"/>
    <x v="0"/>
    <m/>
    <s v="DNSP                "/>
    <s v="Completed"/>
    <b v="1"/>
    <n v="0"/>
    <b v="1"/>
    <m/>
    <m/>
    <b v="0"/>
    <x v="2"/>
  </r>
  <r>
    <n v="90855"/>
    <n v="12910"/>
    <n v="6848"/>
    <m/>
    <m/>
    <x v="1176"/>
    <d v="2008-04-03T10:12:00"/>
    <x v="235"/>
    <s v="E0200   "/>
    <s v="SO 22 kV D2 Feeder Circuit"/>
    <x v="2"/>
    <x v="0"/>
    <m/>
    <s v="DNSP                "/>
    <s v="Completed"/>
    <b v="1"/>
    <n v="0"/>
    <b v="1"/>
    <m/>
    <m/>
    <b v="0"/>
    <x v="2"/>
  </r>
  <r>
    <n v="90856"/>
    <n v="12911"/>
    <n v="6849"/>
    <m/>
    <m/>
    <x v="1177"/>
    <d v="2008-04-03T04:50:00"/>
    <x v="230"/>
    <s v="E0198   "/>
    <s v="SO 22 kV B2 Feeder Circuit"/>
    <x v="2"/>
    <x v="0"/>
    <m/>
    <s v="DNSP                "/>
    <s v="Completed"/>
    <b v="1"/>
    <n v="0"/>
    <b v="1"/>
    <m/>
    <m/>
    <b v="0"/>
    <x v="2"/>
  </r>
  <r>
    <n v="90857"/>
    <n v="12912"/>
    <n v="6850"/>
    <m/>
    <m/>
    <x v="1178"/>
    <d v="2008-04-03T02:11:01"/>
    <x v="3"/>
    <s v="E0017   "/>
    <s v="BW 11 kV F2 Feeder Circuit"/>
    <x v="2"/>
    <x v="0"/>
    <m/>
    <s v="DNSP                "/>
    <s v="Completed"/>
    <b v="1"/>
    <n v="0"/>
    <b v="1"/>
    <m/>
    <m/>
    <b v="0"/>
    <x v="2"/>
  </r>
  <r>
    <n v="90858"/>
    <n v="12913"/>
    <n v="6852"/>
    <m/>
    <m/>
    <x v="1179"/>
    <d v="2008-04-03T02:21:01"/>
    <x v="3"/>
    <s v="E0020   "/>
    <s v="BW 11 kV J2 Feeder Circuit"/>
    <x v="2"/>
    <x v="0"/>
    <m/>
    <s v="DNSP                "/>
    <s v="Completed"/>
    <b v="1"/>
    <n v="0"/>
    <b v="1"/>
    <m/>
    <m/>
    <b v="0"/>
    <x v="2"/>
  </r>
  <r>
    <n v="90859"/>
    <n v="12914"/>
    <n v="6854"/>
    <m/>
    <m/>
    <x v="1180"/>
    <d v="2008-04-03T04:47:00"/>
    <x v="218"/>
    <s v="E1479   "/>
    <s v="RI 33 kV G2 Feeder Circuit "/>
    <x v="2"/>
    <x v="0"/>
    <m/>
    <s v="DNSP                "/>
    <s v="Completed"/>
    <b v="1"/>
    <n v="0"/>
    <b v="1"/>
    <m/>
    <m/>
    <b v="0"/>
    <x v="2"/>
  </r>
  <r>
    <n v="90860"/>
    <n v="12915"/>
    <n v="6855"/>
    <m/>
    <m/>
    <x v="1180"/>
    <d v="2008-04-03T04:36:00"/>
    <x v="227"/>
    <s v="E1482   "/>
    <s v="RI 33 kV K2 Feeder Circuit"/>
    <x v="2"/>
    <x v="0"/>
    <m/>
    <s v="DNSP                "/>
    <s v="Completed"/>
    <b v="1"/>
    <n v="0"/>
    <b v="1"/>
    <m/>
    <m/>
    <b v="0"/>
    <x v="2"/>
  </r>
  <r>
    <n v="90861"/>
    <n v="12916"/>
    <n v="6856"/>
    <m/>
    <m/>
    <x v="1181"/>
    <d v="2008-04-03T02:37:01"/>
    <x v="3"/>
    <s v="E0146   "/>
    <s v="NN 22 kV E2 Feeder Circuit"/>
    <x v="2"/>
    <x v="0"/>
    <m/>
    <s v="DNSP                "/>
    <s v="Completed"/>
    <b v="1"/>
    <n v="0"/>
    <b v="1"/>
    <m/>
    <m/>
    <b v="0"/>
    <x v="2"/>
  </r>
  <r>
    <n v="90862"/>
    <n v="12917"/>
    <n v="6857"/>
    <m/>
    <m/>
    <x v="1182"/>
    <d v="2008-04-03T03:38:00"/>
    <x v="79"/>
    <s v="E0118   "/>
    <s v="CS 11 kV T2 Feeder Circuit"/>
    <x v="2"/>
    <x v="0"/>
    <m/>
    <s v="DNSP                "/>
    <s v="Completed"/>
    <b v="1"/>
    <n v="0"/>
    <b v="1"/>
    <m/>
    <m/>
    <b v="0"/>
    <x v="2"/>
  </r>
  <r>
    <n v="90863"/>
    <n v="12918"/>
    <n v="6858"/>
    <m/>
    <m/>
    <x v="1183"/>
    <d v="2008-04-03T03:03:01"/>
    <x v="3"/>
    <s v="E0557   "/>
    <s v="DE 22 kV C2 Feeder Circuit"/>
    <x v="2"/>
    <x v="0"/>
    <m/>
    <s v="DNSP                "/>
    <s v="Completed"/>
    <b v="1"/>
    <n v="0"/>
    <b v="1"/>
    <m/>
    <m/>
    <b v="0"/>
    <x v="2"/>
  </r>
  <r>
    <n v="90864"/>
    <n v="12919"/>
    <n v="6859"/>
    <m/>
    <m/>
    <x v="1184"/>
    <d v="2008-04-03T05:12:00"/>
    <x v="236"/>
    <s v="E1592   "/>
    <s v="CS 11 kV S2 Feeder Circuit"/>
    <x v="2"/>
    <x v="0"/>
    <m/>
    <s v="DNSP                "/>
    <s v="Completed"/>
    <b v="1"/>
    <n v="0"/>
    <b v="1"/>
    <m/>
    <m/>
    <b v="0"/>
    <x v="2"/>
  </r>
  <r>
    <n v="90865"/>
    <n v="12920"/>
    <n v="6860"/>
    <m/>
    <m/>
    <x v="1185"/>
    <d v="2008-04-03T05:27:00"/>
    <x v="71"/>
    <s v="E0085   "/>
    <s v="CR 33 kV H2 Feeder Circuit"/>
    <x v="2"/>
    <x v="0"/>
    <m/>
    <s v="DNSP                "/>
    <s v="Completed"/>
    <b v="1"/>
    <n v="0"/>
    <b v="1"/>
    <m/>
    <m/>
    <b v="0"/>
    <x v="2"/>
  </r>
  <r>
    <n v="90866"/>
    <n v="12921"/>
    <n v="6861"/>
    <m/>
    <m/>
    <x v="1186"/>
    <d v="2008-04-03T09:15:00"/>
    <x v="237"/>
    <s v="E0365   "/>
    <s v="KI 11 kV L2 Feeder Circuit"/>
    <x v="2"/>
    <x v="0"/>
    <m/>
    <s v="DNSP                "/>
    <s v="Completed"/>
    <b v="1"/>
    <n v="0"/>
    <b v="1"/>
    <m/>
    <m/>
    <b v="0"/>
    <x v="2"/>
  </r>
  <r>
    <n v="90867"/>
    <n v="12922"/>
    <n v="6862"/>
    <m/>
    <m/>
    <x v="1187"/>
    <d v="2008-04-03T14:25:00"/>
    <x v="238"/>
    <s v="E0198   "/>
    <s v="SO 22 kV B2 Feeder Circuit"/>
    <x v="2"/>
    <x v="0"/>
    <m/>
    <s v="DNSP                "/>
    <s v="Completed"/>
    <b v="1"/>
    <n v="0"/>
    <b v="1"/>
    <m/>
    <m/>
    <b v="0"/>
    <x v="2"/>
  </r>
  <r>
    <n v="90868"/>
    <n v="12923"/>
    <n v="6863"/>
    <m/>
    <m/>
    <x v="1188"/>
    <d v="2008-04-03T10:42:01"/>
    <x v="3"/>
    <s v="E1556   "/>
    <s v="DP 22 kV Q2 Feeder Circuit"/>
    <x v="2"/>
    <x v="0"/>
    <m/>
    <s v="DNSP                "/>
    <s v="Completed"/>
    <b v="1"/>
    <n v="0"/>
    <b v="1"/>
    <m/>
    <m/>
    <b v="0"/>
    <x v="2"/>
  </r>
  <r>
    <n v="90870"/>
    <n v="12925"/>
    <n v="6865"/>
    <m/>
    <m/>
    <x v="1189"/>
    <d v="2008-04-03T21:42:01"/>
    <x v="3"/>
    <s v="E1004   "/>
    <s v="BU 22 kV P2 Feeder Circuit"/>
    <x v="2"/>
    <x v="0"/>
    <m/>
    <s v="DNSP                "/>
    <s v="Completed"/>
    <b v="1"/>
    <n v="0"/>
    <b v="1"/>
    <m/>
    <m/>
    <b v="0"/>
    <x v="2"/>
  </r>
  <r>
    <n v="90871"/>
    <n v="12926"/>
    <n v="6866"/>
    <m/>
    <m/>
    <x v="1190"/>
    <d v="2008-04-03T22:19:01"/>
    <x v="3"/>
    <s v="E1004   "/>
    <s v="BU 22 kV P2 Feeder Circuit"/>
    <x v="2"/>
    <x v="0"/>
    <m/>
    <s v="DNSP                "/>
    <s v="Completed"/>
    <b v="1"/>
    <n v="0"/>
    <b v="1"/>
    <m/>
    <m/>
    <b v="0"/>
    <x v="2"/>
  </r>
  <r>
    <n v="90872"/>
    <n v="12927"/>
    <n v="6867"/>
    <m/>
    <m/>
    <x v="1191"/>
    <d v="2008-04-03T23:05:01"/>
    <x v="3"/>
    <s v="E1004   "/>
    <s v="BU 22 kV P2 Feeder Circuit"/>
    <x v="2"/>
    <x v="0"/>
    <m/>
    <s v="DNSP                "/>
    <s v="Completed"/>
    <b v="1"/>
    <n v="0"/>
    <b v="1"/>
    <m/>
    <m/>
    <b v="0"/>
    <x v="2"/>
  </r>
  <r>
    <n v="90873"/>
    <n v="12928"/>
    <n v="6868"/>
    <m/>
    <m/>
    <x v="1192"/>
    <d v="2008-04-03T23:14:01"/>
    <x v="3"/>
    <s v="E1004   "/>
    <s v="BU 22 kV P2 Feeder Circuit"/>
    <x v="2"/>
    <x v="0"/>
    <m/>
    <s v="DNSP                "/>
    <s v="Completed"/>
    <b v="1"/>
    <n v="0"/>
    <b v="1"/>
    <m/>
    <m/>
    <b v="0"/>
    <x v="2"/>
  </r>
  <r>
    <n v="90874"/>
    <n v="12929"/>
    <n v="6869"/>
    <m/>
    <m/>
    <x v="1193"/>
    <d v="2008-04-04T00:30:00"/>
    <x v="79"/>
    <s v="E1004   "/>
    <s v="BU 22 kV P2 Feeder Circuit"/>
    <x v="2"/>
    <x v="0"/>
    <m/>
    <s v="DNSP                "/>
    <s v="Completed"/>
    <b v="1"/>
    <n v="0"/>
    <b v="1"/>
    <m/>
    <m/>
    <b v="0"/>
    <x v="2"/>
  </r>
  <r>
    <n v="90885"/>
    <n v="12957"/>
    <n v="1321"/>
    <m/>
    <m/>
    <x v="1194"/>
    <d v="2008-04-07T17:21:00"/>
    <x v="239"/>
    <s v="E1027   "/>
    <s v="QU 22 kV A Bus"/>
    <x v="3"/>
    <x v="0"/>
    <s v="Insulation Failure"/>
    <s v="Transend            "/>
    <s v="Completed"/>
    <b v="1"/>
    <n v="1493"/>
    <b v="1"/>
    <m/>
    <s v="IR498 - Que Substation 22 kV bus interruption due to current transformer failure following down stream feeder fault._x000a_"/>
    <b v="0"/>
    <x v="2"/>
  </r>
  <r>
    <n v="90887"/>
    <n v="12958"/>
    <n v="1310"/>
    <m/>
    <m/>
    <x v="1195"/>
    <d v="2008-04-03T02:16:00"/>
    <x v="1"/>
    <s v="E0030   "/>
    <s v="CS-KI-KR 110 kV Transmission Circuit (changed to E1955)"/>
    <x v="0"/>
    <x v="0"/>
    <s v="Adverse Weather"/>
    <s v="Force Majeure       "/>
    <s v="Completed"/>
    <b v="1"/>
    <n v="0"/>
    <b v="1"/>
    <m/>
    <s v="IR500 - Chapel Street-Kingston-Knights Road 110 kV transmission circuit interrupted during strong winds._x000a_"/>
    <b v="0"/>
    <x v="1"/>
  </r>
  <r>
    <n v="90888"/>
    <n v="12958"/>
    <n v="1310"/>
    <m/>
    <m/>
    <x v="1196"/>
    <d v="2008-04-03T02:22:00"/>
    <x v="48"/>
    <s v="E0030   "/>
    <s v="CS-KI-KR 110 kV Transmission Circuit (changed to E1955)"/>
    <x v="0"/>
    <x v="0"/>
    <s v="Adverse Weather"/>
    <s v="Force Majeure       "/>
    <s v="Completed"/>
    <b v="1"/>
    <n v="115"/>
    <b v="1"/>
    <m/>
    <s v="IR500 - Chapel Street-Kingston-Knights Road 110 kV transmission circuit interrupted during strong winds._x000a_"/>
    <b v="0"/>
    <x v="1"/>
  </r>
  <r>
    <n v="90886"/>
    <n v="12958"/>
    <n v="1310"/>
    <m/>
    <m/>
    <x v="1197"/>
    <d v="2008-04-03T02:04:08"/>
    <x v="3"/>
    <s v="E0030   "/>
    <s v="CS-KI-KR 110 kV Transmission Circuit (changed to E1955)"/>
    <x v="0"/>
    <x v="0"/>
    <s v="Adverse Weather"/>
    <s v="Force Majeure       "/>
    <s v="Completed"/>
    <b v="1"/>
    <n v="0"/>
    <b v="1"/>
    <m/>
    <s v="IR500 - Chapel Street-Kingston-Knights Road 110 kV transmission circuit interrupted during strong winds._x000a_"/>
    <b v="0"/>
    <x v="1"/>
  </r>
  <r>
    <n v="90892"/>
    <n v="12959"/>
    <n v="1313"/>
    <m/>
    <m/>
    <x v="1198"/>
    <d v="2008-04-03T03:02:08"/>
    <x v="3"/>
    <s v="E0191   "/>
    <s v="LF-SO-TB 110 kV Transmission Circuit"/>
    <x v="0"/>
    <x v="0"/>
    <s v="Adverse Weather"/>
    <s v="Force Majeure       "/>
    <s v="Completed"/>
    <b v="1"/>
    <n v="0"/>
    <b v="1"/>
    <m/>
    <s v="IR501 - Lindisfarne-Sorell-Triabunna 110 kV transmission circuit interrupted six times during widespread destructive winds._x000a_"/>
    <b v="0"/>
    <x v="1"/>
  </r>
  <r>
    <n v="90893"/>
    <n v="12959"/>
    <n v="1313"/>
    <m/>
    <m/>
    <x v="1199"/>
    <d v="2008-04-03T03:04:08"/>
    <x v="3"/>
    <s v="E0191   "/>
    <s v="LF-SO-TB 110 kV Transmission Circuit"/>
    <x v="0"/>
    <x v="0"/>
    <s v="Adverse Weather"/>
    <s v="Force Majeure       "/>
    <s v="Completed"/>
    <b v="1"/>
    <n v="0"/>
    <b v="1"/>
    <m/>
    <s v="IR501 - Lindisfarne-Sorell-Triabunna 110 kV transmission circuit interrupted six times during widespread destructive winds._x000a_"/>
    <b v="0"/>
    <x v="1"/>
  </r>
  <r>
    <n v="90894"/>
    <n v="12959"/>
    <n v="1313"/>
    <m/>
    <m/>
    <x v="1200"/>
    <d v="2008-04-03T07:07:00"/>
    <x v="240"/>
    <s v="E0191   "/>
    <s v="LF-SO-TB 110 kV Transmission Circuit"/>
    <x v="0"/>
    <x v="0"/>
    <s v="Adverse Weather"/>
    <s v="Force Majeure       "/>
    <s v="Completed"/>
    <b v="1"/>
    <n v="676"/>
    <b v="1"/>
    <m/>
    <s v="IR501 - Lindisfarne-Sorell-Triabunna 110 kV transmission circuit interrupted six times during widespread destructive winds._x000a_"/>
    <b v="0"/>
    <x v="1"/>
  </r>
  <r>
    <n v="90889"/>
    <n v="12959"/>
    <n v="1313"/>
    <m/>
    <m/>
    <x v="1181"/>
    <d v="2008-04-03T02:37:08"/>
    <x v="3"/>
    <s v="E0191   "/>
    <s v="LF-SO-TB 110 kV Transmission Circuit"/>
    <x v="0"/>
    <x v="0"/>
    <s v="Adverse Weather"/>
    <s v="Force Majeure       "/>
    <s v="Completed"/>
    <b v="1"/>
    <n v="0"/>
    <b v="1"/>
    <m/>
    <s v="IR501 - Lindisfarne-Sorell-Triabunna 110 kV transmission circuit interrupted six times during widespread destructive winds._x000a_"/>
    <b v="0"/>
    <x v="1"/>
  </r>
  <r>
    <n v="90890"/>
    <n v="12959"/>
    <n v="1313"/>
    <m/>
    <m/>
    <x v="1201"/>
    <d v="2008-04-03T02:57:00"/>
    <x v="80"/>
    <s v="E0191   "/>
    <s v="LF-SO-TB 110 kV Transmission Circuit"/>
    <x v="0"/>
    <x v="0"/>
    <s v="Adverse Weather"/>
    <s v="Force Majeure       "/>
    <s v="Completed"/>
    <b v="1"/>
    <n v="0"/>
    <b v="1"/>
    <m/>
    <s v="IR501 - Lindisfarne-Sorell-Triabunna 110 kV transmission circuit interrupted six times during widespread destructive winds._x000a_"/>
    <b v="0"/>
    <x v="1"/>
  </r>
  <r>
    <n v="90891"/>
    <n v="12959"/>
    <n v="1313"/>
    <m/>
    <m/>
    <x v="1202"/>
    <d v="2008-04-03T03:00:08"/>
    <x v="3"/>
    <s v="E0191   "/>
    <s v="LF-SO-TB 110 kV Transmission Circuit"/>
    <x v="0"/>
    <x v="0"/>
    <s v="Adverse Weather"/>
    <s v="Force Majeure       "/>
    <s v="Completed"/>
    <b v="1"/>
    <n v="0"/>
    <b v="1"/>
    <m/>
    <s v="IR501 - Lindisfarne-Sorell-Triabunna 110 kV transmission circuit interrupted six times during widespread destructive winds._x000a_"/>
    <b v="0"/>
    <x v="1"/>
  </r>
  <r>
    <n v="90896"/>
    <n v="12960"/>
    <n v="1316"/>
    <m/>
    <m/>
    <x v="1203"/>
    <d v="2008-04-03T08:39:00"/>
    <x v="80"/>
    <s v="E0832   "/>
    <s v="RK 11 kV A Bus"/>
    <x v="3"/>
    <x v="0"/>
    <s v="Adverse Weather"/>
    <s v="Force Majeure       "/>
    <s v="Completed"/>
    <b v="1"/>
    <n v="96"/>
    <b v="1"/>
    <m/>
    <s v="IR502 - Lindisfarne-Rokeby No 1 110 kV transmission circuit interrupted during strong winds._x000a_"/>
    <b v="0"/>
    <x v="2"/>
  </r>
  <r>
    <n v="90895"/>
    <n v="12960"/>
    <n v="1316"/>
    <m/>
    <m/>
    <x v="1203"/>
    <d v="2008-04-03T11:25:00"/>
    <x v="236"/>
    <s v="E0348   "/>
    <s v="LF-RK 1 110 kV Transmission Circuit"/>
    <x v="0"/>
    <x v="0"/>
    <s v="Adverse Weather"/>
    <s v="Force Majeure       "/>
    <s v="Completed"/>
    <b v="1"/>
    <n v="0"/>
    <b v="1"/>
    <m/>
    <s v="IR502 - Lindisfarne-Rokeby No 1 110 kV transmission circuit interrupted during strong winds._x000a_"/>
    <b v="0"/>
    <x v="1"/>
  </r>
  <r>
    <n v="90897"/>
    <n v="12961"/>
    <n v="6871"/>
    <m/>
    <m/>
    <x v="1204"/>
    <d v="2008-04-06T10:33:01"/>
    <x v="3"/>
    <s v="E0188   "/>
    <s v="TU 22 kV G2 Feeder Circuit"/>
    <x v="2"/>
    <x v="0"/>
    <m/>
    <s v="DNSP                "/>
    <s v="Completed"/>
    <b v="1"/>
    <n v="0"/>
    <b v="1"/>
    <m/>
    <m/>
    <b v="0"/>
    <x v="2"/>
  </r>
  <r>
    <n v="90898"/>
    <n v="12962"/>
    <n v="6872"/>
    <m/>
    <m/>
    <x v="1205"/>
    <d v="2008-04-06T16:03:01"/>
    <x v="3"/>
    <s v="E1455   "/>
    <s v="HA 22 kV M2 Feeder Circuit"/>
    <x v="2"/>
    <x v="0"/>
    <m/>
    <s v="DNSP                "/>
    <s v="Completed"/>
    <b v="1"/>
    <n v="0"/>
    <b v="1"/>
    <m/>
    <m/>
    <b v="0"/>
    <x v="2"/>
  </r>
  <r>
    <n v="90899"/>
    <n v="12963"/>
    <n v="6873"/>
    <m/>
    <m/>
    <x v="1206"/>
    <d v="2008-04-07T06:58:00"/>
    <x v="141"/>
    <s v="E0569   "/>
    <s v="EB 11 kV G2 Feeder Circuit"/>
    <x v="2"/>
    <x v="0"/>
    <m/>
    <s v="DNSP                "/>
    <s v="Completed"/>
    <b v="1"/>
    <n v="0"/>
    <b v="1"/>
    <m/>
    <m/>
    <b v="0"/>
    <x v="2"/>
  </r>
  <r>
    <n v="90900"/>
    <n v="12964"/>
    <n v="6874"/>
    <m/>
    <m/>
    <x v="1207"/>
    <d v="2008-04-07T07:49:00"/>
    <x v="28"/>
    <s v="E0569   "/>
    <s v="EB 11 kV G2 Feeder Circuit"/>
    <x v="2"/>
    <x v="0"/>
    <m/>
    <s v="DNSP                "/>
    <s v="Completed"/>
    <b v="1"/>
    <n v="0"/>
    <b v="1"/>
    <m/>
    <m/>
    <b v="0"/>
    <x v="2"/>
  </r>
  <r>
    <n v="139326"/>
    <n v="12966"/>
    <n v="6876"/>
    <m/>
    <m/>
    <x v="1208"/>
    <d v="2008-04-11T07:55:01"/>
    <x v="3"/>
    <s v="E0184   "/>
    <s v="TU 22 kV  XC2 Feeder Circuit"/>
    <x v="2"/>
    <x v="0"/>
    <m/>
    <s v="DNSP                "/>
    <s v="Completed"/>
    <b v="1"/>
    <n v="0"/>
    <b v="1"/>
    <m/>
    <m/>
    <b v="0"/>
    <x v="2"/>
  </r>
  <r>
    <n v="90902"/>
    <n v="12967"/>
    <n v="6877"/>
    <m/>
    <m/>
    <x v="1209"/>
    <d v="2008-04-11T20:49:10"/>
    <x v="3"/>
    <s v="E0908   "/>
    <s v="TR 22 kV J2 Feeder Circuit"/>
    <x v="2"/>
    <x v="0"/>
    <m/>
    <s v="DNSP                "/>
    <s v="Completed"/>
    <b v="1"/>
    <n v="0"/>
    <b v="1"/>
    <m/>
    <m/>
    <b v="0"/>
    <x v="2"/>
  </r>
  <r>
    <n v="90903"/>
    <n v="12968"/>
    <n v="6878"/>
    <m/>
    <m/>
    <x v="1210"/>
    <d v="2008-04-13T20:52:01"/>
    <x v="3"/>
    <s v="E0151   "/>
    <s v="NN 22 kV K2 Feeder Circuit"/>
    <x v="2"/>
    <x v="0"/>
    <m/>
    <s v="DNSP                "/>
    <s v="Completed"/>
    <b v="1"/>
    <n v="0"/>
    <b v="1"/>
    <m/>
    <m/>
    <b v="0"/>
    <x v="2"/>
  </r>
  <r>
    <n v="90904"/>
    <n v="12969"/>
    <n v="6879"/>
    <m/>
    <m/>
    <x v="1211"/>
    <d v="2008-04-13T20:58:01"/>
    <x v="3"/>
    <s v="E0391   "/>
    <s v="BU 22 kV F2 Feeder Circuit"/>
    <x v="2"/>
    <x v="0"/>
    <m/>
    <s v="DNSP                "/>
    <s v="Completed"/>
    <b v="1"/>
    <n v="0"/>
    <b v="1"/>
    <m/>
    <m/>
    <b v="0"/>
    <x v="2"/>
  </r>
  <r>
    <n v="90905"/>
    <n v="12970"/>
    <n v="6887"/>
    <m/>
    <m/>
    <x v="1212"/>
    <d v="2008-04-19T16:16:00"/>
    <x v="10"/>
    <s v="E0765   "/>
    <s v="NW 22 kV D2 Feeder Circuit"/>
    <x v="2"/>
    <x v="0"/>
    <m/>
    <s v="DNSP                "/>
    <s v="Completed"/>
    <b v="1"/>
    <n v="0"/>
    <b v="1"/>
    <m/>
    <m/>
    <b v="0"/>
    <x v="2"/>
  </r>
  <r>
    <n v="90906"/>
    <n v="12971"/>
    <n v="6886"/>
    <m/>
    <m/>
    <x v="1213"/>
    <d v="2008-04-19T09:09:01"/>
    <x v="3"/>
    <s v="E1552   "/>
    <s v="DP 22 kV L2 Feeder Circuit"/>
    <x v="2"/>
    <x v="0"/>
    <m/>
    <s v="DNSP                "/>
    <s v="Completed"/>
    <b v="1"/>
    <n v="0"/>
    <b v="1"/>
    <m/>
    <m/>
    <b v="0"/>
    <x v="2"/>
  </r>
  <r>
    <n v="90907"/>
    <n v="12972"/>
    <n v="6885"/>
    <m/>
    <m/>
    <x v="1214"/>
    <d v="2008-04-17T20:19:00"/>
    <x v="89"/>
    <s v="E1003   "/>
    <s v="BU 22 kV N2 Feeder Circuit"/>
    <x v="2"/>
    <x v="0"/>
    <m/>
    <s v="DNSP                "/>
    <s v="Completed"/>
    <b v="1"/>
    <n v="0"/>
    <b v="1"/>
    <m/>
    <m/>
    <b v="0"/>
    <x v="2"/>
  </r>
  <r>
    <n v="90908"/>
    <n v="12973"/>
    <n v="6880"/>
    <m/>
    <m/>
    <x v="1215"/>
    <d v="2008-04-15T01:34:01"/>
    <x v="3"/>
    <s v="E1436   "/>
    <s v="HA 22 kV F2 Feeder Circuit"/>
    <x v="2"/>
    <x v="0"/>
    <m/>
    <s v="DNSP                "/>
    <s v="Completed"/>
    <b v="1"/>
    <n v="0"/>
    <b v="1"/>
    <m/>
    <m/>
    <b v="0"/>
    <x v="2"/>
  </r>
  <r>
    <n v="90909"/>
    <n v="12974"/>
    <n v="6881"/>
    <m/>
    <m/>
    <x v="1216"/>
    <d v="2008-04-15T09:55:01"/>
    <x v="3"/>
    <s v="E0151   "/>
    <s v="NN 22 kV K2 Feeder Circuit"/>
    <x v="2"/>
    <x v="0"/>
    <m/>
    <s v="DNSP                "/>
    <s v="Completed"/>
    <b v="1"/>
    <n v="0"/>
    <b v="1"/>
    <m/>
    <m/>
    <b v="0"/>
    <x v="2"/>
  </r>
  <r>
    <n v="90910"/>
    <n v="12975"/>
    <n v="6882"/>
    <m/>
    <m/>
    <x v="1217"/>
    <d v="2008-04-15T10:29:01"/>
    <x v="3"/>
    <s v="E1436   "/>
    <s v="HA 22 kV F2 Feeder Circuit"/>
    <x v="2"/>
    <x v="0"/>
    <m/>
    <s v="DNSP                "/>
    <s v="Completed"/>
    <b v="1"/>
    <n v="0"/>
    <b v="1"/>
    <m/>
    <m/>
    <b v="0"/>
    <x v="2"/>
  </r>
  <r>
    <n v="90911"/>
    <n v="12976"/>
    <n v="6883"/>
    <m/>
    <m/>
    <x v="1218"/>
    <d v="2008-04-15T11:35:01"/>
    <x v="3"/>
    <s v="E1436   "/>
    <s v="HA 22 kV F2 Feeder Circuit"/>
    <x v="2"/>
    <x v="0"/>
    <m/>
    <s v="DNSP                "/>
    <s v="Completed"/>
    <b v="1"/>
    <n v="0"/>
    <b v="1"/>
    <m/>
    <m/>
    <b v="0"/>
    <x v="2"/>
  </r>
  <r>
    <n v="90912"/>
    <n v="12977"/>
    <n v="6884"/>
    <m/>
    <m/>
    <x v="1219"/>
    <d v="2008-04-15T12:01:00"/>
    <x v="35"/>
    <s v="E1436   "/>
    <s v="HA 22 kV F2 Feeder Circuit"/>
    <x v="2"/>
    <x v="0"/>
    <m/>
    <s v="DNSP                "/>
    <s v="Completed"/>
    <b v="1"/>
    <n v="0"/>
    <b v="1"/>
    <m/>
    <m/>
    <b v="0"/>
    <x v="2"/>
  </r>
  <r>
    <n v="90913"/>
    <n v="12978"/>
    <n v="6897"/>
    <m/>
    <m/>
    <x v="1220"/>
    <d v="2008-04-26T18:22:00"/>
    <x v="151"/>
    <s v="E1551   "/>
    <s v="DP 22 kV K2 Feeder Circuit"/>
    <x v="2"/>
    <x v="0"/>
    <m/>
    <s v="DNSP                "/>
    <s v="Completed"/>
    <b v="1"/>
    <n v="0"/>
    <b v="1"/>
    <m/>
    <m/>
    <b v="0"/>
    <x v="2"/>
  </r>
  <r>
    <n v="90914"/>
    <n v="12979"/>
    <n v="6898"/>
    <m/>
    <m/>
    <x v="1221"/>
    <d v="2008-04-26T17:38:01"/>
    <x v="3"/>
    <s v="E0818   "/>
    <s v="RA 22 kV A2 Feeder Circuit"/>
    <x v="2"/>
    <x v="0"/>
    <m/>
    <s v="DNSP                "/>
    <s v="Completed"/>
    <b v="1"/>
    <n v="0"/>
    <b v="1"/>
    <m/>
    <m/>
    <b v="0"/>
    <x v="2"/>
  </r>
  <r>
    <n v="90915"/>
    <n v="12980"/>
    <n v="6896"/>
    <m/>
    <m/>
    <x v="1222"/>
    <d v="2008-04-26T17:07:00"/>
    <x v="125"/>
    <s v="E1551   "/>
    <s v="DP 22 kV K2 Feeder Circuit"/>
    <x v="2"/>
    <x v="0"/>
    <m/>
    <s v="DNSP                "/>
    <s v="Completed"/>
    <b v="1"/>
    <n v="0"/>
    <b v="1"/>
    <m/>
    <m/>
    <b v="0"/>
    <x v="2"/>
  </r>
  <r>
    <n v="90916"/>
    <n v="12981"/>
    <n v="6895"/>
    <m/>
    <m/>
    <x v="1223"/>
    <d v="2008-04-26T16:35:01"/>
    <x v="3"/>
    <s v="E1551   "/>
    <s v="DP 22 kV K2 Feeder Circuit"/>
    <x v="2"/>
    <x v="0"/>
    <m/>
    <s v="DNSP                "/>
    <s v="Completed"/>
    <b v="1"/>
    <n v="0"/>
    <b v="1"/>
    <m/>
    <m/>
    <b v="0"/>
    <x v="2"/>
  </r>
  <r>
    <n v="90917"/>
    <n v="12982"/>
    <n v="6894"/>
    <m/>
    <m/>
    <x v="1224"/>
    <d v="2008-04-26T16:18:00"/>
    <x v="60"/>
    <s v="E1551   "/>
    <s v="DP 22 kV K2 Feeder Circuit"/>
    <x v="2"/>
    <x v="0"/>
    <m/>
    <s v="DNSP                "/>
    <s v="Completed"/>
    <b v="1"/>
    <n v="0"/>
    <b v="1"/>
    <m/>
    <m/>
    <b v="0"/>
    <x v="2"/>
  </r>
  <r>
    <n v="90918"/>
    <n v="12983"/>
    <n v="6893"/>
    <m/>
    <m/>
    <x v="1225"/>
    <d v="2008-04-26T04:33:00"/>
    <x v="204"/>
    <s v="E1612   "/>
    <s v="UL 22 kV G2 Feeder Circuit"/>
    <x v="2"/>
    <x v="0"/>
    <m/>
    <s v="DNSP                "/>
    <s v="Completed"/>
    <b v="1"/>
    <n v="0"/>
    <b v="1"/>
    <m/>
    <m/>
    <b v="0"/>
    <x v="2"/>
  </r>
  <r>
    <n v="90919"/>
    <n v="12984"/>
    <n v="6892"/>
    <m/>
    <m/>
    <x v="1226"/>
    <d v="2008-04-26T04:04:01"/>
    <x v="3"/>
    <s v="E0901   "/>
    <s v="TR 22 kV B2 Feeder Circuit"/>
    <x v="2"/>
    <x v="0"/>
    <m/>
    <s v="DNSP                "/>
    <s v="Completed"/>
    <b v="1"/>
    <n v="0"/>
    <b v="1"/>
    <m/>
    <m/>
    <b v="0"/>
    <x v="2"/>
  </r>
  <r>
    <n v="90920"/>
    <n v="12985"/>
    <n v="6891"/>
    <m/>
    <m/>
    <x v="1227"/>
    <d v="2008-04-25T20:54:00"/>
    <x v="203"/>
    <s v="E0415   "/>
    <s v="EL 11 kV XE2 Feeder Circuit"/>
    <x v="2"/>
    <x v="0"/>
    <m/>
    <s v="DNSP                "/>
    <s v="Completed"/>
    <b v="1"/>
    <n v="0"/>
    <b v="1"/>
    <m/>
    <m/>
    <b v="0"/>
    <x v="2"/>
  </r>
  <r>
    <n v="90921"/>
    <n v="12986"/>
    <n v="6890"/>
    <m/>
    <m/>
    <x v="1228"/>
    <d v="2008-04-24T14:21:00"/>
    <x v="34"/>
    <s v="E1570   "/>
    <s v="DP 22 kV H2 Feeder Circuit"/>
    <x v="2"/>
    <x v="0"/>
    <m/>
    <s v="DNSP                "/>
    <s v="Completed"/>
    <b v="1"/>
    <n v="0"/>
    <b v="1"/>
    <m/>
    <m/>
    <b v="0"/>
    <x v="2"/>
  </r>
  <r>
    <n v="90922"/>
    <n v="12987"/>
    <n v="6889"/>
    <m/>
    <m/>
    <x v="1229"/>
    <d v="2008-04-24T12:58:00"/>
    <x v="241"/>
    <s v="E0202   "/>
    <s v="SO 22 kV F2 Feeder Circuit"/>
    <x v="2"/>
    <x v="0"/>
    <m/>
    <s v="DNSP                "/>
    <s v="Completed"/>
    <b v="1"/>
    <n v="0"/>
    <b v="1"/>
    <m/>
    <m/>
    <b v="0"/>
    <x v="2"/>
  </r>
  <r>
    <n v="90923"/>
    <n v="12988"/>
    <n v="6888"/>
    <m/>
    <m/>
    <x v="1230"/>
    <d v="2008-04-21T10:17:01"/>
    <x v="73"/>
    <s v="E1074   "/>
    <s v="PM 22 kV F2 Feeder Circuit"/>
    <x v="2"/>
    <x v="0"/>
    <m/>
    <s v="DNSP                "/>
    <s v="Completed"/>
    <b v="1"/>
    <n v="0"/>
    <b v="1"/>
    <m/>
    <m/>
    <b v="0"/>
    <x v="2"/>
  </r>
  <r>
    <n v="90924"/>
    <n v="12989"/>
    <n v="1322"/>
    <m/>
    <m/>
    <x v="1231"/>
    <d v="2008-04-15T11:04:00"/>
    <x v="147"/>
    <s v="E1357   "/>
    <s v="NN 110 kV C1 Capacitor Circuit"/>
    <x v="4"/>
    <x v="0"/>
    <s v="Human Error During Planned Work"/>
    <s v="Transend            "/>
    <s v="Completed"/>
    <b v="1"/>
    <n v="0"/>
    <b v="1"/>
    <m/>
    <s v="IR503 - New Norfolk Substation capacitor bank C1 interruption due to operator error during protection tests._x000a_"/>
    <b v="0"/>
    <x v="1"/>
  </r>
  <r>
    <n v="91016"/>
    <n v="13080"/>
    <n v="6899"/>
    <m/>
    <m/>
    <x v="1232"/>
    <d v="2008-04-28T14:04:01"/>
    <x v="3"/>
    <s v="E0943   "/>
    <s v="UL 22 kV A2 Feeder Circuit"/>
    <x v="2"/>
    <x v="0"/>
    <m/>
    <s v="DNSP                "/>
    <s v="Completed"/>
    <b v="1"/>
    <n v="0"/>
    <b v="1"/>
    <m/>
    <m/>
    <b v="0"/>
    <x v="2"/>
  </r>
  <r>
    <n v="91017"/>
    <n v="13081"/>
    <n v="6900"/>
    <m/>
    <m/>
    <x v="1233"/>
    <d v="2008-04-29T00:14:00"/>
    <x v="4"/>
    <s v="E1456   "/>
    <s v="HA 22 kV N2 Feeder Circuit"/>
    <x v="2"/>
    <x v="0"/>
    <m/>
    <s v="DNSP                "/>
    <s v="Completed"/>
    <b v="1"/>
    <n v="0"/>
    <b v="1"/>
    <m/>
    <m/>
    <b v="0"/>
    <x v="2"/>
  </r>
  <r>
    <n v="91018"/>
    <n v="13082"/>
    <n v="6901"/>
    <m/>
    <m/>
    <x v="1234"/>
    <d v="2008-04-29T22:44:00"/>
    <x v="8"/>
    <s v="E0494   "/>
    <s v="GT 22 kV L2 Feeder Circuit"/>
    <x v="2"/>
    <x v="0"/>
    <m/>
    <s v="DNSP                "/>
    <s v="Completed"/>
    <b v="1"/>
    <n v="0"/>
    <b v="1"/>
    <m/>
    <m/>
    <b v="0"/>
    <x v="2"/>
  </r>
  <r>
    <n v="91019"/>
    <n v="13083"/>
    <n v="6902"/>
    <m/>
    <m/>
    <x v="1235"/>
    <d v="2008-05-03T05:48:00"/>
    <x v="12"/>
    <s v="E1548   "/>
    <s v="DP 22 kV C2 Capacitor  Circuit"/>
    <x v="4"/>
    <x v="0"/>
    <s v="Unknown"/>
    <s v="DNSP                "/>
    <s v="Completed"/>
    <b v="0"/>
    <n v="0"/>
    <b v="1"/>
    <m/>
    <m/>
    <b v="0"/>
    <x v="2"/>
  </r>
  <r>
    <n v="91020"/>
    <n v="13084"/>
    <n v="6904"/>
    <m/>
    <m/>
    <x v="1236"/>
    <d v="2008-05-07T23:01:01"/>
    <x v="3"/>
    <s v="E0911   "/>
    <s v="TR 22 kV S2 Feeder Circuit"/>
    <x v="2"/>
    <x v="0"/>
    <m/>
    <s v="DNSP                "/>
    <s v="Completed"/>
    <b v="1"/>
    <n v="0"/>
    <b v="1"/>
    <m/>
    <m/>
    <b v="0"/>
    <x v="2"/>
  </r>
  <r>
    <n v="91021"/>
    <n v="13085"/>
    <n v="6905"/>
    <m/>
    <m/>
    <x v="1237"/>
    <d v="2008-05-09T15:49:01"/>
    <x v="3"/>
    <s v="E1436   "/>
    <s v="HA 22 kV F2 Feeder Circuit"/>
    <x v="2"/>
    <x v="0"/>
    <m/>
    <s v="DNSP                "/>
    <s v="Completed"/>
    <b v="1"/>
    <n v="0"/>
    <b v="1"/>
    <m/>
    <m/>
    <b v="0"/>
    <x v="2"/>
  </r>
  <r>
    <n v="91022"/>
    <n v="13086"/>
    <n v="6906"/>
    <m/>
    <m/>
    <x v="1238"/>
    <d v="2008-05-10T23:28:01"/>
    <x v="3"/>
    <s v="E1435   "/>
    <s v="HA 22 kV E2 Feeder Circuit"/>
    <x v="2"/>
    <x v="0"/>
    <m/>
    <s v="DNSP                "/>
    <s v="Completed"/>
    <b v="1"/>
    <n v="0"/>
    <b v="1"/>
    <m/>
    <m/>
    <b v="0"/>
    <x v="2"/>
  </r>
  <r>
    <n v="91023"/>
    <n v="13087"/>
    <n v="6907"/>
    <m/>
    <m/>
    <x v="1239"/>
    <d v="2008-05-11T09:04:01"/>
    <x v="3"/>
    <s v="E1573   "/>
    <s v="DP 22 kV M2 Feeder Circuit"/>
    <x v="2"/>
    <x v="0"/>
    <m/>
    <s v="DNSP                "/>
    <s v="Completed"/>
    <b v="1"/>
    <n v="0"/>
    <b v="1"/>
    <m/>
    <m/>
    <b v="0"/>
    <x v="2"/>
  </r>
  <r>
    <n v="91024"/>
    <n v="13088"/>
    <n v="6912"/>
    <m/>
    <m/>
    <x v="1240"/>
    <d v="2008-05-20T07:00:01"/>
    <x v="3"/>
    <s v="E0464   "/>
    <s v="KR 11 kV G2 Feeder Circuit"/>
    <x v="2"/>
    <x v="0"/>
    <m/>
    <s v="DNSP                "/>
    <s v="Completed"/>
    <b v="1"/>
    <n v="0"/>
    <b v="1"/>
    <m/>
    <m/>
    <b v="0"/>
    <x v="2"/>
  </r>
  <r>
    <n v="91025"/>
    <n v="13090"/>
    <n v="6911"/>
    <m/>
    <m/>
    <x v="1241"/>
    <d v="2008-05-19T12:04:01"/>
    <x v="3"/>
    <s v="E0391   "/>
    <s v="BU 22 kV F2 Feeder Circuit"/>
    <x v="2"/>
    <x v="0"/>
    <m/>
    <s v="DNSP                "/>
    <s v="Completed"/>
    <b v="1"/>
    <n v="0"/>
    <b v="1"/>
    <m/>
    <m/>
    <b v="0"/>
    <x v="2"/>
  </r>
  <r>
    <n v="91026"/>
    <n v="13091"/>
    <n v="6910"/>
    <m/>
    <m/>
    <x v="1242"/>
    <d v="2008-05-19T00:04:01"/>
    <x v="3"/>
    <s v="E1002   "/>
    <s v="BU 22 kV M2 Feeder Circuit"/>
    <x v="2"/>
    <x v="0"/>
    <m/>
    <s v="DNSP                "/>
    <s v="Completed"/>
    <b v="1"/>
    <n v="0"/>
    <b v="1"/>
    <m/>
    <m/>
    <b v="0"/>
    <x v="2"/>
  </r>
  <r>
    <n v="91027"/>
    <n v="13092"/>
    <n v="6909"/>
    <m/>
    <m/>
    <x v="1243"/>
    <d v="2008-05-15T02:28:00"/>
    <x v="76"/>
    <s v="E1535   "/>
    <s v="MY 22 kV L2 Feeder Circuit"/>
    <x v="2"/>
    <x v="0"/>
    <m/>
    <s v="DNSP                "/>
    <s v="Completed"/>
    <b v="1"/>
    <n v="0"/>
    <b v="1"/>
    <m/>
    <m/>
    <b v="0"/>
    <x v="2"/>
  </r>
  <r>
    <n v="91028"/>
    <n v="13093"/>
    <n v="6908"/>
    <m/>
    <m/>
    <x v="1244"/>
    <d v="2008-05-14T03:08:01"/>
    <x v="3"/>
    <s v="E0188   "/>
    <s v="TU 22 kV G2 Feeder Circuit"/>
    <x v="2"/>
    <x v="0"/>
    <m/>
    <s v="DNSP                "/>
    <s v="Completed"/>
    <b v="1"/>
    <n v="0"/>
    <b v="1"/>
    <m/>
    <m/>
    <b v="0"/>
    <x v="2"/>
  </r>
  <r>
    <n v="91029"/>
    <n v="13095"/>
    <n v="1323"/>
    <m/>
    <m/>
    <x v="1245"/>
    <d v="2008-05-23T03:07:00"/>
    <x v="150"/>
    <s v="E0193   "/>
    <s v="SO 110/22 kV T2 Transformer Circuit"/>
    <x v="1"/>
    <x v="0"/>
    <s v="Protection Design / Calculations Incorrect"/>
    <s v="Transend            "/>
    <s v="Completed"/>
    <b v="1"/>
    <n v="0"/>
    <b v="1"/>
    <m/>
    <s v="IR537 - Sorell Substation transformer T2 interrupted due to poor grading between newly upgraded feeder protection and TF protection._x000a_"/>
    <b v="0"/>
    <x v="1"/>
  </r>
  <r>
    <n v="139328"/>
    <n v="13096"/>
    <n v="6918"/>
    <m/>
    <m/>
    <x v="1246"/>
    <d v="2008-05-28T08:12:01"/>
    <x v="3"/>
    <s v="E0184   "/>
    <s v="TU 22 kV  XC2 Feeder Circuit"/>
    <x v="2"/>
    <x v="0"/>
    <m/>
    <s v="DNSP                "/>
    <s v="Completed"/>
    <b v="1"/>
    <n v="0"/>
    <b v="1"/>
    <m/>
    <m/>
    <b v="0"/>
    <x v="2"/>
  </r>
  <r>
    <n v="91031"/>
    <n v="13097"/>
    <n v="6917"/>
    <m/>
    <m/>
    <x v="1247"/>
    <d v="2008-05-27T11:31:00"/>
    <x v="17"/>
    <s v="E0122   "/>
    <s v="CS 11 kV X2 Feeder Circuit"/>
    <x v="2"/>
    <x v="0"/>
    <m/>
    <s v="DNSP                "/>
    <s v="Completed"/>
    <b v="1"/>
    <n v="0"/>
    <b v="1"/>
    <m/>
    <m/>
    <b v="0"/>
    <x v="2"/>
  </r>
  <r>
    <n v="91032"/>
    <n v="13098"/>
    <n v="6916"/>
    <m/>
    <m/>
    <x v="1248"/>
    <d v="2008-05-26T16:02:01"/>
    <x v="98"/>
    <s v="E1002   "/>
    <s v="BU 22 kV M2 Feeder Circuit"/>
    <x v="2"/>
    <x v="0"/>
    <m/>
    <s v="DNSP                "/>
    <s v="Completed"/>
    <b v="1"/>
    <n v="0"/>
    <b v="1"/>
    <m/>
    <m/>
    <b v="0"/>
    <x v="2"/>
  </r>
  <r>
    <n v="91033"/>
    <n v="13100"/>
    <n v="6914"/>
    <m/>
    <m/>
    <x v="1245"/>
    <d v="2008-05-23T02:04:01"/>
    <x v="3"/>
    <s v="E0201   "/>
    <s v="SO 22 kV E2 Feeder Circuit"/>
    <x v="2"/>
    <x v="0"/>
    <m/>
    <s v="DNSP                "/>
    <s v="Completed"/>
    <b v="1"/>
    <n v="0"/>
    <b v="1"/>
    <m/>
    <m/>
    <b v="0"/>
    <x v="2"/>
  </r>
  <r>
    <n v="91034"/>
    <n v="13101"/>
    <n v="6913"/>
    <m/>
    <m/>
    <x v="1249"/>
    <d v="2008-05-22T23:49:01"/>
    <x v="3"/>
    <s v="E0822   "/>
    <s v="RA 22 kV D2 Feeder Circuit"/>
    <x v="2"/>
    <x v="0"/>
    <m/>
    <s v="DNSP                "/>
    <s v="Completed"/>
    <b v="1"/>
    <n v="0"/>
    <b v="1"/>
    <m/>
    <m/>
    <b v="0"/>
    <x v="2"/>
  </r>
  <r>
    <n v="175163"/>
    <n v="13104"/>
    <n v="1325"/>
    <m/>
    <m/>
    <x v="1250"/>
    <d v="2008-06-01T11:32:00"/>
    <x v="39"/>
    <s v="E0177   "/>
    <s v="TU 110/22 kV T8X Transformer Circuit"/>
    <x v="1"/>
    <x v="0"/>
    <s v="Mechanical Failure"/>
    <s v="Transend            "/>
    <s v="Completed"/>
    <b v="1"/>
    <n v="42"/>
    <b v="1"/>
    <m/>
    <s v="IR543 - Tungatinah Substation transformer T9 interrupted due to faulty 22 kV circuit breaker operating mechanism (C252) preventing C252 from tripping. TF protection subsequently operated._x000a_Report Number 1325 has been duplicated. See outage ID13559 for another fault report 1325 (LI-PM 220kV) and RIMsys report IR569. D Alimu"/>
    <b v="0"/>
    <x v="1"/>
  </r>
  <r>
    <n v="175164"/>
    <n v="13104"/>
    <n v="1325"/>
    <m/>
    <m/>
    <x v="1250"/>
    <d v="2008-06-01T11:32:00"/>
    <x v="39"/>
    <s v="E0179   "/>
    <s v="TU 110/22 kV T9X Transformer Circuit"/>
    <x v="1"/>
    <x v="0"/>
    <s v="Mechanical Failure"/>
    <s v="Transend            "/>
    <s v="Completed"/>
    <b v="1"/>
    <n v="0"/>
    <b v="1"/>
    <m/>
    <s v="IR543 - Tungatinah Substation transformer T9 interrupted due to faulty 22 kV circuit breaker operating mechanism (C252) preventing C252 from tripping. TF protection subsequently operated._x000a_Report Number 1325 has been duplicated. See outage ID13559 for another fault report 1325 (LI-PM 220kV) and RIMsys report IR569. D Alimu"/>
    <b v="0"/>
    <x v="2"/>
  </r>
  <r>
    <n v="91131"/>
    <n v="13196"/>
    <n v="6924"/>
    <m/>
    <m/>
    <x v="1251"/>
    <d v="2008-06-07T09:56:00"/>
    <x v="4"/>
    <s v="E0197   "/>
    <s v="SO 22 kV A2 Feeder Circuit"/>
    <x v="2"/>
    <x v="0"/>
    <m/>
    <s v="DNSP                "/>
    <s v="Completed"/>
    <b v="1"/>
    <n v="0"/>
    <b v="1"/>
    <m/>
    <m/>
    <b v="0"/>
    <x v="2"/>
  </r>
  <r>
    <n v="91132"/>
    <n v="13197"/>
    <n v="6925"/>
    <m/>
    <m/>
    <x v="1252"/>
    <d v="2008-06-08T19:40:00"/>
    <x v="7"/>
    <s v="E0491   "/>
    <s v="GT 22 kV F2 Feeder Circuit"/>
    <x v="2"/>
    <x v="0"/>
    <m/>
    <s v="DNSP                "/>
    <s v="New"/>
    <b v="1"/>
    <n v="0"/>
    <b v="1"/>
    <m/>
    <m/>
    <b v="0"/>
    <x v="2"/>
  </r>
  <r>
    <n v="91133"/>
    <n v="13198"/>
    <n v="6926"/>
    <m/>
    <m/>
    <x v="1253"/>
    <d v="2008-06-09T11:15:00"/>
    <x v="4"/>
    <s v="E0198   "/>
    <s v="SO 22 kV B2 Feeder Circuit"/>
    <x v="2"/>
    <x v="0"/>
    <m/>
    <s v="DNSP                "/>
    <s v="New"/>
    <b v="1"/>
    <n v="0"/>
    <b v="1"/>
    <m/>
    <m/>
    <b v="0"/>
    <x v="2"/>
  </r>
  <r>
    <n v="91134"/>
    <n v="13199"/>
    <n v="6937"/>
    <m/>
    <m/>
    <x v="1254"/>
    <d v="2008-06-12T07:52:01"/>
    <x v="3"/>
    <s v="E1551   "/>
    <s v="DP 22 kV K2 Feeder Circuit"/>
    <x v="2"/>
    <x v="0"/>
    <m/>
    <s v="DNSP                "/>
    <s v="Completed"/>
    <b v="1"/>
    <n v="0"/>
    <b v="1"/>
    <m/>
    <m/>
    <b v="0"/>
    <x v="2"/>
  </r>
  <r>
    <n v="91135"/>
    <n v="13200"/>
    <n v="6929"/>
    <m/>
    <m/>
    <x v="1255"/>
    <d v="2008-06-11T05:00:01"/>
    <x v="3"/>
    <s v="E1551   "/>
    <s v="DP 22 kV K2 Feeder Circuit"/>
    <x v="2"/>
    <x v="0"/>
    <m/>
    <s v="DNSP                "/>
    <s v="Completed"/>
    <b v="1"/>
    <n v="0"/>
    <b v="1"/>
    <m/>
    <m/>
    <b v="0"/>
    <x v="2"/>
  </r>
  <r>
    <n v="91136"/>
    <n v="13201"/>
    <n v="6930"/>
    <m/>
    <m/>
    <x v="1256"/>
    <d v="2008-06-11T05:44:01"/>
    <x v="3"/>
    <s v="E1551   "/>
    <s v="DP 22 kV K2 Feeder Circuit"/>
    <x v="2"/>
    <x v="0"/>
    <m/>
    <s v="DNSP                "/>
    <s v="Completed"/>
    <b v="1"/>
    <n v="0"/>
    <b v="1"/>
    <m/>
    <m/>
    <b v="0"/>
    <x v="2"/>
  </r>
  <r>
    <n v="91137"/>
    <n v="13202"/>
    <n v="6931"/>
    <m/>
    <m/>
    <x v="1257"/>
    <d v="2008-06-11T06:17:01"/>
    <x v="3"/>
    <s v="E1551   "/>
    <s v="DP 22 kV K2 Feeder Circuit"/>
    <x v="2"/>
    <x v="0"/>
    <m/>
    <s v="DNSP                "/>
    <s v="Completed"/>
    <b v="1"/>
    <n v="0"/>
    <b v="1"/>
    <m/>
    <m/>
    <b v="0"/>
    <x v="2"/>
  </r>
  <r>
    <n v="91138"/>
    <n v="13203"/>
    <n v="6932"/>
    <m/>
    <m/>
    <x v="1258"/>
    <d v="2008-06-11T06:23:01"/>
    <x v="3"/>
    <s v="E1003   "/>
    <s v="BU 22 kV N2 Feeder Circuit"/>
    <x v="2"/>
    <x v="0"/>
    <m/>
    <s v="DNSP                "/>
    <s v="Completed"/>
    <b v="1"/>
    <n v="0"/>
    <b v="1"/>
    <m/>
    <m/>
    <b v="0"/>
    <x v="2"/>
  </r>
  <r>
    <n v="91139"/>
    <n v="13204"/>
    <n v="6933"/>
    <m/>
    <m/>
    <x v="1259"/>
    <d v="2008-06-11T06:47:01"/>
    <x v="3"/>
    <s v="E1551   "/>
    <s v="DP 22 kV K2 Feeder Circuit"/>
    <x v="2"/>
    <x v="0"/>
    <m/>
    <s v="DNSP                "/>
    <s v="Completed"/>
    <b v="1"/>
    <n v="0"/>
    <b v="1"/>
    <m/>
    <m/>
    <b v="0"/>
    <x v="2"/>
  </r>
  <r>
    <n v="91140"/>
    <n v="13205"/>
    <n v="6934"/>
    <m/>
    <m/>
    <x v="1260"/>
    <d v="2008-06-11T07:07:01"/>
    <x v="3"/>
    <s v="E1551   "/>
    <s v="DP 22 kV K2 Feeder Circuit"/>
    <x v="2"/>
    <x v="0"/>
    <m/>
    <s v="DNSP                "/>
    <s v="Completed"/>
    <b v="1"/>
    <n v="0"/>
    <b v="1"/>
    <m/>
    <m/>
    <b v="0"/>
    <x v="2"/>
  </r>
  <r>
    <n v="91141"/>
    <n v="13206"/>
    <n v="6935"/>
    <m/>
    <m/>
    <x v="1261"/>
    <d v="2008-06-11T09:35:00"/>
    <x v="242"/>
    <s v="E1551   "/>
    <s v="DP 22 kV K2 Feeder Circuit"/>
    <x v="2"/>
    <x v="0"/>
    <m/>
    <s v="DNSP                "/>
    <s v="Completed"/>
    <b v="1"/>
    <n v="0"/>
    <b v="1"/>
    <m/>
    <m/>
    <b v="0"/>
    <x v="2"/>
  </r>
  <r>
    <n v="91142"/>
    <n v="13207"/>
    <n v="6936"/>
    <m/>
    <m/>
    <x v="1262"/>
    <d v="2008-06-11T10:24:00"/>
    <x v="243"/>
    <s v="E1534   "/>
    <s v="MY 22 kV K2 Feeder Circuit"/>
    <x v="2"/>
    <x v="0"/>
    <m/>
    <s v="DNSP                "/>
    <s v="Completed"/>
    <b v="1"/>
    <n v="0"/>
    <b v="1"/>
    <m/>
    <m/>
    <b v="0"/>
    <x v="2"/>
  </r>
  <r>
    <n v="91143"/>
    <n v="13208"/>
    <n v="6927"/>
    <m/>
    <m/>
    <x v="1263"/>
    <d v="2008-06-09T19:10:01"/>
    <x v="3"/>
    <s v="E0819   "/>
    <s v="RA 22 kV B2 Feeder Circuit"/>
    <x v="2"/>
    <x v="0"/>
    <m/>
    <s v="DNSP                "/>
    <s v="Completed"/>
    <b v="1"/>
    <n v="0"/>
    <b v="1"/>
    <m/>
    <m/>
    <b v="0"/>
    <x v="2"/>
  </r>
  <r>
    <n v="91144"/>
    <n v="13209"/>
    <n v="6928"/>
    <m/>
    <m/>
    <x v="1264"/>
    <d v="2008-06-10T00:54:00"/>
    <x v="4"/>
    <s v="E0905   "/>
    <s v="TR 22 kV F2 Feeder Circuit"/>
    <x v="2"/>
    <x v="0"/>
    <m/>
    <s v="DNSP                "/>
    <s v="Completed"/>
    <b v="1"/>
    <n v="0"/>
    <b v="1"/>
    <m/>
    <m/>
    <b v="0"/>
    <x v="2"/>
  </r>
  <r>
    <n v="139330"/>
    <n v="13210"/>
    <n v="6923"/>
    <m/>
    <m/>
    <x v="1250"/>
    <d v="2008-06-01T14:48:00"/>
    <x v="212"/>
    <s v="E0184   "/>
    <s v="TU 22 kV  XC2 Feeder Circuit"/>
    <x v="2"/>
    <x v="0"/>
    <m/>
    <s v="DNSP                "/>
    <s v="Completed"/>
    <b v="1"/>
    <n v="0"/>
    <b v="1"/>
    <m/>
    <m/>
    <b v="0"/>
    <x v="2"/>
  </r>
  <r>
    <n v="139331"/>
    <n v="13211"/>
    <n v="6922"/>
    <m/>
    <m/>
    <x v="1250"/>
    <d v="2008-06-01T11:37:00"/>
    <x v="156"/>
    <s v="E0185   "/>
    <s v="TU 22 kV X D2 Feeder Circuit"/>
    <x v="2"/>
    <x v="0"/>
    <m/>
    <s v="DNSP                "/>
    <s v="Completed"/>
    <b v="1"/>
    <n v="0"/>
    <b v="1"/>
    <m/>
    <m/>
    <b v="0"/>
    <x v="2"/>
  </r>
  <r>
    <n v="139332"/>
    <n v="13213"/>
    <n v="6943"/>
    <m/>
    <m/>
    <x v="1265"/>
    <d v="2008-06-17T07:45:01"/>
    <x v="3"/>
    <s v="E0184   "/>
    <s v="TU 22 kV  XC2 Feeder Circuit"/>
    <x v="2"/>
    <x v="0"/>
    <m/>
    <s v="DNSP                "/>
    <s v="Completed"/>
    <b v="1"/>
    <n v="0"/>
    <b v="1"/>
    <m/>
    <m/>
    <b v="0"/>
    <x v="2"/>
  </r>
  <r>
    <n v="91148"/>
    <n v="13214"/>
    <n v="6941"/>
    <m/>
    <m/>
    <x v="1266"/>
    <d v="2008-06-14T16:23:01"/>
    <x v="3"/>
    <s v="E0014   "/>
    <s v="BW 11 kV C2 Feeder Circuit"/>
    <x v="2"/>
    <x v="0"/>
    <m/>
    <s v="DNSP                "/>
    <s v="Completed"/>
    <b v="1"/>
    <n v="0"/>
    <b v="1"/>
    <m/>
    <m/>
    <b v="0"/>
    <x v="2"/>
  </r>
  <r>
    <n v="91149"/>
    <n v="13215"/>
    <n v="6940"/>
    <m/>
    <m/>
    <x v="1267"/>
    <d v="2008-06-13T23:52:00"/>
    <x v="34"/>
    <s v="E1505   "/>
    <s v="TB 22 kV G2 Feeder Circuit"/>
    <x v="2"/>
    <x v="0"/>
    <m/>
    <s v="DNSP                "/>
    <s v="Completed"/>
    <b v="1"/>
    <n v="0"/>
    <b v="1"/>
    <m/>
    <m/>
    <b v="0"/>
    <x v="2"/>
  </r>
  <r>
    <n v="91150"/>
    <n v="13216"/>
    <n v="6939"/>
    <m/>
    <m/>
    <x v="1268"/>
    <d v="2008-06-13T15:17:01"/>
    <x v="3"/>
    <s v="E0905   "/>
    <s v="TR 22 kV F2 Feeder Circuit"/>
    <x v="2"/>
    <x v="0"/>
    <m/>
    <s v="DNSP                "/>
    <s v="Completed"/>
    <b v="1"/>
    <n v="0"/>
    <b v="1"/>
    <m/>
    <m/>
    <b v="0"/>
    <x v="2"/>
  </r>
  <r>
    <n v="91151"/>
    <n v="13217"/>
    <n v="6938"/>
    <m/>
    <m/>
    <x v="1269"/>
    <d v="2008-06-12T16:59:01"/>
    <x v="3"/>
    <s v="E0905   "/>
    <s v="TR 22 kV F2 Feeder Circuit"/>
    <x v="2"/>
    <x v="0"/>
    <m/>
    <s v="DNSP                "/>
    <s v="Completed"/>
    <b v="1"/>
    <n v="0"/>
    <b v="1"/>
    <m/>
    <m/>
    <b v="0"/>
    <x v="2"/>
  </r>
  <r>
    <n v="91152"/>
    <n v="13218"/>
    <n v="6942"/>
    <m/>
    <m/>
    <x v="1270"/>
    <d v="2008-06-14T20:42:01"/>
    <x v="3"/>
    <s v="E0918   "/>
    <s v="TR 22 kV Y2 Feeder Circuit"/>
    <x v="2"/>
    <x v="0"/>
    <m/>
    <s v="DNSP                "/>
    <s v="Completed"/>
    <b v="1"/>
    <n v="0"/>
    <b v="1"/>
    <m/>
    <m/>
    <b v="0"/>
    <x v="2"/>
  </r>
  <r>
    <n v="91153"/>
    <n v="13220"/>
    <n v="6944"/>
    <m/>
    <m/>
    <x v="1271"/>
    <d v="2008-06-17T11:45:00"/>
    <x v="29"/>
    <s v="E0022   "/>
    <s v="BW 11 kV L2 Feeder Circuit"/>
    <x v="2"/>
    <x v="0"/>
    <m/>
    <s v="DNSP                "/>
    <s v="Completed"/>
    <b v="1"/>
    <n v="0"/>
    <b v="1"/>
    <m/>
    <m/>
    <b v="0"/>
    <x v="2"/>
  </r>
  <r>
    <n v="91154"/>
    <n v="13221"/>
    <n v="6945"/>
    <m/>
    <m/>
    <x v="1272"/>
    <d v="2008-06-19T17:06:01"/>
    <x v="3"/>
    <s v="E0198   "/>
    <s v="SO 22 kV B2 Feeder Circuit"/>
    <x v="2"/>
    <x v="0"/>
    <m/>
    <s v="DNSP                "/>
    <s v="Completed"/>
    <b v="1"/>
    <n v="0"/>
    <b v="1"/>
    <m/>
    <m/>
    <b v="0"/>
    <x v="2"/>
  </r>
  <r>
    <n v="91155"/>
    <n v="13222"/>
    <n v="6946"/>
    <m/>
    <m/>
    <x v="1273"/>
    <d v="2008-06-21T01:19:01"/>
    <x v="3"/>
    <s v="E0462   "/>
    <s v="KR 11 kV E2 Feeder Circuit"/>
    <x v="2"/>
    <x v="0"/>
    <m/>
    <s v="DNSP                "/>
    <s v="Completed"/>
    <b v="1"/>
    <n v="0"/>
    <b v="1"/>
    <m/>
    <m/>
    <b v="0"/>
    <x v="2"/>
  </r>
  <r>
    <n v="91156"/>
    <n v="13223"/>
    <n v="6947"/>
    <m/>
    <m/>
    <x v="1274"/>
    <d v="2008-06-21T11:59:00"/>
    <x v="244"/>
    <s v="E0392   "/>
    <s v="BU 22 kV G2 Feeder Circuit"/>
    <x v="2"/>
    <x v="0"/>
    <m/>
    <s v="DNSP                "/>
    <s v="Completed"/>
    <b v="1"/>
    <n v="0"/>
    <b v="1"/>
    <m/>
    <m/>
    <b v="0"/>
    <x v="2"/>
  </r>
  <r>
    <n v="91157"/>
    <n v="13224"/>
    <n v="6948"/>
    <m/>
    <m/>
    <x v="1275"/>
    <d v="2008-06-22T08:54:00"/>
    <x v="7"/>
    <s v="E0819   "/>
    <s v="RA 22 kV B2 Feeder Circuit"/>
    <x v="2"/>
    <x v="0"/>
    <m/>
    <s v="DNSP                "/>
    <s v="Completed"/>
    <b v="1"/>
    <n v="0"/>
    <b v="1"/>
    <m/>
    <m/>
    <b v="0"/>
    <x v="2"/>
  </r>
  <r>
    <n v="91158"/>
    <n v="13225"/>
    <n v="6949"/>
    <m/>
    <m/>
    <x v="1276"/>
    <d v="2008-06-23T03:29:00"/>
    <x v="37"/>
    <s v="E0414   "/>
    <s v="EL 11 kV XD2 Feeder Circuit"/>
    <x v="2"/>
    <x v="0"/>
    <m/>
    <s v="DNSP                "/>
    <s v="Completed"/>
    <b v="1"/>
    <n v="0"/>
    <b v="1"/>
    <m/>
    <m/>
    <b v="0"/>
    <x v="2"/>
  </r>
  <r>
    <n v="91159"/>
    <n v="13226"/>
    <n v="6952"/>
    <m/>
    <m/>
    <x v="1277"/>
    <d v="2008-06-23T09:13:00"/>
    <x v="37"/>
    <s v="E1074   "/>
    <s v="PM 22 kV F2 Feeder Circuit"/>
    <x v="2"/>
    <x v="0"/>
    <m/>
    <s v="DNSP                "/>
    <s v="Completed"/>
    <b v="1"/>
    <n v="0"/>
    <b v="1"/>
    <m/>
    <m/>
    <b v="0"/>
    <x v="2"/>
  </r>
  <r>
    <n v="91160"/>
    <n v="13227"/>
    <n v="6953"/>
    <m/>
    <m/>
    <x v="1278"/>
    <d v="2008-06-25T03:55:01"/>
    <x v="3"/>
    <s v="E0413   "/>
    <s v="EL 11 kV XC2 Feeder Circuit"/>
    <x v="2"/>
    <x v="0"/>
    <m/>
    <s v="DNSP                "/>
    <s v="Completed"/>
    <b v="1"/>
    <n v="0"/>
    <b v="1"/>
    <m/>
    <m/>
    <b v="0"/>
    <x v="2"/>
  </r>
  <r>
    <n v="91161"/>
    <n v="13228"/>
    <n v="6954"/>
    <m/>
    <m/>
    <x v="1279"/>
    <d v="2008-06-25T04:04:01"/>
    <x v="3"/>
    <s v="E0413   "/>
    <s v="EL 11 kV XC2 Feeder Circuit"/>
    <x v="2"/>
    <x v="0"/>
    <m/>
    <s v="DNSP                "/>
    <s v="Completed"/>
    <b v="1"/>
    <n v="0"/>
    <b v="1"/>
    <m/>
    <m/>
    <b v="0"/>
    <x v="2"/>
  </r>
  <r>
    <n v="91162"/>
    <n v="13230"/>
    <n v="6955"/>
    <m/>
    <m/>
    <x v="1280"/>
    <d v="2008-06-25T04:13:01"/>
    <x v="3"/>
    <s v="E0413   "/>
    <s v="EL 11 kV XC2 Feeder Circuit"/>
    <x v="2"/>
    <x v="0"/>
    <m/>
    <s v="DNSP                "/>
    <s v="Completed"/>
    <b v="1"/>
    <n v="0"/>
    <b v="1"/>
    <m/>
    <m/>
    <b v="0"/>
    <x v="2"/>
  </r>
  <r>
    <n v="91163"/>
    <n v="13231"/>
    <n v="6956"/>
    <m/>
    <m/>
    <x v="1281"/>
    <d v="2008-06-25T04:19:01"/>
    <x v="3"/>
    <s v="E0413   "/>
    <s v="EL 11 kV XC2 Feeder Circuit"/>
    <x v="2"/>
    <x v="0"/>
    <m/>
    <s v="DNSP                "/>
    <s v="Completed"/>
    <b v="1"/>
    <n v="0"/>
    <b v="1"/>
    <m/>
    <m/>
    <b v="0"/>
    <x v="2"/>
  </r>
  <r>
    <n v="118399"/>
    <n v="13234"/>
    <n v="1327"/>
    <m/>
    <m/>
    <x v="1282"/>
    <d v="2008-06-08T00:53:00"/>
    <x v="12"/>
    <s v="E1621   "/>
    <s v="RI 110 kV Bus SPS"/>
    <x v="3"/>
    <x v="0"/>
    <s v="Basslink"/>
    <s v="Basslink            "/>
    <s v="Completed"/>
    <b v="1"/>
    <n v="973"/>
    <b v="1"/>
    <m/>
    <s v="IR538 - Basslink FCSPS operation due to circuit breaker failure at Loy Yang Converter Station resulting in contracted load shedding._x000a_This report 1327 have been duplicated with another number ID1356. G.Hwaba "/>
    <b v="0"/>
    <x v="2"/>
  </r>
  <r>
    <n v="91167"/>
    <n v="13235"/>
    <n v="1328"/>
    <m/>
    <m/>
    <x v="1276"/>
    <d v="2008-06-23T03:29:00"/>
    <x v="37"/>
    <s v="E0410   "/>
    <s v="EL 11 kV Bus"/>
    <x v="3"/>
    <x v="0"/>
    <s v="Internal Fault"/>
    <s v="Transend            "/>
    <s v="Completed"/>
    <b v="1"/>
    <n v="48"/>
    <b v="1"/>
    <m/>
    <s v="IR539 - Electrona Substation 11 kV Bus interruption due to suspected earth voltage rise (resulting from feeder fault) affecting electronics within recloser control cabinet._x000a_"/>
    <b v="0"/>
    <x v="2"/>
  </r>
  <r>
    <n v="91169"/>
    <n v="13236"/>
    <n v="1329"/>
    <m/>
    <m/>
    <x v="1281"/>
    <d v="2008-06-25T05:31:00"/>
    <x v="193"/>
    <s v="E0418   "/>
    <s v="EL 110/11 kV T4 Transformer Circuit"/>
    <x v="1"/>
    <x v="0"/>
    <s v="Electrical Interference / Noise"/>
    <s v="Transend            "/>
    <s v="Completed"/>
    <b v="1"/>
    <n v="0"/>
    <b v="1"/>
    <m/>
    <s v="IR540 - Electrona Substation 11 kV Bus interruption due to earth voltage rise under lightning conditions inadvertently causing bus protection to operate._x000a_"/>
    <b v="0"/>
    <x v="2"/>
  </r>
  <r>
    <n v="91168"/>
    <n v="13236"/>
    <n v="1329"/>
    <m/>
    <m/>
    <x v="1281"/>
    <d v="2008-06-25T05:31:00"/>
    <x v="193"/>
    <s v="E0410   "/>
    <s v="EL 11 kV Bus"/>
    <x v="3"/>
    <x v="0"/>
    <s v="Electrical Interference / Noise"/>
    <s v="Transend            "/>
    <s v="Completed"/>
    <b v="1"/>
    <n v="349"/>
    <b v="1"/>
    <m/>
    <s v="IR540 - Electrona Substation 11 kV Bus interruption due to earth voltage rise under lightning conditions inadvertently causing bus protection to operate._x000a_"/>
    <b v="0"/>
    <x v="2"/>
  </r>
  <r>
    <n v="91170"/>
    <n v="13237"/>
    <n v="1330"/>
    <m/>
    <m/>
    <x v="1283"/>
    <d v="2008-06-26T07:24:08"/>
    <x v="3"/>
    <s v="E0720   "/>
    <s v="FA-RB-QT 110 kV Transmission Circuit"/>
    <x v="0"/>
    <x v="0"/>
    <s v="Adverse Weather"/>
    <s v="Transend            "/>
    <s v="Completed"/>
    <b v="1"/>
    <n v="0"/>
    <b v="1"/>
    <m/>
    <s v="IR541 - Farrell-Rosebery-Queenstown 110 kV transmission circuit momentarily interrupted during lightning storms._x000a_"/>
    <b v="0"/>
    <x v="1"/>
  </r>
  <r>
    <n v="91171"/>
    <n v="13238"/>
    <n v="1331"/>
    <m/>
    <m/>
    <x v="1283"/>
    <d v="2008-06-26T07:37:00"/>
    <x v="33"/>
    <s v="E0715   "/>
    <s v="FA-JB 220 kV Transmission Circuit"/>
    <x v="0"/>
    <x v="0"/>
    <s v="Unknown"/>
    <s v="Transend            "/>
    <s v="Completed"/>
    <b v="1"/>
    <n v="0"/>
    <b v="1"/>
    <m/>
    <s v="IR542 - Farrell-John Butters 220 kV transmission circuit interrupted during lightning storms._x000a_"/>
    <b v="0"/>
    <x v="1"/>
  </r>
  <r>
    <n v="91214"/>
    <n v="13286"/>
    <n v="6978"/>
    <m/>
    <m/>
    <x v="1284"/>
    <d v="2008-07-01T04:59:00"/>
    <x v="245"/>
    <s v="E1434   "/>
    <s v="HA 22 kV D2 Feeder Circuit"/>
    <x v="2"/>
    <x v="0"/>
    <m/>
    <s v="DNSP                "/>
    <s v="Completed"/>
    <b v="1"/>
    <n v="0"/>
    <b v="1"/>
    <m/>
    <m/>
    <b v="0"/>
    <x v="2"/>
  </r>
  <r>
    <n v="91215"/>
    <n v="13287"/>
    <n v="6975"/>
    <m/>
    <m/>
    <x v="1285"/>
    <d v="2008-07-01T01:03:01"/>
    <x v="3"/>
    <s v="E0905   "/>
    <s v="TR 22 kV F2 Feeder Circuit"/>
    <x v="2"/>
    <x v="0"/>
    <m/>
    <s v="DNSP                "/>
    <s v="Completed"/>
    <b v="1"/>
    <n v="0"/>
    <b v="1"/>
    <m/>
    <m/>
    <b v="0"/>
    <x v="2"/>
  </r>
  <r>
    <n v="91216"/>
    <n v="13288"/>
    <n v="6974"/>
    <m/>
    <m/>
    <x v="1286"/>
    <d v="2008-07-01T00:53:01"/>
    <x v="3"/>
    <s v="E0905   "/>
    <s v="TR 22 kV F2 Feeder Circuit"/>
    <x v="2"/>
    <x v="0"/>
    <m/>
    <s v="DNSP                "/>
    <s v="Completed"/>
    <b v="1"/>
    <n v="0"/>
    <b v="1"/>
    <m/>
    <m/>
    <b v="0"/>
    <x v="2"/>
  </r>
  <r>
    <n v="139336"/>
    <n v="13289"/>
    <n v="6973"/>
    <m/>
    <m/>
    <x v="1287"/>
    <d v="2008-06-30T23:59:00"/>
    <x v="3"/>
    <s v="E1567   "/>
    <s v="DP 22 kV D2 Feeder Circuit "/>
    <x v="2"/>
    <x v="0"/>
    <m/>
    <s v="DNSP                "/>
    <s v="Completed"/>
    <b v="1"/>
    <n v="0"/>
    <b v="1"/>
    <m/>
    <m/>
    <b v="0"/>
    <x v="2"/>
  </r>
  <r>
    <n v="139337"/>
    <n v="13290"/>
    <n v="6972"/>
    <m/>
    <m/>
    <x v="1288"/>
    <d v="2008-06-30T23:52:01"/>
    <x v="3"/>
    <s v="E1567   "/>
    <s v="DP 22 kV D2 Feeder Circuit "/>
    <x v="2"/>
    <x v="0"/>
    <m/>
    <s v="DNSP                "/>
    <s v="Completed"/>
    <b v="1"/>
    <n v="0"/>
    <b v="1"/>
    <m/>
    <m/>
    <b v="0"/>
    <x v="2"/>
  </r>
  <r>
    <n v="91219"/>
    <n v="13291"/>
    <n v="6971"/>
    <m/>
    <m/>
    <x v="1289"/>
    <d v="2008-06-30T23:35:01"/>
    <x v="3"/>
    <s v="E0388   "/>
    <s v="BU 22 kV C2 Feeder Circuit"/>
    <x v="2"/>
    <x v="0"/>
    <m/>
    <s v="DNSP                "/>
    <s v="Completed"/>
    <b v="1"/>
    <n v="0"/>
    <b v="1"/>
    <m/>
    <m/>
    <b v="0"/>
    <x v="2"/>
  </r>
  <r>
    <n v="91220"/>
    <n v="13292"/>
    <n v="6970"/>
    <m/>
    <m/>
    <x v="1290"/>
    <d v="2008-06-30T23:08:01"/>
    <x v="3"/>
    <s v="E1551   "/>
    <s v="DP 22 kV K2 Feeder Circuit"/>
    <x v="2"/>
    <x v="0"/>
    <m/>
    <s v="DNSP                "/>
    <s v="Completed"/>
    <b v="1"/>
    <n v="0"/>
    <b v="1"/>
    <m/>
    <m/>
    <b v="0"/>
    <x v="2"/>
  </r>
  <r>
    <n v="91221"/>
    <n v="13293"/>
    <n v="6969"/>
    <m/>
    <m/>
    <x v="1291"/>
    <d v="2008-06-30T19:31:00"/>
    <x v="246"/>
    <s v="E0358   "/>
    <s v="KI 11 kV D2 Feeder Circuit"/>
    <x v="2"/>
    <x v="0"/>
    <m/>
    <s v="DNSP                "/>
    <s v="Completed"/>
    <b v="1"/>
    <n v="0"/>
    <b v="1"/>
    <m/>
    <m/>
    <b v="0"/>
    <x v="2"/>
  </r>
  <r>
    <n v="91222"/>
    <n v="13294"/>
    <n v="6968"/>
    <m/>
    <m/>
    <x v="1292"/>
    <d v="2008-06-30T14:27:00"/>
    <x v="123"/>
    <s v="E1551   "/>
    <s v="DP 22 kV K2 Feeder Circuit"/>
    <x v="2"/>
    <x v="0"/>
    <m/>
    <s v="DNSP                "/>
    <s v="Completed"/>
    <b v="1"/>
    <n v="0"/>
    <b v="1"/>
    <m/>
    <m/>
    <b v="0"/>
    <x v="2"/>
  </r>
  <r>
    <n v="91223"/>
    <n v="13295"/>
    <n v="6967"/>
    <m/>
    <m/>
    <x v="1293"/>
    <d v="2008-06-30T13:30:01"/>
    <x v="3"/>
    <s v="E0391   "/>
    <s v="BU 22 kV F2 Feeder Circuit"/>
    <x v="2"/>
    <x v="0"/>
    <m/>
    <s v="DNSP                "/>
    <s v="Completed"/>
    <b v="1"/>
    <n v="0"/>
    <b v="1"/>
    <m/>
    <m/>
    <b v="0"/>
    <x v="2"/>
  </r>
  <r>
    <n v="91224"/>
    <n v="13296"/>
    <n v="6966"/>
    <m/>
    <m/>
    <x v="1294"/>
    <d v="2008-06-30T13:12:01"/>
    <x v="3"/>
    <s v="E1551   "/>
    <s v="DP 22 kV K2 Feeder Circuit"/>
    <x v="2"/>
    <x v="0"/>
    <m/>
    <s v="DNSP                "/>
    <s v="Completed"/>
    <b v="1"/>
    <n v="0"/>
    <b v="1"/>
    <m/>
    <m/>
    <b v="0"/>
    <x v="2"/>
  </r>
  <r>
    <n v="91225"/>
    <n v="13297"/>
    <n v="6965"/>
    <m/>
    <m/>
    <x v="1295"/>
    <d v="2008-06-30T13:06:01"/>
    <x v="3"/>
    <s v="E1551   "/>
    <s v="DP 22 kV K2 Feeder Circuit"/>
    <x v="2"/>
    <x v="0"/>
    <m/>
    <s v="DNSP                "/>
    <s v="Completed"/>
    <b v="1"/>
    <n v="0"/>
    <b v="1"/>
    <m/>
    <m/>
    <b v="0"/>
    <x v="2"/>
  </r>
  <r>
    <n v="91226"/>
    <n v="13298"/>
    <n v="6964"/>
    <m/>
    <m/>
    <x v="1296"/>
    <d v="2008-06-30T12:20:01"/>
    <x v="3"/>
    <s v="E1551   "/>
    <s v="DP 22 kV K2 Feeder Circuit"/>
    <x v="2"/>
    <x v="0"/>
    <m/>
    <s v="DNSP                "/>
    <s v="Completed"/>
    <b v="1"/>
    <n v="0"/>
    <b v="1"/>
    <m/>
    <m/>
    <b v="0"/>
    <x v="2"/>
  </r>
  <r>
    <n v="139338"/>
    <n v="13299"/>
    <n v="6963"/>
    <m/>
    <m/>
    <x v="1297"/>
    <d v="2008-06-29T00:11:01"/>
    <x v="3"/>
    <s v="E1568   "/>
    <s v="DP 22 kV E2 Feeder Circuit "/>
    <x v="2"/>
    <x v="0"/>
    <m/>
    <s v="DNSP                "/>
    <s v="Completed"/>
    <b v="1"/>
    <n v="0"/>
    <b v="1"/>
    <m/>
    <m/>
    <b v="0"/>
    <x v="2"/>
  </r>
  <r>
    <n v="91228"/>
    <n v="13300"/>
    <n v="6962"/>
    <m/>
    <m/>
    <x v="1298"/>
    <d v="2008-06-27T12:21:00"/>
    <x v="84"/>
    <s v="E0158   "/>
    <s v="MB 22 kV C2 Feeder Circuit"/>
    <x v="2"/>
    <x v="0"/>
    <m/>
    <s v="DNSP                "/>
    <s v="Completed"/>
    <b v="1"/>
    <n v="0"/>
    <b v="1"/>
    <m/>
    <m/>
    <b v="0"/>
    <x v="2"/>
  </r>
  <r>
    <n v="91229"/>
    <n v="13301"/>
    <n v="6961"/>
    <m/>
    <m/>
    <x v="1299"/>
    <d v="2008-06-26T11:36:00"/>
    <x v="144"/>
    <s v="E1551   "/>
    <s v="DP 22 kV K2 Feeder Circuit"/>
    <x v="2"/>
    <x v="0"/>
    <m/>
    <s v="DNSP                "/>
    <s v="Completed"/>
    <b v="1"/>
    <n v="0"/>
    <b v="1"/>
    <m/>
    <m/>
    <b v="0"/>
    <x v="2"/>
  </r>
  <r>
    <n v="139339"/>
    <n v="13302"/>
    <n v="6960"/>
    <m/>
    <m/>
    <x v="1299"/>
    <d v="2008-06-26T11:04:00"/>
    <x v="104"/>
    <s v="E1568   "/>
    <s v="DP 22 kV E2 Feeder Circuit "/>
    <x v="2"/>
    <x v="0"/>
    <m/>
    <s v="DNSP                "/>
    <s v="Completed"/>
    <b v="1"/>
    <n v="0"/>
    <b v="1"/>
    <m/>
    <m/>
    <b v="0"/>
    <x v="2"/>
  </r>
  <r>
    <n v="91231"/>
    <n v="13303"/>
    <n v="6959"/>
    <m/>
    <m/>
    <x v="1300"/>
    <d v="2008-06-26T09:34:01"/>
    <x v="3"/>
    <s v="E0865   "/>
    <s v="RB 44 kV D2 Feeder Circuit"/>
    <x v="2"/>
    <x v="0"/>
    <m/>
    <s v="DNSP                "/>
    <s v="Completed"/>
    <b v="1"/>
    <n v="0"/>
    <b v="1"/>
    <m/>
    <m/>
    <b v="0"/>
    <x v="2"/>
  </r>
  <r>
    <n v="91232"/>
    <n v="13304"/>
    <n v="6958"/>
    <m/>
    <m/>
    <x v="1301"/>
    <d v="2008-06-25T23:14:00"/>
    <x v="7"/>
    <s v="E1551   "/>
    <s v="DP 22 kV K2 Feeder Circuit"/>
    <x v="2"/>
    <x v="0"/>
    <m/>
    <s v="DNSP                "/>
    <s v="Completed"/>
    <b v="1"/>
    <n v="0"/>
    <b v="1"/>
    <m/>
    <m/>
    <b v="0"/>
    <x v="2"/>
  </r>
  <r>
    <n v="91233"/>
    <n v="13305"/>
    <n v="6957"/>
    <m/>
    <m/>
    <x v="1302"/>
    <d v="2008-06-25T07:20:00"/>
    <x v="217"/>
    <s v="E0413   "/>
    <s v="EL 11 kV XC2 Feeder Circuit"/>
    <x v="2"/>
    <x v="0"/>
    <m/>
    <s v="DNSP                "/>
    <s v="Completed"/>
    <b v="1"/>
    <n v="0"/>
    <b v="1"/>
    <m/>
    <m/>
    <b v="0"/>
    <x v="2"/>
  </r>
  <r>
    <n v="106179"/>
    <n v="13325"/>
    <n v="1335"/>
    <m/>
    <m/>
    <x v="1303"/>
    <d v="2008-07-02T16:40:00"/>
    <x v="247"/>
    <s v="E0351   "/>
    <s v="WA-LF 2 110 kV Transmission Circuit"/>
    <x v="0"/>
    <x v="0"/>
    <s v="Age"/>
    <s v="Transend            "/>
    <s v="Completed"/>
    <b v="1"/>
    <n v="0"/>
    <b v="1"/>
    <m/>
    <s v="IR544 - Waddamana-Lindisfarne No. 2 110 kV transmission circuit interrupted due to conductor on ground during windy and snowy conditions._x000a_"/>
    <b v="0"/>
    <x v="2"/>
  </r>
  <r>
    <n v="91259"/>
    <n v="13326"/>
    <n v="1333"/>
    <m/>
    <m/>
    <x v="1304"/>
    <d v="2008-07-01T21:55:00"/>
    <x v="248"/>
    <s v="E1068   "/>
    <s v="GT-GC 220 kV Transmission Circuit"/>
    <x v="0"/>
    <x v="0"/>
    <s v="Human Error During Planned Work"/>
    <s v="Transend            "/>
    <s v="Completed"/>
    <b v="1"/>
    <n v="0"/>
    <b v="1"/>
    <m/>
    <s v="IR545 - George Town-George Town Converter Station 220 kV transmission circuit interrupted due to deficient DC wiring design for current comparison relay Z187B._x000a_"/>
    <b v="0"/>
    <x v="2"/>
  </r>
  <r>
    <n v="91260"/>
    <n v="13327"/>
    <n v="6989"/>
    <m/>
    <m/>
    <x v="1305"/>
    <d v="2008-07-09T13:22:00"/>
    <x v="4"/>
    <s v="E0557   "/>
    <s v="DE 22 kV C2 Feeder Circuit"/>
    <x v="2"/>
    <x v="0"/>
    <m/>
    <s v="DNSP                "/>
    <s v="Completed"/>
    <b v="1"/>
    <n v="0"/>
    <b v="1"/>
    <m/>
    <m/>
    <b v="0"/>
    <x v="2"/>
  </r>
  <r>
    <n v="91261"/>
    <n v="13328"/>
    <n v="6988"/>
    <m/>
    <m/>
    <x v="1306"/>
    <d v="2008-07-08T08:33:01"/>
    <x v="3"/>
    <s v="E0198   "/>
    <s v="SO 22 kV B2 Feeder Circuit"/>
    <x v="2"/>
    <x v="0"/>
    <m/>
    <s v="DNSP                "/>
    <s v="Completed"/>
    <b v="1"/>
    <n v="0"/>
    <b v="1"/>
    <m/>
    <m/>
    <b v="0"/>
    <x v="2"/>
  </r>
  <r>
    <n v="91262"/>
    <n v="13329"/>
    <n v="6987"/>
    <m/>
    <m/>
    <x v="1307"/>
    <d v="2008-07-05T08:37:01"/>
    <x v="3"/>
    <s v="E1444   "/>
    <s v="HA 22 kV K2 Feeder Circuit"/>
    <x v="2"/>
    <x v="0"/>
    <s v="Unknown"/>
    <s v="DNSP                "/>
    <s v="Completed"/>
    <b v="1"/>
    <n v="0"/>
    <b v="1"/>
    <m/>
    <m/>
    <b v="0"/>
    <x v="2"/>
  </r>
  <r>
    <n v="91263"/>
    <n v="13330"/>
    <n v="6986"/>
    <m/>
    <m/>
    <x v="1307"/>
    <d v="2008-07-05T08:37:01"/>
    <x v="3"/>
    <s v="E1434   "/>
    <s v="HA 22 kV D2 Feeder Circuit"/>
    <x v="2"/>
    <x v="0"/>
    <m/>
    <s v="DNSP                "/>
    <s v="Completed"/>
    <b v="1"/>
    <n v="0"/>
    <b v="1"/>
    <m/>
    <m/>
    <b v="0"/>
    <x v="2"/>
  </r>
  <r>
    <n v="91264"/>
    <n v="13331"/>
    <n v="6985"/>
    <m/>
    <m/>
    <x v="1308"/>
    <d v="2008-07-04T17:51:00"/>
    <x v="144"/>
    <s v="E0083   "/>
    <s v="CR 33 kV F2 Feeder Circuit"/>
    <x v="2"/>
    <x v="0"/>
    <m/>
    <s v="DNSP                "/>
    <s v="Completed"/>
    <b v="1"/>
    <n v="0"/>
    <b v="1"/>
    <m/>
    <m/>
    <b v="0"/>
    <x v="2"/>
  </r>
  <r>
    <n v="91265"/>
    <n v="13332"/>
    <n v="6984"/>
    <m/>
    <m/>
    <x v="1309"/>
    <d v="2008-07-03T08:38:01"/>
    <x v="3"/>
    <s v="E1436   "/>
    <s v="HA 22 kV F2 Feeder Circuit"/>
    <x v="2"/>
    <x v="0"/>
    <m/>
    <s v="DNSP                "/>
    <s v="Completed"/>
    <b v="1"/>
    <n v="0"/>
    <b v="1"/>
    <m/>
    <m/>
    <b v="0"/>
    <x v="2"/>
  </r>
  <r>
    <n v="91266"/>
    <n v="13333"/>
    <n v="6983"/>
    <m/>
    <m/>
    <x v="1310"/>
    <d v="2008-07-03T07:26:01"/>
    <x v="3"/>
    <s v="E1436   "/>
    <s v="HA 22 kV F2 Feeder Circuit"/>
    <x v="2"/>
    <x v="0"/>
    <m/>
    <s v="DNSP                "/>
    <s v="Completed"/>
    <b v="1"/>
    <n v="0"/>
    <b v="1"/>
    <m/>
    <m/>
    <b v="0"/>
    <x v="2"/>
  </r>
  <r>
    <n v="91267"/>
    <n v="13334"/>
    <n v="6982"/>
    <m/>
    <m/>
    <x v="1311"/>
    <d v="2008-07-02T06:19:01"/>
    <x v="3"/>
    <s v="E0639   "/>
    <s v="ST 22 kV H2 Feeder Circuit"/>
    <x v="2"/>
    <x v="0"/>
    <m/>
    <s v="DNSP                "/>
    <s v="Completed"/>
    <b v="1"/>
    <n v="0"/>
    <b v="1"/>
    <m/>
    <m/>
    <b v="0"/>
    <x v="2"/>
  </r>
  <r>
    <n v="91268"/>
    <n v="13335"/>
    <n v="6981"/>
    <m/>
    <m/>
    <x v="1312"/>
    <d v="2008-07-02T04:31:00"/>
    <x v="249"/>
    <s v="E0390   "/>
    <s v="BU 22 kV E2 Feeder Circuit"/>
    <x v="2"/>
    <x v="0"/>
    <m/>
    <s v="DNSP                "/>
    <s v="Completed"/>
    <b v="1"/>
    <n v="0"/>
    <b v="1"/>
    <m/>
    <m/>
    <b v="0"/>
    <x v="2"/>
  </r>
  <r>
    <n v="91269"/>
    <n v="13336"/>
    <n v="6980"/>
    <m/>
    <m/>
    <x v="1313"/>
    <d v="2008-07-02T01:32:01"/>
    <x v="3"/>
    <s v="E1002   "/>
    <s v="BU 22 kV M2 Feeder Circuit"/>
    <x v="2"/>
    <x v="0"/>
    <m/>
    <s v="DNSP                "/>
    <s v="Completed"/>
    <b v="1"/>
    <n v="0"/>
    <b v="1"/>
    <m/>
    <m/>
    <b v="0"/>
    <x v="2"/>
  </r>
  <r>
    <n v="91270"/>
    <n v="13337"/>
    <n v="6979"/>
    <m/>
    <m/>
    <x v="1314"/>
    <d v="2008-07-01T14:34:00"/>
    <x v="44"/>
    <s v="E1002   "/>
    <s v="BU 22 kV M2 Feeder Circuit"/>
    <x v="2"/>
    <x v="0"/>
    <m/>
    <s v="DNSP                "/>
    <s v="Completed"/>
    <b v="1"/>
    <n v="0"/>
    <b v="1"/>
    <m/>
    <m/>
    <b v="0"/>
    <x v="2"/>
  </r>
  <r>
    <n v="91271"/>
    <n v="13338"/>
    <n v="6977"/>
    <m/>
    <m/>
    <x v="1315"/>
    <d v="2008-07-01T13:03:00"/>
    <x v="250"/>
    <s v="E0822   "/>
    <s v="RA 22 kV D2 Feeder Circuit"/>
    <x v="2"/>
    <x v="0"/>
    <m/>
    <s v="DNSP                "/>
    <s v="Completed"/>
    <b v="1"/>
    <n v="0"/>
    <b v="1"/>
    <m/>
    <m/>
    <b v="0"/>
    <x v="2"/>
  </r>
  <r>
    <n v="91272"/>
    <n v="13339"/>
    <n v="6976"/>
    <m/>
    <m/>
    <x v="1315"/>
    <d v="2008-07-01T14:26:00"/>
    <x v="251"/>
    <s v="E0824   "/>
    <s v="RA 22 kV F2 Feeder Circuit"/>
    <x v="2"/>
    <x v="0"/>
    <m/>
    <s v="DNSP                "/>
    <s v="Completed"/>
    <b v="1"/>
    <n v="0"/>
    <b v="1"/>
    <m/>
    <m/>
    <b v="0"/>
    <x v="2"/>
  </r>
  <r>
    <n v="91273"/>
    <n v="13340"/>
    <n v="6990"/>
    <m/>
    <m/>
    <x v="1316"/>
    <d v="2008-07-13T00:19:00"/>
    <x v="95"/>
    <s v="E1455   "/>
    <s v="HA 22 kV M2 Feeder Circuit"/>
    <x v="2"/>
    <x v="0"/>
    <m/>
    <s v="DNSP                "/>
    <s v="Completed"/>
    <b v="1"/>
    <n v="0"/>
    <b v="1"/>
    <m/>
    <m/>
    <b v="0"/>
    <x v="2"/>
  </r>
  <r>
    <n v="91274"/>
    <n v="13341"/>
    <n v="6991"/>
    <m/>
    <m/>
    <x v="1317"/>
    <d v="2008-07-16T03:21:00"/>
    <x v="34"/>
    <s v="E1504   "/>
    <s v="TB 22 KV F2 Feeder Circuit"/>
    <x v="2"/>
    <x v="0"/>
    <m/>
    <s v="DNSP                "/>
    <s v="Completed"/>
    <b v="1"/>
    <n v="0"/>
    <b v="1"/>
    <m/>
    <m/>
    <b v="0"/>
    <x v="2"/>
  </r>
  <r>
    <n v="91275"/>
    <n v="13342"/>
    <n v="6992"/>
    <m/>
    <m/>
    <x v="1318"/>
    <d v="2008-07-17T03:42:00"/>
    <x v="230"/>
    <s v="E1550   "/>
    <s v="DP 22 kV J2 Feeder Circuit"/>
    <x v="2"/>
    <x v="0"/>
    <m/>
    <s v="DNSP                "/>
    <s v="Completed"/>
    <b v="1"/>
    <n v="0"/>
    <b v="1"/>
    <m/>
    <m/>
    <b v="0"/>
    <x v="2"/>
  </r>
  <r>
    <n v="91276"/>
    <n v="13343"/>
    <n v="6993"/>
    <m/>
    <m/>
    <x v="1319"/>
    <d v="2008-07-17T18:48:00"/>
    <x v="4"/>
    <s v="E0391   "/>
    <s v="BU 22 kV F2 Feeder Circuit"/>
    <x v="2"/>
    <x v="0"/>
    <m/>
    <s v="DNSP                "/>
    <s v="Completed"/>
    <b v="1"/>
    <n v="0"/>
    <b v="1"/>
    <m/>
    <m/>
    <b v="0"/>
    <x v="2"/>
  </r>
  <r>
    <n v="91277"/>
    <n v="13344"/>
    <n v="6994"/>
    <m/>
    <m/>
    <x v="1320"/>
    <d v="2008-07-18T06:36:01"/>
    <x v="3"/>
    <s v="E0901   "/>
    <s v="TR 22 kV B2 Feeder Circuit"/>
    <x v="2"/>
    <x v="0"/>
    <m/>
    <s v="DNSP                "/>
    <s v="Completed"/>
    <b v="1"/>
    <n v="0"/>
    <b v="1"/>
    <m/>
    <m/>
    <b v="0"/>
    <x v="2"/>
  </r>
  <r>
    <n v="91278"/>
    <n v="13345"/>
    <n v="6995"/>
    <m/>
    <m/>
    <x v="1321"/>
    <d v="2008-07-19T09:26:00"/>
    <x v="37"/>
    <s v="E0948   "/>
    <s v="UL 22 kV F2 Feeder Circuit"/>
    <x v="2"/>
    <x v="0"/>
    <m/>
    <s v="DNSP                "/>
    <s v="Completed"/>
    <b v="1"/>
    <n v="0"/>
    <b v="1"/>
    <m/>
    <m/>
    <b v="0"/>
    <x v="2"/>
  </r>
  <r>
    <n v="91279"/>
    <n v="13346"/>
    <n v="6996"/>
    <m/>
    <m/>
    <x v="1322"/>
    <d v="2008-07-20T19:43:00"/>
    <x v="116"/>
    <s v="E0408   "/>
    <s v="DB 22 kV A2 Feeder Circuit"/>
    <x v="2"/>
    <x v="0"/>
    <m/>
    <s v="DNSP                "/>
    <s v="Completed"/>
    <b v="1"/>
    <n v="0"/>
    <b v="1"/>
    <m/>
    <m/>
    <b v="0"/>
    <x v="2"/>
  </r>
  <r>
    <n v="91280"/>
    <n v="13347"/>
    <n v="6997"/>
    <m/>
    <m/>
    <x v="1323"/>
    <d v="2008-07-21T13:59:00"/>
    <x v="252"/>
    <s v="E0078   "/>
    <s v="CR 33 kV C2 Feeder Circuit"/>
    <x v="2"/>
    <x v="0"/>
    <s v="Age"/>
    <s v="DNSP                "/>
    <s v="Completed"/>
    <b v="1"/>
    <n v="0"/>
    <b v="1"/>
    <m/>
    <m/>
    <b v="0"/>
    <x v="2"/>
  </r>
  <r>
    <n v="91281"/>
    <n v="13348"/>
    <n v="6998"/>
    <m/>
    <m/>
    <x v="1324"/>
    <d v="2008-07-21T12:21:00"/>
    <x v="4"/>
    <s v="E0388   "/>
    <s v="BU 22 kV C2 Feeder Circuit"/>
    <x v="2"/>
    <x v="0"/>
    <m/>
    <s v="DNSP                "/>
    <s v="Completed"/>
    <b v="1"/>
    <n v="0"/>
    <b v="1"/>
    <m/>
    <m/>
    <b v="0"/>
    <x v="2"/>
  </r>
  <r>
    <n v="106180"/>
    <n v="13349"/>
    <n v="1332"/>
    <m/>
    <m/>
    <x v="1325"/>
    <d v="2008-07-01T21:48:00"/>
    <x v="48"/>
    <s v="E0351   "/>
    <s v="WA-LF 2 110 kV Transmission Circuit"/>
    <x v="0"/>
    <x v="0"/>
    <s v="Adverse Weather"/>
    <s v="Transend            "/>
    <s v="Completed"/>
    <b v="1"/>
    <n v="0"/>
    <b v="1"/>
    <m/>
    <s v="IR546 - Waddamana-Lindisfarne 110 kV transmission circuit interrupted during strong winds._x000a_"/>
    <b v="0"/>
    <x v="2"/>
  </r>
  <r>
    <n v="91283"/>
    <n v="13350"/>
    <n v="1334"/>
    <m/>
    <m/>
    <x v="1326"/>
    <d v="2008-07-02T03:12:00"/>
    <x v="33"/>
    <s v="E0718   "/>
    <s v="FA-MA 110 kV Transmission Circuit"/>
    <x v="0"/>
    <x v="0"/>
    <s v="Adverse Weather"/>
    <s v="Transend            "/>
    <s v="Completed"/>
    <b v="1"/>
    <n v="0"/>
    <b v="1"/>
    <m/>
    <s v="IR547 - Farrell-Mackintosh 110 kV transmission circuit interrupted during strong winds and lightning storms._x000a_"/>
    <b v="0"/>
    <x v="1"/>
  </r>
  <r>
    <n v="91284"/>
    <n v="13352"/>
    <n v="1337"/>
    <m/>
    <m/>
    <x v="1327"/>
    <d v="2008-07-09T04:13:08"/>
    <x v="3"/>
    <s v="E1072   "/>
    <s v="LF-RI 2 110 kV Transmission Circuit"/>
    <x v="0"/>
    <x v="0"/>
    <s v="Pollution"/>
    <s v="Transend            "/>
    <s v="Completed"/>
    <b v="1"/>
    <n v="0"/>
    <b v="1"/>
    <m/>
    <s v="IR549 - Lindisfarne-Risdon No 2 110 kV transmission circuit tripped and successfully reclosed during foggy conditions. Suspect due to pollution causing insulator flashover._x000a_Nyrstar lost 76 MW for 5 minutes (380 MWmins)"/>
    <b v="0"/>
    <x v="1"/>
  </r>
  <r>
    <n v="91286"/>
    <n v="13354"/>
    <n v="1339"/>
    <m/>
    <m/>
    <x v="1328"/>
    <d v="2008-07-24T14:55:00"/>
    <x v="253"/>
    <s v="E1676   "/>
    <s v="CS 11 kV C4 Capacitor Circuit"/>
    <x v="4"/>
    <x v="0"/>
    <s v="Poor Design"/>
    <s v="Transend            "/>
    <s v="Completed"/>
    <b v="0"/>
    <n v="0"/>
    <b v="1"/>
    <m/>
    <s v="IR551 - Chapel Street 11 kV capacitor bank circuit breaker D652 tripped open on over voltage._x000a_"/>
    <b v="0"/>
    <x v="2"/>
  </r>
  <r>
    <n v="91365"/>
    <n v="13450"/>
    <n v="6999"/>
    <m/>
    <m/>
    <x v="1329"/>
    <d v="2008-07-22T03:22:00"/>
    <x v="190"/>
    <s v="E0285   "/>
    <s v="PM 22 kV B2 Feeder Circuit"/>
    <x v="2"/>
    <x v="0"/>
    <m/>
    <s v="DNSP                "/>
    <s v="Completed"/>
    <b v="1"/>
    <n v="0"/>
    <b v="1"/>
    <m/>
    <m/>
    <b v="0"/>
    <x v="2"/>
  </r>
  <r>
    <n v="91366"/>
    <n v="13451"/>
    <n v="7000"/>
    <m/>
    <m/>
    <x v="1330"/>
    <d v="2008-07-23T09:44:01"/>
    <x v="3"/>
    <s v="E0907   "/>
    <s v="TR 22 kV H2 Feeder Circuit"/>
    <x v="2"/>
    <x v="0"/>
    <m/>
    <s v="DNSP                "/>
    <s v="Completed"/>
    <b v="1"/>
    <n v="0"/>
    <b v="1"/>
    <m/>
    <m/>
    <b v="0"/>
    <x v="2"/>
  </r>
  <r>
    <n v="91367"/>
    <n v="13452"/>
    <n v="7001"/>
    <m/>
    <m/>
    <x v="1331"/>
    <d v="2008-07-24T18:52:01"/>
    <x v="3"/>
    <s v="E0901   "/>
    <s v="TR 22 kV B2 Feeder Circuit"/>
    <x v="2"/>
    <x v="0"/>
    <m/>
    <s v="DNSP                "/>
    <s v="Completed"/>
    <b v="1"/>
    <n v="0"/>
    <b v="1"/>
    <m/>
    <m/>
    <b v="0"/>
    <x v="2"/>
  </r>
  <r>
    <n v="91368"/>
    <n v="13453"/>
    <n v="7002"/>
    <m/>
    <m/>
    <x v="1332"/>
    <d v="2008-07-26T17:43:01"/>
    <x v="3"/>
    <s v="E0188   "/>
    <s v="TU 22 kV G2 Feeder Circuit"/>
    <x v="2"/>
    <x v="0"/>
    <m/>
    <s v="DNSP                "/>
    <s v="Completed"/>
    <b v="1"/>
    <n v="0"/>
    <b v="1"/>
    <m/>
    <m/>
    <b v="0"/>
    <x v="2"/>
  </r>
  <r>
    <n v="91369"/>
    <n v="13454"/>
    <n v="7003"/>
    <m/>
    <m/>
    <x v="1333"/>
    <d v="2008-07-28T18:11:00"/>
    <x v="4"/>
    <s v="E0946   "/>
    <s v="UL 22 kV D2 Feeder Circuit"/>
    <x v="2"/>
    <x v="0"/>
    <m/>
    <s v="DNSP                "/>
    <s v="Completed"/>
    <b v="1"/>
    <n v="0"/>
    <b v="1"/>
    <m/>
    <m/>
    <b v="0"/>
    <x v="2"/>
  </r>
  <r>
    <n v="91370"/>
    <n v="13455"/>
    <n v="7004"/>
    <m/>
    <m/>
    <x v="1334"/>
    <d v="2008-07-28T22:41:00"/>
    <x v="254"/>
    <s v="E0764   "/>
    <s v="NW 22 kV E2 Feeder Circuit"/>
    <x v="2"/>
    <x v="0"/>
    <m/>
    <s v="DNSP                "/>
    <s v="Completed"/>
    <b v="1"/>
    <n v="0"/>
    <b v="1"/>
    <m/>
    <m/>
    <b v="0"/>
    <x v="2"/>
  </r>
  <r>
    <n v="91371"/>
    <n v="13456"/>
    <n v="7005"/>
    <m/>
    <m/>
    <x v="1335"/>
    <d v="2008-07-29T08:09:00"/>
    <x v="4"/>
    <s v="E0657   "/>
    <s v="SM 22 kV F2 Feeder Circuit"/>
    <x v="2"/>
    <x v="0"/>
    <m/>
    <s v="DNSP                "/>
    <s v="Completed"/>
    <b v="1"/>
    <n v="0"/>
    <b v="1"/>
    <m/>
    <m/>
    <b v="0"/>
    <x v="2"/>
  </r>
  <r>
    <n v="91372"/>
    <n v="13457"/>
    <n v="7006"/>
    <m/>
    <m/>
    <x v="1336"/>
    <d v="2008-07-29T08:29:00"/>
    <x v="0"/>
    <s v="E0906   "/>
    <s v="TR 22 kV G2 Feeder Circuit"/>
    <x v="2"/>
    <x v="0"/>
    <m/>
    <s v="DNSP                "/>
    <s v="Completed"/>
    <b v="1"/>
    <n v="0"/>
    <b v="1"/>
    <m/>
    <m/>
    <b v="0"/>
    <x v="2"/>
  </r>
  <r>
    <n v="91373"/>
    <n v="13458"/>
    <n v="7007"/>
    <m/>
    <m/>
    <x v="1337"/>
    <d v="2008-07-31T07:55:00"/>
    <x v="255"/>
    <s v="E0188   "/>
    <s v="TU 22 kV G2 Feeder Circuit"/>
    <x v="2"/>
    <x v="0"/>
    <m/>
    <s v="DNSP                "/>
    <s v="Completed"/>
    <b v="1"/>
    <n v="0"/>
    <b v="1"/>
    <m/>
    <m/>
    <b v="0"/>
    <x v="2"/>
  </r>
  <r>
    <n v="91374"/>
    <n v="13459"/>
    <n v="7008"/>
    <m/>
    <m/>
    <x v="1338"/>
    <d v="2008-08-01T01:38:01"/>
    <x v="3"/>
    <s v="E0901   "/>
    <s v="TR 22 kV B2 Feeder Circuit"/>
    <x v="2"/>
    <x v="0"/>
    <m/>
    <s v="DNSP                "/>
    <s v="Completed"/>
    <b v="1"/>
    <n v="0"/>
    <b v="1"/>
    <m/>
    <m/>
    <b v="0"/>
    <x v="2"/>
  </r>
  <r>
    <n v="91375"/>
    <n v="13460"/>
    <n v="7009"/>
    <m/>
    <m/>
    <x v="1339"/>
    <d v="2008-08-01T03:51:01"/>
    <x v="3"/>
    <s v="E0414   "/>
    <s v="EL 11 kV XD2 Feeder Circuit"/>
    <x v="2"/>
    <x v="0"/>
    <m/>
    <s v="DNSP                "/>
    <s v="Completed"/>
    <b v="1"/>
    <n v="0"/>
    <b v="1"/>
    <m/>
    <m/>
    <b v="0"/>
    <x v="2"/>
  </r>
  <r>
    <n v="91376"/>
    <n v="13461"/>
    <n v="7010"/>
    <m/>
    <m/>
    <x v="1340"/>
    <d v="2008-08-01T05:20:01"/>
    <x v="3"/>
    <s v="E0901   "/>
    <s v="TR 22 kV B2 Feeder Circuit"/>
    <x v="2"/>
    <x v="0"/>
    <m/>
    <s v="DNSP                "/>
    <s v="Completed"/>
    <b v="1"/>
    <n v="0"/>
    <b v="1"/>
    <m/>
    <m/>
    <b v="0"/>
    <x v="2"/>
  </r>
  <r>
    <n v="91377"/>
    <n v="13462"/>
    <n v="7011"/>
    <m/>
    <m/>
    <x v="1340"/>
    <d v="2008-08-01T05:20:01"/>
    <x v="3"/>
    <s v="E0918   "/>
    <s v="TR 22 kV Y2 Feeder Circuit"/>
    <x v="2"/>
    <x v="0"/>
    <m/>
    <s v="DNSP                "/>
    <s v="Completed"/>
    <b v="1"/>
    <n v="0"/>
    <b v="1"/>
    <m/>
    <m/>
    <b v="0"/>
    <x v="2"/>
  </r>
  <r>
    <n v="91378"/>
    <n v="13463"/>
    <n v="7012"/>
    <m/>
    <m/>
    <x v="1341"/>
    <d v="2008-08-01T06:04:01"/>
    <x v="3"/>
    <s v="E0901   "/>
    <s v="TR 22 kV B2 Feeder Circuit"/>
    <x v="2"/>
    <x v="0"/>
    <m/>
    <s v="DNSP                "/>
    <s v="Completed"/>
    <b v="1"/>
    <n v="0"/>
    <b v="1"/>
    <m/>
    <m/>
    <b v="0"/>
    <x v="2"/>
  </r>
  <r>
    <n v="139341"/>
    <n v="13464"/>
    <n v="7013"/>
    <m/>
    <m/>
    <x v="1342"/>
    <d v="2008-08-02T14:12:00"/>
    <x v="87"/>
    <s v="E1568   "/>
    <s v="DP 22 kV E2 Feeder Circuit "/>
    <x v="2"/>
    <x v="0"/>
    <m/>
    <s v="DNSP                "/>
    <s v="Completed"/>
    <b v="1"/>
    <n v="0"/>
    <b v="1"/>
    <m/>
    <m/>
    <b v="0"/>
    <x v="2"/>
  </r>
  <r>
    <n v="91380"/>
    <n v="13465"/>
    <n v="7014"/>
    <m/>
    <m/>
    <x v="1343"/>
    <d v="2008-08-02T16:33:00"/>
    <x v="124"/>
    <s v="E0465   "/>
    <s v="KR 11 kV H2 Feeder Circuit"/>
    <x v="2"/>
    <x v="0"/>
    <m/>
    <s v="DNSP                "/>
    <s v="Completed"/>
    <b v="1"/>
    <n v="0"/>
    <b v="1"/>
    <m/>
    <m/>
    <b v="0"/>
    <x v="2"/>
  </r>
  <r>
    <n v="91411"/>
    <n v="13520"/>
    <n v="7016"/>
    <m/>
    <m/>
    <x v="1344"/>
    <d v="2008-08-04T10:26:01"/>
    <x v="3"/>
    <s v="E1456   "/>
    <s v="HA 22 kV N2 Feeder Circuit"/>
    <x v="2"/>
    <x v="0"/>
    <m/>
    <s v="DNSP                "/>
    <s v="Completed"/>
    <b v="1"/>
    <n v="0"/>
    <b v="1"/>
    <m/>
    <m/>
    <b v="0"/>
    <x v="2"/>
  </r>
  <r>
    <n v="91412"/>
    <n v="13521"/>
    <n v="7087"/>
    <m/>
    <m/>
    <x v="1345"/>
    <d v="2008-08-06T01:18:01"/>
    <x v="3"/>
    <s v="E0656   "/>
    <s v="SM 22 kV E2 Feeder Circuit"/>
    <x v="2"/>
    <x v="0"/>
    <m/>
    <s v="DNSP                "/>
    <s v="Completed"/>
    <b v="1"/>
    <n v="0"/>
    <b v="1"/>
    <m/>
    <m/>
    <b v="0"/>
    <x v="2"/>
  </r>
  <r>
    <n v="91413"/>
    <n v="13522"/>
    <n v="7088"/>
    <m/>
    <m/>
    <x v="1346"/>
    <d v="2008-08-07T17:09:00"/>
    <x v="4"/>
    <s v="E0198   "/>
    <s v="SO 22 kV B2 Feeder Circuit"/>
    <x v="2"/>
    <x v="0"/>
    <m/>
    <s v="DNSP                "/>
    <s v="Completed"/>
    <b v="1"/>
    <n v="0"/>
    <b v="1"/>
    <m/>
    <m/>
    <b v="0"/>
    <x v="2"/>
  </r>
  <r>
    <n v="91414"/>
    <n v="13523"/>
    <n v="7089"/>
    <m/>
    <m/>
    <x v="1347"/>
    <d v="2008-08-07T19:42:00"/>
    <x v="8"/>
    <s v="E0186   "/>
    <s v="TU 22 kV E2 Feeder Circuit"/>
    <x v="2"/>
    <x v="0"/>
    <m/>
    <s v="DNSP                "/>
    <s v="Completed"/>
    <b v="1"/>
    <n v="0"/>
    <b v="1"/>
    <m/>
    <m/>
    <b v="0"/>
    <x v="2"/>
  </r>
  <r>
    <n v="91415"/>
    <n v="13524"/>
    <n v="7090"/>
    <m/>
    <m/>
    <x v="1348"/>
    <d v="2008-08-08T09:54:01"/>
    <x v="3"/>
    <s v="E1535   "/>
    <s v="MY 22 kV L2 Feeder Circuit"/>
    <x v="2"/>
    <x v="0"/>
    <m/>
    <s v="DNSP                "/>
    <s v="Completed"/>
    <b v="1"/>
    <n v="0"/>
    <b v="1"/>
    <m/>
    <m/>
    <b v="0"/>
    <x v="2"/>
  </r>
  <r>
    <n v="91416"/>
    <n v="13525"/>
    <n v="7091"/>
    <m/>
    <m/>
    <x v="1349"/>
    <d v="2008-08-09T18:13:01"/>
    <x v="3"/>
    <s v="E0356   "/>
    <s v="KI 11 kV B2 Feeder Circuit"/>
    <x v="2"/>
    <x v="0"/>
    <m/>
    <s v="DNSP                "/>
    <s v="Completed"/>
    <b v="1"/>
    <n v="0"/>
    <b v="1"/>
    <m/>
    <m/>
    <b v="0"/>
    <x v="2"/>
  </r>
  <r>
    <n v="91417"/>
    <n v="13526"/>
    <n v="7092"/>
    <m/>
    <m/>
    <x v="1350"/>
    <d v="2008-08-10T01:10:01"/>
    <x v="3"/>
    <s v="E1552   "/>
    <s v="DP 22 kV L2 Feeder Circuit"/>
    <x v="2"/>
    <x v="0"/>
    <m/>
    <s v="DNSP                "/>
    <s v="Completed"/>
    <b v="1"/>
    <n v="0"/>
    <b v="1"/>
    <m/>
    <m/>
    <b v="0"/>
    <x v="2"/>
  </r>
  <r>
    <n v="91418"/>
    <n v="13527"/>
    <n v="7093"/>
    <m/>
    <m/>
    <x v="1351"/>
    <d v="2008-08-10T03:44:00"/>
    <x v="256"/>
    <s v="E0361   "/>
    <s v="KI 11 kV G2 Feeder Circuit"/>
    <x v="2"/>
    <x v="0"/>
    <m/>
    <s v="DNSP                "/>
    <s v="Completed"/>
    <b v="1"/>
    <n v="0"/>
    <b v="1"/>
    <m/>
    <m/>
    <b v="0"/>
    <x v="2"/>
  </r>
  <r>
    <n v="91419"/>
    <n v="13528"/>
    <n v="7094"/>
    <m/>
    <m/>
    <x v="1352"/>
    <d v="2008-08-10T15:44:01"/>
    <x v="3"/>
    <s v="E1455   "/>
    <s v="HA 22 kV M2 Feeder Circuit"/>
    <x v="2"/>
    <x v="0"/>
    <m/>
    <s v="DNSP                "/>
    <s v="Completed"/>
    <b v="1"/>
    <n v="0"/>
    <b v="1"/>
    <m/>
    <m/>
    <b v="0"/>
    <x v="2"/>
  </r>
  <r>
    <n v="91420"/>
    <n v="13529"/>
    <n v="7095"/>
    <m/>
    <m/>
    <x v="1353"/>
    <d v="2008-08-12T21:06:01"/>
    <x v="3"/>
    <s v="E0365   "/>
    <s v="KI 11 kV L2 Feeder Circuit"/>
    <x v="2"/>
    <x v="0"/>
    <m/>
    <s v="DNSP                "/>
    <s v="Completed"/>
    <b v="1"/>
    <n v="0"/>
    <b v="1"/>
    <m/>
    <m/>
    <b v="0"/>
    <x v="2"/>
  </r>
  <r>
    <n v="91421"/>
    <n v="13530"/>
    <n v="7096"/>
    <m/>
    <m/>
    <x v="1354"/>
    <d v="2008-08-12T21:23:01"/>
    <x v="3"/>
    <s v="E0365   "/>
    <s v="KI 11 kV L2 Feeder Circuit"/>
    <x v="2"/>
    <x v="0"/>
    <m/>
    <s v="DNSP                "/>
    <s v="Completed"/>
    <b v="1"/>
    <n v="0"/>
    <b v="1"/>
    <m/>
    <m/>
    <b v="0"/>
    <x v="2"/>
  </r>
  <r>
    <n v="91422"/>
    <n v="13531"/>
    <n v="7097"/>
    <m/>
    <m/>
    <x v="1355"/>
    <d v="2008-08-15T08:51:00"/>
    <x v="257"/>
    <s v="E0186   "/>
    <s v="TU 22 kV E2 Feeder Circuit"/>
    <x v="2"/>
    <x v="0"/>
    <m/>
    <s v="DNSP                "/>
    <s v="Completed"/>
    <b v="1"/>
    <n v="0"/>
    <b v="1"/>
    <m/>
    <m/>
    <b v="0"/>
    <x v="2"/>
  </r>
  <r>
    <n v="91423"/>
    <n v="13532"/>
    <n v="7098"/>
    <m/>
    <m/>
    <x v="1356"/>
    <d v="2008-08-15T11:54:00"/>
    <x v="153"/>
    <s v="E0186   "/>
    <s v="TU 22 kV E2 Feeder Circuit"/>
    <x v="2"/>
    <x v="0"/>
    <m/>
    <s v="DNSP                "/>
    <s v="Completed"/>
    <b v="1"/>
    <n v="0"/>
    <b v="1"/>
    <m/>
    <m/>
    <b v="0"/>
    <x v="2"/>
  </r>
  <r>
    <n v="91424"/>
    <n v="13533"/>
    <n v="7101"/>
    <m/>
    <m/>
    <x v="1357"/>
    <d v="2008-08-18T06:41:01"/>
    <x v="3"/>
    <s v="E0198   "/>
    <s v="SO 22 kV B2 Feeder Circuit"/>
    <x v="2"/>
    <x v="0"/>
    <m/>
    <s v="DNSP                "/>
    <s v="Completed"/>
    <b v="1"/>
    <n v="0"/>
    <b v="1"/>
    <m/>
    <m/>
    <b v="0"/>
    <x v="2"/>
  </r>
  <r>
    <n v="91425"/>
    <n v="13534"/>
    <n v="7102"/>
    <m/>
    <m/>
    <x v="1358"/>
    <d v="2008-08-20T22:17:01"/>
    <x v="3"/>
    <s v="E0654   "/>
    <s v="SM 22 kV C2 Feeder Circuit"/>
    <x v="2"/>
    <x v="0"/>
    <m/>
    <s v="DNSP                "/>
    <s v="Completed"/>
    <b v="1"/>
    <n v="0"/>
    <b v="1"/>
    <m/>
    <m/>
    <b v="0"/>
    <x v="2"/>
  </r>
  <r>
    <n v="91443"/>
    <n v="13558"/>
    <n v="1323"/>
    <m/>
    <m/>
    <x v="1359"/>
    <d v="2008-08-06T15:07:00"/>
    <x v="73"/>
    <s v="E0585   "/>
    <s v="EB 110/11 kV T2 Transformer Circuit"/>
    <x v="1"/>
    <x v="0"/>
    <s v="Poor Design"/>
    <s v="Transend            "/>
    <s v="Completed"/>
    <b v="1"/>
    <n v="0"/>
    <b v="1"/>
    <m/>
    <s v="IR 568 - Emu Bay Substation transformer T2 interrupted. It is suspected that electromechanical relay B557 inadvertently operated due to vibration resulting from closing of cabinet door._x000a_not included in ITOMS as cause on LV side of T2"/>
    <b v="0"/>
    <x v="1"/>
  </r>
  <r>
    <n v="91445"/>
    <n v="13559"/>
    <n v="1324"/>
    <m/>
    <m/>
    <x v="1360"/>
    <d v="2008-08-14T19:13:00"/>
    <x v="221"/>
    <s v="E0256   "/>
    <s v="PM 220 kV E Bus"/>
    <x v="3"/>
    <x v="0"/>
    <s v="Mechanical Failure"/>
    <s v="Transend            "/>
    <s v="Completed"/>
    <b v="1"/>
    <n v="0"/>
    <b v="1"/>
    <m/>
    <s v="IR569 - PM-SH 220 kV interrupted. LI-PM No.1, PM 220 kV E bus and PM-SH 220 kV tripped when PM-SH 220 kV was being restored after earlier fault. The cause of outage was due to a faulty 220 kV isolator F129E (red phase) at Palmerston Substation.  _x000a_Report Number 1324 has been duplicated. See outage ID13102 for another fault report  number 1324. D Alimu"/>
    <b v="0"/>
    <x v="2"/>
  </r>
  <r>
    <n v="91444"/>
    <n v="13559"/>
    <n v="1324"/>
    <m/>
    <m/>
    <x v="1360"/>
    <d v="2008-08-14T19:13:00"/>
    <x v="221"/>
    <s v="E0244   "/>
    <s v="LI-PM 1 220 kV Transmission Circuit"/>
    <x v="0"/>
    <x v="0"/>
    <s v="Mechanical Failure"/>
    <s v="Transend            "/>
    <s v="Completed"/>
    <b v="1"/>
    <n v="0"/>
    <b v="1"/>
    <m/>
    <s v="IR569 - PM-SH 220 kV interrupted. LI-PM No.1, PM 220 kV E bus and PM-SH 220 kV tripped when PM-SH 220 kV was being restored after earlier fault. The cause of outage was due to a faulty 220 kV isolator F129E (red phase) at Palmerston Substation.  _x000a_Report Number 1324 has been duplicated. See outage ID13102 for another fault report  number 1324. D Alimu"/>
    <b v="0"/>
    <x v="0"/>
  </r>
  <r>
    <n v="91446"/>
    <n v="13559"/>
    <n v="1324"/>
    <m/>
    <m/>
    <x v="1361"/>
    <d v="2008-08-14T18:09:00"/>
    <x v="137"/>
    <s v="E0291   "/>
    <s v="PM-SH 220 kV Transmission Circuit"/>
    <x v="0"/>
    <x v="0"/>
    <s v="Mechanical Failure"/>
    <s v="Transend            "/>
    <s v="Completed"/>
    <b v="1"/>
    <n v="0"/>
    <b v="1"/>
    <m/>
    <s v="IR569 - PM-SH 220 kV interrupted. LI-PM No.1, PM 220 kV E bus and PM-SH 220 kV tripped when PM-SH 220 kV was being restored after earlier fault. The cause of outage was due to a faulty 220 kV isolator F129E (red phase) at Palmerston Substation.  _x000a_Report Number 1324 has been duplicated. See outage ID13102 for another fault report  number 1324. D Alimu"/>
    <b v="0"/>
    <x v="0"/>
  </r>
  <r>
    <n v="91447"/>
    <n v="13561"/>
    <n v="1327"/>
    <m/>
    <m/>
    <x v="1362"/>
    <d v="2008-08-14T23:12:00"/>
    <x v="3"/>
    <s v="E1068   "/>
    <s v="GT-GC 220 kV Transmission Circuit"/>
    <x v="0"/>
    <x v="0"/>
    <s v="Basslink"/>
    <s v="Basslink            "/>
    <s v="Completed"/>
    <b v="1"/>
    <n v="0"/>
    <b v="1"/>
    <m/>
    <s v="IR573 -  Basslink interrupted due to fault at Loy Yang._x000a_This report 1327 have been duplicated with the other report ID13234. G Hwaba"/>
    <b v="0"/>
    <x v="2"/>
  </r>
  <r>
    <n v="118402"/>
    <n v="13561"/>
    <n v="1327"/>
    <m/>
    <m/>
    <x v="1362"/>
    <d v="2008-08-14T23:12:10"/>
    <x v="3"/>
    <s v="E1621   "/>
    <s v="RI 110 kV Bus SPS"/>
    <x v="3"/>
    <x v="0"/>
    <s v="Basslink"/>
    <s v="Basslink            "/>
    <s v="Completed"/>
    <b v="1"/>
    <n v="924"/>
    <b v="1"/>
    <m/>
    <s v="IR573 -  Basslink interrupted due to fault at Loy Yang._x000a_This report 1327 have been duplicated with the other report ID13234. G Hwaba"/>
    <b v="0"/>
    <x v="2"/>
  </r>
  <r>
    <n v="91451"/>
    <n v="13562"/>
    <n v="1333"/>
    <m/>
    <m/>
    <x v="1363"/>
    <d v="2008-08-26T17:27:00"/>
    <x v="118"/>
    <s v="E0721   "/>
    <s v="QT-NT 110 kV Transmission Circuit"/>
    <x v="0"/>
    <x v="0"/>
    <s v="Generator"/>
    <s v="Generator Request   "/>
    <s v="Completed"/>
    <b v="1"/>
    <n v="596"/>
    <b v="1"/>
    <m/>
    <s v="IR570 - Supply at Newton Substation interrupted due to failure of a generation asset._x000a_"/>
    <b v="0"/>
    <x v="1"/>
  </r>
  <r>
    <n v="91452"/>
    <n v="13562"/>
    <n v="1333"/>
    <m/>
    <m/>
    <x v="1364"/>
    <d v="2008-08-26T18:28:00"/>
    <x v="66"/>
    <s v="E0721   "/>
    <s v="QT-NT 110 kV Transmission Circuit"/>
    <x v="0"/>
    <x v="0"/>
    <s v="Generator"/>
    <s v="Generator Request   "/>
    <s v="Completed"/>
    <b v="1"/>
    <n v="0"/>
    <b v="1"/>
    <m/>
    <s v="IR570 - Supply at Newton Substation interrupted due to failure of a generation asset._x000a_"/>
    <b v="0"/>
    <x v="1"/>
  </r>
  <r>
    <n v="91467"/>
    <n v="13584"/>
    <n v="7107"/>
    <m/>
    <m/>
    <x v="1365"/>
    <d v="2008-09-05T05:33:01"/>
    <x v="3"/>
    <s v="E0202   "/>
    <s v="SO 22 kV F2 Feeder Circuit"/>
    <x v="2"/>
    <x v="0"/>
    <m/>
    <s v="DNSP                "/>
    <s v="Completed"/>
    <b v="1"/>
    <n v="0"/>
    <b v="1"/>
    <m/>
    <m/>
    <b v="0"/>
    <x v="2"/>
  </r>
  <r>
    <n v="91468"/>
    <n v="13585"/>
    <n v="7106"/>
    <m/>
    <m/>
    <x v="1366"/>
    <d v="2008-09-01T14:55:00"/>
    <x v="32"/>
    <s v="E1505   "/>
    <s v="TB 22 kV G2 Feeder Circuit"/>
    <x v="2"/>
    <x v="0"/>
    <m/>
    <s v="DNSP                "/>
    <s v="Completed"/>
    <b v="1"/>
    <n v="0"/>
    <b v="1"/>
    <m/>
    <m/>
    <b v="0"/>
    <x v="2"/>
  </r>
  <r>
    <n v="91469"/>
    <n v="13586"/>
    <n v="7105"/>
    <m/>
    <m/>
    <x v="1367"/>
    <d v="2008-09-01T10:46:01"/>
    <x v="3"/>
    <s v="E0822   "/>
    <s v="RA 22 kV D2 Feeder Circuit"/>
    <x v="2"/>
    <x v="0"/>
    <m/>
    <s v="DNSP                "/>
    <s v="Completed"/>
    <b v="1"/>
    <n v="0"/>
    <b v="1"/>
    <m/>
    <m/>
    <b v="0"/>
    <x v="2"/>
  </r>
  <r>
    <n v="91470"/>
    <n v="13587"/>
    <n v="7104"/>
    <m/>
    <m/>
    <x v="1368"/>
    <d v="2008-08-29T06:35:00"/>
    <x v="125"/>
    <s v="E0343   "/>
    <s v="LF 33 kV F2 Feeder Circuit"/>
    <x v="2"/>
    <x v="0"/>
    <m/>
    <s v="DNSP                "/>
    <s v="Completed"/>
    <b v="1"/>
    <n v="0"/>
    <b v="1"/>
    <m/>
    <m/>
    <b v="0"/>
    <x v="2"/>
  </r>
  <r>
    <n v="91471"/>
    <n v="13588"/>
    <n v="7103"/>
    <m/>
    <m/>
    <x v="1369"/>
    <d v="2008-08-27T22:20:01"/>
    <x v="3"/>
    <s v="E0789   "/>
    <s v="QT 22 kV B2 Feeder Circuit "/>
    <x v="2"/>
    <x v="0"/>
    <m/>
    <s v="DNSP                "/>
    <s v="Completed"/>
    <b v="1"/>
    <n v="0"/>
    <b v="1"/>
    <m/>
    <m/>
    <b v="0"/>
    <x v="2"/>
  </r>
  <r>
    <n v="91472"/>
    <n v="13590"/>
    <n v="7125"/>
    <m/>
    <m/>
    <x v="1370"/>
    <d v="2008-09-15T18:41:00"/>
    <x v="183"/>
    <s v="E1002   "/>
    <s v="BU 22 kV M2 Feeder Circuit"/>
    <x v="2"/>
    <x v="0"/>
    <m/>
    <s v="DNSP                "/>
    <s v="Completed"/>
    <b v="1"/>
    <n v="0"/>
    <b v="1"/>
    <m/>
    <m/>
    <b v="0"/>
    <x v="2"/>
  </r>
  <r>
    <n v="91473"/>
    <n v="13591"/>
    <n v="7124"/>
    <m/>
    <m/>
    <x v="1371"/>
    <d v="2008-09-15T15:44:00"/>
    <x v="117"/>
    <s v="E1003   "/>
    <s v="BU 22 kV N2 Feeder Circuit"/>
    <x v="2"/>
    <x v="0"/>
    <m/>
    <s v="DNSP                "/>
    <s v="Completed"/>
    <b v="1"/>
    <n v="0"/>
    <b v="1"/>
    <m/>
    <m/>
    <b v="0"/>
    <x v="2"/>
  </r>
  <r>
    <n v="91474"/>
    <n v="13592"/>
    <n v="7123"/>
    <m/>
    <m/>
    <x v="1372"/>
    <d v="2008-09-15T15:12:01"/>
    <x v="3"/>
    <s v="E0911   "/>
    <s v="TR 22 kV S2 Feeder Circuit"/>
    <x v="2"/>
    <x v="0"/>
    <m/>
    <s v="DNSP                "/>
    <s v="Completed"/>
    <b v="1"/>
    <n v="0"/>
    <b v="1"/>
    <m/>
    <m/>
    <b v="0"/>
    <x v="2"/>
  </r>
  <r>
    <n v="91475"/>
    <n v="13594"/>
    <n v="7121"/>
    <m/>
    <m/>
    <x v="1373"/>
    <d v="2008-09-14T13:02:01"/>
    <x v="3"/>
    <s v="E0201   "/>
    <s v="SO 22 kV E2 Feeder Circuit"/>
    <x v="2"/>
    <x v="0"/>
    <m/>
    <s v="DNSP                "/>
    <s v="Completed"/>
    <b v="1"/>
    <n v="0"/>
    <b v="1"/>
    <m/>
    <m/>
    <b v="0"/>
    <x v="2"/>
  </r>
  <r>
    <n v="91476"/>
    <n v="13595"/>
    <n v="7120"/>
    <m/>
    <m/>
    <x v="1374"/>
    <d v="2008-09-14T12:52:01"/>
    <x v="3"/>
    <s v="E0970   "/>
    <s v="SO 22 kV G2 Feeder Circuit"/>
    <x v="2"/>
    <x v="0"/>
    <m/>
    <s v="DNSP                "/>
    <s v="Completed"/>
    <b v="1"/>
    <n v="0"/>
    <b v="1"/>
    <m/>
    <m/>
    <b v="0"/>
    <x v="2"/>
  </r>
  <r>
    <n v="91477"/>
    <n v="13596"/>
    <n v="7119"/>
    <m/>
    <m/>
    <x v="1375"/>
    <d v="2008-09-14T12:36:00"/>
    <x v="147"/>
    <s v="E0838   "/>
    <s v="RK 11 kV D2 Feeder Circuit"/>
    <x v="2"/>
    <x v="0"/>
    <m/>
    <s v="DNSP                "/>
    <s v="Completed"/>
    <b v="1"/>
    <n v="0"/>
    <b v="1"/>
    <m/>
    <m/>
    <b v="0"/>
    <x v="2"/>
  </r>
  <r>
    <n v="91478"/>
    <n v="13597"/>
    <n v="7118"/>
    <m/>
    <m/>
    <x v="1376"/>
    <d v="2008-09-14T08:40:01"/>
    <x v="3"/>
    <s v="E1074   "/>
    <s v="PM 22 kV F2 Feeder Circuit"/>
    <x v="2"/>
    <x v="0"/>
    <m/>
    <s v="DNSP                "/>
    <s v="Completed"/>
    <b v="1"/>
    <n v="0"/>
    <b v="1"/>
    <m/>
    <m/>
    <b v="0"/>
    <x v="2"/>
  </r>
  <r>
    <n v="91479"/>
    <n v="13598"/>
    <n v="7117"/>
    <m/>
    <m/>
    <x v="1377"/>
    <d v="2008-09-12T13:58:00"/>
    <x v="20"/>
    <s v="E0497   "/>
    <s v="GT 22 kV P2 Feeder Circuit"/>
    <x v="2"/>
    <x v="0"/>
    <m/>
    <s v="DNSP                "/>
    <s v="Completed"/>
    <b v="1"/>
    <n v="0"/>
    <b v="1"/>
    <m/>
    <m/>
    <b v="0"/>
    <x v="2"/>
  </r>
  <r>
    <n v="91480"/>
    <n v="13599"/>
    <n v="7116"/>
    <m/>
    <m/>
    <x v="1378"/>
    <d v="2008-09-12T11:28:00"/>
    <x v="258"/>
    <s v="E0496   "/>
    <s v="GT 22 kV N2 Feeder Circuit"/>
    <x v="2"/>
    <x v="0"/>
    <m/>
    <s v="DNSP                "/>
    <s v="Completed"/>
    <b v="1"/>
    <n v="0"/>
    <b v="1"/>
    <m/>
    <m/>
    <b v="0"/>
    <x v="2"/>
  </r>
  <r>
    <n v="91481"/>
    <n v="13600"/>
    <n v="7115"/>
    <m/>
    <m/>
    <x v="1379"/>
    <d v="2008-09-12T09:34:00"/>
    <x v="259"/>
    <s v="E0497   "/>
    <s v="GT 22 kV P2 Feeder Circuit"/>
    <x v="2"/>
    <x v="0"/>
    <m/>
    <s v="DNSP                "/>
    <s v="Completed"/>
    <b v="1"/>
    <n v="0"/>
    <b v="1"/>
    <m/>
    <m/>
    <b v="0"/>
    <x v="2"/>
  </r>
  <r>
    <n v="91482"/>
    <n v="13601"/>
    <n v="7114"/>
    <m/>
    <m/>
    <x v="1380"/>
    <d v="2008-09-12T09:31:01"/>
    <x v="3"/>
    <s v="E1434   "/>
    <s v="HA 22 kV D2 Feeder Circuit"/>
    <x v="2"/>
    <x v="0"/>
    <m/>
    <s v="DNSP                "/>
    <s v="Completed"/>
    <b v="1"/>
    <n v="0"/>
    <b v="1"/>
    <m/>
    <m/>
    <b v="0"/>
    <x v="2"/>
  </r>
  <r>
    <n v="91483"/>
    <n v="13602"/>
    <n v="7113"/>
    <m/>
    <m/>
    <x v="1381"/>
    <d v="2008-09-12T05:51:01"/>
    <x v="3"/>
    <s v="E0864   "/>
    <s v="RB 44 kV C2 Feeder Circuit"/>
    <x v="2"/>
    <x v="0"/>
    <m/>
    <s v="DNSP                "/>
    <s v="Completed"/>
    <b v="1"/>
    <n v="0"/>
    <b v="1"/>
    <m/>
    <m/>
    <b v="0"/>
    <x v="2"/>
  </r>
  <r>
    <n v="91484"/>
    <n v="13603"/>
    <n v="7112"/>
    <m/>
    <m/>
    <x v="1382"/>
    <d v="2008-09-10T04:04:00"/>
    <x v="78"/>
    <s v="E0738   "/>
    <s v="NH 11 kV F2 Feeder Circuit"/>
    <x v="2"/>
    <x v="0"/>
    <m/>
    <s v="DNSP                "/>
    <s v="Completed"/>
    <b v="1"/>
    <n v="0"/>
    <b v="1"/>
    <m/>
    <m/>
    <b v="0"/>
    <x v="2"/>
  </r>
  <r>
    <n v="91485"/>
    <n v="13604"/>
    <n v="7111"/>
    <m/>
    <m/>
    <x v="1383"/>
    <d v="2008-09-10T02:46:01"/>
    <x v="3"/>
    <s v="E0903   "/>
    <s v="TR 22 kV D2 Feeder Circuit"/>
    <x v="2"/>
    <x v="0"/>
    <m/>
    <s v="DNSP                "/>
    <s v="Completed"/>
    <b v="1"/>
    <n v="0"/>
    <b v="1"/>
    <m/>
    <m/>
    <b v="0"/>
    <x v="2"/>
  </r>
  <r>
    <n v="91486"/>
    <n v="13605"/>
    <n v="7110"/>
    <m/>
    <m/>
    <x v="1384"/>
    <d v="2008-09-08T05:21:01"/>
    <x v="3"/>
    <s v="E0365   "/>
    <s v="KI 11 kV L2 Feeder Circuit"/>
    <x v="2"/>
    <x v="0"/>
    <m/>
    <s v="DNSP                "/>
    <s v="Completed"/>
    <b v="1"/>
    <n v="0"/>
    <b v="1"/>
    <m/>
    <m/>
    <b v="0"/>
    <x v="2"/>
  </r>
  <r>
    <n v="91487"/>
    <n v="13606"/>
    <n v="7109"/>
    <m/>
    <m/>
    <x v="1385"/>
    <d v="2008-09-07T13:24:00"/>
    <x v="34"/>
    <s v="E1505   "/>
    <s v="TB 22 kV G2 Feeder Circuit"/>
    <x v="2"/>
    <x v="0"/>
    <m/>
    <s v="DNSP                "/>
    <s v="Completed"/>
    <b v="1"/>
    <n v="0"/>
    <b v="1"/>
    <m/>
    <m/>
    <b v="0"/>
    <x v="2"/>
  </r>
  <r>
    <n v="91488"/>
    <n v="13607"/>
    <n v="7108"/>
    <m/>
    <m/>
    <x v="1386"/>
    <d v="2008-09-07T09:57:00"/>
    <x v="125"/>
    <s v="E1434   "/>
    <s v="HA 22 kV D2 Feeder Circuit"/>
    <x v="2"/>
    <x v="0"/>
    <m/>
    <s v="DNSP                "/>
    <s v="Completed"/>
    <b v="1"/>
    <n v="0"/>
    <b v="1"/>
    <m/>
    <m/>
    <b v="0"/>
    <x v="2"/>
  </r>
  <r>
    <n v="91489"/>
    <n v="13609"/>
    <n v="1364"/>
    <m/>
    <m/>
    <x v="1387"/>
    <d v="2008-09-16T06:25:00"/>
    <x v="20"/>
    <s v="E0938   "/>
    <s v="UL 110/22 kV T1 Transformer Circuit"/>
    <x v="1"/>
    <x v="0"/>
    <s v="Human Error During Planned Work"/>
    <s v="Transend            "/>
    <s v="Completed"/>
    <b v="1"/>
    <n v="89"/>
    <b v="1"/>
    <m/>
    <s v="IR571 - Ulverstone Substation supply interrupted due to wiring error in HV capacitor bank controller._x000a_not in ITOMS, cause was 22kV cap bank wiring"/>
    <b v="0"/>
    <x v="1"/>
  </r>
  <r>
    <n v="91490"/>
    <n v="13609"/>
    <n v="1364"/>
    <m/>
    <m/>
    <x v="1387"/>
    <d v="2008-09-16T06:26:00"/>
    <x v="0"/>
    <s v="E0939   "/>
    <s v="UL 110/22 kV T2 Transformer Circuit"/>
    <x v="1"/>
    <x v="0"/>
    <s v="Human Error During Planned Work"/>
    <s v="Transend            "/>
    <s v="Completed"/>
    <b v="1"/>
    <n v="0"/>
    <b v="1"/>
    <m/>
    <s v="IR571 - Ulverstone Substation supply interrupted due to wiring error in HV capacitor bank controller._x000a_not in ITOMS, cause was 22kV cap bank wiring"/>
    <b v="0"/>
    <x v="1"/>
  </r>
  <r>
    <n v="91491"/>
    <n v="13610"/>
    <n v="1365"/>
    <m/>
    <m/>
    <x v="1388"/>
    <d v="2008-09-17T08:56:00"/>
    <x v="3"/>
    <s v="E0772   "/>
    <s v="PL-ST 110 kV Transmission Circuit"/>
    <x v="0"/>
    <x v="0"/>
    <s v="Wildlife"/>
    <s v="Transend            "/>
    <s v="Completed"/>
    <b v="1"/>
    <n v="0"/>
    <b v="1"/>
    <m/>
    <s v="IR572 - Port Latta-Smithton 110 kV transmission circuit interrupted due to bird streamer at tower T208._x000a_"/>
    <b v="0"/>
    <x v="1"/>
  </r>
  <r>
    <n v="91496"/>
    <n v="13615"/>
    <n v="7147"/>
    <m/>
    <m/>
    <x v="1389"/>
    <d v="2008-09-26T02:59:01"/>
    <x v="3"/>
    <s v="E0146   "/>
    <s v="NN 22 kV E2 Feeder Circuit"/>
    <x v="2"/>
    <x v="0"/>
    <m/>
    <s v="DNSP                "/>
    <s v="Completed"/>
    <b v="1"/>
    <n v="0"/>
    <b v="1"/>
    <m/>
    <m/>
    <b v="0"/>
    <x v="2"/>
  </r>
  <r>
    <n v="91497"/>
    <n v="13616"/>
    <n v="7148"/>
    <m/>
    <m/>
    <x v="1390"/>
    <d v="2008-09-26T07:15:01"/>
    <x v="3"/>
    <s v="E1662   "/>
    <s v="EL 11 kV H2 Feeder Circuit"/>
    <x v="2"/>
    <x v="0"/>
    <m/>
    <s v="DNSP                "/>
    <s v="Completed"/>
    <b v="1"/>
    <n v="0"/>
    <b v="1"/>
    <m/>
    <m/>
    <b v="0"/>
    <x v="2"/>
  </r>
  <r>
    <n v="91498"/>
    <n v="13617"/>
    <n v="7127"/>
    <m/>
    <m/>
    <x v="1391"/>
    <d v="2008-09-17T16:25:01"/>
    <x v="3"/>
    <s v="E1436   "/>
    <s v="HA 22 kV F2 Feeder Circuit"/>
    <x v="2"/>
    <x v="0"/>
    <m/>
    <s v="DNSP                "/>
    <s v="Completed"/>
    <b v="1"/>
    <n v="0"/>
    <b v="1"/>
    <m/>
    <m/>
    <b v="0"/>
    <x v="2"/>
  </r>
  <r>
    <n v="91499"/>
    <n v="13618"/>
    <n v="7128"/>
    <m/>
    <m/>
    <x v="1392"/>
    <d v="2008-09-17T18:20:01"/>
    <x v="3"/>
    <s v="E0303   "/>
    <s v="AV 22 kV B2 Feeder Circuit"/>
    <x v="2"/>
    <x v="0"/>
    <m/>
    <s v="DNSP                "/>
    <s v="Completed"/>
    <b v="1"/>
    <n v="0"/>
    <b v="1"/>
    <m/>
    <m/>
    <b v="0"/>
    <x v="2"/>
  </r>
  <r>
    <n v="91500"/>
    <n v="13619"/>
    <n v="7129"/>
    <m/>
    <m/>
    <x v="1393"/>
    <d v="2008-09-17T20:39:01"/>
    <x v="3"/>
    <s v="E1436   "/>
    <s v="HA 22 kV F2 Feeder Circuit"/>
    <x v="2"/>
    <x v="0"/>
    <m/>
    <s v="DNSP                "/>
    <s v="Completed"/>
    <b v="1"/>
    <n v="0"/>
    <b v="1"/>
    <m/>
    <m/>
    <b v="0"/>
    <x v="2"/>
  </r>
  <r>
    <n v="118570"/>
    <n v="13620"/>
    <n v="7130"/>
    <m/>
    <m/>
    <x v="1394"/>
    <d v="2006-09-20T13:56:01"/>
    <x v="3"/>
    <s v="E1051   "/>
    <s v="SR 22 kV K2 Feeder Circuit"/>
    <x v="2"/>
    <x v="0"/>
    <m/>
    <s v="DNSP                "/>
    <s v="Completed"/>
    <b v="1"/>
    <n v="0"/>
    <b v="1"/>
    <m/>
    <m/>
    <b v="0"/>
    <x v="2"/>
  </r>
  <r>
    <n v="91502"/>
    <n v="13621"/>
    <n v="7131"/>
    <m/>
    <m/>
    <x v="1395"/>
    <d v="2008-09-20T14:55:01"/>
    <x v="3"/>
    <s v="E0657   "/>
    <s v="SM 22 kV F2 Feeder Circuit"/>
    <x v="2"/>
    <x v="0"/>
    <m/>
    <s v="DNSP                "/>
    <s v="Completed"/>
    <b v="1"/>
    <n v="0"/>
    <b v="1"/>
    <m/>
    <m/>
    <b v="0"/>
    <x v="2"/>
  </r>
  <r>
    <n v="91503"/>
    <n v="13622"/>
    <n v="7132"/>
    <m/>
    <m/>
    <x v="1396"/>
    <d v="2008-09-20T17:23:00"/>
    <x v="260"/>
    <s v="E0146   "/>
    <s v="NN 22 kV E2 Feeder Circuit"/>
    <x v="2"/>
    <x v="0"/>
    <m/>
    <s v="DNSP                "/>
    <s v="Completed"/>
    <b v="1"/>
    <n v="0"/>
    <b v="1"/>
    <m/>
    <m/>
    <b v="0"/>
    <x v="2"/>
  </r>
  <r>
    <n v="91504"/>
    <n v="13623"/>
    <n v="7134"/>
    <m/>
    <m/>
    <x v="1397"/>
    <d v="2008-09-20T17:49:00"/>
    <x v="142"/>
    <s v="E0846   "/>
    <s v="RK 11 kV L2 Feeder Circuit"/>
    <x v="2"/>
    <x v="0"/>
    <m/>
    <s v="DNSP                "/>
    <s v="Completed"/>
    <b v="1"/>
    <n v="0"/>
    <b v="1"/>
    <m/>
    <m/>
    <b v="0"/>
    <x v="2"/>
  </r>
  <r>
    <n v="91507"/>
    <n v="13626"/>
    <n v="7137"/>
    <m/>
    <m/>
    <x v="1398"/>
    <d v="2008-09-20T19:06:00"/>
    <x v="33"/>
    <s v="E0022   "/>
    <s v="BW 11 kV L2 Feeder Circuit"/>
    <x v="2"/>
    <x v="0"/>
    <m/>
    <s v="DNSP                "/>
    <s v="Completed"/>
    <b v="1"/>
    <n v="0"/>
    <b v="1"/>
    <m/>
    <m/>
    <b v="0"/>
    <x v="2"/>
  </r>
  <r>
    <n v="91508"/>
    <n v="13627"/>
    <n v="7138"/>
    <m/>
    <m/>
    <x v="1398"/>
    <d v="2008-09-20T19:05:00"/>
    <x v="261"/>
    <s v="E0020   "/>
    <s v="BW 11 kV J2 Feeder Circuit"/>
    <x v="2"/>
    <x v="0"/>
    <m/>
    <s v="DNSP                "/>
    <s v="Completed"/>
    <b v="1"/>
    <n v="0"/>
    <b v="1"/>
    <m/>
    <m/>
    <b v="0"/>
    <x v="2"/>
  </r>
  <r>
    <n v="91509"/>
    <n v="13628"/>
    <n v="7140"/>
    <m/>
    <m/>
    <x v="1399"/>
    <d v="2008-09-21T07:58:00"/>
    <x v="8"/>
    <s v="E1496   "/>
    <s v="LF 33 kV L2 Feeder Circuit"/>
    <x v="2"/>
    <x v="0"/>
    <m/>
    <s v="DNSP                "/>
    <s v="Completed"/>
    <b v="1"/>
    <n v="0"/>
    <b v="1"/>
    <m/>
    <m/>
    <b v="0"/>
    <x v="2"/>
  </r>
  <r>
    <n v="91510"/>
    <n v="13629"/>
    <n v="7141"/>
    <m/>
    <m/>
    <x v="1400"/>
    <d v="2008-09-21T13:33:00"/>
    <x v="173"/>
    <s v="E0463   "/>
    <s v="KR 11 kV F2 Feeder Circuit"/>
    <x v="2"/>
    <x v="0"/>
    <m/>
    <s v="DNSP                "/>
    <s v="Completed"/>
    <b v="1"/>
    <n v="0"/>
    <b v="1"/>
    <m/>
    <m/>
    <b v="0"/>
    <x v="2"/>
  </r>
  <r>
    <n v="91511"/>
    <n v="13630"/>
    <n v="7142"/>
    <m/>
    <m/>
    <x v="1401"/>
    <d v="2008-09-21T14:25:00"/>
    <x v="147"/>
    <s v="E0463   "/>
    <s v="KR 11 kV F2 Feeder Circuit"/>
    <x v="2"/>
    <x v="0"/>
    <m/>
    <s v="DNSP                "/>
    <s v="Completed"/>
    <b v="1"/>
    <n v="0"/>
    <b v="1"/>
    <m/>
    <m/>
    <b v="0"/>
    <x v="2"/>
  </r>
  <r>
    <n v="91512"/>
    <n v="13631"/>
    <n v="7143"/>
    <m/>
    <m/>
    <x v="1402"/>
    <d v="2008-09-21T21:31:00"/>
    <x v="221"/>
    <s v="E0365   "/>
    <s v="KI 11 kV L2 Feeder Circuit"/>
    <x v="2"/>
    <x v="0"/>
    <m/>
    <s v="DNSP                "/>
    <s v="Completed"/>
    <b v="1"/>
    <n v="0"/>
    <b v="1"/>
    <m/>
    <m/>
    <b v="0"/>
    <x v="2"/>
  </r>
  <r>
    <n v="91513"/>
    <n v="13632"/>
    <n v="7144"/>
    <m/>
    <m/>
    <x v="1403"/>
    <d v="2008-09-21T22:59:00"/>
    <x v="3"/>
    <s v="E1505   "/>
    <s v="TB 22 kV G2 Feeder Circuit"/>
    <x v="2"/>
    <x v="0"/>
    <m/>
    <s v="DNSP                "/>
    <s v="Completed"/>
    <b v="1"/>
    <n v="0"/>
    <b v="1"/>
    <m/>
    <m/>
    <b v="0"/>
    <x v="2"/>
  </r>
  <r>
    <n v="91514"/>
    <n v="13633"/>
    <n v="7145"/>
    <m/>
    <m/>
    <x v="1404"/>
    <d v="2008-09-22T03:44:00"/>
    <x v="37"/>
    <s v="E0365   "/>
    <s v="KI 11 kV L2 Feeder Circuit"/>
    <x v="2"/>
    <x v="0"/>
    <m/>
    <s v="DNSP                "/>
    <s v="Completed"/>
    <b v="1"/>
    <n v="0"/>
    <b v="1"/>
    <m/>
    <m/>
    <b v="0"/>
    <x v="2"/>
  </r>
  <r>
    <n v="91515"/>
    <n v="13634"/>
    <n v="7146"/>
    <m/>
    <m/>
    <x v="1405"/>
    <d v="2008-09-23T18:25:01"/>
    <x v="3"/>
    <s v="E0657   "/>
    <s v="SM 22 kV F2 Feeder Circuit"/>
    <x v="2"/>
    <x v="0"/>
    <m/>
    <s v="DNSP                "/>
    <s v="Completed"/>
    <b v="1"/>
    <n v="0"/>
    <b v="1"/>
    <m/>
    <m/>
    <b v="0"/>
    <x v="2"/>
  </r>
  <r>
    <n v="91516"/>
    <n v="13635"/>
    <n v="7149"/>
    <m/>
    <m/>
    <x v="1390"/>
    <d v="2008-09-26T07:34:00"/>
    <x v="10"/>
    <s v="E1557   "/>
    <s v="CR 33 kV Z2 Feeder Circuit"/>
    <x v="2"/>
    <x v="0"/>
    <m/>
    <s v="DNSP                "/>
    <s v="Completed"/>
    <b v="1"/>
    <n v="0"/>
    <b v="1"/>
    <m/>
    <m/>
    <b v="0"/>
    <x v="2"/>
  </r>
  <r>
    <n v="139343"/>
    <n v="13637"/>
    <n v="1367"/>
    <m/>
    <m/>
    <x v="1406"/>
    <d v="2008-09-26T07:09:00"/>
    <x v="3"/>
    <s v="E0972   "/>
    <s v="CS-KI-EL 110 kV Transmission Circuit (Changed to E1956)"/>
    <x v="0"/>
    <x v="0"/>
    <s v="Unknown"/>
    <s v="Transend            "/>
    <s v="Completed"/>
    <b v="1"/>
    <n v="0"/>
    <b v="1"/>
    <m/>
    <s v="IR576 - Chapet Street-Kingston-Electrona 110 kV transmission circuit interrupted during wind storms._x000a_"/>
    <b v="0"/>
    <x v="1"/>
  </r>
  <r>
    <n v="91595"/>
    <n v="13735"/>
    <n v="7150"/>
    <m/>
    <m/>
    <x v="1407"/>
    <d v="2008-09-26T09:17:00"/>
    <x v="124"/>
    <s v="E1663   "/>
    <s v="EL 11 kV J2 Feeder Circuit"/>
    <x v="2"/>
    <x v="0"/>
    <m/>
    <s v="DNSP                "/>
    <s v="Completed"/>
    <b v="1"/>
    <n v="0"/>
    <b v="1"/>
    <m/>
    <m/>
    <b v="0"/>
    <x v="2"/>
  </r>
  <r>
    <n v="91596"/>
    <n v="13736"/>
    <n v="7151"/>
    <m/>
    <m/>
    <x v="1408"/>
    <d v="2008-09-28T06:52:00"/>
    <x v="4"/>
    <s v="E0907   "/>
    <s v="TR 22 kV H2 Feeder Circuit"/>
    <x v="2"/>
    <x v="0"/>
    <m/>
    <s v="DNSP                "/>
    <s v="Completed"/>
    <b v="1"/>
    <n v="0"/>
    <b v="1"/>
    <m/>
    <m/>
    <b v="0"/>
    <x v="2"/>
  </r>
  <r>
    <n v="139347"/>
    <n v="13737"/>
    <n v="7152"/>
    <m/>
    <m/>
    <x v="1409"/>
    <d v="2008-09-28T15:40:00"/>
    <x v="4"/>
    <s v="E0184   "/>
    <s v="TU 22 kV  XC2 Feeder Circuit"/>
    <x v="2"/>
    <x v="0"/>
    <m/>
    <s v="DNSP                "/>
    <s v="Completed"/>
    <b v="1"/>
    <n v="0"/>
    <b v="1"/>
    <m/>
    <m/>
    <b v="0"/>
    <x v="2"/>
  </r>
  <r>
    <n v="91598"/>
    <n v="13738"/>
    <n v="7153"/>
    <m/>
    <m/>
    <x v="1410"/>
    <d v="2008-09-28T21:05:01"/>
    <x v="3"/>
    <s v="E0947   "/>
    <s v="UL 22 kV E2 Feeder Circuit"/>
    <x v="2"/>
    <x v="0"/>
    <m/>
    <s v="DNSP                "/>
    <s v="Completed"/>
    <b v="1"/>
    <n v="0"/>
    <b v="1"/>
    <m/>
    <m/>
    <b v="0"/>
    <x v="2"/>
  </r>
  <r>
    <n v="91599"/>
    <n v="13739"/>
    <n v="7154"/>
    <m/>
    <m/>
    <x v="1411"/>
    <d v="2008-10-02T20:54:01"/>
    <x v="3"/>
    <s v="E0017   "/>
    <s v="BW 11 kV F2 Feeder Circuit"/>
    <x v="2"/>
    <x v="0"/>
    <m/>
    <s v="DNSP                "/>
    <s v="Completed"/>
    <b v="1"/>
    <n v="0"/>
    <b v="1"/>
    <m/>
    <m/>
    <b v="0"/>
    <x v="2"/>
  </r>
  <r>
    <n v="91600"/>
    <n v="13740"/>
    <n v="7155"/>
    <m/>
    <m/>
    <x v="1412"/>
    <d v="2008-10-03T22:31:01"/>
    <x v="3"/>
    <s v="E1435   "/>
    <s v="HA 22 kV E2 Feeder Circuit"/>
    <x v="2"/>
    <x v="0"/>
    <m/>
    <s v="DNSP                "/>
    <s v="Completed"/>
    <b v="1"/>
    <n v="0"/>
    <b v="1"/>
    <m/>
    <m/>
    <b v="0"/>
    <x v="2"/>
  </r>
  <r>
    <n v="91601"/>
    <n v="13741"/>
    <n v="7156"/>
    <m/>
    <m/>
    <x v="1413"/>
    <d v="2008-10-04T13:41:01"/>
    <x v="3"/>
    <s v="E0761   "/>
    <s v="NW 22 kV G2 Feeder Circuit"/>
    <x v="2"/>
    <x v="0"/>
    <m/>
    <s v="DNSP                "/>
    <s v="Completed"/>
    <b v="1"/>
    <n v="0"/>
    <b v="1"/>
    <m/>
    <m/>
    <b v="0"/>
    <x v="2"/>
  </r>
  <r>
    <n v="91602"/>
    <n v="13742"/>
    <n v="7157"/>
    <m/>
    <m/>
    <x v="1414"/>
    <d v="2008-10-05T08:46:01"/>
    <x v="3"/>
    <s v="E1002   "/>
    <s v="BU 22 kV M2 Feeder Circuit"/>
    <x v="2"/>
    <x v="0"/>
    <m/>
    <s v="DNSP                "/>
    <s v="Completed"/>
    <b v="1"/>
    <n v="0"/>
    <b v="1"/>
    <m/>
    <m/>
    <b v="0"/>
    <x v="2"/>
  </r>
  <r>
    <n v="91603"/>
    <n v="13744"/>
    <n v="7159"/>
    <m/>
    <m/>
    <x v="1415"/>
    <d v="2008-10-06T00:39:01"/>
    <x v="3"/>
    <s v="E1002   "/>
    <s v="BU 22 kV M2 Feeder Circuit"/>
    <x v="2"/>
    <x v="0"/>
    <m/>
    <s v="DNSP                "/>
    <s v="Completed"/>
    <b v="1"/>
    <n v="0"/>
    <b v="1"/>
    <m/>
    <m/>
    <b v="0"/>
    <x v="2"/>
  </r>
  <r>
    <n v="91604"/>
    <n v="13745"/>
    <n v="7160"/>
    <m/>
    <m/>
    <x v="1416"/>
    <d v="2008-10-06T01:11:00"/>
    <x v="6"/>
    <s v="E1002   "/>
    <s v="BU 22 kV M2 Feeder Circuit"/>
    <x v="2"/>
    <x v="0"/>
    <m/>
    <s v="DNSP                "/>
    <s v="Completed"/>
    <b v="1"/>
    <n v="0"/>
    <b v="1"/>
    <m/>
    <m/>
    <b v="0"/>
    <x v="2"/>
  </r>
  <r>
    <n v="91618"/>
    <n v="13761"/>
    <n v="7166"/>
    <m/>
    <m/>
    <x v="1417"/>
    <d v="2008-10-12T06:44:01"/>
    <x v="3"/>
    <s v="E0768   "/>
    <s v="NW 22 kV A2 Feeder Circuit"/>
    <x v="2"/>
    <x v="0"/>
    <m/>
    <s v="DNSP                "/>
    <s v="Completed"/>
    <b v="1"/>
    <n v="0"/>
    <b v="1"/>
    <m/>
    <m/>
    <b v="0"/>
    <x v="2"/>
  </r>
  <r>
    <n v="91619"/>
    <n v="13762"/>
    <n v="7165"/>
    <m/>
    <m/>
    <x v="1418"/>
    <d v="2008-10-08T11:37:00"/>
    <x v="80"/>
    <s v="E0075   "/>
    <s v="CR 33 kV B2 Feeder Circuit"/>
    <x v="2"/>
    <x v="0"/>
    <m/>
    <s v="DNSP                "/>
    <s v="Completed"/>
    <b v="1"/>
    <n v="0"/>
    <b v="1"/>
    <m/>
    <m/>
    <b v="0"/>
    <x v="2"/>
  </r>
  <r>
    <n v="91620"/>
    <n v="13763"/>
    <n v="7164"/>
    <m/>
    <m/>
    <x v="1419"/>
    <d v="2008-10-07T16:31:01"/>
    <x v="3"/>
    <s v="E0365   "/>
    <s v="KI 11 kV L2 Feeder Circuit"/>
    <x v="2"/>
    <x v="0"/>
    <m/>
    <s v="DNSP                "/>
    <s v="Completed"/>
    <b v="1"/>
    <n v="0"/>
    <b v="1"/>
    <m/>
    <m/>
    <b v="0"/>
    <x v="2"/>
  </r>
  <r>
    <n v="91621"/>
    <n v="13764"/>
    <n v="7163"/>
    <m/>
    <m/>
    <x v="1420"/>
    <d v="2008-10-07T01:29:01"/>
    <x v="3"/>
    <s v="E1662   "/>
    <s v="EL 11 kV H2 Feeder Circuit"/>
    <x v="2"/>
    <x v="0"/>
    <m/>
    <s v="DNSP                "/>
    <s v="Completed"/>
    <b v="1"/>
    <n v="0"/>
    <b v="1"/>
    <m/>
    <m/>
    <b v="0"/>
    <x v="2"/>
  </r>
  <r>
    <n v="91622"/>
    <n v="13765"/>
    <n v="7162"/>
    <m/>
    <m/>
    <x v="1421"/>
    <d v="2008-10-07T01:10:01"/>
    <x v="3"/>
    <s v="E1662   "/>
    <s v="EL 11 kV H2 Feeder Circuit"/>
    <x v="2"/>
    <x v="0"/>
    <m/>
    <s v="DNSP                "/>
    <s v="Completed"/>
    <b v="1"/>
    <n v="0"/>
    <b v="1"/>
    <m/>
    <m/>
    <b v="0"/>
    <x v="2"/>
  </r>
  <r>
    <n v="91623"/>
    <n v="13766"/>
    <n v="7161"/>
    <m/>
    <m/>
    <x v="1422"/>
    <d v="2008-10-06T10:23:00"/>
    <x v="4"/>
    <s v="E1436   "/>
    <s v="HA 22 kV F2 Feeder Circuit"/>
    <x v="2"/>
    <x v="0"/>
    <m/>
    <s v="DNSP                "/>
    <s v="Completed"/>
    <b v="1"/>
    <n v="0"/>
    <b v="1"/>
    <m/>
    <m/>
    <b v="0"/>
    <x v="2"/>
  </r>
  <r>
    <n v="91624"/>
    <n v="13767"/>
    <n v="7175"/>
    <m/>
    <m/>
    <x v="1423"/>
    <d v="2008-10-26T19:05:00"/>
    <x v="4"/>
    <s v="E0201   "/>
    <s v="SO 22 kV E2 Feeder Circuit"/>
    <x v="2"/>
    <x v="0"/>
    <m/>
    <s v="DNSP                "/>
    <s v="Completed"/>
    <b v="1"/>
    <n v="0"/>
    <b v="1"/>
    <m/>
    <m/>
    <b v="0"/>
    <x v="2"/>
  </r>
  <r>
    <n v="91625"/>
    <n v="13768"/>
    <n v="7174"/>
    <m/>
    <m/>
    <x v="1424"/>
    <d v="2008-10-20T08:53:00"/>
    <x v="80"/>
    <s v="E0567   "/>
    <s v="EB 11 kV D2 Feeder Circuit"/>
    <x v="2"/>
    <x v="0"/>
    <m/>
    <s v="DNSP                "/>
    <s v="Completed"/>
    <b v="1"/>
    <n v="0"/>
    <b v="1"/>
    <m/>
    <m/>
    <b v="0"/>
    <x v="2"/>
  </r>
  <r>
    <n v="91626"/>
    <n v="13769"/>
    <n v="7167"/>
    <m/>
    <m/>
    <x v="1425"/>
    <d v="2008-10-15T02:05:01"/>
    <x v="3"/>
    <s v="E0461   "/>
    <s v="KR 11 kV D2 Feeder Circuit"/>
    <x v="2"/>
    <x v="0"/>
    <m/>
    <s v="DNSP                "/>
    <s v="Completed"/>
    <b v="1"/>
    <n v="0"/>
    <b v="1"/>
    <m/>
    <m/>
    <b v="0"/>
    <x v="2"/>
  </r>
  <r>
    <n v="91627"/>
    <n v="13770"/>
    <n v="7168"/>
    <m/>
    <m/>
    <x v="1426"/>
    <d v="2008-10-16T12:19:00"/>
    <x v="109"/>
    <s v="E0970   "/>
    <s v="SO 22 kV G2 Feeder Circuit"/>
    <x v="2"/>
    <x v="0"/>
    <m/>
    <s v="DNSP                "/>
    <s v="Completed"/>
    <b v="1"/>
    <n v="0"/>
    <b v="1"/>
    <m/>
    <m/>
    <b v="0"/>
    <x v="2"/>
  </r>
  <r>
    <n v="91628"/>
    <n v="13771"/>
    <n v="7169"/>
    <m/>
    <m/>
    <x v="1426"/>
    <d v="2008-10-16T12:18:00"/>
    <x v="91"/>
    <s v="E0201   "/>
    <s v="SO 22 kV E2 Feeder Circuit"/>
    <x v="2"/>
    <x v="0"/>
    <m/>
    <s v="DNSP                "/>
    <s v="Completed"/>
    <b v="1"/>
    <n v="0"/>
    <b v="1"/>
    <m/>
    <m/>
    <b v="0"/>
    <x v="2"/>
  </r>
  <r>
    <n v="91629"/>
    <n v="13772"/>
    <n v="7170"/>
    <m/>
    <m/>
    <x v="1427"/>
    <d v="2008-10-16T19:50:01"/>
    <x v="3"/>
    <s v="E0392   "/>
    <s v="BU 22 kV G2 Feeder Circuit"/>
    <x v="2"/>
    <x v="0"/>
    <m/>
    <s v="DNSP                "/>
    <s v="Completed"/>
    <b v="1"/>
    <n v="0"/>
    <b v="1"/>
    <m/>
    <m/>
    <b v="0"/>
    <x v="2"/>
  </r>
  <r>
    <n v="91630"/>
    <n v="13773"/>
    <n v="7171"/>
    <m/>
    <m/>
    <x v="1428"/>
    <d v="2008-10-18T21:48:01"/>
    <x v="3"/>
    <s v="E1530   "/>
    <s v="MY 22 kV F2 Feeder Circuit"/>
    <x v="2"/>
    <x v="0"/>
    <m/>
    <s v="DNSP                "/>
    <s v="Completed"/>
    <b v="1"/>
    <n v="0"/>
    <b v="1"/>
    <m/>
    <m/>
    <b v="0"/>
    <x v="2"/>
  </r>
  <r>
    <n v="91631"/>
    <n v="13774"/>
    <n v="7172"/>
    <m/>
    <m/>
    <x v="1429"/>
    <d v="2008-10-19T08:26:01"/>
    <x v="3"/>
    <s v="E0768   "/>
    <s v="NW 22 kV A2 Feeder Circuit"/>
    <x v="2"/>
    <x v="0"/>
    <m/>
    <s v="DNSP                "/>
    <s v="Completed"/>
    <b v="1"/>
    <n v="0"/>
    <b v="1"/>
    <m/>
    <m/>
    <b v="0"/>
    <x v="2"/>
  </r>
  <r>
    <n v="91632"/>
    <n v="13775"/>
    <n v="1373"/>
    <m/>
    <m/>
    <x v="1430"/>
    <d v="2008-10-30T12:10:00"/>
    <x v="204"/>
    <s v="E0384   "/>
    <s v="BU 22 kV A Bus"/>
    <x v="3"/>
    <x v="0"/>
    <s v="Human Error During Planned Work"/>
    <s v="Transend            "/>
    <s v="Completed"/>
    <b v="1"/>
    <n v="294"/>
    <b v="1"/>
    <m/>
    <s v="IR588 - Burnie Substation 22 kV Bus A interruption during commissioning of new protection panel._x000a_"/>
    <b v="0"/>
    <x v="2"/>
  </r>
  <r>
    <n v="91633"/>
    <n v="13776"/>
    <n v="7178"/>
    <m/>
    <m/>
    <x v="1431"/>
    <d v="2008-11-03T03:27:01"/>
    <x v="3"/>
    <s v="E1435   "/>
    <s v="HA 22 kV E2 Feeder Circuit"/>
    <x v="2"/>
    <x v="0"/>
    <m/>
    <s v="DNSP                "/>
    <s v="Completed"/>
    <b v="1"/>
    <n v="0"/>
    <b v="1"/>
    <m/>
    <m/>
    <b v="0"/>
    <x v="2"/>
  </r>
  <r>
    <n v="91634"/>
    <n v="13777"/>
    <n v="7177"/>
    <m/>
    <m/>
    <x v="1432"/>
    <d v="2008-10-30T15:37:01"/>
    <x v="3"/>
    <s v="E1555   "/>
    <s v="DP 22 kV P2 Feeder Circuit"/>
    <x v="2"/>
    <x v="0"/>
    <m/>
    <s v="DNSP                "/>
    <s v="Completed"/>
    <b v="1"/>
    <n v="0"/>
    <b v="1"/>
    <m/>
    <m/>
    <b v="0"/>
    <x v="2"/>
  </r>
  <r>
    <n v="92227"/>
    <n v="16462"/>
    <n v="7188"/>
    <m/>
    <m/>
    <x v="1433"/>
    <d v="2008-11-16T06:01:01"/>
    <x v="3"/>
    <s v="E1074   "/>
    <s v="PM 22 kV F2 Feeder Circuit"/>
    <x v="2"/>
    <x v="0"/>
    <m/>
    <s v="DNSP                "/>
    <s v="Completed"/>
    <b v="1"/>
    <n v="0"/>
    <b v="1"/>
    <m/>
    <m/>
    <b v="0"/>
    <x v="2"/>
  </r>
  <r>
    <n v="92228"/>
    <n v="16463"/>
    <n v="7185"/>
    <m/>
    <m/>
    <x v="1434"/>
    <d v="2008-11-15T19:47:00"/>
    <x v="262"/>
    <s v="E0158   "/>
    <s v="MB 22 kV C2 Feeder Circuit"/>
    <x v="2"/>
    <x v="0"/>
    <m/>
    <s v="DNSP                "/>
    <s v="Completed"/>
    <b v="1"/>
    <n v="0"/>
    <b v="1"/>
    <m/>
    <m/>
    <b v="0"/>
    <x v="2"/>
  </r>
  <r>
    <n v="92229"/>
    <n v="16464"/>
    <n v="7184"/>
    <m/>
    <m/>
    <x v="1435"/>
    <d v="2008-11-13T21:32:01"/>
    <x v="3"/>
    <s v="E0765   "/>
    <s v="NW 22 kV D2 Feeder Circuit"/>
    <x v="2"/>
    <x v="0"/>
    <m/>
    <s v="DNSP                "/>
    <s v="Completed"/>
    <b v="1"/>
    <n v="0"/>
    <b v="1"/>
    <m/>
    <m/>
    <b v="0"/>
    <x v="2"/>
  </r>
  <r>
    <n v="92230"/>
    <n v="16465"/>
    <n v="7183"/>
    <m/>
    <m/>
    <x v="1436"/>
    <d v="2008-11-11T07:56:00"/>
    <x v="102"/>
    <s v="E0870   "/>
    <s v="RB 44 kV B2 Circuit Breaker"/>
    <x v="2"/>
    <x v="0"/>
    <m/>
    <s v="DNSP                "/>
    <s v="Completed"/>
    <b v="1"/>
    <n v="0"/>
    <b v="1"/>
    <m/>
    <m/>
    <b v="0"/>
    <x v="2"/>
  </r>
  <r>
    <n v="92231"/>
    <n v="16466"/>
    <n v="7182"/>
    <m/>
    <m/>
    <x v="1437"/>
    <d v="2008-11-10T23:28:00"/>
    <x v="32"/>
    <s v="E0870   "/>
    <s v="RB 44 kV B2 Circuit Breaker"/>
    <x v="2"/>
    <x v="0"/>
    <m/>
    <s v="DNSP                "/>
    <s v="Completed"/>
    <b v="1"/>
    <n v="0"/>
    <b v="1"/>
    <m/>
    <m/>
    <b v="0"/>
    <x v="2"/>
  </r>
  <r>
    <n v="92232"/>
    <n v="16467"/>
    <n v="7181"/>
    <m/>
    <m/>
    <x v="1438"/>
    <d v="2008-11-09T06:37:00"/>
    <x v="7"/>
    <s v="E0202   "/>
    <s v="SO 22 kV F2 Feeder Circuit"/>
    <x v="2"/>
    <x v="0"/>
    <m/>
    <s v="DNSP                "/>
    <s v="Completed"/>
    <b v="1"/>
    <n v="0"/>
    <b v="1"/>
    <m/>
    <m/>
    <b v="0"/>
    <x v="2"/>
  </r>
  <r>
    <n v="92233"/>
    <n v="16468"/>
    <n v="7180"/>
    <m/>
    <m/>
    <x v="1439"/>
    <d v="2008-11-08T09:26:00"/>
    <x v="76"/>
    <s v="E0390   "/>
    <s v="BU 22 kV E2 Feeder Circuit"/>
    <x v="2"/>
    <x v="0"/>
    <m/>
    <s v="DNSP                "/>
    <s v="Completed"/>
    <b v="1"/>
    <n v="0"/>
    <b v="1"/>
    <m/>
    <m/>
    <b v="0"/>
    <x v="2"/>
  </r>
  <r>
    <n v="92234"/>
    <n v="16469"/>
    <n v="7179"/>
    <m/>
    <m/>
    <x v="1440"/>
    <d v="2008-11-07T01:59:00"/>
    <x v="10"/>
    <s v="E0119   "/>
    <s v="CS 11 kV U2 Feeder Circuit"/>
    <x v="2"/>
    <x v="0"/>
    <m/>
    <s v="DNSP                "/>
    <s v="Completed"/>
    <b v="1"/>
    <n v="0"/>
    <b v="1"/>
    <m/>
    <m/>
    <b v="0"/>
    <x v="2"/>
  </r>
  <r>
    <n v="92235"/>
    <n v="16470"/>
    <n v="6903"/>
    <m/>
    <m/>
    <x v="1441"/>
    <d v="2008-05-05T15:27:01"/>
    <x v="3"/>
    <s v="E0014   "/>
    <s v="BW 11 kV C2 Feeder Circuit"/>
    <x v="2"/>
    <x v="0"/>
    <m/>
    <s v="DNSP                "/>
    <s v="Completed"/>
    <b v="1"/>
    <n v="0"/>
    <b v="1"/>
    <m/>
    <m/>
    <b v="0"/>
    <x v="2"/>
  </r>
  <r>
    <n v="92236"/>
    <n v="16471"/>
    <n v="7202"/>
    <m/>
    <m/>
    <x v="1442"/>
    <d v="2008-11-23T10:07:00"/>
    <x v="29"/>
    <s v="E0081   "/>
    <s v="CR 33 kV D2 Feeder Circuit"/>
    <x v="2"/>
    <x v="0"/>
    <m/>
    <s v="DNSP                "/>
    <s v="Completed"/>
    <b v="1"/>
    <n v="0"/>
    <b v="1"/>
    <m/>
    <m/>
    <b v="0"/>
    <x v="2"/>
  </r>
  <r>
    <n v="92237"/>
    <n v="16472"/>
    <n v="7201"/>
    <m/>
    <m/>
    <x v="1443"/>
    <d v="2008-11-23T07:20:01"/>
    <x v="3"/>
    <s v="E1444   "/>
    <s v="HA 22 kV K2 Feeder Circuit"/>
    <x v="2"/>
    <x v="0"/>
    <m/>
    <s v="DNSP                "/>
    <s v="Completed"/>
    <b v="1"/>
    <n v="0"/>
    <b v="1"/>
    <m/>
    <m/>
    <b v="0"/>
    <x v="2"/>
  </r>
  <r>
    <n v="92238"/>
    <n v="16473"/>
    <n v="7199"/>
    <m/>
    <m/>
    <x v="1444"/>
    <d v="2008-11-23T00:41:00"/>
    <x v="263"/>
    <s v="E0491   "/>
    <s v="GT 22 kV F2 Feeder Circuit"/>
    <x v="2"/>
    <x v="0"/>
    <m/>
    <s v="DNSP                "/>
    <s v="Completed"/>
    <b v="1"/>
    <n v="0"/>
    <b v="1"/>
    <m/>
    <m/>
    <b v="0"/>
    <x v="2"/>
  </r>
  <r>
    <n v="139369"/>
    <n v="16474"/>
    <n v="7198"/>
    <m/>
    <m/>
    <x v="1445"/>
    <d v="2008-11-22T12:58:01"/>
    <x v="3"/>
    <s v="E0184   "/>
    <s v="TU 22 kV  XC2 Feeder Circuit"/>
    <x v="2"/>
    <x v="0"/>
    <m/>
    <s v="DNSP                "/>
    <s v="Completed"/>
    <b v="1"/>
    <n v="0"/>
    <b v="1"/>
    <m/>
    <m/>
    <b v="0"/>
    <x v="2"/>
  </r>
  <r>
    <n v="92240"/>
    <n v="16475"/>
    <n v="7197"/>
    <m/>
    <m/>
    <x v="1446"/>
    <d v="2008-11-21T21:25:00"/>
    <x v="10"/>
    <s v="E0818   "/>
    <s v="RA 22 kV A2 Feeder Circuit"/>
    <x v="2"/>
    <x v="0"/>
    <m/>
    <s v="DNSP                "/>
    <s v="Completed"/>
    <b v="1"/>
    <n v="0"/>
    <b v="1"/>
    <m/>
    <m/>
    <b v="0"/>
    <x v="2"/>
  </r>
  <r>
    <n v="92241"/>
    <n v="16476"/>
    <n v="7196"/>
    <m/>
    <m/>
    <x v="1447"/>
    <d v="2008-11-21T14:29:01"/>
    <x v="3"/>
    <s v="E0158   "/>
    <s v="MB 22 kV C2 Feeder Circuit"/>
    <x v="2"/>
    <x v="0"/>
    <m/>
    <s v="DNSP                "/>
    <s v="Completed"/>
    <b v="1"/>
    <n v="0"/>
    <b v="1"/>
    <m/>
    <m/>
    <b v="0"/>
    <x v="2"/>
  </r>
  <r>
    <n v="92242"/>
    <n v="16477"/>
    <n v="7189"/>
    <m/>
    <m/>
    <x v="1448"/>
    <d v="2008-11-19T01:58:01"/>
    <x v="3"/>
    <s v="E0761   "/>
    <s v="NW 22 kV G2 Feeder Circuit"/>
    <x v="2"/>
    <x v="0"/>
    <m/>
    <s v="DNSP                "/>
    <s v="Completed"/>
    <b v="1"/>
    <n v="0"/>
    <b v="1"/>
    <m/>
    <m/>
    <b v="0"/>
    <x v="2"/>
  </r>
  <r>
    <n v="92243"/>
    <n v="16478"/>
    <n v="7190"/>
    <m/>
    <m/>
    <x v="1448"/>
    <d v="2008-11-19T02:20:00"/>
    <x v="12"/>
    <s v="E0766   "/>
    <s v="NW 22 kV C2 Feeder Circuit"/>
    <x v="2"/>
    <x v="0"/>
    <m/>
    <s v="DNSP                "/>
    <s v="Completed"/>
    <b v="1"/>
    <n v="0"/>
    <b v="1"/>
    <m/>
    <m/>
    <b v="0"/>
    <x v="2"/>
  </r>
  <r>
    <n v="92244"/>
    <n v="16479"/>
    <n v="7191"/>
    <m/>
    <m/>
    <x v="1449"/>
    <d v="2008-11-19T10:13:01"/>
    <x v="3"/>
    <s v="E1003   "/>
    <s v="BU 22 kV N2 Feeder Circuit"/>
    <x v="2"/>
    <x v="0"/>
    <m/>
    <s v="DNSP                "/>
    <s v="Completed"/>
    <b v="1"/>
    <n v="0"/>
    <b v="1"/>
    <m/>
    <m/>
    <b v="0"/>
    <x v="2"/>
  </r>
  <r>
    <n v="92245"/>
    <n v="16480"/>
    <n v="7192"/>
    <m/>
    <m/>
    <x v="1450"/>
    <d v="2008-11-19T19:14:00"/>
    <x v="4"/>
    <s v="E1556   "/>
    <s v="DP 22 kV Q2 Feeder Circuit"/>
    <x v="2"/>
    <x v="0"/>
    <m/>
    <s v="DNSP                "/>
    <s v="Completed"/>
    <b v="1"/>
    <n v="0"/>
    <b v="1"/>
    <m/>
    <m/>
    <b v="0"/>
    <x v="2"/>
  </r>
  <r>
    <n v="92246"/>
    <n v="16481"/>
    <n v="7193"/>
    <m/>
    <m/>
    <x v="1451"/>
    <d v="2008-11-20T00:54:01"/>
    <x v="3"/>
    <s v="E1556   "/>
    <s v="DP 22 kV Q2 Feeder Circuit"/>
    <x v="2"/>
    <x v="0"/>
    <m/>
    <s v="DNSP                "/>
    <s v="Completed"/>
    <b v="1"/>
    <n v="0"/>
    <b v="1"/>
    <m/>
    <m/>
    <b v="0"/>
    <x v="2"/>
  </r>
  <r>
    <n v="92247"/>
    <n v="16482"/>
    <n v="7194"/>
    <m/>
    <m/>
    <x v="1452"/>
    <d v="2008-11-20T03:03:01"/>
    <x v="3"/>
    <s v="E1554   "/>
    <s v="DP 22 kV N2 Feeder Circuit"/>
    <x v="2"/>
    <x v="0"/>
    <m/>
    <s v="DNSP                "/>
    <s v="Completed"/>
    <b v="1"/>
    <n v="0"/>
    <b v="1"/>
    <m/>
    <m/>
    <b v="0"/>
    <x v="2"/>
  </r>
  <r>
    <n v="92248"/>
    <n v="16483"/>
    <n v="7195"/>
    <m/>
    <m/>
    <x v="1453"/>
    <d v="2008-11-20T08:42:00"/>
    <x v="7"/>
    <s v="E0389   "/>
    <s v="BU 22 kV D2 Feeder Circuit"/>
    <x v="2"/>
    <x v="0"/>
    <m/>
    <s v="DNSP                "/>
    <s v="Completed"/>
    <b v="1"/>
    <n v="0"/>
    <b v="1"/>
    <m/>
    <m/>
    <b v="0"/>
    <x v="2"/>
  </r>
  <r>
    <n v="92249"/>
    <n v="16484"/>
    <n v="1378"/>
    <m/>
    <m/>
    <x v="1454"/>
    <d v="2008-11-27T11:22:00"/>
    <x v="35"/>
    <s v="E0139   "/>
    <s v="TA-NN 2 110 kV Transmission Circuit"/>
    <x v="0"/>
    <x v="0"/>
    <s v="Adverse Weather"/>
    <s v="Transend            "/>
    <s v="Completed"/>
    <b v="1"/>
    <n v="0"/>
    <b v="1"/>
    <m/>
    <s v="IR597 - Tarraleah-New Norfolk No 2 110 kV transmission circuit interruption due to lightning._x000a_"/>
    <b v="0"/>
    <x v="0"/>
  </r>
  <r>
    <n v="118414"/>
    <n v="16485"/>
    <n v="1379"/>
    <m/>
    <m/>
    <x v="1455"/>
    <d v="2008-11-27T16:41:00"/>
    <x v="12"/>
    <s v="E1621   "/>
    <s v="RI 110 kV Bus SPS"/>
    <x v="3"/>
    <x v="0"/>
    <s v="Basslink"/>
    <s v="Basslink            "/>
    <s v="Completed"/>
    <b v="1"/>
    <n v="44"/>
    <b v="1"/>
    <m/>
    <s v="IR600 - Basslink FCSPS operation causing load shedding. Basslink advised trip was caused by a DC line fault. Suspected a lightning strike at Loy Yang._x000a_"/>
    <b v="0"/>
    <x v="2"/>
  </r>
  <r>
    <n v="92255"/>
    <n v="16486"/>
    <n v="1381"/>
    <m/>
    <m/>
    <x v="1456"/>
    <d v="2008-12-02T07:11:00"/>
    <x v="0"/>
    <s v="E0270   "/>
    <s v="PM-HA 3 110 kV Transmission Circuit"/>
    <x v="0"/>
    <x v="0"/>
    <s v="Internal Fault"/>
    <s v="Transend            "/>
    <s v="Completed"/>
    <b v="1"/>
    <n v="0"/>
    <b v="1"/>
    <m/>
    <s v="IR601 - Palmerston-Hadspen No 3 110 kV transmission circuit interrupted for four times over a three days period. The total minutes non available for the circuit are 97 minutes. Cause due to faulty relay intertrip input card._x000a_"/>
    <b v="0"/>
    <x v="0"/>
  </r>
  <r>
    <n v="92256"/>
    <n v="16486"/>
    <n v="1381"/>
    <m/>
    <m/>
    <x v="1457"/>
    <d v="2008-12-02T11:29:00"/>
    <x v="24"/>
    <s v="E0270   "/>
    <s v="PM-HA 3 110 kV Transmission Circuit"/>
    <x v="0"/>
    <x v="0"/>
    <s v="Internal Fault"/>
    <s v="Transend            "/>
    <s v="Completed"/>
    <b v="1"/>
    <n v="0"/>
    <b v="1"/>
    <m/>
    <s v="IR601 - Palmerston-Hadspen No 3 110 kV transmission circuit interrupted for four times over a three days period. The total minutes non available for the circuit are 97 minutes. Cause due to faulty relay intertrip input card._x000a_"/>
    <b v="0"/>
    <x v="0"/>
  </r>
  <r>
    <n v="92253"/>
    <n v="16486"/>
    <n v="1381"/>
    <m/>
    <m/>
    <x v="1458"/>
    <d v="2008-11-30T07:07:00"/>
    <x v="24"/>
    <s v="E0270   "/>
    <s v="PM-HA 3 110 kV Transmission Circuit"/>
    <x v="0"/>
    <x v="0"/>
    <s v="Internal Fault"/>
    <s v="Transend            "/>
    <s v="Completed"/>
    <b v="1"/>
    <n v="0"/>
    <b v="1"/>
    <m/>
    <s v="IR601 - Palmerston-Hadspen No 3 110 kV transmission circuit interrupted for four times over a three days period. The total minutes non available for the circuit are 97 minutes. Cause due to faulty relay intertrip input card._x000a_"/>
    <b v="0"/>
    <x v="0"/>
  </r>
  <r>
    <n v="92254"/>
    <n v="16486"/>
    <n v="1381"/>
    <m/>
    <m/>
    <x v="1459"/>
    <d v="2008-12-01T02:58:00"/>
    <x v="64"/>
    <s v="E0270   "/>
    <s v="PM-HA 3 110 kV Transmission Circuit"/>
    <x v="0"/>
    <x v="0"/>
    <s v="Internal Fault"/>
    <s v="Transend            "/>
    <s v="Completed"/>
    <b v="1"/>
    <n v="0"/>
    <b v="1"/>
    <m/>
    <s v="IR601 - Palmerston-Hadspen No 3 110 kV transmission circuit interrupted for four times over a three days period. The total minutes non available for the circuit are 97 minutes. Cause due to faulty relay intertrip input card._x000a_"/>
    <b v="0"/>
    <x v="0"/>
  </r>
  <r>
    <n v="92257"/>
    <n v="16487"/>
    <n v="7214"/>
    <m/>
    <m/>
    <x v="1460"/>
    <d v="2008-12-01T04:10:01"/>
    <x v="3"/>
    <s v="E0556   "/>
    <s v="DE 22 kV B2 Feeder Circuit"/>
    <x v="2"/>
    <x v="0"/>
    <m/>
    <s v="DNSP                "/>
    <s v="Completed"/>
    <b v="1"/>
    <n v="0"/>
    <b v="1"/>
    <m/>
    <m/>
    <b v="0"/>
    <x v="2"/>
  </r>
  <r>
    <n v="92258"/>
    <n v="16488"/>
    <n v="7212"/>
    <m/>
    <m/>
    <x v="1461"/>
    <d v="2008-11-28T23:41:00"/>
    <x v="15"/>
    <s v="E1040   "/>
    <s v="PM 22 kV G2 Feeder Circuit"/>
    <x v="2"/>
    <x v="0"/>
    <m/>
    <s v="DNSP                "/>
    <s v="Completed"/>
    <b v="1"/>
    <n v="0"/>
    <b v="1"/>
    <m/>
    <m/>
    <b v="0"/>
    <x v="2"/>
  </r>
  <r>
    <n v="92259"/>
    <n v="16489"/>
    <n v="7211"/>
    <m/>
    <m/>
    <x v="1462"/>
    <d v="2008-11-28T21:51:00"/>
    <x v="4"/>
    <s v="E1040   "/>
    <s v="PM 22 kV G2 Feeder Circuit"/>
    <x v="2"/>
    <x v="0"/>
    <m/>
    <s v="DNSP                "/>
    <s v="Completed"/>
    <b v="1"/>
    <n v="0"/>
    <b v="1"/>
    <m/>
    <m/>
    <b v="0"/>
    <x v="2"/>
  </r>
  <r>
    <n v="92260"/>
    <n v="16490"/>
    <n v="7210"/>
    <m/>
    <m/>
    <x v="1463"/>
    <d v="2008-11-28T21:48:01"/>
    <x v="3"/>
    <s v="E1040   "/>
    <s v="PM 22 kV G2 Feeder Circuit"/>
    <x v="2"/>
    <x v="0"/>
    <m/>
    <s v="DNSP                "/>
    <s v="Completed"/>
    <b v="1"/>
    <n v="0"/>
    <b v="1"/>
    <m/>
    <m/>
    <b v="0"/>
    <x v="2"/>
  </r>
  <r>
    <n v="139370"/>
    <n v="16491"/>
    <n v="7203"/>
    <m/>
    <m/>
    <x v="1464"/>
    <d v="2008-11-24T23:38:01"/>
    <x v="3"/>
    <s v="E1567   "/>
    <s v="DP 22 kV D2 Feeder Circuit "/>
    <x v="2"/>
    <x v="0"/>
    <m/>
    <s v="DNSP                "/>
    <s v="Completed"/>
    <b v="1"/>
    <n v="0"/>
    <b v="1"/>
    <m/>
    <m/>
    <b v="0"/>
    <x v="2"/>
  </r>
  <r>
    <n v="139371"/>
    <n v="16492"/>
    <n v="7204"/>
    <m/>
    <m/>
    <x v="1465"/>
    <d v="2008-11-25T02:55:01"/>
    <x v="3"/>
    <s v="E0184   "/>
    <s v="TU 22 kV  XC2 Feeder Circuit"/>
    <x v="2"/>
    <x v="0"/>
    <m/>
    <s v="DNSP                "/>
    <s v="Completed"/>
    <b v="1"/>
    <n v="0"/>
    <b v="1"/>
    <m/>
    <m/>
    <b v="0"/>
    <x v="2"/>
  </r>
  <r>
    <n v="92263"/>
    <n v="16493"/>
    <n v="7205"/>
    <m/>
    <m/>
    <x v="1466"/>
    <d v="2008-11-26T10:03:00"/>
    <x v="66"/>
    <s v="E0494   "/>
    <s v="GT 22 kV L2 Feeder Circuit"/>
    <x v="2"/>
    <x v="0"/>
    <m/>
    <s v="DNSP                "/>
    <s v="Completed"/>
    <b v="1"/>
    <n v="0"/>
    <b v="1"/>
    <m/>
    <m/>
    <b v="0"/>
    <x v="2"/>
  </r>
  <r>
    <n v="92264"/>
    <n v="16494"/>
    <n v="7206"/>
    <m/>
    <m/>
    <x v="1467"/>
    <d v="2008-11-26T14:46:00"/>
    <x v="7"/>
    <s v="E0656   "/>
    <s v="SM 22 kV E2 Feeder Circuit"/>
    <x v="2"/>
    <x v="0"/>
    <m/>
    <s v="DNSP                "/>
    <s v="Completed"/>
    <b v="1"/>
    <n v="0"/>
    <b v="1"/>
    <m/>
    <m/>
    <b v="0"/>
    <x v="2"/>
  </r>
  <r>
    <n v="92265"/>
    <n v="16495"/>
    <n v="7207"/>
    <m/>
    <m/>
    <x v="1468"/>
    <d v="2008-11-26T23:07:01"/>
    <x v="3"/>
    <s v="E0188   "/>
    <s v="TU 22 kV G2 Feeder Circuit"/>
    <x v="2"/>
    <x v="0"/>
    <m/>
    <s v="DNSP                "/>
    <s v="Completed"/>
    <b v="1"/>
    <n v="0"/>
    <b v="1"/>
    <m/>
    <m/>
    <b v="0"/>
    <x v="2"/>
  </r>
  <r>
    <n v="92266"/>
    <n v="16496"/>
    <n v="7208"/>
    <m/>
    <m/>
    <x v="1469"/>
    <d v="2008-11-27T00:09:01"/>
    <x v="3"/>
    <s v="E0655   "/>
    <s v="SM 22 kV D2 Feeder Circuit"/>
    <x v="2"/>
    <x v="0"/>
    <m/>
    <s v="DNSP                "/>
    <s v="Completed"/>
    <b v="1"/>
    <n v="0"/>
    <b v="1"/>
    <m/>
    <m/>
    <b v="0"/>
    <x v="2"/>
  </r>
  <r>
    <n v="92267"/>
    <n v="16497"/>
    <n v="7209"/>
    <m/>
    <m/>
    <x v="1470"/>
    <d v="2008-11-27T04:10:01"/>
    <x v="3"/>
    <s v="E0198   "/>
    <s v="SO 22 kV B2 Feeder Circuit"/>
    <x v="2"/>
    <x v="0"/>
    <m/>
    <s v="DNSP                "/>
    <s v="Completed"/>
    <b v="1"/>
    <n v="0"/>
    <b v="1"/>
    <m/>
    <m/>
    <b v="0"/>
    <x v="2"/>
  </r>
  <r>
    <n v="92268"/>
    <n v="16498"/>
    <n v="7217"/>
    <m/>
    <m/>
    <x v="1471"/>
    <d v="2008-12-02T02:22:01"/>
    <x v="3"/>
    <s v="E0390   "/>
    <s v="BU 22 kV E2 Feeder Circuit"/>
    <x v="2"/>
    <x v="0"/>
    <m/>
    <s v="DNSP                "/>
    <s v="Completed"/>
    <b v="1"/>
    <n v="0"/>
    <b v="1"/>
    <m/>
    <m/>
    <b v="0"/>
    <x v="2"/>
  </r>
  <r>
    <n v="92269"/>
    <n v="16499"/>
    <n v="7215"/>
    <m/>
    <m/>
    <x v="1472"/>
    <d v="2008-12-01T17:45:00"/>
    <x v="264"/>
    <s v="E0911   "/>
    <s v="TR 22 kV S2 Feeder Circuit"/>
    <x v="2"/>
    <x v="0"/>
    <m/>
    <s v="DNSP                "/>
    <s v="Completed"/>
    <b v="1"/>
    <n v="0"/>
    <b v="1"/>
    <m/>
    <m/>
    <b v="0"/>
    <x v="2"/>
  </r>
  <r>
    <n v="92394"/>
    <n v="16655"/>
    <n v="7222"/>
    <m/>
    <m/>
    <x v="1473"/>
    <d v="2008-12-05T01:28:00"/>
    <x v="130"/>
    <s v="E0820   "/>
    <s v="RA 22 kV C2 Feeder Circuit"/>
    <x v="2"/>
    <x v="0"/>
    <m/>
    <s v="DNSP                "/>
    <s v="Completed"/>
    <b v="1"/>
    <n v="0"/>
    <b v="1"/>
    <m/>
    <m/>
    <b v="0"/>
    <x v="2"/>
  </r>
  <r>
    <n v="92395"/>
    <n v="16657"/>
    <n v="7220"/>
    <m/>
    <m/>
    <x v="1474"/>
    <d v="2008-12-02T22:53:01"/>
    <x v="3"/>
    <s v="E1435   "/>
    <s v="HA 22 kV E2 Feeder Circuit"/>
    <x v="2"/>
    <x v="0"/>
    <m/>
    <s v="DNSP                "/>
    <s v="Completed"/>
    <b v="1"/>
    <n v="0"/>
    <b v="1"/>
    <m/>
    <m/>
    <b v="0"/>
    <x v="2"/>
  </r>
  <r>
    <n v="92396"/>
    <n v="16659"/>
    <n v="1387"/>
    <m/>
    <m/>
    <x v="1475"/>
    <d v="2008-12-08T14:20:00"/>
    <x v="265"/>
    <s v="E0267   "/>
    <s v="PO-PM 5 220 kV Transmission Circuit"/>
    <x v="0"/>
    <x v="0"/>
    <s v="Generator"/>
    <s v="Generator Request   "/>
    <s v="Completed"/>
    <b v="1"/>
    <n v="0"/>
    <b v="1"/>
    <m/>
    <s v="IR608 - Poatina-Palmerston No. 5 220 kV transmission circuit interrupted. Intertrip signals were received from Poatina Power Station. The line was tripped twice on 8 December 2008. Under investigation._x000a_"/>
    <b v="0"/>
    <x v="1"/>
  </r>
  <r>
    <n v="92397"/>
    <n v="16659"/>
    <n v="1387"/>
    <m/>
    <m/>
    <x v="1476"/>
    <d v="2008-12-09T15:07:00"/>
    <x v="266"/>
    <s v="E0267   "/>
    <s v="PO-PM 5 220 kV Transmission Circuit"/>
    <x v="0"/>
    <x v="0"/>
    <s v="Generator"/>
    <s v="Generator Request   "/>
    <s v="Completed"/>
    <b v="1"/>
    <n v="0"/>
    <b v="1"/>
    <m/>
    <s v="IR608 - Poatina-Palmerston No. 5 220 kV transmission circuit interrupted. Intertrip signals were received from Poatina Power Station. The line was tripped twice on 8 December 2008. Under investigation._x000a_"/>
    <b v="0"/>
    <x v="1"/>
  </r>
  <r>
    <n v="139376"/>
    <n v="16660"/>
    <n v="7230"/>
    <m/>
    <m/>
    <x v="1477"/>
    <d v="2008-12-14T01:43:01"/>
    <x v="3"/>
    <s v="E0184   "/>
    <s v="TU 22 kV  XC2 Feeder Circuit"/>
    <x v="2"/>
    <x v="0"/>
    <m/>
    <s v="DNSP                "/>
    <s v="Completed"/>
    <b v="1"/>
    <n v="0"/>
    <b v="1"/>
    <m/>
    <m/>
    <b v="0"/>
    <x v="2"/>
  </r>
  <r>
    <n v="92399"/>
    <n v="16661"/>
    <n v="7229"/>
    <m/>
    <m/>
    <x v="1478"/>
    <d v="2008-12-13T15:29:00"/>
    <x v="4"/>
    <s v="E0908   "/>
    <s v="TR 22 kV J2 Feeder Circuit"/>
    <x v="2"/>
    <x v="0"/>
    <m/>
    <s v="DNSP                "/>
    <s v="Completed"/>
    <b v="1"/>
    <n v="0"/>
    <b v="1"/>
    <m/>
    <m/>
    <b v="0"/>
    <x v="2"/>
  </r>
  <r>
    <n v="92400"/>
    <n v="16662"/>
    <n v="7227"/>
    <m/>
    <m/>
    <x v="1479"/>
    <d v="2008-12-10T06:07:01"/>
    <x v="3"/>
    <s v="E0557   "/>
    <s v="DE 22 kV C2 Feeder Circuit"/>
    <x v="2"/>
    <x v="0"/>
    <m/>
    <s v="DNSP                "/>
    <s v="Completed"/>
    <b v="1"/>
    <n v="0"/>
    <b v="1"/>
    <m/>
    <m/>
    <b v="0"/>
    <x v="2"/>
  </r>
  <r>
    <n v="92401"/>
    <n v="16663"/>
    <n v="7226"/>
    <m/>
    <m/>
    <x v="1480"/>
    <d v="2008-12-08T02:31:00"/>
    <x v="72"/>
    <s v="E0496   "/>
    <s v="GT 22 kV N2 Feeder Circuit"/>
    <x v="2"/>
    <x v="0"/>
    <m/>
    <s v="DNSP                "/>
    <s v="Completed"/>
    <b v="1"/>
    <n v="0"/>
    <b v="1"/>
    <m/>
    <m/>
    <b v="0"/>
    <x v="2"/>
  </r>
  <r>
    <n v="185953"/>
    <n v="16664"/>
    <n v="7225"/>
    <m/>
    <m/>
    <x v="1481"/>
    <d v="2008-12-07T04:00:00"/>
    <x v="267"/>
    <s v="E0294   "/>
    <s v="AL 6.6 kV A3 Feeder Circuit"/>
    <x v="2"/>
    <x v="0"/>
    <m/>
    <s v="DNSP                "/>
    <s v="Completed"/>
    <b v="1"/>
    <n v="0"/>
    <b v="1"/>
    <m/>
    <m/>
    <b v="0"/>
    <x v="2"/>
  </r>
  <r>
    <n v="92403"/>
    <n v="16665"/>
    <n v="7224"/>
    <m/>
    <m/>
    <x v="1482"/>
    <d v="2008-12-05T21:28:00"/>
    <x v="74"/>
    <s v="E0201   "/>
    <s v="SO 22 kV E2 Feeder Circuit"/>
    <x v="2"/>
    <x v="0"/>
    <m/>
    <s v="DNSP                "/>
    <s v="Completed"/>
    <b v="1"/>
    <n v="0"/>
    <b v="1"/>
    <m/>
    <m/>
    <b v="0"/>
    <x v="2"/>
  </r>
  <r>
    <n v="92404"/>
    <n v="16666"/>
    <n v="7258"/>
    <m/>
    <m/>
    <x v="1483"/>
    <d v="2009-01-03T21:14:00"/>
    <x v="55"/>
    <s v="E0078   "/>
    <s v="CR 33 kV C2 Feeder Circuit"/>
    <x v="2"/>
    <x v="0"/>
    <m/>
    <s v="DNSP                "/>
    <s v="Completed"/>
    <b v="1"/>
    <n v="0"/>
    <b v="1"/>
    <m/>
    <m/>
    <b v="0"/>
    <x v="2"/>
  </r>
  <r>
    <n v="92405"/>
    <n v="16667"/>
    <n v="7257"/>
    <m/>
    <m/>
    <x v="1484"/>
    <d v="2008-12-31T15:52:00"/>
    <x v="4"/>
    <s v="E0392   "/>
    <s v="BU 22 kV G2 Feeder Circuit"/>
    <x v="2"/>
    <x v="0"/>
    <m/>
    <s v="DNSP                "/>
    <s v="Completed"/>
    <b v="1"/>
    <n v="0"/>
    <b v="1"/>
    <m/>
    <m/>
    <b v="0"/>
    <x v="2"/>
  </r>
  <r>
    <n v="92406"/>
    <n v="16668"/>
    <n v="7256"/>
    <m/>
    <m/>
    <x v="1485"/>
    <d v="2008-12-30T18:05:00"/>
    <x v="33"/>
    <s v="E0657   "/>
    <s v="SM 22 kV F2 Feeder Circuit"/>
    <x v="2"/>
    <x v="0"/>
    <m/>
    <s v="DNSP                "/>
    <s v="Completed"/>
    <b v="1"/>
    <n v="0"/>
    <b v="1"/>
    <m/>
    <m/>
    <b v="0"/>
    <x v="2"/>
  </r>
  <r>
    <n v="92407"/>
    <n v="16669"/>
    <n v="7255"/>
    <m/>
    <m/>
    <x v="1486"/>
    <d v="2008-12-30T12:57:01"/>
    <x v="3"/>
    <s v="E0657   "/>
    <s v="SM 22 kV F2 Feeder Circuit"/>
    <x v="2"/>
    <x v="0"/>
    <m/>
    <s v="DNSP                "/>
    <s v="Completed"/>
    <b v="1"/>
    <n v="0"/>
    <b v="1"/>
    <m/>
    <m/>
    <b v="0"/>
    <x v="2"/>
  </r>
  <r>
    <n v="92408"/>
    <n v="16670"/>
    <n v="7254"/>
    <m/>
    <m/>
    <x v="1487"/>
    <d v="2008-12-29T07:06:01"/>
    <x v="3"/>
    <s v="E0643   "/>
    <s v="ST 22 kV D2 Feeder Circuit"/>
    <x v="2"/>
    <x v="0"/>
    <m/>
    <s v="DNSP                "/>
    <s v="Completed"/>
    <b v="1"/>
    <n v="0"/>
    <b v="1"/>
    <m/>
    <m/>
    <b v="0"/>
    <x v="2"/>
  </r>
  <r>
    <n v="92409"/>
    <n v="16671"/>
    <n v="7253"/>
    <m/>
    <m/>
    <x v="1488"/>
    <d v="2008-12-28T01:23:01"/>
    <x v="3"/>
    <s v="E0905   "/>
    <s v="TR 22 kV F2 Feeder Circuit"/>
    <x v="2"/>
    <x v="0"/>
    <m/>
    <s v="DNSP                "/>
    <s v="Completed"/>
    <b v="1"/>
    <n v="0"/>
    <b v="1"/>
    <m/>
    <m/>
    <b v="0"/>
    <x v="2"/>
  </r>
  <r>
    <n v="92410"/>
    <n v="16672"/>
    <n v="7252"/>
    <m/>
    <m/>
    <x v="1489"/>
    <d v="2008-12-26T05:07:01"/>
    <x v="3"/>
    <s v="E0365   "/>
    <s v="KI 11 kV L2 Feeder Circuit"/>
    <x v="2"/>
    <x v="0"/>
    <m/>
    <s v="DNSP                "/>
    <s v="Completed"/>
    <b v="1"/>
    <n v="0"/>
    <b v="1"/>
    <m/>
    <m/>
    <b v="0"/>
    <x v="2"/>
  </r>
  <r>
    <n v="92411"/>
    <n v="16673"/>
    <n v="7251"/>
    <m/>
    <m/>
    <x v="1490"/>
    <d v="2008-12-25T01:34:00"/>
    <x v="221"/>
    <s v="E0305   "/>
    <s v="AV 22 kV D2 Feeder Circuit"/>
    <x v="2"/>
    <x v="0"/>
    <m/>
    <s v="DNSP                "/>
    <s v="Completed"/>
    <b v="1"/>
    <n v="0"/>
    <b v="1"/>
    <m/>
    <m/>
    <b v="0"/>
    <x v="2"/>
  </r>
  <r>
    <n v="92412"/>
    <n v="16674"/>
    <n v="7250"/>
    <m/>
    <m/>
    <x v="1491"/>
    <d v="2008-12-24T09:57:01"/>
    <x v="3"/>
    <s v="E0388   "/>
    <s v="BU 22 kV C2 Feeder Circuit"/>
    <x v="2"/>
    <x v="0"/>
    <m/>
    <s v="DNSP                "/>
    <s v="Completed"/>
    <b v="1"/>
    <n v="0"/>
    <b v="1"/>
    <m/>
    <m/>
    <b v="0"/>
    <x v="2"/>
  </r>
  <r>
    <n v="92413"/>
    <n v="16675"/>
    <n v="7249"/>
    <m/>
    <m/>
    <x v="1492"/>
    <d v="2008-12-23T22:39:01"/>
    <x v="3"/>
    <s v="E0838   "/>
    <s v="RK 11 kV D2 Feeder Circuit"/>
    <x v="2"/>
    <x v="0"/>
    <m/>
    <s v="DNSP                "/>
    <s v="Completed"/>
    <b v="1"/>
    <n v="0"/>
    <b v="1"/>
    <m/>
    <m/>
    <b v="0"/>
    <x v="2"/>
  </r>
  <r>
    <n v="92414"/>
    <n v="16676"/>
    <n v="7248"/>
    <m/>
    <m/>
    <x v="1493"/>
    <d v="2008-12-22T22:58:00"/>
    <x v="37"/>
    <s v="E0497   "/>
    <s v="GT 22 kV P2 Feeder Circuit"/>
    <x v="2"/>
    <x v="0"/>
    <m/>
    <s v="DNSP                "/>
    <s v="Completed"/>
    <b v="1"/>
    <n v="0"/>
    <b v="1"/>
    <m/>
    <m/>
    <b v="0"/>
    <x v="2"/>
  </r>
  <r>
    <n v="92415"/>
    <n v="16677"/>
    <n v="7245"/>
    <m/>
    <m/>
    <x v="1494"/>
    <d v="2008-12-22T22:16:00"/>
    <x v="268"/>
    <s v="E1051   "/>
    <s v="SR 22 kV K2 Feeder Circuit"/>
    <x v="2"/>
    <x v="0"/>
    <m/>
    <s v="DNSP                "/>
    <s v="Completed"/>
    <b v="1"/>
    <n v="0"/>
    <b v="1"/>
    <m/>
    <m/>
    <b v="0"/>
    <x v="2"/>
  </r>
  <r>
    <n v="92416"/>
    <n v="16678"/>
    <n v="7244"/>
    <m/>
    <m/>
    <x v="1495"/>
    <d v="2008-12-22T17:03:01"/>
    <x v="3"/>
    <s v="E0020   "/>
    <s v="BW 11 kV J2 Feeder Circuit"/>
    <x v="2"/>
    <x v="0"/>
    <m/>
    <s v="DNSP                "/>
    <s v="Completed"/>
    <b v="1"/>
    <n v="0"/>
    <b v="1"/>
    <m/>
    <m/>
    <b v="0"/>
    <x v="2"/>
  </r>
  <r>
    <n v="92417"/>
    <n v="16679"/>
    <n v="7243"/>
    <m/>
    <m/>
    <x v="1495"/>
    <d v="2008-12-22T17:03:01"/>
    <x v="3"/>
    <s v="E0022   "/>
    <s v="BW 11 kV L2 Feeder Circuit"/>
    <x v="2"/>
    <x v="0"/>
    <m/>
    <s v="DNSP                "/>
    <s v="Completed"/>
    <b v="1"/>
    <n v="0"/>
    <b v="1"/>
    <m/>
    <m/>
    <b v="0"/>
    <x v="2"/>
  </r>
  <r>
    <n v="92418"/>
    <n v="16680"/>
    <n v="7242"/>
    <m/>
    <m/>
    <x v="1496"/>
    <d v="2008-12-22T22:07:00"/>
    <x v="269"/>
    <s v="E0188   "/>
    <s v="TU 22 kV G2 Feeder Circuit"/>
    <x v="2"/>
    <x v="0"/>
    <m/>
    <s v="DNSP                "/>
    <s v="Completed"/>
    <b v="1"/>
    <n v="0"/>
    <b v="1"/>
    <m/>
    <m/>
    <b v="0"/>
    <x v="2"/>
  </r>
  <r>
    <n v="92420"/>
    <n v="16683"/>
    <n v="7240"/>
    <m/>
    <m/>
    <x v="1497"/>
    <d v="2008-12-22T14:03:01"/>
    <x v="3"/>
    <s v="E0188   "/>
    <s v="TU 22 kV G2 Feeder Circuit"/>
    <x v="2"/>
    <x v="0"/>
    <m/>
    <s v="DNSP                "/>
    <s v="Completed"/>
    <b v="1"/>
    <n v="0"/>
    <b v="1"/>
    <m/>
    <m/>
    <b v="0"/>
    <x v="2"/>
  </r>
  <r>
    <n v="92421"/>
    <n v="16684"/>
    <n v="7239"/>
    <m/>
    <m/>
    <x v="1498"/>
    <d v="2008-12-22T03:17:01"/>
    <x v="3"/>
    <s v="E1436   "/>
    <s v="HA 22 kV F2 Feeder Circuit"/>
    <x v="2"/>
    <x v="0"/>
    <m/>
    <s v="DNSP                "/>
    <s v="Completed"/>
    <b v="1"/>
    <n v="0"/>
    <b v="1"/>
    <m/>
    <m/>
    <b v="0"/>
    <x v="2"/>
  </r>
  <r>
    <n v="92422"/>
    <n v="16685"/>
    <n v="7238"/>
    <m/>
    <m/>
    <x v="1499"/>
    <d v="2008-12-20T23:01:00"/>
    <x v="5"/>
    <s v="E0945   "/>
    <s v="UL 22 kV C2 Feeder Circuit"/>
    <x v="2"/>
    <x v="0"/>
    <m/>
    <s v="DNSP                "/>
    <s v="Completed"/>
    <b v="1"/>
    <n v="0"/>
    <b v="1"/>
    <m/>
    <m/>
    <b v="0"/>
    <x v="2"/>
  </r>
  <r>
    <n v="92423"/>
    <n v="16686"/>
    <n v="7237"/>
    <m/>
    <m/>
    <x v="1500"/>
    <d v="2008-12-19T03:33:00"/>
    <x v="10"/>
    <s v="E0201   "/>
    <s v="SO 22 kV E2 Feeder Circuit"/>
    <x v="2"/>
    <x v="0"/>
    <m/>
    <s v="DNSP                "/>
    <s v="Completed"/>
    <b v="1"/>
    <n v="0"/>
    <b v="1"/>
    <m/>
    <m/>
    <b v="0"/>
    <x v="2"/>
  </r>
  <r>
    <n v="92424"/>
    <n v="16687"/>
    <n v="7236"/>
    <m/>
    <m/>
    <x v="1501"/>
    <d v="2008-12-18T17:50:00"/>
    <x v="89"/>
    <s v="E0201   "/>
    <s v="SO 22 kV E2 Feeder Circuit"/>
    <x v="2"/>
    <x v="0"/>
    <m/>
    <s v="DNSP                "/>
    <s v="Completed"/>
    <b v="1"/>
    <n v="0"/>
    <b v="1"/>
    <m/>
    <m/>
    <b v="0"/>
    <x v="2"/>
  </r>
  <r>
    <n v="92425"/>
    <n v="16688"/>
    <n v="7235"/>
    <m/>
    <m/>
    <x v="1501"/>
    <d v="2008-12-18T17:29:01"/>
    <x v="3"/>
    <s v="E0200   "/>
    <s v="SO 22 kV D2 Feeder Circuit"/>
    <x v="2"/>
    <x v="0"/>
    <m/>
    <s v="DNSP                "/>
    <s v="Completed"/>
    <b v="1"/>
    <n v="0"/>
    <b v="1"/>
    <m/>
    <m/>
    <b v="0"/>
    <x v="2"/>
  </r>
  <r>
    <n v="92426"/>
    <n v="16689"/>
    <n v="7234"/>
    <m/>
    <m/>
    <x v="1502"/>
    <d v="2008-12-18T17:15:00"/>
    <x v="32"/>
    <s v="E0201   "/>
    <s v="SO 22 kV E2 Feeder Circuit"/>
    <x v="2"/>
    <x v="0"/>
    <m/>
    <s v="DNSP                "/>
    <s v="Completed"/>
    <b v="1"/>
    <n v="0"/>
    <b v="1"/>
    <m/>
    <m/>
    <b v="0"/>
    <x v="2"/>
  </r>
  <r>
    <n v="92427"/>
    <n v="16690"/>
    <n v="7232"/>
    <m/>
    <m/>
    <x v="1503"/>
    <d v="2008-12-17T18:55:01"/>
    <x v="3"/>
    <s v="E0905   "/>
    <s v="TR 22 kV F2 Feeder Circuit"/>
    <x v="2"/>
    <x v="0"/>
    <m/>
    <s v="DNSP                "/>
    <s v="Completed"/>
    <b v="1"/>
    <n v="0"/>
    <b v="1"/>
    <m/>
    <m/>
    <b v="0"/>
    <x v="2"/>
  </r>
  <r>
    <n v="92428"/>
    <n v="16691"/>
    <n v="7231"/>
    <m/>
    <m/>
    <x v="1504"/>
    <d v="2008-12-17T15:21:01"/>
    <x v="3"/>
    <s v="E0905   "/>
    <s v="TR 22 kV F2 Feeder Circuit"/>
    <x v="2"/>
    <x v="0"/>
    <m/>
    <s v="DNSP                "/>
    <s v="Completed"/>
    <b v="1"/>
    <n v="0"/>
    <b v="1"/>
    <m/>
    <m/>
    <b v="0"/>
    <x v="2"/>
  </r>
  <r>
    <n v="92497"/>
    <n v="16820"/>
    <n v="1383"/>
    <m/>
    <m/>
    <x v="1505"/>
    <d v="2008-12-01T04:02:00"/>
    <x v="32"/>
    <s v="E0720   "/>
    <s v="FA-RB-QT 110 kV Transmission Circuit"/>
    <x v="0"/>
    <x v="0"/>
    <s v="Adverse Weather"/>
    <s v="Transend            "/>
    <s v="Completed"/>
    <b v="1"/>
    <n v="516"/>
    <b v="1"/>
    <m/>
    <s v="IR607 - FA-RB-QT and QT-NT 110 kV transmission circuits interrupted due to lightning._x000a_"/>
    <b v="0"/>
    <x v="1"/>
  </r>
  <r>
    <n v="92498"/>
    <n v="16820"/>
    <n v="1383"/>
    <m/>
    <m/>
    <x v="1505"/>
    <d v="2008-12-01T04:13:00"/>
    <x v="109"/>
    <s v="E0721   "/>
    <s v="QT-NT 110 kV Transmission Circuit"/>
    <x v="0"/>
    <x v="0"/>
    <s v="Adverse Weather"/>
    <s v="Transend            "/>
    <s v="Completed"/>
    <b v="1"/>
    <n v="0"/>
    <b v="1"/>
    <m/>
    <s v="IR607 - FA-RB-QT and QT-NT 110 kV transmission circuits interrupted due to lightning._x000a_"/>
    <b v="0"/>
    <x v="1"/>
  </r>
  <r>
    <n v="92501"/>
    <n v="16821"/>
    <n v="1391"/>
    <m/>
    <m/>
    <x v="1506"/>
    <d v="2008-12-20T16:39:00"/>
    <x v="3"/>
    <s v="E0298   "/>
    <s v="AV-SM 110 kV Transmission Circuit"/>
    <x v="0"/>
    <x v="0"/>
    <s v="Unknown"/>
    <s v="Transend            "/>
    <s v="Completed"/>
    <b v="1"/>
    <n v="0"/>
    <b v="1"/>
    <m/>
    <s v="IR614 - PM-HA 1 &amp; 2 220 kV and AV-SM 110 kV transmission circuits interrupted. Successful auto-reclosed in all the three circuits. Suspected due to lightning. _x000a_"/>
    <b v="0"/>
    <x v="1"/>
  </r>
  <r>
    <n v="92499"/>
    <n v="16821"/>
    <n v="1391"/>
    <m/>
    <m/>
    <x v="1507"/>
    <d v="2008-12-20T16:14:00"/>
    <x v="3"/>
    <s v="E0259   "/>
    <s v="PM-HA 1 220 kV Transmission Circuit"/>
    <x v="0"/>
    <x v="0"/>
    <s v="Unknown"/>
    <s v="Transend            "/>
    <s v="Completed"/>
    <b v="1"/>
    <n v="0"/>
    <b v="1"/>
    <m/>
    <s v="IR614 - PM-HA 1 &amp; 2 220 kV and AV-SM 110 kV transmission circuits interrupted. Successful auto-reclosed in all the three circuits. Suspected due to lightning. _x000a_"/>
    <b v="0"/>
    <x v="0"/>
  </r>
  <r>
    <n v="92500"/>
    <n v="16821"/>
    <n v="1391"/>
    <m/>
    <m/>
    <x v="1508"/>
    <d v="2008-12-20T16:27:00"/>
    <x v="3"/>
    <s v="E0260   "/>
    <s v="PM-HA 2 220 kV Transmission Circuit"/>
    <x v="0"/>
    <x v="0"/>
    <s v="Unknown"/>
    <s v="Transend            "/>
    <s v="Completed"/>
    <b v="1"/>
    <n v="0"/>
    <b v="1"/>
    <m/>
    <s v="IR614 - PM-HA 1 &amp; 2 220 kV and AV-SM 110 kV transmission circuits interrupted. Successful auto-reclosed in all the three circuits. Suspected due to lightning. _x000a_"/>
    <b v="0"/>
    <x v="0"/>
  </r>
  <r>
    <n v="92502"/>
    <n v="16822"/>
    <n v="7268"/>
    <m/>
    <m/>
    <x v="1509"/>
    <d v="2009-01-11T19:06:01"/>
    <x v="3"/>
    <s v="E0389   "/>
    <s v="BU 22 kV D2 Feeder Circuit"/>
    <x v="2"/>
    <x v="0"/>
    <m/>
    <s v="DNSP                "/>
    <s v="Completed"/>
    <b v="1"/>
    <n v="0"/>
    <b v="1"/>
    <m/>
    <m/>
    <b v="0"/>
    <x v="2"/>
  </r>
  <r>
    <n v="92503"/>
    <n v="16823"/>
    <n v="7267"/>
    <m/>
    <m/>
    <x v="1510"/>
    <d v="2009-01-11T17:20:00"/>
    <x v="10"/>
    <s v="E0201   "/>
    <s v="SO 22 kV E2 Feeder Circuit"/>
    <x v="2"/>
    <x v="0"/>
    <m/>
    <s v="DNSP                "/>
    <s v="Completed"/>
    <b v="1"/>
    <n v="0"/>
    <b v="1"/>
    <m/>
    <m/>
    <b v="0"/>
    <x v="2"/>
  </r>
  <r>
    <n v="92504"/>
    <n v="16824"/>
    <n v="7266"/>
    <m/>
    <m/>
    <x v="1511"/>
    <d v="2009-01-09T22:58:01"/>
    <x v="3"/>
    <s v="E0389   "/>
    <s v="BU 22 kV D2 Feeder Circuit"/>
    <x v="2"/>
    <x v="0"/>
    <m/>
    <s v="DNSP                "/>
    <s v="Completed"/>
    <b v="1"/>
    <n v="0"/>
    <b v="1"/>
    <m/>
    <m/>
    <b v="0"/>
    <x v="2"/>
  </r>
  <r>
    <n v="139379"/>
    <n v="16825"/>
    <n v="7265"/>
    <m/>
    <m/>
    <x v="1512"/>
    <d v="2009-01-09T22:41:01"/>
    <x v="3"/>
    <s v="E0184   "/>
    <s v="TU 22 kV  XC2 Feeder Circuit"/>
    <x v="2"/>
    <x v="0"/>
    <m/>
    <s v="DNSP                "/>
    <s v="Completed"/>
    <b v="1"/>
    <n v="0"/>
    <b v="1"/>
    <m/>
    <m/>
    <b v="0"/>
    <x v="2"/>
  </r>
  <r>
    <n v="92506"/>
    <n v="16826"/>
    <n v="7264"/>
    <m/>
    <m/>
    <x v="1513"/>
    <d v="2009-01-09T14:16:00"/>
    <x v="270"/>
    <s v="E0086   "/>
    <s v="CR 33 kV J2 Feeder Circuit"/>
    <x v="2"/>
    <x v="0"/>
    <m/>
    <s v="DNSP                "/>
    <s v="Completed"/>
    <b v="1"/>
    <n v="0"/>
    <b v="1"/>
    <m/>
    <m/>
    <b v="0"/>
    <x v="2"/>
  </r>
  <r>
    <n v="92507"/>
    <n v="16827"/>
    <n v="7263"/>
    <m/>
    <m/>
    <x v="1514"/>
    <d v="2009-01-08T20:59:00"/>
    <x v="80"/>
    <s v="E0767   "/>
    <s v="NW 22 kV B2 Feeder Circuit"/>
    <x v="2"/>
    <x v="0"/>
    <m/>
    <s v="DNSP                "/>
    <s v="Completed"/>
    <b v="1"/>
    <n v="0"/>
    <b v="1"/>
    <m/>
    <m/>
    <b v="0"/>
    <x v="2"/>
  </r>
  <r>
    <n v="92508"/>
    <n v="16828"/>
    <n v="7262"/>
    <m/>
    <m/>
    <x v="1515"/>
    <d v="2009-01-08T06:56:00"/>
    <x v="31"/>
    <s v="E1612   "/>
    <s v="UL 22 kV G2 Feeder Circuit"/>
    <x v="2"/>
    <x v="0"/>
    <m/>
    <s v="DNSP                "/>
    <s v="Completed"/>
    <b v="1"/>
    <n v="0"/>
    <b v="1"/>
    <m/>
    <m/>
    <b v="0"/>
    <x v="2"/>
  </r>
  <r>
    <n v="92509"/>
    <n v="16829"/>
    <n v="7261"/>
    <m/>
    <m/>
    <x v="1516"/>
    <d v="2009-01-07T00:42:01"/>
    <x v="3"/>
    <s v="E0908   "/>
    <s v="TR 22 kV J2 Feeder Circuit"/>
    <x v="2"/>
    <x v="0"/>
    <m/>
    <s v="DNSP                "/>
    <s v="Completed"/>
    <b v="1"/>
    <n v="0"/>
    <b v="1"/>
    <m/>
    <m/>
    <b v="0"/>
    <x v="2"/>
  </r>
  <r>
    <n v="92510"/>
    <n v="16830"/>
    <n v="7260"/>
    <m/>
    <m/>
    <x v="1516"/>
    <d v="2009-01-07T00:42:01"/>
    <x v="3"/>
    <s v="E0903   "/>
    <s v="TR 22 kV D2 Feeder Circuit"/>
    <x v="2"/>
    <x v="0"/>
    <m/>
    <s v="DNSP                "/>
    <s v="Completed"/>
    <b v="1"/>
    <n v="0"/>
    <b v="1"/>
    <m/>
    <m/>
    <b v="0"/>
    <x v="2"/>
  </r>
  <r>
    <n v="92511"/>
    <n v="16831"/>
    <n v="7259"/>
    <m/>
    <m/>
    <x v="1517"/>
    <d v="2009-01-06T06:43:00"/>
    <x v="4"/>
    <s v="E0657   "/>
    <s v="SM 22 kV F2 Feeder Circuit"/>
    <x v="2"/>
    <x v="0"/>
    <m/>
    <s v="DNSP                "/>
    <s v="Completed"/>
    <b v="1"/>
    <n v="0"/>
    <b v="1"/>
    <m/>
    <m/>
    <b v="0"/>
    <x v="2"/>
  </r>
  <r>
    <n v="92512"/>
    <n v="16832"/>
    <n v="7273"/>
    <m/>
    <m/>
    <x v="1518"/>
    <d v="2009-01-16T00:07:01"/>
    <x v="3"/>
    <s v="E0901   "/>
    <s v="TR 22 kV B2 Feeder Circuit"/>
    <x v="2"/>
    <x v="0"/>
    <m/>
    <s v="DNSP                "/>
    <s v="Completed"/>
    <b v="1"/>
    <n v="0"/>
    <b v="1"/>
    <m/>
    <m/>
    <b v="0"/>
    <x v="2"/>
  </r>
  <r>
    <n v="92513"/>
    <n v="16833"/>
    <n v="7272"/>
    <m/>
    <m/>
    <x v="1519"/>
    <d v="2009-01-15T23:16:01"/>
    <x v="3"/>
    <s v="E0654   "/>
    <s v="SM 22 kV C2 Feeder Circuit"/>
    <x v="2"/>
    <x v="0"/>
    <m/>
    <s v="DNSP                "/>
    <s v="Completed"/>
    <b v="1"/>
    <n v="0"/>
    <b v="1"/>
    <m/>
    <m/>
    <b v="0"/>
    <x v="2"/>
  </r>
  <r>
    <n v="92514"/>
    <n v="16834"/>
    <n v="7271"/>
    <m/>
    <m/>
    <x v="1520"/>
    <d v="2009-01-15T07:46:01"/>
    <x v="3"/>
    <s v="E1436   "/>
    <s v="HA 22 kV F2 Feeder Circuit"/>
    <x v="2"/>
    <x v="0"/>
    <m/>
    <s v="DNSP                "/>
    <s v="Completed"/>
    <b v="1"/>
    <n v="0"/>
    <b v="1"/>
    <m/>
    <m/>
    <b v="0"/>
    <x v="2"/>
  </r>
  <r>
    <n v="92515"/>
    <n v="16835"/>
    <n v="7270"/>
    <m/>
    <m/>
    <x v="1521"/>
    <d v="2009-01-13T14:42:00"/>
    <x v="37"/>
    <s v="E0144   "/>
    <s v="NN 22 kV C2 Feeder Circuit"/>
    <x v="2"/>
    <x v="0"/>
    <m/>
    <s v="DNSP                "/>
    <s v="Completed"/>
    <b v="1"/>
    <n v="0"/>
    <b v="1"/>
    <m/>
    <m/>
    <b v="0"/>
    <x v="2"/>
  </r>
  <r>
    <n v="92516"/>
    <n v="16836"/>
    <n v="7269"/>
    <m/>
    <m/>
    <x v="1521"/>
    <d v="2009-01-13T14:43:00"/>
    <x v="32"/>
    <s v="E0146   "/>
    <s v="NN 22 kV E2 Feeder Circuit"/>
    <x v="2"/>
    <x v="0"/>
    <m/>
    <s v="DNSP                "/>
    <s v="Completed"/>
    <b v="1"/>
    <n v="0"/>
    <b v="1"/>
    <m/>
    <m/>
    <b v="0"/>
    <x v="2"/>
  </r>
  <r>
    <n v="92517"/>
    <n v="16837"/>
    <n v="7279"/>
    <m/>
    <m/>
    <x v="1522"/>
    <d v="2009-01-18T03:37:00"/>
    <x v="32"/>
    <s v="E1051   "/>
    <s v="SR 22 kV K2 Feeder Circuit"/>
    <x v="2"/>
    <x v="0"/>
    <m/>
    <s v="DNSP                "/>
    <s v="Completed"/>
    <b v="1"/>
    <n v="0"/>
    <b v="1"/>
    <m/>
    <m/>
    <b v="0"/>
    <x v="2"/>
  </r>
  <r>
    <n v="92518"/>
    <n v="16838"/>
    <n v="7277"/>
    <m/>
    <m/>
    <x v="1523"/>
    <d v="2009-01-17T19:31:00"/>
    <x v="34"/>
    <s v="E0948   "/>
    <s v="UL 22 kV F2 Feeder Circuit"/>
    <x v="2"/>
    <x v="0"/>
    <m/>
    <s v="DNSP                "/>
    <s v="Completed"/>
    <b v="1"/>
    <n v="0"/>
    <b v="1"/>
    <m/>
    <m/>
    <b v="0"/>
    <x v="2"/>
  </r>
  <r>
    <n v="92519"/>
    <n v="16839"/>
    <n v="7276"/>
    <m/>
    <m/>
    <x v="1524"/>
    <d v="2009-01-17T09:42:01"/>
    <x v="3"/>
    <s v="E0188   "/>
    <s v="TU 22 kV G2 Feeder Circuit"/>
    <x v="2"/>
    <x v="0"/>
    <m/>
    <s v="DNSP                "/>
    <s v="Completed"/>
    <b v="1"/>
    <n v="0"/>
    <b v="1"/>
    <m/>
    <m/>
    <b v="0"/>
    <x v="2"/>
  </r>
  <r>
    <n v="92520"/>
    <n v="16840"/>
    <n v="7275"/>
    <m/>
    <m/>
    <x v="1525"/>
    <d v="2009-01-17T01:08:01"/>
    <x v="3"/>
    <s v="E0905   "/>
    <s v="TR 22 kV F2 Feeder Circuit"/>
    <x v="2"/>
    <x v="0"/>
    <m/>
    <s v="DNSP                "/>
    <s v="Completed"/>
    <b v="1"/>
    <n v="0"/>
    <b v="1"/>
    <m/>
    <m/>
    <b v="0"/>
    <x v="2"/>
  </r>
  <r>
    <n v="92521"/>
    <n v="16841"/>
    <n v="7274"/>
    <m/>
    <m/>
    <x v="1526"/>
    <d v="2009-01-16T14:14:00"/>
    <x v="4"/>
    <s v="E0014   "/>
    <s v="BW 11 kV C2 Feeder Circuit"/>
    <x v="2"/>
    <x v="0"/>
    <m/>
    <s v="DNSP                "/>
    <s v="Completed"/>
    <b v="1"/>
    <n v="0"/>
    <b v="1"/>
    <m/>
    <m/>
    <b v="0"/>
    <x v="2"/>
  </r>
  <r>
    <n v="92522"/>
    <n v="16842"/>
    <n v="7280"/>
    <m/>
    <m/>
    <x v="1527"/>
    <d v="2009-01-19T12:07:00"/>
    <x v="41"/>
    <s v="E1496   "/>
    <s v="LF 33 kV L2 Feeder Circuit"/>
    <x v="2"/>
    <x v="0"/>
    <m/>
    <s v="DNSP                "/>
    <s v="Completed"/>
    <b v="1"/>
    <n v="0"/>
    <b v="1"/>
    <m/>
    <m/>
    <b v="0"/>
    <x v="2"/>
  </r>
  <r>
    <n v="92523"/>
    <n v="16843"/>
    <n v="7281"/>
    <m/>
    <m/>
    <x v="1528"/>
    <d v="2009-01-19T17:26:00"/>
    <x v="4"/>
    <s v="E0490   "/>
    <s v="GT 22 kV E2 Feeder Circuit"/>
    <x v="2"/>
    <x v="0"/>
    <m/>
    <s v="DNSP                "/>
    <s v="Completed"/>
    <b v="1"/>
    <n v="0"/>
    <b v="1"/>
    <m/>
    <m/>
    <b v="0"/>
    <x v="2"/>
  </r>
  <r>
    <n v="92743"/>
    <n v="16929"/>
    <n v="7282"/>
    <m/>
    <m/>
    <x v="1529"/>
    <d v="2009-01-21T15:23:00"/>
    <x v="4"/>
    <s v="E1003   "/>
    <s v="BU 22 kV N2 Feeder Circuit"/>
    <x v="2"/>
    <x v="0"/>
    <m/>
    <s v="DNSP                "/>
    <s v="Completed"/>
    <b v="1"/>
    <n v="0"/>
    <b v="1"/>
    <m/>
    <m/>
    <b v="0"/>
    <x v="2"/>
  </r>
  <r>
    <n v="93124"/>
    <n v="16930"/>
    <n v="7283"/>
    <m/>
    <m/>
    <x v="1530"/>
    <d v="2009-01-22T09:34:00"/>
    <x v="151"/>
    <s v="E0918   "/>
    <s v="TR 22 kV Y2 Feeder Circuit"/>
    <x v="2"/>
    <x v="0"/>
    <m/>
    <s v="DNSP                "/>
    <s v="Completed"/>
    <b v="1"/>
    <n v="0"/>
    <b v="1"/>
    <m/>
    <m/>
    <b v="0"/>
    <x v="2"/>
  </r>
  <r>
    <n v="93115"/>
    <n v="16931"/>
    <n v="7284"/>
    <m/>
    <m/>
    <x v="1531"/>
    <d v="2009-01-22T11:07:01"/>
    <x v="3"/>
    <s v="E1534   "/>
    <s v="MY 22 kV K2 Feeder Circuit"/>
    <x v="2"/>
    <x v="0"/>
    <m/>
    <s v="DNSP                "/>
    <s v="Completed"/>
    <b v="1"/>
    <n v="0"/>
    <b v="1"/>
    <m/>
    <m/>
    <b v="0"/>
    <x v="2"/>
  </r>
  <r>
    <n v="92755"/>
    <n v="16932"/>
    <n v="7285"/>
    <m/>
    <m/>
    <x v="1532"/>
    <d v="2009-01-22T11:10:00"/>
    <x v="158"/>
    <s v="E1557   "/>
    <s v="CR 33 kV Z2 Feeder Circuit"/>
    <x v="2"/>
    <x v="0"/>
    <m/>
    <s v="DNSP                "/>
    <s v="Completed"/>
    <b v="1"/>
    <n v="0"/>
    <b v="1"/>
    <m/>
    <m/>
    <b v="0"/>
    <x v="2"/>
  </r>
  <r>
    <n v="92756"/>
    <n v="16933"/>
    <n v="7287"/>
    <m/>
    <m/>
    <x v="1533"/>
    <d v="2009-01-22T11:18:01"/>
    <x v="3"/>
    <s v="E0285   "/>
    <s v="PM 22 kV B2 Feeder Circuit"/>
    <x v="2"/>
    <x v="0"/>
    <m/>
    <s v="DNSP                "/>
    <s v="Completed"/>
    <b v="1"/>
    <n v="0"/>
    <b v="1"/>
    <m/>
    <m/>
    <b v="0"/>
    <x v="2"/>
  </r>
  <r>
    <n v="92757"/>
    <n v="16934"/>
    <n v="7288"/>
    <m/>
    <m/>
    <x v="1534"/>
    <d v="2009-01-22T11:20:01"/>
    <x v="3"/>
    <s v="E0656   "/>
    <s v="SM 22 kV E2 Feeder Circuit"/>
    <x v="2"/>
    <x v="0"/>
    <m/>
    <s v="DNSP                "/>
    <s v="Completed"/>
    <b v="1"/>
    <n v="0"/>
    <b v="1"/>
    <m/>
    <m/>
    <b v="0"/>
    <x v="2"/>
  </r>
  <r>
    <n v="92758"/>
    <n v="16935"/>
    <n v="7295"/>
    <m/>
    <m/>
    <x v="1535"/>
    <d v="2009-01-22T18:14:00"/>
    <x v="271"/>
    <s v="E0146   "/>
    <s v="NN 22 kV E2 Feeder Circuit"/>
    <x v="2"/>
    <x v="0"/>
    <m/>
    <s v="DNSP                "/>
    <s v="Completed"/>
    <b v="1"/>
    <n v="0"/>
    <b v="1"/>
    <m/>
    <m/>
    <b v="0"/>
    <x v="2"/>
  </r>
  <r>
    <n v="92778"/>
    <n v="16937"/>
    <n v="7302"/>
    <m/>
    <m/>
    <x v="1536"/>
    <d v="2009-01-22T19:52:00"/>
    <x v="272"/>
    <s v="E0354   "/>
    <s v="KI 11 kV A2 Feeder Circuit"/>
    <x v="2"/>
    <x v="0"/>
    <m/>
    <s v="DNSP                "/>
    <s v="Completed"/>
    <b v="1"/>
    <n v="0"/>
    <b v="1"/>
    <m/>
    <m/>
    <b v="0"/>
    <x v="2"/>
  </r>
  <r>
    <n v="92779"/>
    <n v="16938"/>
    <n v="7303"/>
    <m/>
    <m/>
    <x v="1536"/>
    <d v="2009-01-22T17:43:00"/>
    <x v="273"/>
    <s v="E0358   "/>
    <s v="KI 11 kV D2 Feeder Circuit"/>
    <x v="2"/>
    <x v="0"/>
    <m/>
    <s v="DNSP                "/>
    <s v="Completed"/>
    <b v="1"/>
    <n v="0"/>
    <b v="1"/>
    <m/>
    <m/>
    <b v="0"/>
    <x v="2"/>
  </r>
  <r>
    <n v="93116"/>
    <n v="16939"/>
    <n v="7305"/>
    <m/>
    <m/>
    <x v="1537"/>
    <d v="2009-01-22T11:58:01"/>
    <x v="3"/>
    <s v="E0300   "/>
    <s v="AV 22 kV A2 Feeder Circuit"/>
    <x v="2"/>
    <x v="0"/>
    <m/>
    <s v="DNSP                "/>
    <s v="Completed"/>
    <b v="1"/>
    <n v="0"/>
    <b v="1"/>
    <m/>
    <m/>
    <b v="0"/>
    <x v="2"/>
  </r>
  <r>
    <n v="92783"/>
    <n v="16942"/>
    <n v="7310"/>
    <m/>
    <m/>
    <x v="1538"/>
    <d v="2009-01-22T12:09:01"/>
    <x v="3"/>
    <s v="E0656   "/>
    <s v="SM 22 kV E2 Feeder Circuit"/>
    <x v="2"/>
    <x v="0"/>
    <m/>
    <s v="DNSP                "/>
    <s v="Completed"/>
    <b v="1"/>
    <n v="0"/>
    <b v="1"/>
    <m/>
    <m/>
    <b v="0"/>
    <x v="2"/>
  </r>
  <r>
    <n v="92784"/>
    <n v="16943"/>
    <n v="7312"/>
    <m/>
    <m/>
    <x v="1539"/>
    <d v="2009-01-22T11:12:01"/>
    <x v="3"/>
    <s v="E0305   "/>
    <s v="AV 22 kV D2 Feeder Circuit"/>
    <x v="2"/>
    <x v="0"/>
    <m/>
    <s v="DNSP                "/>
    <s v="Completed"/>
    <b v="1"/>
    <n v="0"/>
    <b v="1"/>
    <m/>
    <m/>
    <b v="0"/>
    <x v="2"/>
  </r>
  <r>
    <n v="92785"/>
    <n v="16944"/>
    <n v="7313"/>
    <m/>
    <m/>
    <x v="1540"/>
    <d v="2009-01-22T12:17:01"/>
    <x v="3"/>
    <s v="E1455   "/>
    <s v="HA 22 kV M2 Feeder Circuit"/>
    <x v="2"/>
    <x v="0"/>
    <m/>
    <s v="DNSP                "/>
    <s v="Completed"/>
    <b v="1"/>
    <n v="0"/>
    <b v="1"/>
    <m/>
    <m/>
    <b v="0"/>
    <x v="2"/>
  </r>
  <r>
    <n v="92786"/>
    <n v="16945"/>
    <n v="7316"/>
    <m/>
    <m/>
    <x v="1541"/>
    <d v="2009-01-22T19:42:00"/>
    <x v="274"/>
    <s v="E0365   "/>
    <s v="KI 11 kV L2 Feeder Circuit"/>
    <x v="2"/>
    <x v="0"/>
    <m/>
    <s v="DNSP                "/>
    <s v="Completed"/>
    <b v="1"/>
    <n v="0"/>
    <b v="1"/>
    <m/>
    <m/>
    <b v="0"/>
    <x v="2"/>
  </r>
  <r>
    <n v="92788"/>
    <n v="16947"/>
    <n v="7318"/>
    <m/>
    <m/>
    <x v="1542"/>
    <d v="2009-01-22T13:50:01"/>
    <x v="3"/>
    <s v="E0656   "/>
    <s v="SM 22 kV E2 Feeder Circuit"/>
    <x v="2"/>
    <x v="0"/>
    <m/>
    <s v="DNSP                "/>
    <s v="Completed"/>
    <b v="1"/>
    <n v="0"/>
    <b v="1"/>
    <m/>
    <m/>
    <b v="0"/>
    <x v="2"/>
  </r>
  <r>
    <n v="92790"/>
    <n v="16949"/>
    <n v="7320"/>
    <m/>
    <m/>
    <x v="1543"/>
    <d v="2009-01-22T18:53:00"/>
    <x v="275"/>
    <s v="E1455   "/>
    <s v="HA 22 kV M2 Feeder Circuit"/>
    <x v="2"/>
    <x v="0"/>
    <m/>
    <s v="DNSP                "/>
    <s v="Completed"/>
    <b v="1"/>
    <n v="0"/>
    <b v="1"/>
    <m/>
    <m/>
    <b v="0"/>
    <x v="2"/>
  </r>
  <r>
    <n v="92794"/>
    <n v="16953"/>
    <n v="7324"/>
    <m/>
    <m/>
    <x v="1544"/>
    <d v="2009-01-22T15:10:00"/>
    <x v="197"/>
    <s v="E0157   "/>
    <s v="MB 22 kV B2 Feeder Circuit"/>
    <x v="2"/>
    <x v="0"/>
    <m/>
    <s v="DNSP                "/>
    <s v="Completed"/>
    <b v="1"/>
    <n v="0"/>
    <b v="1"/>
    <m/>
    <m/>
    <b v="0"/>
    <x v="2"/>
  </r>
  <r>
    <n v="92795"/>
    <n v="16954"/>
    <n v="7325"/>
    <m/>
    <m/>
    <x v="1545"/>
    <d v="2009-01-22T15:44:00"/>
    <x v="276"/>
    <s v="E0106   "/>
    <s v="CS 11 kV F2 Feeder Circuit"/>
    <x v="2"/>
    <x v="0"/>
    <m/>
    <s v="DNSP                "/>
    <s v="Completed"/>
    <b v="1"/>
    <n v="0"/>
    <b v="1"/>
    <m/>
    <m/>
    <b v="0"/>
    <x v="2"/>
  </r>
  <r>
    <n v="93125"/>
    <n v="16960"/>
    <n v="7331"/>
    <m/>
    <m/>
    <x v="1546"/>
    <d v="2009-01-22T16:33:00"/>
    <x v="277"/>
    <s v="E0300   "/>
    <s v="AV 22 kV A2 Feeder Circuit"/>
    <x v="2"/>
    <x v="0"/>
    <m/>
    <s v="DNSP                "/>
    <s v="Completed"/>
    <b v="1"/>
    <n v="0"/>
    <b v="1"/>
    <m/>
    <m/>
    <b v="0"/>
    <x v="2"/>
  </r>
  <r>
    <n v="92803"/>
    <n v="16962"/>
    <n v="7336"/>
    <m/>
    <m/>
    <x v="1547"/>
    <d v="2009-01-22T19:13:01"/>
    <x v="3"/>
    <s v="E0911   "/>
    <s v="TR 22 kV S2 Feeder Circuit"/>
    <x v="2"/>
    <x v="0"/>
    <m/>
    <s v="DNSP                "/>
    <s v="Completed"/>
    <b v="1"/>
    <n v="0"/>
    <b v="1"/>
    <m/>
    <m/>
    <b v="0"/>
    <x v="2"/>
  </r>
  <r>
    <n v="92804"/>
    <n v="16963"/>
    <n v="7339"/>
    <m/>
    <m/>
    <x v="1548"/>
    <d v="2009-01-22T20:59:00"/>
    <x v="56"/>
    <s v="E0916   "/>
    <s v="TR 22 kV W2 Feeder Circuit"/>
    <x v="2"/>
    <x v="0"/>
    <m/>
    <s v="DNSP                "/>
    <s v="Completed"/>
    <b v="1"/>
    <n v="0"/>
    <b v="1"/>
    <m/>
    <m/>
    <b v="0"/>
    <x v="2"/>
  </r>
  <r>
    <n v="92805"/>
    <n v="16964"/>
    <n v="7340"/>
    <m/>
    <m/>
    <x v="1549"/>
    <d v="2009-01-22T22:04:00"/>
    <x v="20"/>
    <s v="E0736   "/>
    <s v="NH 11 kV D2 Feeder Circuit"/>
    <x v="2"/>
    <x v="0"/>
    <m/>
    <s v="DNSP                "/>
    <s v="Completed"/>
    <b v="1"/>
    <n v="0"/>
    <b v="1"/>
    <m/>
    <m/>
    <b v="0"/>
    <x v="2"/>
  </r>
  <r>
    <n v="92806"/>
    <n v="16965"/>
    <n v="7341"/>
    <m/>
    <m/>
    <x v="1549"/>
    <d v="2009-01-22T22:02:00"/>
    <x v="48"/>
    <s v="E0735   "/>
    <s v="NH 11 kV C2 Feeder Circuit"/>
    <x v="2"/>
    <x v="0"/>
    <m/>
    <s v="DNSP                "/>
    <s v="Completed"/>
    <b v="1"/>
    <n v="0"/>
    <b v="1"/>
    <m/>
    <m/>
    <b v="0"/>
    <x v="2"/>
  </r>
  <r>
    <n v="92858"/>
    <n v="16967"/>
    <n v="7347"/>
    <m/>
    <m/>
    <x v="1550"/>
    <d v="2009-01-23T23:28:00"/>
    <x v="91"/>
    <s v="E0945   "/>
    <s v="UL 22 kV C2 Feeder Circuit"/>
    <x v="2"/>
    <x v="0"/>
    <m/>
    <s v="DNSP                "/>
    <s v="Completed"/>
    <b v="1"/>
    <n v="0"/>
    <b v="1"/>
    <m/>
    <m/>
    <b v="0"/>
    <x v="2"/>
  </r>
  <r>
    <n v="92859"/>
    <n v="16968"/>
    <n v="7348"/>
    <m/>
    <m/>
    <x v="1551"/>
    <d v="2009-01-24T02:36:00"/>
    <x v="34"/>
    <s v="E0945   "/>
    <s v="UL 22 kV C2 Feeder Circuit"/>
    <x v="2"/>
    <x v="0"/>
    <m/>
    <s v="DNSP                "/>
    <s v="Completed"/>
    <b v="1"/>
    <n v="0"/>
    <b v="1"/>
    <m/>
    <m/>
    <b v="0"/>
    <x v="2"/>
  </r>
  <r>
    <n v="92860"/>
    <n v="16969"/>
    <n v="7349"/>
    <m/>
    <m/>
    <x v="1552"/>
    <d v="2009-01-24T02:49:01"/>
    <x v="3"/>
    <s v="E0945   "/>
    <s v="UL 22 kV C2 Feeder Circuit"/>
    <x v="2"/>
    <x v="0"/>
    <m/>
    <s v="DNSP                "/>
    <s v="Completed"/>
    <b v="1"/>
    <n v="0"/>
    <b v="1"/>
    <m/>
    <m/>
    <b v="0"/>
    <x v="2"/>
  </r>
  <r>
    <n v="92861"/>
    <n v="16970"/>
    <n v="7350"/>
    <m/>
    <m/>
    <x v="1553"/>
    <d v="2009-01-24T17:21:00"/>
    <x v="193"/>
    <s v="E0846   "/>
    <s v="RK 11 kV L2 Feeder Circuit"/>
    <x v="2"/>
    <x v="0"/>
    <m/>
    <s v="DNSP                "/>
    <s v="Completed"/>
    <b v="1"/>
    <n v="0"/>
    <b v="1"/>
    <m/>
    <m/>
    <b v="0"/>
    <x v="2"/>
  </r>
  <r>
    <n v="92862"/>
    <n v="16971"/>
    <n v="7352"/>
    <m/>
    <m/>
    <x v="1554"/>
    <d v="2009-01-25T13:18:01"/>
    <x v="3"/>
    <s v="E0556   "/>
    <s v="DE 22 kV B2 Feeder Circuit"/>
    <x v="2"/>
    <x v="0"/>
    <m/>
    <s v="DNSP                "/>
    <s v="Completed"/>
    <b v="1"/>
    <n v="0"/>
    <b v="1"/>
    <m/>
    <m/>
    <b v="0"/>
    <x v="2"/>
  </r>
  <r>
    <n v="92863"/>
    <n v="16972"/>
    <n v="7353"/>
    <m/>
    <m/>
    <x v="1555"/>
    <d v="2009-01-26T21:08:01"/>
    <x v="3"/>
    <s v="E0202   "/>
    <s v="SO 22 kV F2 Feeder Circuit"/>
    <x v="2"/>
    <x v="0"/>
    <m/>
    <s v="DNSP                "/>
    <s v="Completed"/>
    <b v="1"/>
    <n v="0"/>
    <b v="1"/>
    <m/>
    <m/>
    <b v="0"/>
    <x v="2"/>
  </r>
  <r>
    <n v="139382"/>
    <n v="16973"/>
    <n v="7354"/>
    <m/>
    <m/>
    <x v="1556"/>
    <d v="2009-01-26T21:24:01"/>
    <x v="3"/>
    <s v="E0184   "/>
    <s v="TU 22 kV  XC2 Feeder Circuit"/>
    <x v="2"/>
    <x v="0"/>
    <m/>
    <s v="DNSP                "/>
    <s v="Completed"/>
    <b v="1"/>
    <n v="0"/>
    <b v="1"/>
    <m/>
    <m/>
    <b v="0"/>
    <x v="2"/>
  </r>
  <r>
    <n v="92865"/>
    <n v="16974"/>
    <n v="7342"/>
    <m/>
    <m/>
    <x v="1547"/>
    <d v="2009-01-23T15:54:00"/>
    <x v="278"/>
    <s v="E1455   "/>
    <s v="HA 22 kV M2 Feeder Circuit"/>
    <x v="2"/>
    <x v="0"/>
    <m/>
    <s v="DNSP                "/>
    <s v="Completed"/>
    <b v="1"/>
    <n v="0"/>
    <b v="1"/>
    <m/>
    <m/>
    <b v="0"/>
    <x v="2"/>
  </r>
  <r>
    <n v="92929"/>
    <n v="16977"/>
    <n v="7356"/>
    <m/>
    <m/>
    <x v="1557"/>
    <d v="2009-01-28T08:12:01"/>
    <x v="3"/>
    <s v="E0304   "/>
    <s v="AV 22 kV C2 Feeder Circuit"/>
    <x v="2"/>
    <x v="0"/>
    <m/>
    <s v="DNSP                "/>
    <s v="Completed"/>
    <b v="1"/>
    <n v="0"/>
    <b v="1"/>
    <m/>
    <m/>
    <b v="0"/>
    <x v="2"/>
  </r>
  <r>
    <n v="92930"/>
    <n v="16978"/>
    <n v="7358"/>
    <m/>
    <m/>
    <x v="1558"/>
    <d v="2009-01-29T03:42:00"/>
    <x v="42"/>
    <s v="E1531   "/>
    <s v="MY 22 kV G2 Feeder Circuit"/>
    <x v="2"/>
    <x v="0"/>
    <m/>
    <s v="DNSP                "/>
    <s v="Completed"/>
    <b v="1"/>
    <n v="0"/>
    <b v="1"/>
    <m/>
    <m/>
    <b v="0"/>
    <x v="2"/>
  </r>
  <r>
    <n v="92931"/>
    <n v="16979"/>
    <n v="7359"/>
    <m/>
    <m/>
    <x v="1559"/>
    <d v="2009-01-29T05:02:01"/>
    <x v="3"/>
    <s v="E0146   "/>
    <s v="NN 22 kV E2 Feeder Circuit"/>
    <x v="2"/>
    <x v="0"/>
    <m/>
    <s v="DNSP                "/>
    <s v="Completed"/>
    <b v="1"/>
    <n v="0"/>
    <b v="1"/>
    <m/>
    <m/>
    <b v="0"/>
    <x v="2"/>
  </r>
  <r>
    <n v="92933"/>
    <n v="16981"/>
    <n v="7363"/>
    <m/>
    <m/>
    <x v="1560"/>
    <d v="2009-01-29T13:58:00"/>
    <x v="7"/>
    <s v="E1435   "/>
    <s v="HA 22 kV E2 Feeder Circuit"/>
    <x v="2"/>
    <x v="0"/>
    <m/>
    <s v="DNSP                "/>
    <s v="Completed"/>
    <b v="1"/>
    <n v="0"/>
    <b v="1"/>
    <m/>
    <m/>
    <b v="0"/>
    <x v="2"/>
  </r>
  <r>
    <n v="92934"/>
    <n v="16982"/>
    <n v="7364"/>
    <m/>
    <m/>
    <x v="1561"/>
    <d v="2009-01-30T04:41:01"/>
    <x v="3"/>
    <s v="E0970   "/>
    <s v="SO 22 kV G2 Feeder Circuit"/>
    <x v="2"/>
    <x v="0"/>
    <m/>
    <s v="DNSP                "/>
    <s v="Completed"/>
    <b v="1"/>
    <n v="0"/>
    <b v="1"/>
    <m/>
    <m/>
    <b v="0"/>
    <x v="2"/>
  </r>
  <r>
    <n v="92935"/>
    <n v="16983"/>
    <n v="7365"/>
    <m/>
    <m/>
    <x v="1562"/>
    <d v="2009-01-30T08:46:01"/>
    <x v="3"/>
    <s v="E1573   "/>
    <s v="DP 22 kV M2 Feeder Circuit"/>
    <x v="2"/>
    <x v="0"/>
    <m/>
    <s v="DNSP                "/>
    <s v="Completed"/>
    <b v="1"/>
    <n v="0"/>
    <b v="1"/>
    <m/>
    <m/>
    <b v="0"/>
    <x v="2"/>
  </r>
  <r>
    <n v="92936"/>
    <n v="16984"/>
    <n v="7366"/>
    <m/>
    <m/>
    <x v="1563"/>
    <d v="2009-01-30T14:15:00"/>
    <x v="38"/>
    <s v="E0765   "/>
    <s v="NW 22 kV D2 Feeder Circuit"/>
    <x v="2"/>
    <x v="0"/>
    <m/>
    <s v="DNSP                "/>
    <s v="Completed"/>
    <b v="1"/>
    <n v="0"/>
    <b v="1"/>
    <m/>
    <m/>
    <b v="0"/>
    <x v="2"/>
  </r>
  <r>
    <n v="92937"/>
    <n v="16985"/>
    <n v="7367"/>
    <m/>
    <m/>
    <x v="1564"/>
    <d v="2009-01-30T16:52:01"/>
    <x v="3"/>
    <s v="E0869   "/>
    <s v="RB 44 kV E4 Circuit Breaker"/>
    <x v="2"/>
    <x v="0"/>
    <m/>
    <s v="DNSP                "/>
    <s v="Completed"/>
    <b v="1"/>
    <n v="0"/>
    <b v="1"/>
    <m/>
    <m/>
    <b v="0"/>
    <x v="2"/>
  </r>
  <r>
    <n v="92938"/>
    <n v="16986"/>
    <n v="7368"/>
    <m/>
    <m/>
    <x v="1565"/>
    <d v="2009-01-30T17:10:00"/>
    <x v="95"/>
    <s v="E0780   "/>
    <s v="PL 22 kV C2 Feeder Circuit"/>
    <x v="2"/>
    <x v="0"/>
    <m/>
    <s v="DNSP                "/>
    <s v="Completed"/>
    <b v="1"/>
    <n v="0"/>
    <b v="1"/>
    <m/>
    <m/>
    <b v="0"/>
    <x v="2"/>
  </r>
  <r>
    <n v="92939"/>
    <n v="16987"/>
    <n v="7369"/>
    <m/>
    <m/>
    <x v="1566"/>
    <d v="2009-01-30T17:19:01"/>
    <x v="3"/>
    <s v="E0869   "/>
    <s v="RB 44 kV E4 Circuit Breaker"/>
    <x v="2"/>
    <x v="0"/>
    <m/>
    <s v="DNSP                "/>
    <s v="Completed"/>
    <b v="1"/>
    <n v="0"/>
    <b v="1"/>
    <m/>
    <m/>
    <b v="0"/>
    <x v="2"/>
  </r>
  <r>
    <n v="92940"/>
    <n v="16988"/>
    <n v="7370"/>
    <m/>
    <m/>
    <x v="1567"/>
    <d v="2009-01-30T20:53:01"/>
    <x v="3"/>
    <s v="E0151   "/>
    <s v="NN 22 kV K2 Feeder Circuit"/>
    <x v="2"/>
    <x v="0"/>
    <m/>
    <s v="DNSP                "/>
    <s v="Completed"/>
    <b v="1"/>
    <n v="0"/>
    <b v="1"/>
    <m/>
    <m/>
    <b v="0"/>
    <x v="2"/>
  </r>
  <r>
    <n v="93029"/>
    <n v="16989"/>
    <n v="7372"/>
    <m/>
    <m/>
    <x v="1568"/>
    <d v="2009-01-31T07:02:00"/>
    <x v="48"/>
    <s v="E0490   "/>
    <s v="GT 22 kV E2 Feeder Circuit"/>
    <x v="2"/>
    <x v="0"/>
    <m/>
    <s v="DNSP                "/>
    <s v="Completed"/>
    <b v="1"/>
    <n v="0"/>
    <b v="1"/>
    <m/>
    <m/>
    <b v="0"/>
    <x v="2"/>
  </r>
  <r>
    <n v="93030"/>
    <n v="16990"/>
    <n v="7371"/>
    <m/>
    <m/>
    <x v="1569"/>
    <d v="2009-01-31T06:36:01"/>
    <x v="3"/>
    <s v="E0761   "/>
    <s v="NW 22 kV G2 Feeder Circuit"/>
    <x v="2"/>
    <x v="0"/>
    <m/>
    <s v="DNSP                "/>
    <s v="Completed"/>
    <b v="1"/>
    <n v="0"/>
    <b v="1"/>
    <m/>
    <m/>
    <b v="0"/>
    <x v="2"/>
  </r>
  <r>
    <n v="93031"/>
    <n v="16991"/>
    <n v="7373"/>
    <m/>
    <m/>
    <x v="1570"/>
    <d v="2009-01-31T16:49:01"/>
    <x v="3"/>
    <s v="E0656   "/>
    <s v="SM 22 kV E2 Feeder Circuit"/>
    <x v="2"/>
    <x v="0"/>
    <m/>
    <s v="DNSP                "/>
    <s v="Completed"/>
    <b v="1"/>
    <n v="0"/>
    <b v="1"/>
    <m/>
    <m/>
    <b v="0"/>
    <x v="2"/>
  </r>
  <r>
    <n v="93032"/>
    <n v="16992"/>
    <n v="7374"/>
    <m/>
    <m/>
    <x v="1571"/>
    <d v="2009-01-31T18:27:00"/>
    <x v="23"/>
    <s v="E0655   "/>
    <s v="SM 22 kV D2 Feeder Circuit"/>
    <x v="2"/>
    <x v="0"/>
    <m/>
    <s v="DNSP                "/>
    <s v="Completed"/>
    <b v="1"/>
    <n v="0"/>
    <b v="1"/>
    <m/>
    <m/>
    <b v="0"/>
    <x v="2"/>
  </r>
  <r>
    <n v="93100"/>
    <n v="17059"/>
    <n v="1394"/>
    <m/>
    <m/>
    <x v="1572"/>
    <d v="2009-01-13T14:41:00"/>
    <x v="279"/>
    <s v="E0134   "/>
    <s v="NN 22 kV  A Bus"/>
    <x v="3"/>
    <x v="0"/>
    <s v="Human Error During Planned Work"/>
    <s v="Transend            "/>
    <s v="Completed"/>
    <b v="1"/>
    <n v="77"/>
    <b v="1"/>
    <m/>
    <s v="IR616 NN 22kV A Bus tripped during protection testing_x000a_"/>
    <b v="0"/>
    <x v="2"/>
  </r>
  <r>
    <n v="93101"/>
    <n v="17060"/>
    <n v="1395"/>
    <m/>
    <m/>
    <x v="1573"/>
    <d v="2009-01-22T14:14:00"/>
    <x v="204"/>
    <s v="E1614   "/>
    <s v="KR-HR-KE 110 kV Transmission Circuit"/>
    <x v="0"/>
    <x v="0"/>
    <s v="Pending Investigation"/>
    <s v="Transend            "/>
    <s v="Completed"/>
    <b v="1"/>
    <n v="88"/>
    <b v="1"/>
    <m/>
    <s v="IR621 KR-HR-KE 110kV transmission circuit tripped during strong winds. Cause is under investigation._x000a_nit in ITOMS as cause unknown."/>
    <b v="0"/>
    <x v="1"/>
  </r>
  <r>
    <n v="93150"/>
    <n v="17061"/>
    <n v="1397"/>
    <m/>
    <m/>
    <x v="1574"/>
    <d v="2009-01-22T21:20:00"/>
    <x v="32"/>
    <s v="E1614   "/>
    <s v="KR-HR-KE 110 kV Transmission Circuit"/>
    <x v="0"/>
    <x v="0"/>
    <s v="Unknown"/>
    <s v="Transend            "/>
    <s v="Completed"/>
    <b v="1"/>
    <n v="114"/>
    <b v="1"/>
    <m/>
    <s v="IR621 KR-HR-KE 110kV transmission circuit tripped during strong winds. Cause is under investigation._x000a_not in ITOMs as cause unknown."/>
    <b v="0"/>
    <x v="1"/>
  </r>
  <r>
    <n v="93151"/>
    <n v="17061"/>
    <n v="1397"/>
    <m/>
    <m/>
    <x v="1575"/>
    <d v="2009-01-22T21:48:00"/>
    <x v="32"/>
    <s v="E1614   "/>
    <s v="KR-HR-KE 110 kV Transmission Circuit"/>
    <x v="0"/>
    <x v="0"/>
    <s v="Unknown"/>
    <s v="Transend            "/>
    <s v="Completed"/>
    <b v="1"/>
    <n v="0"/>
    <b v="1"/>
    <m/>
    <s v="IR621 KR-HR-KE 110kV transmission circuit tripped during strong winds. Cause is under investigation._x000a_not in ITOMs as cause unknown."/>
    <b v="0"/>
    <x v="1"/>
  </r>
  <r>
    <n v="93117"/>
    <n v="17063"/>
    <n v="1396"/>
    <m/>
    <m/>
    <x v="1576"/>
    <d v="2009-01-22T19:09:00"/>
    <x v="231"/>
    <s v="E0730   "/>
    <s v="NH 11 kV B Bus"/>
    <x v="3"/>
    <x v="0"/>
    <s v="Poor Construction"/>
    <s v="Transend            "/>
    <s v="Completed"/>
    <b v="1"/>
    <n v="0"/>
    <b v="1"/>
    <m/>
    <s v="IR619 - NH 11kV A and B Busses tripped tripped when frame leakage protection operated. Cause under investigation._x000a_"/>
    <b v="0"/>
    <x v="2"/>
  </r>
  <r>
    <n v="93104"/>
    <n v="17063"/>
    <n v="1396"/>
    <m/>
    <m/>
    <x v="1576"/>
    <d v="2009-01-22T19:14:00"/>
    <x v="39"/>
    <s v="E0728   "/>
    <s v="NH 11 kV A Bus"/>
    <x v="3"/>
    <x v="0"/>
    <s v="Poor Construction"/>
    <s v="Transend            "/>
    <s v="Completed"/>
    <b v="1"/>
    <n v="1015"/>
    <b v="1"/>
    <m/>
    <s v="IR619 - NH 11kV A and B Busses tripped tripped when frame leakage protection operated. Cause under investigation._x000a_"/>
    <b v="0"/>
    <x v="2"/>
  </r>
  <r>
    <n v="93107"/>
    <n v="17064"/>
    <n v="1400"/>
    <m/>
    <m/>
    <x v="1577"/>
    <d v="2009-01-30T14:55:00"/>
    <x v="218"/>
    <s v="E1068   "/>
    <s v="GT-GC 220 kV Transmission Circuit"/>
    <x v="0"/>
    <x v="0"/>
    <s v="Adverse Weather"/>
    <s v="Basslink            "/>
    <s v="Completed"/>
    <b v="1"/>
    <n v="0"/>
    <b v="1"/>
    <m/>
    <s v="IR622 Basslink trips due to high ambient temperature_x000a_"/>
    <b v="0"/>
    <x v="2"/>
  </r>
  <r>
    <n v="93106"/>
    <n v="17064"/>
    <n v="1400"/>
    <m/>
    <m/>
    <x v="1578"/>
    <d v="2009-01-29T14:55:00"/>
    <x v="41"/>
    <s v="E1068   "/>
    <s v="GT-GC 220 kV Transmission Circuit"/>
    <x v="0"/>
    <x v="0"/>
    <s v="Adverse Weather"/>
    <s v="Basslink            "/>
    <s v="Completed"/>
    <b v="1"/>
    <n v="0"/>
    <b v="1"/>
    <m/>
    <s v="IR622 Basslink trips due to high ambient temperature_x000a_"/>
    <b v="0"/>
    <x v="2"/>
  </r>
  <r>
    <n v="93182"/>
    <n v="17065"/>
    <n v="7375"/>
    <m/>
    <m/>
    <x v="1579"/>
    <d v="2009-02-01T05:27:01"/>
    <x v="3"/>
    <s v="E1554   "/>
    <s v="DP 22 kV N2 Feeder Circuit"/>
    <x v="2"/>
    <x v="0"/>
    <m/>
    <s v="DNSP                "/>
    <s v="Completed"/>
    <b v="1"/>
    <n v="0"/>
    <b v="1"/>
    <m/>
    <m/>
    <b v="0"/>
    <x v="2"/>
  </r>
  <r>
    <n v="93195"/>
    <n v="17066"/>
    <n v="7376"/>
    <m/>
    <m/>
    <x v="1580"/>
    <d v="2009-02-01T08:02:00"/>
    <x v="109"/>
    <s v="E1478   "/>
    <s v="RI 33 kV F2 Feeder Circuit "/>
    <x v="2"/>
    <x v="0"/>
    <m/>
    <s v="DNSP                "/>
    <s v="Completed"/>
    <b v="1"/>
    <n v="0"/>
    <b v="1"/>
    <m/>
    <m/>
    <b v="0"/>
    <x v="2"/>
  </r>
  <r>
    <n v="93197"/>
    <n v="17068"/>
    <n v="7379"/>
    <m/>
    <m/>
    <x v="1581"/>
    <d v="2009-02-01T23:37:01"/>
    <x v="3"/>
    <s v="E0768   "/>
    <s v="NW 22 kV A2 Feeder Circuit"/>
    <x v="2"/>
    <x v="0"/>
    <m/>
    <s v="DNSP                "/>
    <s v="Completed"/>
    <b v="1"/>
    <n v="0"/>
    <b v="1"/>
    <m/>
    <m/>
    <b v="0"/>
    <x v="2"/>
  </r>
  <r>
    <n v="93198"/>
    <n v="17069"/>
    <n v="7380"/>
    <m/>
    <m/>
    <x v="1582"/>
    <d v="2009-02-02T23:39:01"/>
    <x v="3"/>
    <s v="E0765   "/>
    <s v="NW 22 kV D2 Feeder Circuit"/>
    <x v="2"/>
    <x v="0"/>
    <m/>
    <s v="DNSP                "/>
    <s v="Completed"/>
    <b v="1"/>
    <n v="0"/>
    <b v="1"/>
    <m/>
    <m/>
    <b v="0"/>
    <x v="2"/>
  </r>
  <r>
    <n v="93199"/>
    <n v="17070"/>
    <n v="7381"/>
    <m/>
    <m/>
    <x v="1583"/>
    <d v="2009-02-03T00:10:00"/>
    <x v="280"/>
    <s v="E0909   "/>
    <s v="TR 22 kV K2 Feeder Circuit"/>
    <x v="2"/>
    <x v="0"/>
    <m/>
    <s v="DNSP                "/>
    <s v="Completed"/>
    <b v="1"/>
    <n v="0"/>
    <b v="1"/>
    <m/>
    <m/>
    <b v="0"/>
    <x v="2"/>
  </r>
  <r>
    <n v="93200"/>
    <n v="17071"/>
    <n v="7382"/>
    <m/>
    <m/>
    <x v="1584"/>
    <d v="2009-02-04T00:45:00"/>
    <x v="87"/>
    <s v="E0111   "/>
    <s v="CS 11 kV L2 Feeder Circuit"/>
    <x v="2"/>
    <x v="0"/>
    <m/>
    <s v="DNSP                "/>
    <s v="Completed"/>
    <b v="1"/>
    <n v="0"/>
    <b v="1"/>
    <m/>
    <m/>
    <b v="0"/>
    <x v="2"/>
  </r>
  <r>
    <n v="93201"/>
    <n v="17072"/>
    <n v="7383"/>
    <m/>
    <m/>
    <x v="1585"/>
    <d v="2009-02-04T14:21:00"/>
    <x v="4"/>
    <s v="E1455   "/>
    <s v="HA 22 kV M2 Feeder Circuit"/>
    <x v="2"/>
    <x v="0"/>
    <m/>
    <s v="DNSP                "/>
    <s v="Completed"/>
    <b v="1"/>
    <n v="0"/>
    <b v="1"/>
    <m/>
    <m/>
    <b v="0"/>
    <x v="2"/>
  </r>
  <r>
    <n v="93202"/>
    <n v="17073"/>
    <n v="7384"/>
    <m/>
    <m/>
    <x v="1586"/>
    <d v="2009-02-07T02:16:00"/>
    <x v="281"/>
    <s v="E1454   "/>
    <s v="HA 22 kV L2 Feeder Circuit"/>
    <x v="2"/>
    <x v="0"/>
    <m/>
    <s v="DNSP                "/>
    <s v="Completed"/>
    <b v="1"/>
    <n v="0"/>
    <b v="1"/>
    <m/>
    <m/>
    <b v="0"/>
    <x v="2"/>
  </r>
  <r>
    <n v="93203"/>
    <n v="17074"/>
    <n v="7385"/>
    <m/>
    <m/>
    <x v="1587"/>
    <d v="2009-02-06T21:59:00"/>
    <x v="7"/>
    <s v="E0496   "/>
    <s v="GT 22 kV N2 Feeder Circuit"/>
    <x v="2"/>
    <x v="0"/>
    <m/>
    <s v="DNSP                "/>
    <s v="Completed"/>
    <b v="1"/>
    <n v="0"/>
    <b v="1"/>
    <m/>
    <m/>
    <b v="0"/>
    <x v="2"/>
  </r>
  <r>
    <n v="96032"/>
    <n v="17075"/>
    <n v="7387"/>
    <m/>
    <m/>
    <x v="1588"/>
    <d v="2009-02-09T22:18:00"/>
    <x v="3"/>
    <s v="E0152   "/>
    <s v="NN 22 kV L2 Feeder Circuit"/>
    <x v="2"/>
    <x v="0"/>
    <m/>
    <s v="DNSP                "/>
    <s v="Completed"/>
    <b v="1"/>
    <n v="0"/>
    <b v="1"/>
    <m/>
    <m/>
    <b v="0"/>
    <x v="2"/>
  </r>
  <r>
    <n v="95091"/>
    <n v="17076"/>
    <n v="7388"/>
    <m/>
    <m/>
    <x v="1589"/>
    <d v="2009-02-09T22:41:00"/>
    <x v="4"/>
    <s v="E0916   "/>
    <s v="TR 22 kV W2 Feeder Circuit"/>
    <x v="2"/>
    <x v="0"/>
    <m/>
    <s v="DNSP                "/>
    <s v="Completed"/>
    <b v="1"/>
    <n v="0"/>
    <b v="1"/>
    <m/>
    <m/>
    <b v="0"/>
    <x v="2"/>
  </r>
  <r>
    <n v="95092"/>
    <n v="17077"/>
    <n v="7389"/>
    <m/>
    <m/>
    <x v="1590"/>
    <d v="2009-02-10T10:13:01"/>
    <x v="3"/>
    <s v="E1074   "/>
    <s v="PM 22 kV F2 Feeder Circuit"/>
    <x v="2"/>
    <x v="0"/>
    <m/>
    <s v="DNSP                "/>
    <s v="Completed"/>
    <b v="1"/>
    <n v="0"/>
    <b v="1"/>
    <m/>
    <m/>
    <b v="0"/>
    <x v="2"/>
  </r>
  <r>
    <n v="95093"/>
    <n v="17078"/>
    <n v="7390"/>
    <m/>
    <m/>
    <x v="1591"/>
    <d v="2009-02-10T11:11:00"/>
    <x v="63"/>
    <s v="E0364   "/>
    <s v="KI 11 kV K2 Feeder Circuit"/>
    <x v="2"/>
    <x v="0"/>
    <m/>
    <s v="DNSP                "/>
    <s v="Completed"/>
    <b v="1"/>
    <n v="0"/>
    <b v="1"/>
    <m/>
    <m/>
    <b v="0"/>
    <x v="2"/>
  </r>
  <r>
    <n v="95094"/>
    <n v="17079"/>
    <n v="7391"/>
    <m/>
    <m/>
    <x v="1592"/>
    <d v="2009-02-12T07:42:01"/>
    <x v="3"/>
    <s v="E1555   "/>
    <s v="DP 22 kV P2 Feeder Circuit"/>
    <x v="2"/>
    <x v="0"/>
    <m/>
    <s v="DNSP                "/>
    <s v="Completed"/>
    <b v="1"/>
    <n v="0"/>
    <b v="1"/>
    <m/>
    <m/>
    <b v="0"/>
    <x v="2"/>
  </r>
  <r>
    <n v="95095"/>
    <n v="17080"/>
    <n v="7392"/>
    <m/>
    <m/>
    <x v="1593"/>
    <d v="2009-02-13T23:35:01"/>
    <x v="3"/>
    <s v="E0188   "/>
    <s v="TU 22 kV G2 Feeder Circuit"/>
    <x v="2"/>
    <x v="0"/>
    <m/>
    <s v="DNSP                "/>
    <s v="Completed"/>
    <b v="1"/>
    <n v="0"/>
    <b v="1"/>
    <m/>
    <m/>
    <b v="0"/>
    <x v="2"/>
  </r>
  <r>
    <n v="95096"/>
    <n v="17081"/>
    <n v="7393"/>
    <m/>
    <m/>
    <x v="1594"/>
    <d v="2009-02-14T11:53:00"/>
    <x v="74"/>
    <s v="E1505   "/>
    <s v="TB 22 kV G2 Feeder Circuit"/>
    <x v="2"/>
    <x v="0"/>
    <m/>
    <s v="DNSP                "/>
    <s v="Completed"/>
    <b v="1"/>
    <n v="0"/>
    <b v="1"/>
    <m/>
    <m/>
    <b v="0"/>
    <x v="2"/>
  </r>
  <r>
    <n v="95097"/>
    <n v="17082"/>
    <n v="7394"/>
    <m/>
    <m/>
    <x v="1595"/>
    <d v="2009-02-15T03:05:00"/>
    <x v="4"/>
    <s v="E0200   "/>
    <s v="SO 22 kV D2 Feeder Circuit"/>
    <x v="2"/>
    <x v="0"/>
    <m/>
    <s v="DNSP                "/>
    <s v="Completed"/>
    <b v="1"/>
    <n v="0"/>
    <b v="1"/>
    <m/>
    <m/>
    <b v="0"/>
    <x v="2"/>
  </r>
  <r>
    <n v="95098"/>
    <n v="17083"/>
    <n v="7395"/>
    <m/>
    <m/>
    <x v="1596"/>
    <d v="2009-02-15T22:22:01"/>
    <x v="3"/>
    <s v="E0390   "/>
    <s v="BU 22 kV E2 Feeder Circuit"/>
    <x v="2"/>
    <x v="0"/>
    <m/>
    <s v="DNSP                "/>
    <s v="Completed"/>
    <b v="1"/>
    <n v="0"/>
    <b v="1"/>
    <m/>
    <m/>
    <b v="0"/>
    <x v="2"/>
  </r>
  <r>
    <n v="95099"/>
    <n v="17084"/>
    <n v="7233"/>
    <m/>
    <m/>
    <x v="1597"/>
    <d v="2008-12-19T09:49:00"/>
    <x v="282"/>
    <s v="E0110   "/>
    <s v="CS 11 kV K2 Feeder Circuit"/>
    <x v="2"/>
    <x v="0"/>
    <m/>
    <s v="DNSP                "/>
    <s v="Completed"/>
    <b v="1"/>
    <n v="0"/>
    <b v="1"/>
    <m/>
    <m/>
    <b v="0"/>
    <x v="2"/>
  </r>
  <r>
    <n v="95108"/>
    <n v="17085"/>
    <n v="7286"/>
    <m/>
    <m/>
    <x v="1598"/>
    <d v="2009-01-22T14:25:00"/>
    <x v="283"/>
    <s v="E0747   "/>
    <s v="NH 11 kV S2 Feeder Circuit"/>
    <x v="2"/>
    <x v="0"/>
    <m/>
    <s v="DNSP                "/>
    <s v="Completed"/>
    <b v="1"/>
    <n v="0"/>
    <b v="1"/>
    <m/>
    <m/>
    <b v="0"/>
    <x v="2"/>
  </r>
  <r>
    <n v="95110"/>
    <n v="17087"/>
    <n v="7290"/>
    <m/>
    <m/>
    <x v="1599"/>
    <d v="2009-01-22T21:54:00"/>
    <x v="284"/>
    <s v="E1479   "/>
    <s v="RI 33 kV G2 Feeder Circuit "/>
    <x v="2"/>
    <x v="0"/>
    <m/>
    <s v="DNSP                "/>
    <s v="Completed"/>
    <b v="1"/>
    <n v="0"/>
    <b v="1"/>
    <m/>
    <m/>
    <b v="0"/>
    <x v="2"/>
  </r>
  <r>
    <n v="95111"/>
    <n v="17088"/>
    <n v="7291"/>
    <m/>
    <m/>
    <x v="1600"/>
    <d v="2009-01-22T12:04:00"/>
    <x v="285"/>
    <s v="E0081   "/>
    <s v="CR 33 kV D2 Feeder Circuit"/>
    <x v="2"/>
    <x v="0"/>
    <m/>
    <s v="DNSP                "/>
    <s v="Completed"/>
    <b v="1"/>
    <n v="0"/>
    <b v="1"/>
    <m/>
    <m/>
    <b v="0"/>
    <x v="2"/>
  </r>
  <r>
    <n v="95112"/>
    <n v="17089"/>
    <n v="7292"/>
    <m/>
    <m/>
    <x v="1601"/>
    <d v="2009-01-22T16:25:00"/>
    <x v="163"/>
    <s v="E0105   "/>
    <s v="CS 11 kV E2 Feeder Circuit"/>
    <x v="2"/>
    <x v="0"/>
    <m/>
    <s v="DNSP                "/>
    <s v="Completed"/>
    <b v="1"/>
    <n v="0"/>
    <b v="1"/>
    <m/>
    <m/>
    <b v="0"/>
    <x v="2"/>
  </r>
  <r>
    <n v="95113"/>
    <n v="17090"/>
    <n v="7293"/>
    <m/>
    <m/>
    <x v="1602"/>
    <d v="2009-01-22T11:34:01"/>
    <x v="3"/>
    <s v="E1455   "/>
    <s v="HA 22 kV M2 Feeder Circuit"/>
    <x v="2"/>
    <x v="0"/>
    <m/>
    <s v="DNSP                "/>
    <s v="Completed"/>
    <b v="1"/>
    <n v="0"/>
    <b v="1"/>
    <m/>
    <m/>
    <b v="0"/>
    <x v="2"/>
  </r>
  <r>
    <n v="95114"/>
    <n v="17091"/>
    <n v="7294"/>
    <m/>
    <m/>
    <x v="1603"/>
    <d v="2009-01-22T12:03:00"/>
    <x v="56"/>
    <s v="E0188   "/>
    <s v="TU 22 kV G2 Feeder Circuit"/>
    <x v="2"/>
    <x v="0"/>
    <m/>
    <s v="DNSP                "/>
    <s v="Completed"/>
    <b v="1"/>
    <n v="0"/>
    <b v="1"/>
    <m/>
    <m/>
    <b v="0"/>
    <x v="2"/>
  </r>
  <r>
    <n v="95115"/>
    <n v="17093"/>
    <n v="7296"/>
    <m/>
    <m/>
    <x v="1604"/>
    <d v="2009-01-22T15:51:00"/>
    <x v="286"/>
    <s v="E0022   "/>
    <s v="BW 11 kV L2 Feeder Circuit"/>
    <x v="2"/>
    <x v="0"/>
    <m/>
    <s v="DNSP                "/>
    <s v="Completed"/>
    <b v="1"/>
    <n v="0"/>
    <b v="1"/>
    <m/>
    <m/>
    <b v="0"/>
    <x v="2"/>
  </r>
  <r>
    <n v="95116"/>
    <n v="17094"/>
    <n v="7297"/>
    <m/>
    <m/>
    <x v="1605"/>
    <d v="2009-01-22T17:28:00"/>
    <x v="287"/>
    <s v="E0835   "/>
    <s v="RK 11 kV A2 Feeder Circuit"/>
    <x v="2"/>
    <x v="0"/>
    <m/>
    <s v="DNSP                "/>
    <s v="Completed"/>
    <b v="1"/>
    <n v="0"/>
    <b v="1"/>
    <m/>
    <m/>
    <b v="0"/>
    <x v="2"/>
  </r>
  <r>
    <n v="95117"/>
    <n v="17095"/>
    <n v="7298"/>
    <m/>
    <m/>
    <x v="1606"/>
    <d v="2009-01-22T15:49:00"/>
    <x v="288"/>
    <s v="E0366   "/>
    <s v="KI 11 kV M2 Feeder Circuit"/>
    <x v="2"/>
    <x v="0"/>
    <m/>
    <s v="DNSP                "/>
    <s v="Completed"/>
    <b v="1"/>
    <n v="0"/>
    <b v="1"/>
    <m/>
    <m/>
    <b v="0"/>
    <x v="2"/>
  </r>
  <r>
    <n v="95118"/>
    <n v="17096"/>
    <n v="7299"/>
    <m/>
    <m/>
    <x v="1607"/>
    <d v="2009-01-22T14:42:00"/>
    <x v="116"/>
    <s v="E0765   "/>
    <s v="NW 22 kV D2 Feeder Circuit"/>
    <x v="2"/>
    <x v="0"/>
    <m/>
    <s v="DNSP                "/>
    <s v="Completed"/>
    <b v="1"/>
    <n v="0"/>
    <b v="1"/>
    <m/>
    <m/>
    <b v="0"/>
    <x v="2"/>
  </r>
  <r>
    <n v="95119"/>
    <n v="17097"/>
    <n v="7301"/>
    <m/>
    <m/>
    <x v="1608"/>
    <d v="2009-01-22T16:13:00"/>
    <x v="289"/>
    <s v="E0200   "/>
    <s v="SO 22 kV D2 Feeder Circuit"/>
    <x v="2"/>
    <x v="0"/>
    <m/>
    <s v="DNSP                "/>
    <s v="Completed"/>
    <b v="1"/>
    <n v="0"/>
    <b v="1"/>
    <m/>
    <m/>
    <b v="0"/>
    <x v="2"/>
  </r>
  <r>
    <n v="95120"/>
    <n v="17098"/>
    <n v="7304"/>
    <m/>
    <m/>
    <x v="1609"/>
    <d v="2009-01-22T15:00:00"/>
    <x v="290"/>
    <s v="E0844   "/>
    <s v="RK 11 kV J2 Feeder Circuit"/>
    <x v="2"/>
    <x v="0"/>
    <m/>
    <s v="DNSP                "/>
    <s v="Completed"/>
    <b v="1"/>
    <n v="0"/>
    <b v="1"/>
    <m/>
    <m/>
    <b v="0"/>
    <x v="2"/>
  </r>
  <r>
    <n v="95121"/>
    <n v="17099"/>
    <n v="7309"/>
    <m/>
    <m/>
    <x v="1610"/>
    <d v="2009-01-22T15:32:00"/>
    <x v="291"/>
    <s v="E0843   "/>
    <s v="RK 11 kV H2 Feeder Circuit"/>
    <x v="2"/>
    <x v="0"/>
    <m/>
    <s v="DNSP                "/>
    <s v="Completed"/>
    <b v="1"/>
    <n v="0"/>
    <b v="1"/>
    <m/>
    <m/>
    <b v="0"/>
    <x v="2"/>
  </r>
  <r>
    <n v="95122"/>
    <n v="17100"/>
    <n v="7311"/>
    <m/>
    <m/>
    <x v="1611"/>
    <d v="2009-01-22T13:32:00"/>
    <x v="50"/>
    <s v="E0656   "/>
    <s v="SM 22 kV E2 Feeder Circuit"/>
    <x v="2"/>
    <x v="0"/>
    <m/>
    <s v="DNSP                "/>
    <s v="Completed"/>
    <b v="1"/>
    <n v="0"/>
    <b v="1"/>
    <m/>
    <m/>
    <b v="0"/>
    <x v="2"/>
  </r>
  <r>
    <n v="95123"/>
    <n v="17101"/>
    <n v="7314"/>
    <m/>
    <m/>
    <x v="1544"/>
    <d v="2009-01-22T15:10:00"/>
    <x v="197"/>
    <s v="E0156   "/>
    <s v="MB 22 kV A2 Feeder Circuit"/>
    <x v="2"/>
    <x v="0"/>
    <m/>
    <s v="DNSP                "/>
    <s v="Completed"/>
    <b v="1"/>
    <n v="0"/>
    <b v="1"/>
    <m/>
    <m/>
    <b v="0"/>
    <x v="2"/>
  </r>
  <r>
    <n v="95124"/>
    <n v="17102"/>
    <n v="7315"/>
    <m/>
    <m/>
    <x v="1612"/>
    <d v="2009-01-22T15:55:00"/>
    <x v="71"/>
    <s v="E1533   "/>
    <s v="MY 22 kV J2 Feeder Circuit"/>
    <x v="2"/>
    <x v="0"/>
    <m/>
    <s v="DNSP                "/>
    <s v="Completed"/>
    <b v="1"/>
    <n v="0"/>
    <b v="1"/>
    <m/>
    <m/>
    <b v="0"/>
    <x v="2"/>
  </r>
  <r>
    <n v="95125"/>
    <n v="17103"/>
    <n v="7360"/>
    <m/>
    <m/>
    <x v="1613"/>
    <d v="2009-01-29T07:40:00"/>
    <x v="58"/>
    <s v="E0761   "/>
    <s v="NW 22 kV G2 Feeder Circuit"/>
    <x v="2"/>
    <x v="0"/>
    <m/>
    <s v="DNSP                "/>
    <s v="Completed"/>
    <b v="1"/>
    <n v="0"/>
    <b v="1"/>
    <m/>
    <m/>
    <b v="0"/>
    <x v="2"/>
  </r>
  <r>
    <n v="95126"/>
    <n v="17104"/>
    <n v="7377"/>
    <m/>
    <m/>
    <x v="1614"/>
    <d v="2009-02-01T10:14:00"/>
    <x v="49"/>
    <s v="E0408   "/>
    <s v="DB 22 kV A2 Feeder Circuit"/>
    <x v="2"/>
    <x v="0"/>
    <m/>
    <s v="DNSP                "/>
    <s v="Completed"/>
    <b v="1"/>
    <n v="0"/>
    <b v="1"/>
    <m/>
    <m/>
    <b v="0"/>
    <x v="2"/>
  </r>
  <r>
    <n v="95151"/>
    <n v="17106"/>
    <n v="7397"/>
    <m/>
    <m/>
    <x v="1615"/>
    <d v="2009-02-16T21:57:01"/>
    <x v="3"/>
    <s v="E0901   "/>
    <s v="TR 22 kV B2 Feeder Circuit"/>
    <x v="2"/>
    <x v="0"/>
    <m/>
    <s v="DNSP                "/>
    <s v="Completed"/>
    <b v="1"/>
    <n v="0"/>
    <b v="1"/>
    <m/>
    <m/>
    <b v="0"/>
    <x v="2"/>
  </r>
  <r>
    <n v="95152"/>
    <n v="17107"/>
    <n v="7398"/>
    <m/>
    <m/>
    <x v="1616"/>
    <d v="2009-02-17T08:43:00"/>
    <x v="55"/>
    <s v="E1074   "/>
    <s v="PM 22 kV F2 Feeder Circuit"/>
    <x v="2"/>
    <x v="0"/>
    <m/>
    <s v="DNSP                "/>
    <s v="Completed"/>
    <b v="1"/>
    <n v="0"/>
    <b v="1"/>
    <m/>
    <m/>
    <b v="0"/>
    <x v="2"/>
  </r>
  <r>
    <n v="95153"/>
    <n v="17108"/>
    <n v="7399"/>
    <m/>
    <m/>
    <x v="1617"/>
    <d v="2009-02-18T08:34:00"/>
    <x v="4"/>
    <s v="E1455   "/>
    <s v="HA 22 kV M2 Feeder Circuit"/>
    <x v="2"/>
    <x v="0"/>
    <m/>
    <s v="DNSP                "/>
    <s v="Completed"/>
    <b v="1"/>
    <n v="0"/>
    <b v="1"/>
    <m/>
    <m/>
    <b v="0"/>
    <x v="2"/>
  </r>
  <r>
    <n v="95154"/>
    <n v="17109"/>
    <n v="7401"/>
    <m/>
    <m/>
    <x v="1618"/>
    <d v="2009-02-18T21:39:01"/>
    <x v="3"/>
    <s v="E0764   "/>
    <s v="NW 22 kV E2 Feeder Circuit"/>
    <x v="2"/>
    <x v="0"/>
    <m/>
    <s v="DNSP                "/>
    <s v="Completed"/>
    <b v="1"/>
    <n v="0"/>
    <b v="1"/>
    <m/>
    <m/>
    <b v="0"/>
    <x v="2"/>
  </r>
  <r>
    <n v="95156"/>
    <n v="17111"/>
    <n v="7421"/>
    <m/>
    <m/>
    <x v="1619"/>
    <d v="2009-02-21T00:21:01"/>
    <x v="3"/>
    <s v="E0901   "/>
    <s v="TR 22 kV B2 Feeder Circuit"/>
    <x v="2"/>
    <x v="0"/>
    <m/>
    <s v="DNSP                "/>
    <s v="Completed"/>
    <b v="1"/>
    <n v="0"/>
    <b v="1"/>
    <m/>
    <m/>
    <b v="0"/>
    <x v="2"/>
  </r>
  <r>
    <n v="95157"/>
    <n v="17112"/>
    <n v="7423"/>
    <m/>
    <m/>
    <x v="1620"/>
    <d v="2009-02-21T05:43:01"/>
    <x v="3"/>
    <s v="E0970   "/>
    <s v="SO 22 kV G2 Feeder Circuit"/>
    <x v="2"/>
    <x v="0"/>
    <m/>
    <s v="DNSP                "/>
    <s v="Completed"/>
    <b v="1"/>
    <n v="0"/>
    <b v="1"/>
    <m/>
    <m/>
    <b v="0"/>
    <x v="2"/>
  </r>
  <r>
    <n v="95158"/>
    <n v="17113"/>
    <n v="7425"/>
    <m/>
    <m/>
    <x v="1621"/>
    <d v="2009-02-21T06:25:00"/>
    <x v="8"/>
    <s v="E1538   "/>
    <s v="MY 22 kV P2 Feeder Circuit"/>
    <x v="2"/>
    <x v="0"/>
    <m/>
    <s v="DNSP                "/>
    <s v="Completed"/>
    <b v="1"/>
    <n v="0"/>
    <b v="1"/>
    <m/>
    <m/>
    <b v="0"/>
    <x v="2"/>
  </r>
  <r>
    <n v="95951"/>
    <n v="17438"/>
    <n v="7427"/>
    <m/>
    <m/>
    <x v="1622"/>
    <d v="2009-02-23T17:00:00"/>
    <x v="12"/>
    <s v="E0643   "/>
    <s v="ST 22 kV D2 Feeder Circuit"/>
    <x v="2"/>
    <x v="0"/>
    <m/>
    <s v="DNSP                "/>
    <s v="Completed"/>
    <b v="1"/>
    <n v="0"/>
    <b v="1"/>
    <m/>
    <m/>
    <b v="0"/>
    <x v="2"/>
  </r>
  <r>
    <n v="139387"/>
    <n v="17440"/>
    <n v="7429"/>
    <m/>
    <m/>
    <x v="1623"/>
    <d v="2009-02-23T22:18:00"/>
    <x v="3"/>
    <s v="E1566   "/>
    <s v="DP 22 kV C2 Feeder Circuit "/>
    <x v="2"/>
    <x v="0"/>
    <m/>
    <s v="DNSP                "/>
    <s v="Completed"/>
    <b v="1"/>
    <n v="0"/>
    <b v="1"/>
    <m/>
    <m/>
    <b v="0"/>
    <x v="2"/>
  </r>
  <r>
    <n v="95953"/>
    <n v="17441"/>
    <n v="7430"/>
    <m/>
    <m/>
    <x v="1624"/>
    <d v="2009-02-24T00:10:01"/>
    <x v="3"/>
    <s v="E0907   "/>
    <s v="TR 22 kV H2 Feeder Circuit"/>
    <x v="2"/>
    <x v="0"/>
    <m/>
    <s v="DNSP                "/>
    <s v="Completed"/>
    <b v="1"/>
    <n v="0"/>
    <b v="1"/>
    <m/>
    <m/>
    <b v="0"/>
    <x v="2"/>
  </r>
  <r>
    <n v="95954"/>
    <n v="17442"/>
    <n v="7431"/>
    <m/>
    <m/>
    <x v="1624"/>
    <d v="2009-02-24T00:10:01"/>
    <x v="3"/>
    <s v="E0916   "/>
    <s v="TR 22 kV W2 Feeder Circuit"/>
    <x v="2"/>
    <x v="0"/>
    <m/>
    <s v="DNSP                "/>
    <s v="Completed"/>
    <b v="1"/>
    <n v="0"/>
    <b v="1"/>
    <m/>
    <m/>
    <b v="0"/>
    <x v="2"/>
  </r>
  <r>
    <n v="95955"/>
    <n v="17443"/>
    <n v="7432"/>
    <m/>
    <m/>
    <x v="1625"/>
    <d v="2009-02-26T04:37:01"/>
    <x v="3"/>
    <s v="E0820   "/>
    <s v="RA 22 kV C2 Feeder Circuit"/>
    <x v="2"/>
    <x v="0"/>
    <m/>
    <s v="DNSP                "/>
    <s v="Completed"/>
    <b v="1"/>
    <n v="0"/>
    <b v="1"/>
    <m/>
    <m/>
    <b v="0"/>
    <x v="2"/>
  </r>
  <r>
    <n v="95956"/>
    <n v="17444"/>
    <n v="7433"/>
    <m/>
    <m/>
    <x v="1626"/>
    <d v="2009-02-26T04:42:01"/>
    <x v="3"/>
    <s v="E0820   "/>
    <s v="RA 22 kV C2 Feeder Circuit"/>
    <x v="2"/>
    <x v="0"/>
    <m/>
    <s v="DNSP                "/>
    <s v="Completed"/>
    <b v="1"/>
    <n v="0"/>
    <b v="1"/>
    <m/>
    <m/>
    <b v="0"/>
    <x v="2"/>
  </r>
  <r>
    <n v="95957"/>
    <n v="17445"/>
    <n v="7435"/>
    <m/>
    <m/>
    <x v="1627"/>
    <d v="2009-02-27T08:33:00"/>
    <x v="109"/>
    <s v="E1534   "/>
    <s v="MY 22 kV K2 Feeder Circuit"/>
    <x v="2"/>
    <x v="0"/>
    <m/>
    <s v="DNSP                "/>
    <s v="Completed"/>
    <b v="1"/>
    <n v="0"/>
    <b v="1"/>
    <m/>
    <m/>
    <b v="0"/>
    <x v="2"/>
  </r>
  <r>
    <n v="101898"/>
    <n v="17446"/>
    <n v="1405"/>
    <m/>
    <m/>
    <x v="1628"/>
    <d v="2009-02-07T12:03:00"/>
    <x v="12"/>
    <s v="E0267   "/>
    <s v="PO-PM 5 220 kV Transmission Circuit"/>
    <x v="0"/>
    <x v="0"/>
    <s v="Generator"/>
    <s v="Generator Request   "/>
    <s v="Completed"/>
    <b v="1"/>
    <n v="0"/>
    <b v="1"/>
    <m/>
    <s v="IR623 - Poatina-Palmerston No 5 220 kV transmission circuit interrupted. Suspect overspeed protection operation on Poatine No 5 machine which intertripped Palmerston 110 kV circuit breaker B152._x000a_"/>
    <b v="0"/>
    <x v="1"/>
  </r>
  <r>
    <n v="101899"/>
    <n v="17448"/>
    <n v="1410"/>
    <m/>
    <m/>
    <x v="1629"/>
    <d v="2009-02-12T15:19:00"/>
    <x v="58"/>
    <s v="E0286   "/>
    <s v="PO-PM 1 110 kV Transmission Circuit"/>
    <x v="0"/>
    <x v="0"/>
    <s v="Generator"/>
    <s v="Generator Request   "/>
    <s v="Completed"/>
    <b v="1"/>
    <n v="0"/>
    <b v="1"/>
    <m/>
    <s v="IR625 - Poatina-Palmerston No 1 110 kV transmission circuit interrupted. Cause under investigation._x000a_"/>
    <b v="0"/>
    <x v="1"/>
  </r>
  <r>
    <n v="101900"/>
    <n v="17472"/>
    <n v="1411"/>
    <m/>
    <m/>
    <x v="1630"/>
    <d v="2009-02-26T20:01:00"/>
    <x v="37"/>
    <s v="E0286   "/>
    <s v="PO-PM 1 110 kV Transmission Circuit"/>
    <x v="0"/>
    <x v="0"/>
    <s v="Generator"/>
    <s v="Generator Request   "/>
    <s v="Completed"/>
    <b v="1"/>
    <n v="0"/>
    <b v="1"/>
    <m/>
    <s v="IR626 - Poatina-Palmerston No 1 110 kV transmission circuit interrupted. Cause under investigation._x000a_"/>
    <b v="0"/>
    <x v="1"/>
  </r>
  <r>
    <n v="96161"/>
    <n v="17473"/>
    <n v="7436"/>
    <m/>
    <m/>
    <x v="1631"/>
    <d v="2009-03-01T06:20:01"/>
    <x v="3"/>
    <s v="E1074   "/>
    <s v="PM 22 kV F2 Feeder Circuit"/>
    <x v="2"/>
    <x v="0"/>
    <m/>
    <s v="DNSP                "/>
    <s v="Completed"/>
    <b v="1"/>
    <n v="0"/>
    <b v="1"/>
    <m/>
    <m/>
    <b v="0"/>
    <x v="2"/>
  </r>
  <r>
    <n v="96162"/>
    <n v="17475"/>
    <n v="7438"/>
    <m/>
    <m/>
    <x v="1632"/>
    <d v="2009-03-01T12:33:00"/>
    <x v="72"/>
    <s v="E1501   "/>
    <s v="TB 22 kV C2 Feeder Circuit"/>
    <x v="2"/>
    <x v="0"/>
    <m/>
    <s v="DNSP                "/>
    <s v="Completed"/>
    <b v="1"/>
    <n v="0"/>
    <b v="1"/>
    <m/>
    <m/>
    <b v="0"/>
    <x v="2"/>
  </r>
  <r>
    <n v="96163"/>
    <n v="17476"/>
    <n v="7439"/>
    <m/>
    <m/>
    <x v="1633"/>
    <d v="2009-03-01T19:32:01"/>
    <x v="3"/>
    <s v="E1659   "/>
    <s v="EL 11 kV E2 Feeder Circuit"/>
    <x v="2"/>
    <x v="0"/>
    <m/>
    <s v="DNSP                "/>
    <s v="Completed"/>
    <b v="1"/>
    <n v="0"/>
    <b v="1"/>
    <m/>
    <m/>
    <b v="0"/>
    <x v="2"/>
  </r>
  <r>
    <n v="96164"/>
    <n v="17477"/>
    <n v="7440"/>
    <m/>
    <m/>
    <x v="1634"/>
    <d v="2009-03-02T12:18:01"/>
    <x v="98"/>
    <s v="E0903   "/>
    <s v="TR 22 kV D2 Feeder Circuit"/>
    <x v="2"/>
    <x v="0"/>
    <m/>
    <s v="DNSP                "/>
    <s v="Completed"/>
    <b v="1"/>
    <n v="0"/>
    <b v="1"/>
    <m/>
    <m/>
    <b v="0"/>
    <x v="2"/>
  </r>
  <r>
    <n v="96165"/>
    <n v="17479"/>
    <n v="7442"/>
    <m/>
    <m/>
    <x v="1635"/>
    <d v="2009-03-03T06:08:01"/>
    <x v="3"/>
    <s v="E1002   "/>
    <s v="BU 22 kV M2 Feeder Circuit"/>
    <x v="2"/>
    <x v="0"/>
    <m/>
    <s v="DNSP                "/>
    <s v="Completed"/>
    <b v="1"/>
    <n v="0"/>
    <b v="1"/>
    <m/>
    <m/>
    <b v="0"/>
    <x v="2"/>
  </r>
  <r>
    <n v="96166"/>
    <n v="17480"/>
    <n v="7443"/>
    <m/>
    <m/>
    <x v="1636"/>
    <d v="2009-03-03T08:44:00"/>
    <x v="41"/>
    <s v="E0780   "/>
    <s v="PL 22 kV C2 Feeder Circuit"/>
    <x v="2"/>
    <x v="0"/>
    <m/>
    <s v="DNSP                "/>
    <s v="Completed"/>
    <b v="1"/>
    <n v="0"/>
    <b v="1"/>
    <m/>
    <m/>
    <b v="0"/>
    <x v="2"/>
  </r>
  <r>
    <n v="96167"/>
    <n v="17481"/>
    <n v="7445"/>
    <m/>
    <m/>
    <x v="1637"/>
    <d v="2009-03-03T10:03:01"/>
    <x v="3"/>
    <s v="E1556   "/>
    <s v="DP 22 kV Q2 Feeder Circuit"/>
    <x v="2"/>
    <x v="0"/>
    <m/>
    <s v="DNSP                "/>
    <s v="Completed"/>
    <b v="1"/>
    <n v="0"/>
    <b v="1"/>
    <m/>
    <m/>
    <b v="0"/>
    <x v="2"/>
  </r>
  <r>
    <n v="96168"/>
    <n v="17482"/>
    <n v="7446"/>
    <m/>
    <m/>
    <x v="1638"/>
    <d v="2009-03-03T12:39:00"/>
    <x v="4"/>
    <s v="E0198   "/>
    <s v="SO 22 kV B2 Feeder Circuit"/>
    <x v="2"/>
    <x v="0"/>
    <m/>
    <s v="DNSP                "/>
    <s v="Completed"/>
    <b v="1"/>
    <n v="0"/>
    <b v="1"/>
    <m/>
    <m/>
    <b v="0"/>
    <x v="2"/>
  </r>
  <r>
    <n v="96169"/>
    <n v="17484"/>
    <n v="7447"/>
    <m/>
    <m/>
    <x v="1639"/>
    <d v="2009-03-03T12:44:01"/>
    <x v="3"/>
    <s v="E0788   "/>
    <s v="QT 22 kV A2 Feeder Circuit "/>
    <x v="2"/>
    <x v="0"/>
    <m/>
    <s v="DNSP                "/>
    <s v="Completed"/>
    <b v="1"/>
    <n v="0"/>
    <b v="1"/>
    <m/>
    <m/>
    <b v="0"/>
    <x v="2"/>
  </r>
  <r>
    <n v="96170"/>
    <n v="17485"/>
    <n v="7449"/>
    <m/>
    <m/>
    <x v="1640"/>
    <d v="2009-03-03T13:12:01"/>
    <x v="3"/>
    <s v="E0788   "/>
    <s v="QT 22 kV A2 Feeder Circuit "/>
    <x v="2"/>
    <x v="0"/>
    <m/>
    <s v="DNSP                "/>
    <s v="Completed"/>
    <b v="1"/>
    <n v="0"/>
    <b v="1"/>
    <m/>
    <m/>
    <b v="0"/>
    <x v="2"/>
  </r>
  <r>
    <n v="96171"/>
    <n v="17486"/>
    <n v="7450"/>
    <m/>
    <m/>
    <x v="1641"/>
    <d v="2009-03-03T18:41:00"/>
    <x v="151"/>
    <s v="E0806   "/>
    <s v="QT 11 kV F2 Feeder Circuit "/>
    <x v="2"/>
    <x v="0"/>
    <m/>
    <s v="DNSP                "/>
    <s v="Completed"/>
    <b v="1"/>
    <n v="0"/>
    <b v="1"/>
    <m/>
    <m/>
    <b v="0"/>
    <x v="2"/>
  </r>
  <r>
    <n v="96190"/>
    <n v="17487"/>
    <n v="7451"/>
    <m/>
    <m/>
    <x v="1642"/>
    <d v="2009-03-03T22:57:00"/>
    <x v="89"/>
    <s v="E0888   "/>
    <s v="DE 22 kV A2 Feeder Circuit"/>
    <x v="2"/>
    <x v="0"/>
    <m/>
    <s v="DNSP                "/>
    <s v="Completed"/>
    <b v="1"/>
    <n v="0"/>
    <b v="1"/>
    <m/>
    <m/>
    <b v="0"/>
    <x v="2"/>
  </r>
  <r>
    <n v="96191"/>
    <n v="17488"/>
    <n v="7452"/>
    <m/>
    <m/>
    <x v="1643"/>
    <d v="2009-03-04T06:57:00"/>
    <x v="4"/>
    <s v="E0788   "/>
    <s v="QT 22 kV A2 Feeder Circuit "/>
    <x v="2"/>
    <x v="0"/>
    <m/>
    <s v="DNSP                "/>
    <s v="Completed"/>
    <b v="1"/>
    <n v="0"/>
    <b v="1"/>
    <m/>
    <m/>
    <b v="0"/>
    <x v="2"/>
  </r>
  <r>
    <n v="96192"/>
    <n v="17489"/>
    <n v="7453"/>
    <m/>
    <m/>
    <x v="1644"/>
    <d v="2009-03-04T14:53:01"/>
    <x v="3"/>
    <s v="E1005   "/>
    <s v="BU 22 kV Q2 Feeder Circuit"/>
    <x v="2"/>
    <x v="0"/>
    <m/>
    <s v="DNSP                "/>
    <s v="Completed"/>
    <b v="1"/>
    <n v="0"/>
    <b v="1"/>
    <m/>
    <m/>
    <b v="0"/>
    <x v="2"/>
  </r>
  <r>
    <n v="96193"/>
    <n v="17490"/>
    <n v="7454"/>
    <m/>
    <m/>
    <x v="1645"/>
    <d v="2009-03-05T04:28:00"/>
    <x v="292"/>
    <s v="E0494   "/>
    <s v="GT 22 kV L2 Feeder Circuit"/>
    <x v="2"/>
    <x v="0"/>
    <m/>
    <s v="DNSP                "/>
    <s v="Completed"/>
    <b v="1"/>
    <n v="0"/>
    <b v="1"/>
    <m/>
    <m/>
    <b v="0"/>
    <x v="2"/>
  </r>
  <r>
    <n v="96194"/>
    <n v="17491"/>
    <n v="7455"/>
    <m/>
    <m/>
    <x v="1646"/>
    <d v="2009-03-05T08:39:00"/>
    <x v="60"/>
    <s v="E1005   "/>
    <s v="BU 22 kV Q2 Feeder Circuit"/>
    <x v="2"/>
    <x v="0"/>
    <m/>
    <s v="DNSP                "/>
    <s v="Completed"/>
    <b v="1"/>
    <n v="0"/>
    <b v="1"/>
    <m/>
    <m/>
    <b v="0"/>
    <x v="2"/>
  </r>
  <r>
    <n v="96195"/>
    <n v="17492"/>
    <n v="7456"/>
    <m/>
    <m/>
    <x v="1647"/>
    <d v="2009-03-06T00:00:00"/>
    <x v="4"/>
    <s v="E0824   "/>
    <s v="RA 22 kV F2 Feeder Circuit"/>
    <x v="2"/>
    <x v="0"/>
    <m/>
    <s v="DNSP                "/>
    <s v="Completed"/>
    <b v="1"/>
    <n v="0"/>
    <b v="1"/>
    <m/>
    <m/>
    <b v="0"/>
    <x v="2"/>
  </r>
  <r>
    <n v="96196"/>
    <n v="17493"/>
    <n v="7457"/>
    <m/>
    <m/>
    <x v="1648"/>
    <d v="2009-03-06T01:16:00"/>
    <x v="60"/>
    <s v="E0824   "/>
    <s v="RA 22 kV F2 Feeder Circuit"/>
    <x v="2"/>
    <x v="0"/>
    <m/>
    <s v="DNSP                "/>
    <s v="Completed"/>
    <b v="1"/>
    <n v="0"/>
    <b v="1"/>
    <m/>
    <m/>
    <b v="0"/>
    <x v="2"/>
  </r>
  <r>
    <n v="96197"/>
    <n v="17494"/>
    <n v="7458"/>
    <m/>
    <m/>
    <x v="1649"/>
    <d v="2009-03-06T08:06:00"/>
    <x v="32"/>
    <s v="E1005   "/>
    <s v="BU 22 kV Q2 Feeder Circuit"/>
    <x v="2"/>
    <x v="0"/>
    <m/>
    <s v="DNSP                "/>
    <s v="Completed"/>
    <b v="1"/>
    <n v="0"/>
    <b v="1"/>
    <m/>
    <m/>
    <b v="0"/>
    <x v="2"/>
  </r>
  <r>
    <n v="96198"/>
    <n v="17495"/>
    <n v="7459"/>
    <m/>
    <m/>
    <x v="1650"/>
    <d v="2009-03-06T12:54:00"/>
    <x v="4"/>
    <s v="E0824   "/>
    <s v="RA 22 kV F2 Feeder Circuit"/>
    <x v="2"/>
    <x v="0"/>
    <m/>
    <s v="DNSP                "/>
    <s v="Completed"/>
    <b v="1"/>
    <n v="0"/>
    <b v="1"/>
    <m/>
    <m/>
    <b v="0"/>
    <x v="2"/>
  </r>
  <r>
    <n v="96199"/>
    <n v="17496"/>
    <n v="7460"/>
    <m/>
    <m/>
    <x v="1651"/>
    <d v="2009-03-06T13:10:01"/>
    <x v="3"/>
    <s v="E0824   "/>
    <s v="RA 22 kV F2 Feeder Circuit"/>
    <x v="2"/>
    <x v="0"/>
    <m/>
    <s v="DNSP                "/>
    <s v="Completed"/>
    <b v="1"/>
    <n v="0"/>
    <b v="1"/>
    <m/>
    <m/>
    <b v="0"/>
    <x v="2"/>
  </r>
  <r>
    <n v="96200"/>
    <n v="17497"/>
    <n v="7461"/>
    <m/>
    <m/>
    <x v="1652"/>
    <d v="2009-03-06T13:45:00"/>
    <x v="10"/>
    <s v="E0824   "/>
    <s v="RA 22 kV F2 Feeder Circuit"/>
    <x v="2"/>
    <x v="0"/>
    <m/>
    <s v="DNSP                "/>
    <s v="Completed"/>
    <b v="1"/>
    <n v="0"/>
    <b v="1"/>
    <m/>
    <m/>
    <b v="0"/>
    <x v="2"/>
  </r>
  <r>
    <n v="96201"/>
    <n v="17498"/>
    <n v="7462"/>
    <m/>
    <m/>
    <x v="1653"/>
    <d v="2009-03-06T20:51:01"/>
    <x v="3"/>
    <s v="E1002   "/>
    <s v="BU 22 kV M2 Feeder Circuit"/>
    <x v="2"/>
    <x v="0"/>
    <m/>
    <s v="DNSP                "/>
    <s v="Completed"/>
    <b v="1"/>
    <n v="0"/>
    <b v="1"/>
    <m/>
    <m/>
    <b v="0"/>
    <x v="2"/>
  </r>
  <r>
    <n v="96202"/>
    <n v="17499"/>
    <n v="7463"/>
    <m/>
    <m/>
    <x v="1654"/>
    <d v="2009-03-07T18:13:01"/>
    <x v="3"/>
    <s v="E1074   "/>
    <s v="PM 22 kV F2 Feeder Circuit"/>
    <x v="2"/>
    <x v="0"/>
    <m/>
    <s v="DNSP                "/>
    <s v="Completed"/>
    <b v="1"/>
    <n v="0"/>
    <b v="1"/>
    <m/>
    <m/>
    <b v="0"/>
    <x v="2"/>
  </r>
  <r>
    <n v="102135"/>
    <n v="17500"/>
    <n v="1412"/>
    <m/>
    <m/>
    <x v="1655"/>
    <d v="2009-03-14T09:35:07"/>
    <x v="3"/>
    <s v="E0400   "/>
    <s v="BU-HM 110 kV Transmission Circuit"/>
    <x v="0"/>
    <x v="0"/>
    <s v="Adverse Weather"/>
    <s v="Transend            "/>
    <s v="Completed"/>
    <b v="1"/>
    <n v="0"/>
    <b v="1"/>
    <m/>
    <s v="IR628 - Burnie-Hamsphire 110 kV transmission circuit interrupted due to lightning._x000a_"/>
    <b v="0"/>
    <x v="1"/>
  </r>
  <r>
    <n v="96231"/>
    <n v="17501"/>
    <n v="1413"/>
    <m/>
    <m/>
    <x v="1656"/>
    <d v="2009-03-14T09:38:00"/>
    <x v="3"/>
    <s v="E0401   "/>
    <s v="BU-PL 110 kV Transmission Circuit"/>
    <x v="0"/>
    <x v="0"/>
    <s v="Adverse Weather"/>
    <s v="Transend            "/>
    <s v="Completed"/>
    <b v="1"/>
    <n v="0"/>
    <b v="1"/>
    <m/>
    <s v="IR628 - Burnie-Port Latta 110 kV transmission circuit interrupted due to lightning._x000a_"/>
    <b v="0"/>
    <x v="1"/>
  </r>
  <r>
    <n v="96232"/>
    <n v="17502"/>
    <n v="1414"/>
    <m/>
    <m/>
    <x v="1656"/>
    <d v="2009-03-14T09:38:00"/>
    <x v="3"/>
    <s v="E0402   "/>
    <s v="BU-ST 110 kV Transmission Circuit"/>
    <x v="0"/>
    <x v="0"/>
    <s v="Adverse Weather"/>
    <s v="Transend            "/>
    <s v="Completed"/>
    <b v="1"/>
    <n v="0"/>
    <b v="1"/>
    <m/>
    <s v="IR628 - Burnie-Smithton 110 kV transmission circuit interrupted due to lightning._x000a_"/>
    <b v="0"/>
    <x v="1"/>
  </r>
  <r>
    <n v="108419"/>
    <n v="17503"/>
    <n v="1415"/>
    <m/>
    <m/>
    <x v="1656"/>
    <d v="2009-03-14T10:14:00"/>
    <x v="63"/>
    <s v="E1565   "/>
    <s v="BP-SB-ST 110 kV Transmission Circuit"/>
    <x v="0"/>
    <x v="0"/>
    <s v="Adverse Weather"/>
    <s v="Generator Request   "/>
    <s v="Completed"/>
    <b v="1"/>
    <n v="0"/>
    <b v="1"/>
    <m/>
    <s v="IR628 - Bluff Point-Studland Bay-Smithton 110 kV transmission circuit interrupted due to lightning._x000a_"/>
    <b v="0"/>
    <x v="2"/>
  </r>
  <r>
    <n v="96234"/>
    <n v="17504"/>
    <n v="1416"/>
    <m/>
    <m/>
    <x v="1657"/>
    <d v="2009-03-14T10:11:00"/>
    <x v="28"/>
    <s v="E0404   "/>
    <s v="SH-BU 2 110 kV Transmission Circuit"/>
    <x v="0"/>
    <x v="0"/>
    <s v="Adverse Weather"/>
    <s v="Transend            "/>
    <s v="Completed"/>
    <b v="1"/>
    <n v="0"/>
    <b v="1"/>
    <m/>
    <s v="IR628 - Sheffield-Burnie No 2 110 kV transmission circuit interrupted due to lightning._x000a_"/>
    <b v="0"/>
    <x v="1"/>
  </r>
  <r>
    <n v="96235"/>
    <n v="17505"/>
    <n v="1418"/>
    <m/>
    <m/>
    <x v="1657"/>
    <d v="2009-03-14T12:19:00"/>
    <x v="293"/>
    <s v="E0534   "/>
    <s v="SH 220/110 kV T1 Transformer Circuit"/>
    <x v="1"/>
    <x v="0"/>
    <s v="Adverse Weather"/>
    <s v="Transend            "/>
    <s v="Completed"/>
    <b v="1"/>
    <n v="0"/>
    <b v="1"/>
    <m/>
    <s v="IR628 - Sheffield Substation supply interrupted due to lightning._x000a_"/>
    <b v="0"/>
    <x v="1"/>
  </r>
  <r>
    <n v="96236"/>
    <n v="17506"/>
    <n v="7464"/>
    <m/>
    <m/>
    <x v="1658"/>
    <d v="2009-03-09T07:04:00"/>
    <x v="10"/>
    <s v="E1530   "/>
    <s v="MY 22 kV F2 Feeder Circuit"/>
    <x v="2"/>
    <x v="0"/>
    <m/>
    <s v="DNSP                "/>
    <s v="Completed"/>
    <b v="1"/>
    <n v="0"/>
    <b v="1"/>
    <m/>
    <m/>
    <b v="0"/>
    <x v="2"/>
  </r>
  <r>
    <n v="96237"/>
    <n v="17507"/>
    <n v="1419"/>
    <m/>
    <m/>
    <x v="1657"/>
    <d v="2009-03-14T11:03:00"/>
    <x v="158"/>
    <s v="E0587   "/>
    <s v="UL-EB 110 kV Transmission Circuit"/>
    <x v="0"/>
    <x v="0"/>
    <s v="Adverse Weather"/>
    <s v="Transend            "/>
    <s v="Completed"/>
    <b v="1"/>
    <n v="0"/>
    <b v="1"/>
    <m/>
    <s v="IR628 - UL-EB 110 kV transmission circuit interrupted due to lightning._x000a_"/>
    <b v="0"/>
    <x v="1"/>
  </r>
  <r>
    <n v="96238"/>
    <n v="17508"/>
    <n v="1420"/>
    <m/>
    <m/>
    <x v="1659"/>
    <d v="2009-03-14T10:29:00"/>
    <x v="3"/>
    <s v="E0538   "/>
    <s v="SH-FA 1 220 kV Transmission Circuit"/>
    <x v="0"/>
    <x v="0"/>
    <s v="Adverse Weather"/>
    <s v="Transend            "/>
    <s v="Completed"/>
    <b v="1"/>
    <n v="0"/>
    <b v="1"/>
    <m/>
    <s v="IR628 - Sheffield-Farrell No 1 220 kV transmission circuit interrupted due to lightning._x000a_"/>
    <b v="0"/>
    <x v="0"/>
  </r>
  <r>
    <n v="102136"/>
    <n v="17508"/>
    <n v="1420"/>
    <m/>
    <m/>
    <x v="1659"/>
    <d v="2009-03-14T10:29:05"/>
    <x v="3"/>
    <s v="E0539   "/>
    <s v="SH-FA 2 220 kV Transmission Circuit"/>
    <x v="0"/>
    <x v="0"/>
    <s v="Adverse Weather"/>
    <s v="Transend            "/>
    <s v="Completed"/>
    <b v="1"/>
    <n v="0"/>
    <b v="1"/>
    <m/>
    <s v="IR628 - Sheffield-Farrell No 1 220 kV transmission circuit interrupted due to lightning._x000a_"/>
    <b v="0"/>
    <x v="0"/>
  </r>
  <r>
    <n v="96239"/>
    <n v="17509"/>
    <n v="7466"/>
    <m/>
    <m/>
    <x v="1660"/>
    <d v="2009-03-10T20:59:00"/>
    <x v="4"/>
    <s v="E0818   "/>
    <s v="RA 22 kV A2 Feeder Circuit"/>
    <x v="2"/>
    <x v="0"/>
    <m/>
    <s v="DNSP                "/>
    <s v="Completed"/>
    <b v="1"/>
    <n v="0"/>
    <b v="1"/>
    <m/>
    <m/>
    <b v="0"/>
    <x v="2"/>
  </r>
  <r>
    <n v="96240"/>
    <n v="17510"/>
    <n v="1422"/>
    <m/>
    <m/>
    <x v="1661"/>
    <d v="2009-03-14T10:52:00"/>
    <x v="48"/>
    <s v="E0537   "/>
    <s v="SH-DP 110 kV Transmission Circuit"/>
    <x v="0"/>
    <x v="0"/>
    <s v="Adverse Weather"/>
    <s v="Transend            "/>
    <s v="Completed"/>
    <b v="1"/>
    <n v="0"/>
    <b v="1"/>
    <m/>
    <s v="IR628 - Sheffield-Devonport 110 kV transmission circuit interrupted due to lightning._x000a_"/>
    <b v="0"/>
    <x v="1"/>
  </r>
  <r>
    <n v="96241"/>
    <n v="17511"/>
    <n v="1423"/>
    <m/>
    <m/>
    <x v="1662"/>
    <d v="2009-03-14T12:13:00"/>
    <x v="24"/>
    <s v="E0027   "/>
    <s v="LI-CL-RE-CS 1 220 kV Transmission Circuit (Changed to E1958)"/>
    <x v="0"/>
    <x v="0"/>
    <s v="Adverse Weather"/>
    <s v="Transend            "/>
    <s v="Completed"/>
    <b v="1"/>
    <n v="0"/>
    <b v="1"/>
    <m/>
    <s v="IR628 - Liapootah-Cluny-Repulse-Chapel Street No 1 220 kV transmission circuit interrupted due to lightning._x000a_"/>
    <b v="0"/>
    <x v="0"/>
  </r>
  <r>
    <n v="96242"/>
    <n v="17512"/>
    <n v="1424"/>
    <m/>
    <m/>
    <x v="1663"/>
    <d v="2009-03-14T13:31:00"/>
    <x v="3"/>
    <s v="E0191   "/>
    <s v="LF-SO-TB 110 kV Transmission Circuit"/>
    <x v="0"/>
    <x v="0"/>
    <s v="Adverse Weather"/>
    <s v="Transend            "/>
    <s v="Completed"/>
    <b v="1"/>
    <n v="0"/>
    <b v="1"/>
    <m/>
    <s v="IR628 Lindisfarne-Sorell-Triabunna 110 kV transmission circuit interrupted due to lightning._x000a_"/>
    <b v="0"/>
    <x v="1"/>
  </r>
  <r>
    <n v="101295"/>
    <n v="17513"/>
    <n v="7467"/>
    <m/>
    <m/>
    <x v="1664"/>
    <d v="2009-03-10T21:40:00"/>
    <x v="4"/>
    <s v="E0765   "/>
    <s v="NW 22 kV D2 Feeder Circuit"/>
    <x v="2"/>
    <x v="0"/>
    <m/>
    <s v="DNSP                "/>
    <s v="Completed"/>
    <b v="1"/>
    <n v="0"/>
    <b v="1"/>
    <m/>
    <m/>
    <b v="0"/>
    <x v="2"/>
  </r>
  <r>
    <n v="101296"/>
    <n v="17515"/>
    <n v="7470"/>
    <m/>
    <m/>
    <x v="1656"/>
    <d v="2009-03-14T10:02:00"/>
    <x v="8"/>
    <s v="E0638   "/>
    <s v="ST 22 kV J2 Feeder Circuit"/>
    <x v="2"/>
    <x v="0"/>
    <m/>
    <s v="DNSP                "/>
    <s v="Completed"/>
    <b v="1"/>
    <n v="0"/>
    <b v="1"/>
    <m/>
    <m/>
    <b v="0"/>
    <x v="2"/>
  </r>
  <r>
    <n v="101297"/>
    <n v="17516"/>
    <n v="7471"/>
    <m/>
    <m/>
    <x v="1656"/>
    <d v="2009-03-14T10:01:00"/>
    <x v="55"/>
    <s v="E0640   "/>
    <s v="ST 22 kV G2 Feeder Circuit"/>
    <x v="2"/>
    <x v="0"/>
    <m/>
    <s v="DNSP                "/>
    <s v="Completed"/>
    <b v="1"/>
    <n v="0"/>
    <b v="1"/>
    <m/>
    <m/>
    <b v="0"/>
    <x v="2"/>
  </r>
  <r>
    <n v="101298"/>
    <n v="17517"/>
    <n v="7472"/>
    <m/>
    <m/>
    <x v="1656"/>
    <d v="2009-03-14T10:05:00"/>
    <x v="91"/>
    <s v="E0779   "/>
    <s v="PL 22 kV B2 Feeder Circuit"/>
    <x v="2"/>
    <x v="0"/>
    <m/>
    <s v="DNSP                "/>
    <s v="Completed"/>
    <b v="1"/>
    <n v="0"/>
    <b v="1"/>
    <m/>
    <m/>
    <b v="0"/>
    <x v="2"/>
  </r>
  <r>
    <n v="101299"/>
    <n v="17518"/>
    <n v="7473"/>
    <m/>
    <m/>
    <x v="1656"/>
    <d v="2009-03-14T10:05:00"/>
    <x v="91"/>
    <s v="E1518   "/>
    <s v="PL 22 kV J2 Feeder Circuit"/>
    <x v="2"/>
    <x v="0"/>
    <m/>
    <s v="DNSP                "/>
    <s v="Completed"/>
    <b v="1"/>
    <n v="0"/>
    <b v="1"/>
    <m/>
    <m/>
    <b v="0"/>
    <x v="2"/>
  </r>
  <r>
    <n v="101300"/>
    <n v="17519"/>
    <n v="7474"/>
    <m/>
    <m/>
    <x v="1665"/>
    <d v="2009-03-14T10:04:00"/>
    <x v="55"/>
    <s v="E1003   "/>
    <s v="BU 22 kV N2 Feeder Circuit"/>
    <x v="2"/>
    <x v="0"/>
    <m/>
    <s v="DNSP                "/>
    <s v="Completed"/>
    <b v="1"/>
    <n v="0"/>
    <b v="1"/>
    <m/>
    <m/>
    <b v="0"/>
    <x v="2"/>
  </r>
  <r>
    <n v="101301"/>
    <n v="17520"/>
    <n v="7475"/>
    <m/>
    <m/>
    <x v="1666"/>
    <d v="2009-03-14T10:12:01"/>
    <x v="3"/>
    <s v="E0945   "/>
    <s v="UL 22 kV C2 Feeder Circuit"/>
    <x v="2"/>
    <x v="0"/>
    <m/>
    <s v="DNSP                "/>
    <s v="Completed"/>
    <b v="1"/>
    <n v="0"/>
    <b v="1"/>
    <m/>
    <m/>
    <b v="0"/>
    <x v="2"/>
  </r>
  <r>
    <n v="101302"/>
    <n v="17522"/>
    <n v="7476"/>
    <m/>
    <m/>
    <x v="1667"/>
    <d v="2009-03-14T10:28:01"/>
    <x v="3"/>
    <s v="E0945   "/>
    <s v="UL 22 kV C2 Feeder Circuit"/>
    <x v="2"/>
    <x v="0"/>
    <m/>
    <s v="DNSP                "/>
    <s v="Completed"/>
    <b v="1"/>
    <n v="0"/>
    <b v="1"/>
    <m/>
    <m/>
    <b v="0"/>
    <x v="2"/>
  </r>
  <r>
    <n v="102137"/>
    <n v="17523"/>
    <n v="1425"/>
    <m/>
    <m/>
    <x v="1668"/>
    <d v="2009-03-17T14:38:00"/>
    <x v="73"/>
    <s v="E0286   "/>
    <s v="PO-PM 1 110 kV Transmission Circuit"/>
    <x v="0"/>
    <x v="0"/>
    <s v="Generator"/>
    <s v="Generator Request   "/>
    <s v="Completed"/>
    <b v="1"/>
    <n v="0"/>
    <b v="1"/>
    <m/>
    <s v="IR629 - Poatina-Palmerston No 1 110 kV transmission circuit interrupted. Transline tripped twice by Operation of Generator emergency stop push button._x000a_"/>
    <b v="0"/>
    <x v="1"/>
  </r>
  <r>
    <n v="102138"/>
    <n v="17523"/>
    <n v="1425"/>
    <m/>
    <m/>
    <x v="1669"/>
    <d v="2009-03-17T14:53:00"/>
    <x v="48"/>
    <s v="E0286   "/>
    <s v="PO-PM 1 110 kV Transmission Circuit"/>
    <x v="0"/>
    <x v="0"/>
    <s v="Generator"/>
    <s v="Generator Request   "/>
    <s v="Completed"/>
    <b v="1"/>
    <n v="0"/>
    <b v="1"/>
    <m/>
    <s v="IR629 - Poatina-Palmerston No 1 110 kV transmission circuit interrupted. Transline tripped twice by Operation of Generator emergency stop push button._x000a_"/>
    <b v="0"/>
    <x v="1"/>
  </r>
  <r>
    <n v="101455"/>
    <n v="17524"/>
    <n v="7477"/>
    <m/>
    <m/>
    <x v="1670"/>
    <d v="2009-03-14T11:46:00"/>
    <x v="60"/>
    <s v="E1534   "/>
    <s v="MY 22 kV K2 Feeder Circuit"/>
    <x v="2"/>
    <x v="0"/>
    <s v="Unknown"/>
    <s v="DNSP                "/>
    <s v="Completed"/>
    <b v="1"/>
    <n v="0"/>
    <b v="1"/>
    <m/>
    <m/>
    <b v="0"/>
    <x v="2"/>
  </r>
  <r>
    <n v="101456"/>
    <n v="17525"/>
    <n v="7478"/>
    <m/>
    <m/>
    <x v="1671"/>
    <d v="2009-03-14T11:47:00"/>
    <x v="204"/>
    <s v="E0909   "/>
    <s v="TR 22 kV K2 Feeder Circuit"/>
    <x v="2"/>
    <x v="0"/>
    <m/>
    <s v="DNSP                "/>
    <s v="Completed"/>
    <b v="1"/>
    <n v="0"/>
    <b v="1"/>
    <m/>
    <m/>
    <b v="0"/>
    <x v="2"/>
  </r>
  <r>
    <n v="101457"/>
    <n v="17526"/>
    <n v="7479"/>
    <m/>
    <m/>
    <x v="1672"/>
    <d v="2009-03-14T11:48:00"/>
    <x v="168"/>
    <s v="E1535   "/>
    <s v="MY 22 kV L2 Feeder Circuit"/>
    <x v="2"/>
    <x v="0"/>
    <m/>
    <s v="DNSP                "/>
    <s v="Completed"/>
    <b v="1"/>
    <n v="0"/>
    <b v="1"/>
    <m/>
    <m/>
    <b v="0"/>
    <x v="2"/>
  </r>
  <r>
    <n v="101458"/>
    <n v="17527"/>
    <n v="7480"/>
    <m/>
    <m/>
    <x v="1673"/>
    <d v="2009-03-14T13:20:00"/>
    <x v="4"/>
    <s v="E0198   "/>
    <s v="SO 22 kV B2 Feeder Circuit"/>
    <x v="2"/>
    <x v="0"/>
    <m/>
    <s v="DNSP                "/>
    <s v="Completed"/>
    <b v="1"/>
    <n v="0"/>
    <b v="1"/>
    <m/>
    <m/>
    <b v="0"/>
    <x v="2"/>
  </r>
  <r>
    <n v="101459"/>
    <n v="17528"/>
    <n v="7481"/>
    <m/>
    <m/>
    <x v="1674"/>
    <d v="2009-03-14T13:57:00"/>
    <x v="37"/>
    <s v="E0842   "/>
    <s v="RK 11 kV G2 Feeder Circuit"/>
    <x v="2"/>
    <x v="0"/>
    <m/>
    <s v="DNSP                "/>
    <s v="Completed"/>
    <b v="1"/>
    <n v="0"/>
    <b v="1"/>
    <m/>
    <m/>
    <b v="0"/>
    <x v="2"/>
  </r>
  <r>
    <n v="101460"/>
    <n v="17529"/>
    <n v="7483"/>
    <m/>
    <m/>
    <x v="1675"/>
    <d v="2009-03-14T10:44:01"/>
    <x v="3"/>
    <s v="E0818   "/>
    <s v="RA 22 kV A2 Feeder Circuit"/>
    <x v="2"/>
    <x v="0"/>
    <m/>
    <s v="DNSP                "/>
    <s v="Completed"/>
    <b v="1"/>
    <n v="0"/>
    <b v="1"/>
    <m/>
    <m/>
    <b v="0"/>
    <x v="2"/>
  </r>
  <r>
    <n v="101599"/>
    <n v="17530"/>
    <n v="1427"/>
    <m/>
    <m/>
    <x v="1676"/>
    <d v="2009-03-19T14:17:00"/>
    <x v="8"/>
    <s v="E0322   "/>
    <s v="BY 6.6 kV D3 Feeder Circuit"/>
    <x v="2"/>
    <x v="0"/>
    <s v="Human Error During Planned Work"/>
    <s v="Transend            "/>
    <s v="Completed"/>
    <b v="1"/>
    <n v="0"/>
    <b v="1"/>
    <m/>
    <s v="IR630 - Boyer Substation supply interrupted due to human error during protection testing._x000a_Human error during protection testing"/>
    <b v="0"/>
    <x v="2"/>
  </r>
  <r>
    <n v="101600"/>
    <n v="17530"/>
    <n v="1427"/>
    <m/>
    <m/>
    <x v="1676"/>
    <d v="2009-03-19T14:16:00"/>
    <x v="55"/>
    <s v="E0329   "/>
    <s v="BY 6.6 kV H3 Feeder Circuit"/>
    <x v="2"/>
    <x v="0"/>
    <s v="Human Error During Planned Work"/>
    <s v="Transend            "/>
    <s v="Completed"/>
    <b v="1"/>
    <n v="0"/>
    <b v="1"/>
    <m/>
    <s v="IR630 - Boyer Substation supply interrupted due to human error during protection testing._x000a_Human error during protection testing"/>
    <b v="0"/>
    <x v="2"/>
  </r>
  <r>
    <n v="101765"/>
    <n v="17531"/>
    <n v="7486"/>
    <m/>
    <m/>
    <x v="1677"/>
    <d v="2009-03-16T15:01:01"/>
    <x v="3"/>
    <s v="E0916   "/>
    <s v="TR 22 kV W2 Feeder Circuit"/>
    <x v="2"/>
    <x v="0"/>
    <m/>
    <s v="DNSP                "/>
    <s v="Completed"/>
    <b v="1"/>
    <n v="0"/>
    <b v="1"/>
    <m/>
    <m/>
    <b v="0"/>
    <x v="2"/>
  </r>
  <r>
    <n v="101766"/>
    <n v="17532"/>
    <n v="7487"/>
    <m/>
    <m/>
    <x v="1678"/>
    <d v="2009-03-18T11:39:01"/>
    <x v="3"/>
    <s v="E0365   "/>
    <s v="KI 11 kV L2 Feeder Circuit"/>
    <x v="2"/>
    <x v="0"/>
    <m/>
    <s v="DNSP                "/>
    <s v="Completed"/>
    <b v="1"/>
    <n v="0"/>
    <b v="1"/>
    <m/>
    <m/>
    <b v="0"/>
    <x v="2"/>
  </r>
  <r>
    <n v="139390"/>
    <n v="17533"/>
    <n v="7488"/>
    <m/>
    <m/>
    <x v="1679"/>
    <d v="2009-03-18T22:57:01"/>
    <x v="3"/>
    <s v="E0184   "/>
    <s v="TU 22 kV  XC2 Feeder Circuit"/>
    <x v="2"/>
    <x v="0"/>
    <m/>
    <s v="DNSP                "/>
    <s v="Completed"/>
    <b v="1"/>
    <n v="0"/>
    <b v="1"/>
    <m/>
    <m/>
    <b v="0"/>
    <x v="2"/>
  </r>
  <r>
    <n v="101768"/>
    <n v="17534"/>
    <n v="7489"/>
    <m/>
    <m/>
    <x v="1680"/>
    <d v="2009-03-23T05:27:01"/>
    <x v="3"/>
    <s v="E0157   "/>
    <s v="MB 22 kV B2 Feeder Circuit"/>
    <x v="2"/>
    <x v="0"/>
    <m/>
    <s v="DNSP                "/>
    <s v="Completed"/>
    <b v="1"/>
    <n v="0"/>
    <b v="1"/>
    <m/>
    <m/>
    <b v="0"/>
    <x v="2"/>
  </r>
  <r>
    <n v="101769"/>
    <n v="17535"/>
    <n v="7490"/>
    <m/>
    <m/>
    <x v="1681"/>
    <d v="2009-03-24T23:29:00"/>
    <x v="158"/>
    <s v="E0767   "/>
    <s v="NW 22 kV B2 Feeder Circuit"/>
    <x v="2"/>
    <x v="0"/>
    <m/>
    <s v="DNSP                "/>
    <s v="Completed"/>
    <b v="1"/>
    <n v="0"/>
    <b v="1"/>
    <m/>
    <m/>
    <b v="0"/>
    <x v="2"/>
  </r>
  <r>
    <n v="101770"/>
    <n v="17536"/>
    <n v="7491"/>
    <m/>
    <m/>
    <x v="1682"/>
    <d v="2009-03-25T18:28:01"/>
    <x v="3"/>
    <s v="E0788   "/>
    <s v="QT 22 kV A2 Feeder Circuit "/>
    <x v="2"/>
    <x v="0"/>
    <m/>
    <s v="DNSP                "/>
    <s v="Completed"/>
    <b v="1"/>
    <n v="0"/>
    <b v="1"/>
    <m/>
    <m/>
    <b v="0"/>
    <x v="2"/>
  </r>
  <r>
    <n v="101771"/>
    <n v="17537"/>
    <n v="7492"/>
    <m/>
    <m/>
    <x v="1683"/>
    <d v="2009-03-26T16:45:00"/>
    <x v="129"/>
    <s v="E0188   "/>
    <s v="TU 22 kV G2 Feeder Circuit"/>
    <x v="2"/>
    <x v="0"/>
    <m/>
    <s v="DNSP                "/>
    <s v="Completed"/>
    <b v="1"/>
    <n v="0"/>
    <b v="1"/>
    <m/>
    <m/>
    <b v="0"/>
    <x v="2"/>
  </r>
  <r>
    <n v="103200"/>
    <n v="17727"/>
    <n v="7493"/>
    <m/>
    <m/>
    <x v="1684"/>
    <d v="2009-03-28T22:57:01"/>
    <x v="3"/>
    <s v="E0017   "/>
    <s v="BW 11 kV F2 Feeder Circuit"/>
    <x v="2"/>
    <x v="0"/>
    <m/>
    <s v="DNSP                "/>
    <s v="Completed"/>
    <b v="1"/>
    <n v="0"/>
    <b v="1"/>
    <m/>
    <m/>
    <b v="0"/>
    <x v="2"/>
  </r>
  <r>
    <n v="102571"/>
    <n v="17728"/>
    <n v="7494"/>
    <m/>
    <m/>
    <x v="1685"/>
    <d v="2009-03-29T14:47:00"/>
    <x v="4"/>
    <s v="E1456   "/>
    <s v="HA 22 kV N2 Feeder Circuit"/>
    <x v="2"/>
    <x v="0"/>
    <m/>
    <s v="DNSP                "/>
    <s v="Completed"/>
    <b v="1"/>
    <n v="0"/>
    <b v="1"/>
    <m/>
    <m/>
    <b v="0"/>
    <x v="2"/>
  </r>
  <r>
    <n v="139393"/>
    <n v="17729"/>
    <n v="7495"/>
    <m/>
    <m/>
    <x v="1686"/>
    <d v="2009-03-29T17:47:01"/>
    <x v="3"/>
    <s v="E0184   "/>
    <s v="TU 22 kV  XC2 Feeder Circuit"/>
    <x v="2"/>
    <x v="0"/>
    <m/>
    <s v="DNSP                "/>
    <s v="Completed"/>
    <b v="1"/>
    <n v="0"/>
    <b v="1"/>
    <m/>
    <m/>
    <b v="0"/>
    <x v="2"/>
  </r>
  <r>
    <n v="102573"/>
    <n v="17730"/>
    <n v="7496"/>
    <m/>
    <m/>
    <x v="1687"/>
    <d v="2009-04-01T14:12:00"/>
    <x v="131"/>
    <s v="E0761   "/>
    <s v="NW 22 kV G2 Feeder Circuit"/>
    <x v="2"/>
    <x v="0"/>
    <m/>
    <s v="DNSP                "/>
    <s v="Completed"/>
    <b v="1"/>
    <n v="0"/>
    <b v="1"/>
    <m/>
    <m/>
    <b v="0"/>
    <x v="2"/>
  </r>
  <r>
    <n v="102574"/>
    <n v="17731"/>
    <n v="7497"/>
    <m/>
    <m/>
    <x v="1688"/>
    <d v="2009-04-03T00:14:00"/>
    <x v="4"/>
    <s v="E1548   "/>
    <s v="DP 22 kV C2 Capacitor  Circuit"/>
    <x v="4"/>
    <x v="0"/>
    <m/>
    <s v="DNSP                "/>
    <s v="Completed"/>
    <b v="0"/>
    <n v="0"/>
    <b v="1"/>
    <m/>
    <m/>
    <b v="0"/>
    <x v="2"/>
  </r>
  <r>
    <n v="102575"/>
    <n v="17732"/>
    <n v="7498"/>
    <m/>
    <m/>
    <x v="1689"/>
    <d v="2009-04-03T10:00:01"/>
    <x v="3"/>
    <s v="E0017   "/>
    <s v="BW 11 kV F2 Feeder Circuit"/>
    <x v="2"/>
    <x v="0"/>
    <m/>
    <s v="DNSP                "/>
    <s v="Completed"/>
    <b v="1"/>
    <n v="0"/>
    <b v="1"/>
    <m/>
    <m/>
    <b v="0"/>
    <x v="2"/>
  </r>
  <r>
    <n v="102576"/>
    <n v="17733"/>
    <n v="7499"/>
    <m/>
    <m/>
    <x v="1690"/>
    <d v="2009-04-03T12:42:00"/>
    <x v="204"/>
    <s v="E0491   "/>
    <s v="GT 22 kV F2 Feeder Circuit"/>
    <x v="2"/>
    <x v="0"/>
    <m/>
    <s v="DNSP                "/>
    <s v="Completed"/>
    <b v="1"/>
    <n v="0"/>
    <b v="1"/>
    <m/>
    <m/>
    <b v="0"/>
    <x v="2"/>
  </r>
  <r>
    <n v="102577"/>
    <n v="17734"/>
    <n v="7500"/>
    <m/>
    <m/>
    <x v="1691"/>
    <d v="2009-04-04T20:41:01"/>
    <x v="3"/>
    <s v="E0557   "/>
    <s v="DE 22 kV C2 Feeder Circuit"/>
    <x v="2"/>
    <x v="0"/>
    <m/>
    <s v="DNSP                "/>
    <s v="Completed"/>
    <b v="1"/>
    <n v="0"/>
    <b v="1"/>
    <m/>
    <m/>
    <b v="0"/>
    <x v="2"/>
  </r>
  <r>
    <n v="102578"/>
    <n v="17735"/>
    <n v="7501"/>
    <m/>
    <m/>
    <x v="1692"/>
    <d v="2009-04-05T13:09:01"/>
    <x v="3"/>
    <s v="E0388   "/>
    <s v="BU 22 kV C2 Feeder Circuit"/>
    <x v="2"/>
    <x v="0"/>
    <m/>
    <s v="DNSP                "/>
    <s v="Completed"/>
    <b v="1"/>
    <n v="0"/>
    <b v="1"/>
    <m/>
    <m/>
    <b v="0"/>
    <x v="2"/>
  </r>
  <r>
    <n v="102579"/>
    <n v="17736"/>
    <n v="7502"/>
    <m/>
    <m/>
    <x v="1693"/>
    <d v="2009-04-05T15:20:01"/>
    <x v="3"/>
    <s v="E1455   "/>
    <s v="HA 22 kV M2 Feeder Circuit"/>
    <x v="2"/>
    <x v="0"/>
    <m/>
    <s v="DNSP                "/>
    <s v="Completed"/>
    <b v="1"/>
    <n v="0"/>
    <b v="1"/>
    <m/>
    <m/>
    <b v="0"/>
    <x v="2"/>
  </r>
  <r>
    <n v="102701"/>
    <n v="17774"/>
    <n v="7503"/>
    <m/>
    <m/>
    <x v="1694"/>
    <d v="2009-04-06T22:25:01"/>
    <x v="3"/>
    <s v="E0654   "/>
    <s v="SM 22 kV C2 Feeder Circuit"/>
    <x v="2"/>
    <x v="0"/>
    <m/>
    <s v="DNSP                "/>
    <s v="Completed"/>
    <b v="1"/>
    <n v="0"/>
    <b v="1"/>
    <m/>
    <m/>
    <b v="0"/>
    <x v="2"/>
  </r>
  <r>
    <n v="102702"/>
    <n v="17775"/>
    <n v="7504"/>
    <m/>
    <m/>
    <x v="1695"/>
    <d v="2009-04-07T23:32:01"/>
    <x v="3"/>
    <s v="E0158   "/>
    <s v="MB 22 kV C2 Feeder Circuit"/>
    <x v="2"/>
    <x v="0"/>
    <m/>
    <s v="DNSP                "/>
    <s v="Completed"/>
    <b v="1"/>
    <n v="0"/>
    <b v="1"/>
    <m/>
    <m/>
    <b v="0"/>
    <x v="2"/>
  </r>
  <r>
    <n v="102703"/>
    <n v="17776"/>
    <n v="7505"/>
    <m/>
    <m/>
    <x v="1696"/>
    <d v="2009-04-08T04:58:01"/>
    <x v="3"/>
    <s v="E1002   "/>
    <s v="BU 22 kV M2 Feeder Circuit"/>
    <x v="2"/>
    <x v="0"/>
    <m/>
    <s v="DNSP                "/>
    <s v="Completed"/>
    <b v="1"/>
    <n v="0"/>
    <b v="1"/>
    <m/>
    <m/>
    <b v="0"/>
    <x v="2"/>
  </r>
  <r>
    <n v="102704"/>
    <n v="17777"/>
    <n v="7507"/>
    <m/>
    <m/>
    <x v="1697"/>
    <d v="2009-04-11T07:28:01"/>
    <x v="3"/>
    <s v="E0391   "/>
    <s v="BU 22 kV F2 Feeder Circuit"/>
    <x v="2"/>
    <x v="0"/>
    <m/>
    <s v="DNSP                "/>
    <s v="Completed"/>
    <b v="1"/>
    <n v="0"/>
    <b v="1"/>
    <m/>
    <m/>
    <b v="0"/>
    <x v="2"/>
  </r>
  <r>
    <n v="102705"/>
    <n v="17778"/>
    <n v="7508"/>
    <m/>
    <m/>
    <x v="1697"/>
    <d v="2009-04-11T07:28:01"/>
    <x v="3"/>
    <s v="E1001   "/>
    <s v="BU 22 kV L2 Feeder Circuit"/>
    <x v="2"/>
    <x v="0"/>
    <m/>
    <s v="DNSP                "/>
    <s v="Completed"/>
    <b v="1"/>
    <n v="0"/>
    <b v="1"/>
    <m/>
    <m/>
    <b v="0"/>
    <x v="2"/>
  </r>
  <r>
    <n v="139394"/>
    <n v="17779"/>
    <n v="7510"/>
    <m/>
    <m/>
    <x v="1698"/>
    <d v="2009-04-12T12:57:01"/>
    <x v="98"/>
    <s v="E0184   "/>
    <s v="TU 22 kV  XC2 Feeder Circuit"/>
    <x v="2"/>
    <x v="0"/>
    <m/>
    <s v="DNSP                "/>
    <s v="Completed"/>
    <b v="1"/>
    <n v="0"/>
    <b v="1"/>
    <m/>
    <m/>
    <b v="0"/>
    <x v="2"/>
  </r>
  <r>
    <n v="102707"/>
    <n v="17780"/>
    <n v="7511"/>
    <m/>
    <m/>
    <x v="1699"/>
    <d v="2009-04-12T07:34:00"/>
    <x v="12"/>
    <s v="E1557   "/>
    <s v="CR 33 kV Z2 Feeder Circuit"/>
    <x v="2"/>
    <x v="0"/>
    <m/>
    <s v="DNSP                "/>
    <s v="Completed"/>
    <b v="1"/>
    <n v="0"/>
    <b v="1"/>
    <m/>
    <m/>
    <b v="0"/>
    <x v="2"/>
  </r>
  <r>
    <n v="102708"/>
    <n v="17781"/>
    <n v="7512"/>
    <m/>
    <m/>
    <x v="1700"/>
    <d v="2009-04-14T06:11:01"/>
    <x v="3"/>
    <s v="E0198   "/>
    <s v="SO 22 kV B2 Feeder Circuit"/>
    <x v="2"/>
    <x v="0"/>
    <m/>
    <s v="DNSP                "/>
    <s v="Completed"/>
    <b v="1"/>
    <n v="0"/>
    <b v="1"/>
    <m/>
    <m/>
    <b v="0"/>
    <x v="2"/>
  </r>
  <r>
    <n v="102709"/>
    <n v="17782"/>
    <n v="7513"/>
    <m/>
    <m/>
    <x v="1701"/>
    <d v="2009-04-15T06:20:00"/>
    <x v="8"/>
    <s v="E0388   "/>
    <s v="BU 22 kV C2 Feeder Circuit"/>
    <x v="2"/>
    <x v="0"/>
    <m/>
    <s v="DNSP                "/>
    <s v="Completed"/>
    <b v="1"/>
    <n v="0"/>
    <b v="1"/>
    <m/>
    <m/>
    <b v="0"/>
    <x v="2"/>
  </r>
  <r>
    <n v="102710"/>
    <n v="17783"/>
    <n v="7514"/>
    <m/>
    <m/>
    <x v="1702"/>
    <d v="2009-04-15T06:28:01"/>
    <x v="3"/>
    <s v="E0780   "/>
    <s v="PL 22 kV C2 Feeder Circuit"/>
    <x v="2"/>
    <x v="0"/>
    <m/>
    <s v="DNSP                "/>
    <s v="Completed"/>
    <b v="1"/>
    <n v="0"/>
    <b v="1"/>
    <m/>
    <m/>
    <b v="0"/>
    <x v="2"/>
  </r>
  <r>
    <n v="102711"/>
    <n v="17784"/>
    <n v="7515"/>
    <m/>
    <m/>
    <x v="1703"/>
    <d v="2009-04-15T06:32:01"/>
    <x v="3"/>
    <s v="E1003   "/>
    <s v="BU 22 kV N2 Feeder Circuit"/>
    <x v="2"/>
    <x v="0"/>
    <m/>
    <s v="DNSP                "/>
    <s v="Completed"/>
    <b v="1"/>
    <n v="0"/>
    <b v="1"/>
    <m/>
    <m/>
    <b v="0"/>
    <x v="2"/>
  </r>
  <r>
    <n v="102712"/>
    <n v="17786"/>
    <n v="7516"/>
    <m/>
    <m/>
    <x v="1704"/>
    <d v="2009-04-15T06:35:01"/>
    <x v="3"/>
    <s v="E0391   "/>
    <s v="BU 22 kV F2 Feeder Circuit"/>
    <x v="2"/>
    <x v="0"/>
    <m/>
    <s v="DNSP                "/>
    <s v="Completed"/>
    <b v="1"/>
    <n v="0"/>
    <b v="1"/>
    <m/>
    <m/>
    <b v="0"/>
    <x v="2"/>
  </r>
  <r>
    <n v="102713"/>
    <n v="17787"/>
    <n v="7517"/>
    <m/>
    <m/>
    <x v="1705"/>
    <d v="2009-04-15T06:42:00"/>
    <x v="4"/>
    <s v="E1002   "/>
    <s v="BU 22 kV M2 Feeder Circuit"/>
    <x v="2"/>
    <x v="0"/>
    <m/>
    <s v="DNSP                "/>
    <s v="Completed"/>
    <b v="1"/>
    <n v="0"/>
    <b v="1"/>
    <m/>
    <m/>
    <b v="0"/>
    <x v="2"/>
  </r>
  <r>
    <n v="102714"/>
    <n v="17788"/>
    <n v="7518"/>
    <m/>
    <m/>
    <x v="1706"/>
    <d v="2009-04-15T06:45:01"/>
    <x v="3"/>
    <s v="E1005   "/>
    <s v="BU 22 kV Q2 Feeder Circuit"/>
    <x v="2"/>
    <x v="0"/>
    <m/>
    <s v="DNSP                "/>
    <s v="Completed"/>
    <b v="1"/>
    <n v="0"/>
    <b v="1"/>
    <m/>
    <m/>
    <b v="0"/>
    <x v="2"/>
  </r>
  <r>
    <n v="102715"/>
    <n v="17789"/>
    <n v="7519"/>
    <m/>
    <m/>
    <x v="1707"/>
    <d v="2009-04-15T07:00:01"/>
    <x v="3"/>
    <s v="E0947   "/>
    <s v="UL 22 kV E2 Feeder Circuit"/>
    <x v="2"/>
    <x v="0"/>
    <m/>
    <s v="DNSP                "/>
    <s v="Completed"/>
    <b v="1"/>
    <n v="0"/>
    <b v="1"/>
    <m/>
    <m/>
    <b v="0"/>
    <x v="2"/>
  </r>
  <r>
    <n v="102716"/>
    <n v="17790"/>
    <n v="7520"/>
    <m/>
    <m/>
    <x v="1708"/>
    <d v="2009-04-15T07:14:01"/>
    <x v="3"/>
    <s v="E0820   "/>
    <s v="RA 22 kV C2 Feeder Circuit"/>
    <x v="2"/>
    <x v="0"/>
    <m/>
    <s v="DNSP                "/>
    <s v="Completed"/>
    <b v="1"/>
    <n v="0"/>
    <b v="1"/>
    <m/>
    <m/>
    <b v="0"/>
    <x v="2"/>
  </r>
  <r>
    <n v="102717"/>
    <n v="17791"/>
    <n v="7521"/>
    <m/>
    <m/>
    <x v="1709"/>
    <d v="2009-04-15T07:25:01"/>
    <x v="3"/>
    <s v="E0826   "/>
    <s v="RA 22 kV H2 Feeder Circuit"/>
    <x v="2"/>
    <x v="0"/>
    <m/>
    <s v="DNSP                "/>
    <s v="Completed"/>
    <b v="1"/>
    <n v="0"/>
    <b v="1"/>
    <m/>
    <m/>
    <b v="0"/>
    <x v="2"/>
  </r>
  <r>
    <n v="102718"/>
    <n v="17792"/>
    <n v="7522"/>
    <m/>
    <m/>
    <x v="1710"/>
    <d v="2009-04-15T07:56:01"/>
    <x v="3"/>
    <s v="E0908   "/>
    <s v="TR 22 kV J2 Feeder Circuit"/>
    <x v="2"/>
    <x v="0"/>
    <m/>
    <s v="DNSP                "/>
    <s v="Completed"/>
    <b v="1"/>
    <n v="0"/>
    <b v="1"/>
    <m/>
    <m/>
    <b v="0"/>
    <x v="2"/>
  </r>
  <r>
    <n v="102719"/>
    <n v="17793"/>
    <n v="7524"/>
    <m/>
    <m/>
    <x v="1711"/>
    <d v="2009-04-15T08:15:01"/>
    <x v="3"/>
    <s v="E0305   "/>
    <s v="AV 22 kV D2 Feeder Circuit"/>
    <x v="2"/>
    <x v="0"/>
    <m/>
    <s v="DNSP                "/>
    <s v="Completed"/>
    <b v="1"/>
    <n v="0"/>
    <b v="1"/>
    <m/>
    <m/>
    <b v="0"/>
    <x v="2"/>
  </r>
  <r>
    <n v="102720"/>
    <n v="17794"/>
    <n v="7526"/>
    <m/>
    <m/>
    <x v="1712"/>
    <d v="2009-04-15T08:21:01"/>
    <x v="3"/>
    <s v="E0305   "/>
    <s v="AV 22 kV D2 Feeder Circuit"/>
    <x v="2"/>
    <x v="0"/>
    <m/>
    <s v="DNSP                "/>
    <s v="Completed"/>
    <b v="1"/>
    <n v="0"/>
    <b v="1"/>
    <m/>
    <m/>
    <b v="0"/>
    <x v="2"/>
  </r>
  <r>
    <n v="102721"/>
    <n v="17795"/>
    <n v="7529"/>
    <m/>
    <m/>
    <x v="1713"/>
    <d v="2009-04-15T07:59:01"/>
    <x v="3"/>
    <s v="E0908   "/>
    <s v="TR 22 kV J2 Feeder Circuit"/>
    <x v="2"/>
    <x v="0"/>
    <m/>
    <s v="DNSP                "/>
    <s v="Completed"/>
    <b v="1"/>
    <n v="0"/>
    <b v="1"/>
    <m/>
    <m/>
    <b v="0"/>
    <x v="2"/>
  </r>
  <r>
    <n v="102722"/>
    <n v="17796"/>
    <n v="7530"/>
    <m/>
    <m/>
    <x v="1714"/>
    <d v="2009-04-15T08:37:01"/>
    <x v="3"/>
    <s v="E1529   "/>
    <s v="MY 22 kV E2 Feeder Circuit"/>
    <x v="2"/>
    <x v="0"/>
    <m/>
    <s v="DNSP                "/>
    <s v="Completed"/>
    <b v="1"/>
    <n v="0"/>
    <b v="1"/>
    <m/>
    <m/>
    <b v="0"/>
    <x v="2"/>
  </r>
  <r>
    <n v="104883"/>
    <n v="17797"/>
    <n v="7531"/>
    <m/>
    <m/>
    <x v="1715"/>
    <d v="2009-04-15T06:59:02"/>
    <x v="3"/>
    <s v="E0903   "/>
    <s v="TR 22 kV D2 Feeder Circuit"/>
    <x v="2"/>
    <x v="0"/>
    <m/>
    <s v="DNSP                "/>
    <s v="Completed"/>
    <b v="1"/>
    <n v="0"/>
    <b v="1"/>
    <m/>
    <m/>
    <b v="0"/>
    <x v="2"/>
  </r>
  <r>
    <n v="102724"/>
    <n v="17798"/>
    <n v="7532"/>
    <m/>
    <m/>
    <x v="1716"/>
    <d v="2009-04-15T08:00:01"/>
    <x v="3"/>
    <s v="E1455   "/>
    <s v="HA 22 kV M2 Feeder Circuit"/>
    <x v="2"/>
    <x v="0"/>
    <m/>
    <s v="DNSP                "/>
    <s v="Completed"/>
    <b v="1"/>
    <n v="0"/>
    <b v="1"/>
    <m/>
    <m/>
    <b v="0"/>
    <x v="2"/>
  </r>
  <r>
    <n v="102725"/>
    <n v="17799"/>
    <n v="7533"/>
    <m/>
    <m/>
    <x v="1717"/>
    <d v="2009-04-15T08:03:01"/>
    <x v="3"/>
    <s v="E0764   "/>
    <s v="NW 22 kV E2 Feeder Circuit"/>
    <x v="2"/>
    <x v="0"/>
    <m/>
    <s v="DNSP                "/>
    <s v="Completed"/>
    <b v="1"/>
    <n v="0"/>
    <b v="1"/>
    <m/>
    <m/>
    <b v="0"/>
    <x v="2"/>
  </r>
  <r>
    <n v="102726"/>
    <n v="17800"/>
    <n v="7534"/>
    <m/>
    <m/>
    <x v="1718"/>
    <d v="2009-04-15T08:05:01"/>
    <x v="3"/>
    <s v="E0656   "/>
    <s v="SM 22 kV E2 Feeder Circuit"/>
    <x v="2"/>
    <x v="0"/>
    <m/>
    <s v="DNSP                "/>
    <s v="Completed"/>
    <b v="1"/>
    <n v="0"/>
    <b v="1"/>
    <m/>
    <m/>
    <b v="0"/>
    <x v="2"/>
  </r>
  <r>
    <n v="102727"/>
    <n v="17801"/>
    <n v="7535"/>
    <m/>
    <m/>
    <x v="1719"/>
    <d v="2009-04-15T08:10:01"/>
    <x v="3"/>
    <s v="E0766   "/>
    <s v="NW 22 kV C2 Feeder Circuit"/>
    <x v="2"/>
    <x v="0"/>
    <m/>
    <s v="DNSP                "/>
    <s v="Completed"/>
    <b v="1"/>
    <n v="0"/>
    <b v="1"/>
    <m/>
    <m/>
    <b v="0"/>
    <x v="2"/>
  </r>
  <r>
    <n v="102728"/>
    <n v="17802"/>
    <n v="7536"/>
    <m/>
    <m/>
    <x v="1720"/>
    <d v="2009-04-15T08:11:01"/>
    <x v="3"/>
    <s v="E0305   "/>
    <s v="AV 22 kV D2 Feeder Circuit"/>
    <x v="2"/>
    <x v="0"/>
    <m/>
    <s v="DNSP                "/>
    <s v="Completed"/>
    <b v="1"/>
    <n v="0"/>
    <b v="1"/>
    <m/>
    <m/>
    <b v="0"/>
    <x v="2"/>
  </r>
  <r>
    <n v="102729"/>
    <n v="17804"/>
    <n v="7537"/>
    <m/>
    <m/>
    <x v="1716"/>
    <d v="2009-04-15T08:24:00"/>
    <x v="8"/>
    <s v="E0909   "/>
    <s v="TR 22 kV K2 Feeder Circuit"/>
    <x v="2"/>
    <x v="0"/>
    <m/>
    <s v="DNSP                "/>
    <s v="Completed"/>
    <b v="1"/>
    <n v="0"/>
    <b v="1"/>
    <m/>
    <m/>
    <b v="0"/>
    <x v="2"/>
  </r>
  <r>
    <n v="102730"/>
    <n v="17805"/>
    <n v="7538"/>
    <m/>
    <m/>
    <x v="1716"/>
    <d v="2009-04-15T08:23:00"/>
    <x v="55"/>
    <s v="E1529   "/>
    <s v="MY 22 kV E2 Feeder Circuit"/>
    <x v="2"/>
    <x v="0"/>
    <m/>
    <s v="DNSP                "/>
    <s v="Completed"/>
    <b v="1"/>
    <n v="0"/>
    <b v="1"/>
    <m/>
    <m/>
    <b v="0"/>
    <x v="2"/>
  </r>
  <r>
    <n v="102731"/>
    <n v="17806"/>
    <n v="7539"/>
    <m/>
    <m/>
    <x v="1721"/>
    <d v="2009-04-15T09:04:00"/>
    <x v="160"/>
    <s v="E0391   "/>
    <s v="BU 22 kV F2 Feeder Circuit"/>
    <x v="2"/>
    <x v="0"/>
    <m/>
    <s v="DNSP                "/>
    <s v="Completed"/>
    <b v="1"/>
    <n v="0"/>
    <b v="1"/>
    <m/>
    <m/>
    <b v="0"/>
    <x v="2"/>
  </r>
  <r>
    <n v="102732"/>
    <n v="17807"/>
    <n v="7540"/>
    <m/>
    <m/>
    <x v="1722"/>
    <d v="2009-04-15T09:08:00"/>
    <x v="4"/>
    <s v="E0304   "/>
    <s v="AV 22 kV C2 Feeder Circuit"/>
    <x v="2"/>
    <x v="0"/>
    <m/>
    <s v="DNSP                "/>
    <s v="Completed"/>
    <b v="1"/>
    <n v="0"/>
    <b v="1"/>
    <m/>
    <m/>
    <b v="0"/>
    <x v="2"/>
  </r>
  <r>
    <n v="102774"/>
    <n v="17808"/>
    <n v="7541"/>
    <m/>
    <m/>
    <x v="1723"/>
    <d v="2009-04-15T09:11:00"/>
    <x v="5"/>
    <s v="E0909   "/>
    <s v="TR 22 kV K2 Feeder Circuit"/>
    <x v="2"/>
    <x v="0"/>
    <m/>
    <s v="DNSP                "/>
    <s v="Completed"/>
    <b v="1"/>
    <n v="0"/>
    <b v="1"/>
    <m/>
    <m/>
    <b v="0"/>
    <x v="2"/>
  </r>
  <r>
    <n v="102775"/>
    <n v="17809"/>
    <n v="7542"/>
    <m/>
    <m/>
    <x v="1724"/>
    <d v="2009-04-15T09:21:00"/>
    <x v="131"/>
    <s v="E1456   "/>
    <s v="HA 22 kV N2 Feeder Circuit"/>
    <x v="2"/>
    <x v="0"/>
    <m/>
    <s v="DNSP                "/>
    <s v="Completed"/>
    <b v="1"/>
    <n v="0"/>
    <b v="1"/>
    <m/>
    <m/>
    <b v="0"/>
    <x v="2"/>
  </r>
  <r>
    <n v="102776"/>
    <n v="17810"/>
    <n v="7543"/>
    <m/>
    <m/>
    <x v="1725"/>
    <d v="2009-04-15T09:55:00"/>
    <x v="211"/>
    <s v="E0947   "/>
    <s v="UL 22 kV E2 Feeder Circuit"/>
    <x v="2"/>
    <x v="0"/>
    <m/>
    <s v="DNSP                "/>
    <s v="Completed"/>
    <b v="1"/>
    <n v="0"/>
    <b v="1"/>
    <m/>
    <m/>
    <b v="0"/>
    <x v="2"/>
  </r>
  <r>
    <n v="102777"/>
    <n v="17811"/>
    <n v="7544"/>
    <m/>
    <m/>
    <x v="1726"/>
    <d v="2009-04-15T10:05:00"/>
    <x v="294"/>
    <s v="E1002   "/>
    <s v="BU 22 kV M2 Feeder Circuit"/>
    <x v="2"/>
    <x v="0"/>
    <m/>
    <s v="DNSP                "/>
    <s v="Completed"/>
    <b v="1"/>
    <n v="0"/>
    <b v="1"/>
    <m/>
    <m/>
    <b v="0"/>
    <x v="2"/>
  </r>
  <r>
    <n v="102778"/>
    <n v="17812"/>
    <n v="7545"/>
    <m/>
    <m/>
    <x v="1724"/>
    <d v="2009-04-15T10:11:00"/>
    <x v="295"/>
    <s v="E1040   "/>
    <s v="PM 22 kV G2 Feeder Circuit"/>
    <x v="2"/>
    <x v="0"/>
    <m/>
    <s v="DNSP                "/>
    <s v="Completed"/>
    <b v="1"/>
    <n v="0"/>
    <b v="1"/>
    <m/>
    <m/>
    <b v="0"/>
    <x v="2"/>
  </r>
  <r>
    <n v="102779"/>
    <n v="17813"/>
    <n v="7546"/>
    <m/>
    <m/>
    <x v="1718"/>
    <d v="2009-04-15T10:17:00"/>
    <x v="183"/>
    <s v="E0760   "/>
    <s v="NW 22 kV H2 Feeder Circuit"/>
    <x v="2"/>
    <x v="0"/>
    <m/>
    <s v="DNSP                "/>
    <s v="Completed"/>
    <b v="1"/>
    <n v="0"/>
    <b v="1"/>
    <m/>
    <m/>
    <b v="0"/>
    <x v="2"/>
  </r>
  <r>
    <n v="102780"/>
    <n v="17814"/>
    <n v="7547"/>
    <m/>
    <m/>
    <x v="1707"/>
    <d v="2009-04-15T16:48:00"/>
    <x v="296"/>
    <s v="E0944   "/>
    <s v="UL 22 kV B2 Feeder Circuit"/>
    <x v="2"/>
    <x v="0"/>
    <m/>
    <s v="DNSP                "/>
    <s v="Completed"/>
    <b v="1"/>
    <n v="0"/>
    <b v="1"/>
    <m/>
    <m/>
    <b v="0"/>
    <x v="2"/>
  </r>
  <r>
    <n v="102781"/>
    <n v="17815"/>
    <n v="7548"/>
    <m/>
    <m/>
    <x v="1707"/>
    <d v="2009-04-15T11:30:00"/>
    <x v="248"/>
    <s v="E0945   "/>
    <s v="UL 22 kV C2 Feeder Circuit"/>
    <x v="2"/>
    <x v="0"/>
    <m/>
    <s v="DNSP                "/>
    <s v="Completed"/>
    <b v="1"/>
    <n v="0"/>
    <b v="1"/>
    <m/>
    <m/>
    <b v="0"/>
    <x v="2"/>
  </r>
  <r>
    <n v="102782"/>
    <n v="17816"/>
    <n v="7549"/>
    <m/>
    <m/>
    <x v="1727"/>
    <d v="2009-04-15T11:02:00"/>
    <x v="76"/>
    <s v="E1002   "/>
    <s v="BU 22 kV M2 Feeder Circuit"/>
    <x v="2"/>
    <x v="0"/>
    <m/>
    <s v="DNSP                "/>
    <s v="Completed"/>
    <b v="1"/>
    <n v="0"/>
    <b v="1"/>
    <m/>
    <m/>
    <b v="0"/>
    <x v="2"/>
  </r>
  <r>
    <n v="102783"/>
    <n v="17817"/>
    <n v="7550"/>
    <m/>
    <m/>
    <x v="1709"/>
    <d v="2009-04-15T17:25:00"/>
    <x v="297"/>
    <s v="E0820   "/>
    <s v="RA 22 kV C2 Feeder Circuit"/>
    <x v="2"/>
    <x v="0"/>
    <m/>
    <s v="DNSP                "/>
    <s v="Completed"/>
    <b v="1"/>
    <n v="0"/>
    <b v="1"/>
    <m/>
    <m/>
    <b v="0"/>
    <x v="2"/>
  </r>
  <r>
    <n v="102784"/>
    <n v="17818"/>
    <n v="7552"/>
    <m/>
    <m/>
    <x v="1728"/>
    <d v="2009-04-15T12:05:00"/>
    <x v="180"/>
    <s v="E1504   "/>
    <s v="TB 22 KV F2 Feeder Circuit"/>
    <x v="2"/>
    <x v="0"/>
    <m/>
    <s v="DNSP                "/>
    <s v="Completed"/>
    <b v="1"/>
    <n v="0"/>
    <b v="1"/>
    <m/>
    <m/>
    <b v="0"/>
    <x v="2"/>
  </r>
  <r>
    <n v="102785"/>
    <n v="17819"/>
    <n v="7553"/>
    <m/>
    <m/>
    <x v="1729"/>
    <d v="2009-04-15T12:13:00"/>
    <x v="298"/>
    <s v="E0305   "/>
    <s v="AV 22 kV D2 Feeder Circuit"/>
    <x v="2"/>
    <x v="0"/>
    <m/>
    <s v="DNSP                "/>
    <s v="Completed"/>
    <b v="1"/>
    <n v="0"/>
    <b v="1"/>
    <m/>
    <m/>
    <b v="0"/>
    <x v="2"/>
  </r>
  <r>
    <n v="102786"/>
    <n v="17820"/>
    <n v="7554"/>
    <m/>
    <m/>
    <x v="1730"/>
    <d v="2009-04-15T17:21:00"/>
    <x v="235"/>
    <s v="E0557   "/>
    <s v="DE 22 kV C2 Feeder Circuit"/>
    <x v="2"/>
    <x v="0"/>
    <m/>
    <s v="DNSP                "/>
    <s v="Completed"/>
    <b v="1"/>
    <n v="0"/>
    <b v="1"/>
    <m/>
    <m/>
    <b v="0"/>
    <x v="2"/>
  </r>
  <r>
    <n v="102787"/>
    <n v="17821"/>
    <n v="7555"/>
    <m/>
    <m/>
    <x v="1731"/>
    <d v="2009-04-15T13:27:00"/>
    <x v="299"/>
    <s v="E0947   "/>
    <s v="UL 22 kV E2 Feeder Circuit"/>
    <x v="2"/>
    <x v="0"/>
    <m/>
    <s v="DNSP                "/>
    <s v="Completed"/>
    <b v="1"/>
    <n v="0"/>
    <b v="1"/>
    <m/>
    <m/>
    <b v="0"/>
    <x v="2"/>
  </r>
  <r>
    <n v="102788"/>
    <n v="17822"/>
    <n v="7561"/>
    <m/>
    <m/>
    <x v="1732"/>
    <d v="2009-04-16T12:57:00"/>
    <x v="121"/>
    <s v="E0901   "/>
    <s v="TR 22 kV B2 Feeder Circuit"/>
    <x v="2"/>
    <x v="0"/>
    <m/>
    <s v="DNSP                "/>
    <s v="Completed"/>
    <b v="1"/>
    <n v="0"/>
    <b v="1"/>
    <m/>
    <m/>
    <b v="0"/>
    <x v="2"/>
  </r>
  <r>
    <n v="102789"/>
    <n v="17823"/>
    <n v="7562"/>
    <m/>
    <m/>
    <x v="1733"/>
    <d v="2009-04-16T13:25:00"/>
    <x v="89"/>
    <s v="E1003   "/>
    <s v="BU 22 kV N2 Feeder Circuit"/>
    <x v="2"/>
    <x v="0"/>
    <m/>
    <s v="DNSP                "/>
    <s v="Completed"/>
    <b v="1"/>
    <n v="0"/>
    <b v="1"/>
    <m/>
    <m/>
    <b v="0"/>
    <x v="2"/>
  </r>
  <r>
    <n v="102790"/>
    <n v="17824"/>
    <n v="7563"/>
    <m/>
    <m/>
    <x v="1734"/>
    <d v="2009-04-16T17:47:00"/>
    <x v="66"/>
    <s v="E0197   "/>
    <s v="SO 22 kV A2 Feeder Circuit"/>
    <x v="2"/>
    <x v="0"/>
    <m/>
    <s v="DNSP                "/>
    <s v="Completed"/>
    <b v="1"/>
    <n v="0"/>
    <b v="1"/>
    <m/>
    <m/>
    <b v="0"/>
    <x v="2"/>
  </r>
  <r>
    <n v="102791"/>
    <n v="17825"/>
    <n v="7564"/>
    <m/>
    <m/>
    <x v="1735"/>
    <d v="2009-04-17T11:02:00"/>
    <x v="123"/>
    <s v="E0837   "/>
    <s v="RK 11 kV C2 Feeder Circuit"/>
    <x v="2"/>
    <x v="0"/>
    <m/>
    <s v="DNSP                "/>
    <s v="Completed"/>
    <b v="1"/>
    <n v="0"/>
    <b v="1"/>
    <m/>
    <m/>
    <b v="0"/>
    <x v="2"/>
  </r>
  <r>
    <n v="139395"/>
    <n v="17826"/>
    <n v="7565"/>
    <m/>
    <m/>
    <x v="1736"/>
    <d v="2009-04-18T06:43:01"/>
    <x v="3"/>
    <s v="E0184   "/>
    <s v="TU 22 kV  XC2 Feeder Circuit"/>
    <x v="2"/>
    <x v="0"/>
    <m/>
    <s v="DNSP                "/>
    <s v="Completed"/>
    <b v="1"/>
    <n v="0"/>
    <b v="1"/>
    <m/>
    <m/>
    <b v="0"/>
    <x v="2"/>
  </r>
  <r>
    <n v="102793"/>
    <n v="17827"/>
    <n v="7566"/>
    <m/>
    <m/>
    <x v="1737"/>
    <d v="2009-04-18T07:23:01"/>
    <x v="3"/>
    <s v="E0905   "/>
    <s v="TR 22 kV F2 Feeder Circuit"/>
    <x v="2"/>
    <x v="0"/>
    <m/>
    <s v="DNSP                "/>
    <s v="Completed"/>
    <b v="1"/>
    <n v="0"/>
    <b v="1"/>
    <m/>
    <m/>
    <b v="0"/>
    <x v="2"/>
  </r>
  <r>
    <n v="102794"/>
    <n v="17828"/>
    <n v="7567"/>
    <m/>
    <m/>
    <x v="1738"/>
    <d v="2009-04-18T21:38:01"/>
    <x v="3"/>
    <s v="E0943   "/>
    <s v="UL 22 kV A2 Feeder Circuit"/>
    <x v="2"/>
    <x v="0"/>
    <m/>
    <s v="DNSP                "/>
    <s v="Completed"/>
    <b v="1"/>
    <n v="0"/>
    <b v="1"/>
    <m/>
    <m/>
    <b v="0"/>
    <x v="2"/>
  </r>
  <r>
    <n v="102795"/>
    <n v="17829"/>
    <n v="7568"/>
    <m/>
    <m/>
    <x v="1739"/>
    <d v="2009-04-19T05:08:00"/>
    <x v="133"/>
    <s v="E0901   "/>
    <s v="TR 22 kV B2 Feeder Circuit"/>
    <x v="2"/>
    <x v="0"/>
    <m/>
    <s v="DNSP                "/>
    <s v="Completed"/>
    <b v="1"/>
    <n v="0"/>
    <b v="1"/>
    <m/>
    <m/>
    <b v="0"/>
    <x v="2"/>
  </r>
  <r>
    <n v="139396"/>
    <n v="17830"/>
    <n v="7569"/>
    <m/>
    <m/>
    <x v="1740"/>
    <d v="2009-04-20T17:22:01"/>
    <x v="3"/>
    <s v="E0184   "/>
    <s v="TU 22 kV  XC2 Feeder Circuit"/>
    <x v="2"/>
    <x v="0"/>
    <m/>
    <s v="DNSP                "/>
    <s v="Completed"/>
    <b v="1"/>
    <n v="0"/>
    <b v="1"/>
    <m/>
    <m/>
    <b v="0"/>
    <x v="2"/>
  </r>
  <r>
    <n v="102797"/>
    <n v="17831"/>
    <n v="7570"/>
    <m/>
    <m/>
    <x v="1741"/>
    <d v="2009-04-20T18:15:01"/>
    <x v="3"/>
    <s v="E0970   "/>
    <s v="SO 22 kV G2 Feeder Circuit"/>
    <x v="2"/>
    <x v="0"/>
    <m/>
    <s v="DNSP                "/>
    <s v="Completed"/>
    <b v="1"/>
    <n v="0"/>
    <b v="1"/>
    <m/>
    <m/>
    <b v="0"/>
    <x v="2"/>
  </r>
  <r>
    <n v="102798"/>
    <n v="17832"/>
    <n v="7571"/>
    <m/>
    <m/>
    <x v="1742"/>
    <d v="2009-04-22T03:55:00"/>
    <x v="104"/>
    <s v="E0907   "/>
    <s v="TR 22 kV H2 Feeder Circuit"/>
    <x v="2"/>
    <x v="0"/>
    <m/>
    <s v="DNSP                "/>
    <s v="Completed"/>
    <b v="1"/>
    <n v="0"/>
    <b v="1"/>
    <m/>
    <m/>
    <b v="0"/>
    <x v="2"/>
  </r>
  <r>
    <n v="102799"/>
    <n v="17833"/>
    <n v="7572"/>
    <m/>
    <m/>
    <x v="1743"/>
    <d v="2009-04-22T15:23:01"/>
    <x v="3"/>
    <s v="E0970   "/>
    <s v="SO 22 kV G2 Feeder Circuit"/>
    <x v="2"/>
    <x v="0"/>
    <m/>
    <s v="DNSP                "/>
    <s v="Completed"/>
    <b v="1"/>
    <n v="0"/>
    <b v="1"/>
    <m/>
    <m/>
    <b v="0"/>
    <x v="2"/>
  </r>
  <r>
    <n v="102800"/>
    <n v="17834"/>
    <n v="7573"/>
    <m/>
    <m/>
    <x v="1744"/>
    <d v="2009-04-23T17:33:01"/>
    <x v="3"/>
    <s v="E1550   "/>
    <s v="DP 22 kV J2 Feeder Circuit"/>
    <x v="2"/>
    <x v="0"/>
    <m/>
    <s v="DNSP                "/>
    <s v="Completed"/>
    <b v="1"/>
    <n v="0"/>
    <b v="1"/>
    <m/>
    <m/>
    <b v="0"/>
    <x v="2"/>
  </r>
  <r>
    <n v="102801"/>
    <n v="17835"/>
    <n v="7574"/>
    <m/>
    <m/>
    <x v="1745"/>
    <d v="2009-04-24T14:14:00"/>
    <x v="10"/>
    <s v="E1003   "/>
    <s v="BU 22 kV N2 Feeder Circuit"/>
    <x v="2"/>
    <x v="0"/>
    <m/>
    <s v="DNSP                "/>
    <s v="Completed"/>
    <b v="1"/>
    <n v="0"/>
    <b v="1"/>
    <m/>
    <m/>
    <b v="0"/>
    <x v="2"/>
  </r>
  <r>
    <n v="102802"/>
    <n v="17836"/>
    <n v="7575"/>
    <m/>
    <m/>
    <x v="1746"/>
    <d v="2009-04-24T17:53:01"/>
    <x v="3"/>
    <s v="E0970   "/>
    <s v="SO 22 kV G2 Feeder Circuit"/>
    <x v="2"/>
    <x v="0"/>
    <m/>
    <s v="DNSP                "/>
    <s v="Completed"/>
    <b v="1"/>
    <n v="0"/>
    <b v="1"/>
    <m/>
    <m/>
    <b v="0"/>
    <x v="2"/>
  </r>
  <r>
    <n v="102803"/>
    <n v="17837"/>
    <n v="7576"/>
    <m/>
    <m/>
    <x v="1747"/>
    <d v="2009-04-24T23:34:00"/>
    <x v="118"/>
    <s v="E0496   "/>
    <s v="GT 22 kV N2 Feeder Circuit"/>
    <x v="2"/>
    <x v="0"/>
    <m/>
    <s v="DNSP                "/>
    <s v="Completed"/>
    <b v="1"/>
    <n v="0"/>
    <b v="1"/>
    <m/>
    <m/>
    <b v="0"/>
    <x v="2"/>
  </r>
  <r>
    <n v="102804"/>
    <n v="17838"/>
    <n v="7577"/>
    <m/>
    <m/>
    <x v="1748"/>
    <d v="2009-04-25T20:29:01"/>
    <x v="3"/>
    <s v="E1003   "/>
    <s v="BU 22 kV N2 Feeder Circuit"/>
    <x v="2"/>
    <x v="0"/>
    <m/>
    <s v="DNSP                "/>
    <s v="Completed"/>
    <b v="1"/>
    <n v="0"/>
    <b v="1"/>
    <m/>
    <m/>
    <b v="0"/>
    <x v="2"/>
  </r>
  <r>
    <n v="102805"/>
    <n v="17839"/>
    <n v="7578"/>
    <m/>
    <m/>
    <x v="1749"/>
    <d v="2009-04-26T05:52:00"/>
    <x v="300"/>
    <s v="E0838   "/>
    <s v="RK 11 kV D2 Feeder Circuit"/>
    <x v="2"/>
    <x v="0"/>
    <m/>
    <s v="DNSP                "/>
    <s v="Completed"/>
    <b v="1"/>
    <n v="0"/>
    <b v="1"/>
    <m/>
    <m/>
    <b v="0"/>
    <x v="2"/>
  </r>
  <r>
    <n v="102806"/>
    <n v="17840"/>
    <n v="7579"/>
    <m/>
    <m/>
    <x v="1750"/>
    <d v="2009-04-26T07:56:01"/>
    <x v="3"/>
    <s v="E0146   "/>
    <s v="NN 22 kV E2 Feeder Circuit"/>
    <x v="2"/>
    <x v="0"/>
    <m/>
    <s v="DNSP                "/>
    <s v="Completed"/>
    <b v="1"/>
    <n v="0"/>
    <b v="1"/>
    <m/>
    <m/>
    <b v="0"/>
    <x v="2"/>
  </r>
  <r>
    <n v="118462"/>
    <n v="17984"/>
    <n v="1428"/>
    <m/>
    <m/>
    <x v="1751"/>
    <d v="2009-03-29T13:30:00"/>
    <x v="48"/>
    <s v="E1621   "/>
    <s v="RI 110 kV Bus SPS"/>
    <x v="3"/>
    <x v="0"/>
    <s v="Insulation Failure"/>
    <s v="Generator Request   "/>
    <s v="Completed"/>
    <b v="1"/>
    <n v="124"/>
    <b v="1"/>
    <m/>
    <s v="IR799 GT-TV No.3 tripped. CTfailure at George Town Substation._x000a_"/>
    <b v="0"/>
    <x v="2"/>
  </r>
  <r>
    <n v="103225"/>
    <n v="17985"/>
    <n v="1431"/>
    <m/>
    <m/>
    <x v="1752"/>
    <d v="2009-04-03T11:51:00"/>
    <x v="66"/>
    <s v="E0193   "/>
    <s v="SO 110/22 kV T2 Transformer Circuit"/>
    <x v="1"/>
    <x v="0"/>
    <s v="Adverse Weather"/>
    <s v="Transend            "/>
    <s v="Completed"/>
    <b v="1"/>
    <n v="0"/>
    <b v="1"/>
    <m/>
    <s v="IR798 LF-SO-TB and SO T2 tripped to unknown cause due to lightning_x000a_"/>
    <b v="0"/>
    <x v="1"/>
  </r>
  <r>
    <n v="103224"/>
    <n v="17985"/>
    <n v="1431"/>
    <m/>
    <m/>
    <x v="1752"/>
    <d v="2009-04-03T11:10:08"/>
    <x v="3"/>
    <s v="E0191   "/>
    <s v="LF-SO-TB 110 kV Transmission Circuit"/>
    <x v="0"/>
    <x v="0"/>
    <s v="Adverse Weather"/>
    <s v="Transend            "/>
    <s v="Completed"/>
    <b v="1"/>
    <n v="0"/>
    <b v="1"/>
    <m/>
    <s v="IR798 LF-SO-TB and SO T2 tripped to unknown cause due to lightning_x000a_"/>
    <b v="0"/>
    <x v="1"/>
  </r>
  <r>
    <n v="103226"/>
    <n v="17986"/>
    <n v="1432"/>
    <m/>
    <m/>
    <x v="1753"/>
    <d v="2009-04-03T13:12:08"/>
    <x v="3"/>
    <s v="E1497   "/>
    <s v="NW-SD 110 kV Transmission Circuit"/>
    <x v="0"/>
    <x v="0"/>
    <s v="Unknown"/>
    <s v="Transend            "/>
    <s v="Completed"/>
    <b v="1"/>
    <n v="0"/>
    <b v="1"/>
    <m/>
    <s v="IR797 NW-SD-DE tripped and autoreclose, lightning in area._x000a_"/>
    <b v="0"/>
    <x v="1"/>
  </r>
  <r>
    <n v="103227"/>
    <n v="17987"/>
    <n v="1433"/>
    <m/>
    <m/>
    <x v="1754"/>
    <d v="2009-04-07T08:21:00"/>
    <x v="35"/>
    <s v="E0535   "/>
    <s v="SH 220/110 kV T2 Transformer Circuit"/>
    <x v="1"/>
    <x v="0"/>
    <s v="Switching Error"/>
    <s v="Transend            "/>
    <s v="Completed"/>
    <b v="1"/>
    <n v="0"/>
    <b v="1"/>
    <m/>
    <s v="IR796 Sheffield T2 tripped_x000a_SH 220/110kV T2 was inadvertently removed form service during switching to reconfigure 220kV switchyard for purpose of taking B bus out of service. Operator failed to select correct VT selection "/>
    <b v="0"/>
    <x v="1"/>
  </r>
  <r>
    <n v="103228"/>
    <n v="17988"/>
    <n v="1434"/>
    <m/>
    <m/>
    <x v="1755"/>
    <d v="2009-04-15T07:17:00"/>
    <x v="48"/>
    <s v="E0540   "/>
    <s v="SH-FI 220 kV Transmission Circuit"/>
    <x v="0"/>
    <x v="0"/>
    <s v="Adverse Weather"/>
    <s v="Transend            "/>
    <s v="Completed"/>
    <b v="1"/>
    <n v="0"/>
    <b v="1"/>
    <m/>
    <s v="IR779 SH-FI trip, adverse weather in area._x000a_"/>
    <b v="0"/>
    <x v="1"/>
  </r>
  <r>
    <n v="103229"/>
    <n v="17989"/>
    <n v="1435"/>
    <m/>
    <m/>
    <x v="1729"/>
    <d v="2009-04-15T08:37:00"/>
    <x v="261"/>
    <s v="E0274   "/>
    <s v="PM-AV 110 kV Transmission Circuit"/>
    <x v="0"/>
    <x v="0"/>
    <s v="Adverse Weather"/>
    <s v="Transend            "/>
    <s v="Completed"/>
    <b v="1"/>
    <n v="117"/>
    <b v="1"/>
    <m/>
    <s v="IR778 PM-AV tripped, lightning in area. _x000a_"/>
    <b v="0"/>
    <x v="1"/>
  </r>
  <r>
    <n v="198953"/>
    <n v="17990"/>
    <n v="1437"/>
    <m/>
    <m/>
    <x v="1756"/>
    <d v="2009-04-23T16:25:00"/>
    <x v="109"/>
    <s v="E0206   "/>
    <s v="RI 110 kV G7 Circuit Breaker"/>
    <x v="6"/>
    <x v="0"/>
    <s v="Human Error During Planned Work"/>
    <s v="Transend            "/>
    <s v="Completed"/>
    <b v="1"/>
    <n v="0"/>
    <b v="1"/>
    <m/>
    <s v="IR777 Risdon 11kV bus zone protection testing being undertaken at time of trip. Under investigation._x000a_not in ITOMs as appears to be the reult of 22kV protection testing."/>
    <b v="0"/>
    <x v="2"/>
  </r>
  <r>
    <n v="103231"/>
    <n v="17990"/>
    <n v="1437"/>
    <m/>
    <m/>
    <x v="1756"/>
    <d v="2009-04-23T16:26:00"/>
    <x v="6"/>
    <s v="E0207   "/>
    <s v="RI 110 kV H7 Circuit Breaker"/>
    <x v="6"/>
    <x v="0"/>
    <s v="Human Error During Planned Work"/>
    <s v="Transend            "/>
    <s v="Completed"/>
    <b v="1"/>
    <n v="0"/>
    <b v="1"/>
    <m/>
    <s v="IR777 Risdon 11kV bus zone protection testing being undertaken at time of trip. Under investigation._x000a_not in ITOMs as appears to be the reult of 22kV protection testing."/>
    <b v="0"/>
    <x v="2"/>
  </r>
  <r>
    <n v="103237"/>
    <n v="17991"/>
    <n v="1438"/>
    <m/>
    <m/>
    <x v="1757"/>
    <d v="2009-04-26T06:34:00"/>
    <x v="32"/>
    <s v="E0832   "/>
    <s v="RK 11 kV A Bus"/>
    <x v="3"/>
    <x v="0"/>
    <s v="Protection Design / Calculations Incorrect"/>
    <s v="Transend            "/>
    <s v="Completed"/>
    <b v="1"/>
    <n v="0"/>
    <b v="1"/>
    <m/>
    <s v="IR776 trip of LF-RK 1 when c252 energised due to protection grading issue._x000a_not in ITOMS, this a 22kV protection blocking issue."/>
    <b v="0"/>
    <x v="2"/>
  </r>
  <r>
    <n v="103236"/>
    <n v="17991"/>
    <n v="1438"/>
    <m/>
    <m/>
    <x v="1758"/>
    <d v="2009-04-26T04:13:00"/>
    <x v="84"/>
    <s v="E0832   "/>
    <s v="RK 11 kV A Bus"/>
    <x v="3"/>
    <x v="0"/>
    <s v="Protection Design / Calculations Incorrect"/>
    <s v="Transend            "/>
    <s v="Completed"/>
    <b v="1"/>
    <n v="0"/>
    <b v="1"/>
    <m/>
    <s v="IR776 trip of LF-RK 1 when c252 energised due to protection grading issue._x000a_not in ITOMS, this a 22kV protection blocking issue."/>
    <b v="0"/>
    <x v="2"/>
  </r>
  <r>
    <n v="103233"/>
    <n v="17991"/>
    <n v="1438"/>
    <m/>
    <m/>
    <x v="1757"/>
    <d v="2009-04-26T06:33:00"/>
    <x v="37"/>
    <s v="E0348   "/>
    <s v="LF-RK 1 110 kV Transmission Circuit"/>
    <x v="0"/>
    <x v="0"/>
    <s v="Protection Design / Calculations Incorrect"/>
    <s v="Transend            "/>
    <s v="Completed"/>
    <b v="1"/>
    <n v="0"/>
    <b v="1"/>
    <m/>
    <s v="IR776 trip of LF-RK 1 when c252 energised due to protection grading issue._x000a_not in ITOMS, this a 22kV protection blocking issue."/>
    <b v="0"/>
    <x v="1"/>
  </r>
  <r>
    <n v="103232"/>
    <n v="17991"/>
    <n v="1438"/>
    <m/>
    <m/>
    <x v="1758"/>
    <d v="2009-04-26T04:13:00"/>
    <x v="84"/>
    <s v="E0348   "/>
    <s v="LF-RK 1 110 kV Transmission Circuit"/>
    <x v="0"/>
    <x v="0"/>
    <s v="Protection Design / Calculations Incorrect"/>
    <s v="Transend            "/>
    <s v="Completed"/>
    <b v="1"/>
    <n v="227"/>
    <b v="1"/>
    <m/>
    <s v="IR776 trip of LF-RK 1 when c252 energised due to protection grading issue._x000a_not in ITOMS, this a 22kV protection blocking issue."/>
    <b v="0"/>
    <x v="1"/>
  </r>
  <r>
    <n v="103234"/>
    <n v="17991"/>
    <n v="1438"/>
    <m/>
    <m/>
    <x v="1758"/>
    <d v="2009-04-26T04:13:00"/>
    <x v="84"/>
    <s v="E0830   "/>
    <s v="RK 110/11 kV T1 Transformer Circuit"/>
    <x v="1"/>
    <x v="0"/>
    <s v="Protection Design / Calculations Incorrect"/>
    <s v="Transend            "/>
    <s v="Completed"/>
    <b v="1"/>
    <n v="0"/>
    <b v="1"/>
    <m/>
    <s v="IR776 trip of LF-RK 1 when c252 energised due to protection grading issue._x000a_not in ITOMS, this a 22kV protection blocking issue."/>
    <b v="0"/>
    <x v="2"/>
  </r>
  <r>
    <n v="103235"/>
    <n v="17991"/>
    <n v="1438"/>
    <m/>
    <m/>
    <x v="1757"/>
    <d v="2009-04-26T06:33:00"/>
    <x v="37"/>
    <s v="E0830   "/>
    <s v="RK 110/11 kV T1 Transformer Circuit"/>
    <x v="1"/>
    <x v="0"/>
    <s v="Protection Design / Calculations Incorrect"/>
    <s v="Transend            "/>
    <s v="Completed"/>
    <b v="1"/>
    <n v="0"/>
    <b v="1"/>
    <m/>
    <s v="IR776 trip of LF-RK 1 when c252 energised due to protection grading issue._x000a_not in ITOMS, this a 22kV protection blocking issue."/>
    <b v="0"/>
    <x v="2"/>
  </r>
  <r>
    <n v="103517"/>
    <n v="18020"/>
    <n v="7580"/>
    <m/>
    <m/>
    <x v="1759"/>
    <d v="2009-04-26T08:12:01"/>
    <x v="3"/>
    <s v="E0970   "/>
    <s v="SO 22 kV G2 Feeder Circuit"/>
    <x v="2"/>
    <x v="0"/>
    <m/>
    <s v="DNSP                "/>
    <s v="Completed"/>
    <b v="1"/>
    <n v="0"/>
    <b v="1"/>
    <m/>
    <m/>
    <b v="0"/>
    <x v="2"/>
  </r>
  <r>
    <n v="103518"/>
    <n v="18021"/>
    <n v="7581"/>
    <m/>
    <m/>
    <x v="1760"/>
    <d v="2009-04-26T20:21:00"/>
    <x v="29"/>
    <s v="E0118   "/>
    <s v="CS 11 kV T2 Feeder Circuit"/>
    <x v="2"/>
    <x v="0"/>
    <m/>
    <s v="DNSP                "/>
    <s v="Completed"/>
    <b v="1"/>
    <n v="0"/>
    <b v="1"/>
    <m/>
    <m/>
    <b v="0"/>
    <x v="2"/>
  </r>
  <r>
    <n v="103519"/>
    <n v="18022"/>
    <n v="7582"/>
    <m/>
    <m/>
    <x v="1761"/>
    <d v="2009-04-26T20:34:00"/>
    <x v="76"/>
    <s v="E0916   "/>
    <s v="TR 22 kV W2 Feeder Circuit"/>
    <x v="2"/>
    <x v="0"/>
    <m/>
    <s v="DNSP                "/>
    <s v="Completed"/>
    <b v="1"/>
    <n v="0"/>
    <b v="1"/>
    <m/>
    <m/>
    <b v="0"/>
    <x v="2"/>
  </r>
  <r>
    <n v="103520"/>
    <n v="18023"/>
    <n v="7583"/>
    <m/>
    <m/>
    <x v="1762"/>
    <d v="2009-04-27T00:27:00"/>
    <x v="4"/>
    <s v="E0765   "/>
    <s v="NW 22 kV D2 Feeder Circuit"/>
    <x v="2"/>
    <x v="0"/>
    <m/>
    <s v="DNSP                "/>
    <s v="Completed"/>
    <b v="1"/>
    <n v="0"/>
    <b v="1"/>
    <m/>
    <m/>
    <b v="0"/>
    <x v="2"/>
  </r>
  <r>
    <n v="103521"/>
    <n v="18024"/>
    <n v="7584"/>
    <m/>
    <m/>
    <x v="1763"/>
    <d v="2009-04-27T05:53:00"/>
    <x v="4"/>
    <s v="E0202   "/>
    <s v="SO 22 kV F2 Feeder Circuit"/>
    <x v="2"/>
    <x v="0"/>
    <m/>
    <s v="DNSP                "/>
    <s v="Completed"/>
    <b v="1"/>
    <n v="0"/>
    <b v="1"/>
    <m/>
    <m/>
    <b v="0"/>
    <x v="2"/>
  </r>
  <r>
    <n v="139397"/>
    <n v="18068"/>
    <n v="7591"/>
    <m/>
    <m/>
    <x v="1764"/>
    <d v="2009-04-27T15:34:01"/>
    <x v="3"/>
    <s v="E0184   "/>
    <s v="TU 22 kV  XC2 Feeder Circuit"/>
    <x v="2"/>
    <x v="0"/>
    <m/>
    <s v="DNSP                "/>
    <s v="Completed"/>
    <b v="1"/>
    <n v="0"/>
    <b v="1"/>
    <m/>
    <m/>
    <b v="0"/>
    <x v="2"/>
  </r>
  <r>
    <n v="103942"/>
    <n v="18069"/>
    <n v="7592"/>
    <m/>
    <m/>
    <x v="1765"/>
    <d v="2009-04-28T00:00:01"/>
    <x v="3"/>
    <s v="E0764   "/>
    <s v="NW 22 kV E2 Feeder Circuit"/>
    <x v="2"/>
    <x v="0"/>
    <m/>
    <s v="DNSP                "/>
    <s v="Completed"/>
    <b v="1"/>
    <n v="0"/>
    <b v="1"/>
    <m/>
    <m/>
    <b v="0"/>
    <x v="2"/>
  </r>
  <r>
    <n v="103943"/>
    <n v="18070"/>
    <n v="7593"/>
    <m/>
    <m/>
    <x v="1766"/>
    <d v="2009-04-29T08:02:00"/>
    <x v="10"/>
    <s v="E1435   "/>
    <s v="HA 22 kV E2 Feeder Circuit"/>
    <x v="2"/>
    <x v="0"/>
    <m/>
    <s v="DNSP                "/>
    <s v="Completed"/>
    <b v="1"/>
    <n v="0"/>
    <b v="1"/>
    <m/>
    <m/>
    <b v="0"/>
    <x v="2"/>
  </r>
  <r>
    <n v="103944"/>
    <n v="18071"/>
    <n v="7594"/>
    <m/>
    <m/>
    <x v="1757"/>
    <d v="2009-04-26T07:20:00"/>
    <x v="150"/>
    <s v="E0837   "/>
    <s v="RK 11 kV C2 Feeder Circuit"/>
    <x v="2"/>
    <x v="0"/>
    <m/>
    <s v="DNSP                "/>
    <s v="Completed"/>
    <b v="1"/>
    <n v="0"/>
    <b v="1"/>
    <m/>
    <m/>
    <b v="0"/>
    <x v="2"/>
  </r>
  <r>
    <n v="103945"/>
    <n v="18072"/>
    <n v="7595"/>
    <m/>
    <m/>
    <x v="1767"/>
    <d v="2009-05-01T20:58:01"/>
    <x v="3"/>
    <s v="E0654   "/>
    <s v="SM 22 kV C2 Feeder Circuit"/>
    <x v="2"/>
    <x v="0"/>
    <m/>
    <s v="DNSP                "/>
    <s v="Completed"/>
    <b v="1"/>
    <n v="0"/>
    <b v="1"/>
    <m/>
    <m/>
    <b v="0"/>
    <x v="2"/>
  </r>
  <r>
    <n v="103946"/>
    <n v="18073"/>
    <n v="7596"/>
    <m/>
    <m/>
    <x v="1768"/>
    <d v="2009-05-02T19:47:01"/>
    <x v="3"/>
    <s v="E0916   "/>
    <s v="TR 22 kV W2 Feeder Circuit"/>
    <x v="2"/>
    <x v="0"/>
    <m/>
    <s v="DNSP                "/>
    <s v="Completed"/>
    <b v="1"/>
    <n v="0"/>
    <b v="1"/>
    <m/>
    <m/>
    <b v="0"/>
    <x v="2"/>
  </r>
  <r>
    <n v="103947"/>
    <n v="18074"/>
    <n v="7597"/>
    <m/>
    <m/>
    <x v="1769"/>
    <d v="2009-05-03T09:29:00"/>
    <x v="1"/>
    <s v="E1004   "/>
    <s v="BU 22 kV P2 Feeder Circuit"/>
    <x v="2"/>
    <x v="0"/>
    <m/>
    <s v="DNSP                "/>
    <s v="Completed"/>
    <b v="1"/>
    <n v="0"/>
    <b v="1"/>
    <m/>
    <m/>
    <b v="0"/>
    <x v="2"/>
  </r>
  <r>
    <n v="104020"/>
    <n v="18075"/>
    <n v="7598"/>
    <m/>
    <m/>
    <x v="1770"/>
    <d v="2009-05-04T09:21:00"/>
    <x v="216"/>
    <s v="E0157   "/>
    <s v="MB 22 kV B2 Feeder Circuit"/>
    <x v="2"/>
    <x v="0"/>
    <m/>
    <s v="DNSP                "/>
    <s v="Completed"/>
    <b v="1"/>
    <n v="0"/>
    <b v="1"/>
    <m/>
    <m/>
    <b v="0"/>
    <x v="2"/>
  </r>
  <r>
    <n v="104021"/>
    <n v="18076"/>
    <n v="7599"/>
    <m/>
    <m/>
    <x v="1771"/>
    <d v="2009-05-04T09:38:01"/>
    <x v="3"/>
    <s v="E0354   "/>
    <s v="KI 11 kV A2 Feeder Circuit"/>
    <x v="2"/>
    <x v="0"/>
    <m/>
    <s v="DNSP                "/>
    <s v="Completed"/>
    <b v="1"/>
    <n v="0"/>
    <b v="1"/>
    <m/>
    <m/>
    <b v="0"/>
    <x v="2"/>
  </r>
  <r>
    <n v="104022"/>
    <n v="18077"/>
    <n v="7600"/>
    <m/>
    <m/>
    <x v="1772"/>
    <d v="2009-05-05T06:22:01"/>
    <x v="3"/>
    <s v="E0156   "/>
    <s v="MB 22 kV A2 Feeder Circuit"/>
    <x v="2"/>
    <x v="0"/>
    <m/>
    <s v="DNSP                "/>
    <s v="Completed"/>
    <b v="1"/>
    <n v="0"/>
    <b v="1"/>
    <m/>
    <m/>
    <b v="0"/>
    <x v="2"/>
  </r>
  <r>
    <n v="104023"/>
    <n v="18078"/>
    <n v="7601"/>
    <m/>
    <m/>
    <x v="1773"/>
    <d v="2009-05-10T02:00:00"/>
    <x v="220"/>
    <s v="E0638   "/>
    <s v="ST 22 kV J2 Feeder Circuit"/>
    <x v="2"/>
    <x v="0"/>
    <m/>
    <s v="DNSP                "/>
    <s v="Completed"/>
    <b v="1"/>
    <n v="0"/>
    <b v="1"/>
    <m/>
    <m/>
    <b v="0"/>
    <x v="2"/>
  </r>
  <r>
    <n v="104024"/>
    <n v="18079"/>
    <n v="7603"/>
    <m/>
    <m/>
    <x v="1774"/>
    <d v="2009-05-10T19:09:01"/>
    <x v="3"/>
    <s v="E0903   "/>
    <s v="TR 22 kV D2 Feeder Circuit"/>
    <x v="2"/>
    <x v="0"/>
    <m/>
    <s v="DNSP                "/>
    <s v="Completed"/>
    <b v="1"/>
    <n v="0"/>
    <b v="1"/>
    <m/>
    <m/>
    <b v="0"/>
    <x v="2"/>
  </r>
  <r>
    <n v="104025"/>
    <n v="18080"/>
    <n v="7604"/>
    <m/>
    <m/>
    <x v="1775"/>
    <d v="2009-05-12T21:26:00"/>
    <x v="8"/>
    <s v="E0768   "/>
    <s v="NW 22 kV A2 Feeder Circuit"/>
    <x v="2"/>
    <x v="0"/>
    <m/>
    <s v="DNSP                "/>
    <s v="Completed"/>
    <b v="1"/>
    <n v="0"/>
    <b v="1"/>
    <m/>
    <m/>
    <b v="0"/>
    <x v="2"/>
  </r>
  <r>
    <n v="104026"/>
    <n v="18081"/>
    <n v="7605"/>
    <m/>
    <m/>
    <x v="1776"/>
    <d v="2009-05-13T06:44:00"/>
    <x v="4"/>
    <s v="E0198   "/>
    <s v="SO 22 kV B2 Feeder Circuit"/>
    <x v="2"/>
    <x v="0"/>
    <m/>
    <s v="DNSP                "/>
    <s v="Completed"/>
    <b v="1"/>
    <n v="0"/>
    <b v="1"/>
    <m/>
    <m/>
    <b v="0"/>
    <x v="2"/>
  </r>
  <r>
    <n v="104027"/>
    <n v="18082"/>
    <n v="7606"/>
    <m/>
    <m/>
    <x v="1777"/>
    <d v="2009-05-14T15:27:00"/>
    <x v="4"/>
    <s v="E1551   "/>
    <s v="DP 22 kV K2 Feeder Circuit"/>
    <x v="2"/>
    <x v="0"/>
    <m/>
    <s v="DNSP                "/>
    <s v="Completed"/>
    <b v="1"/>
    <n v="0"/>
    <b v="1"/>
    <m/>
    <m/>
    <b v="0"/>
    <x v="2"/>
  </r>
  <r>
    <n v="104028"/>
    <n v="18083"/>
    <n v="7607"/>
    <m/>
    <m/>
    <x v="1778"/>
    <d v="2009-05-15T12:26:00"/>
    <x v="170"/>
    <s v="E0870   "/>
    <s v="RB 44 kV B2 Circuit Breaker"/>
    <x v="2"/>
    <x v="0"/>
    <m/>
    <s v="DNSP                "/>
    <s v="Completed"/>
    <b v="1"/>
    <n v="0"/>
    <b v="1"/>
    <m/>
    <m/>
    <b v="0"/>
    <x v="2"/>
  </r>
  <r>
    <n v="104029"/>
    <n v="18084"/>
    <n v="7610"/>
    <m/>
    <m/>
    <x v="1779"/>
    <d v="2009-05-16T12:12:00"/>
    <x v="290"/>
    <s v="E1612   "/>
    <s v="UL 22 kV G2 Feeder Circuit"/>
    <x v="2"/>
    <x v="0"/>
    <m/>
    <s v="DNSP                "/>
    <s v="Completed"/>
    <b v="1"/>
    <n v="0"/>
    <b v="1"/>
    <m/>
    <m/>
    <b v="0"/>
    <x v="2"/>
  </r>
  <r>
    <n v="104826"/>
    <n v="18179"/>
    <n v="1440"/>
    <m/>
    <m/>
    <x v="1780"/>
    <d v="2009-05-06T14:06:00"/>
    <x v="89"/>
    <s v="E0210   "/>
    <s v="RI 110/11 kV T1 Transformer Circuit"/>
    <x v="1"/>
    <x v="0"/>
    <s v="Human Error During Planned Work"/>
    <s v="Transend            "/>
    <s v="Completed"/>
    <b v="1"/>
    <n v="0"/>
    <b v="1"/>
    <m/>
    <s v="IR775 RI T1 tripped due to a human error during planned protection testing. _x000a_not in ITOMS as 22kV wiring error found to cause trip."/>
    <b v="0"/>
    <x v="1"/>
  </r>
  <r>
    <n v="104829"/>
    <n v="18180"/>
    <n v="1443"/>
    <m/>
    <m/>
    <x v="1781"/>
    <d v="2009-05-13T21:40:08"/>
    <x v="3"/>
    <s v="E0720   "/>
    <s v="FA-RB-QT 110 kV Transmission Circuit"/>
    <x v="0"/>
    <x v="0"/>
    <s v="Adverse Weather"/>
    <s v="Transend            "/>
    <s v="Completed"/>
    <b v="1"/>
    <n v="0"/>
    <b v="1"/>
    <m/>
    <s v="IR774 FA-RB-QT tripped and reclosed due to lightning_x000a_"/>
    <b v="0"/>
    <x v="1"/>
  </r>
  <r>
    <n v="104830"/>
    <n v="18181"/>
    <n v="1445"/>
    <m/>
    <m/>
    <x v="1778"/>
    <d v="2009-05-15T09:23:00"/>
    <x v="91"/>
    <s v="E0719   "/>
    <s v="FA-RB 110 kV Transmission Circuit"/>
    <x v="0"/>
    <x v="0"/>
    <s v="Adverse Weather"/>
    <s v="Transend            "/>
    <s v="Completed"/>
    <b v="1"/>
    <n v="898"/>
    <b v="1"/>
    <m/>
    <s v="IR773 Farrell-Roseberry 110 kV tripped. _x000a_"/>
    <b v="0"/>
    <x v="1"/>
  </r>
  <r>
    <n v="104831"/>
    <n v="18182"/>
    <n v="1446"/>
    <m/>
    <m/>
    <x v="1782"/>
    <d v="2009-05-18T22:13:00"/>
    <x v="69"/>
    <s v="E0594   "/>
    <s v="DP 110/22 kV T2 Transformer Circuit"/>
    <x v="1"/>
    <x v="0"/>
    <s v="Wildlife"/>
    <s v="Transend            "/>
    <s v="Completed"/>
    <b v="1"/>
    <n v="0"/>
    <b v="1"/>
    <m/>
    <s v="IR772 DP T2 tripped due to wildlife._x000a_"/>
    <b v="0"/>
    <x v="1"/>
  </r>
  <r>
    <n v="104917"/>
    <n v="18183"/>
    <n v="7611"/>
    <m/>
    <m/>
    <x v="1783"/>
    <d v="2009-05-16T16:10:00"/>
    <x v="91"/>
    <s v="E1531   "/>
    <s v="MY 22 kV G2 Feeder Circuit"/>
    <x v="2"/>
    <x v="0"/>
    <m/>
    <s v="DNSP                "/>
    <s v="Completed"/>
    <b v="1"/>
    <n v="0"/>
    <b v="1"/>
    <m/>
    <m/>
    <b v="0"/>
    <x v="2"/>
  </r>
  <r>
    <n v="104918"/>
    <n v="18184"/>
    <n v="7612"/>
    <m/>
    <m/>
    <x v="1784"/>
    <d v="2009-05-17T05:59:01"/>
    <x v="3"/>
    <s v="E1662   "/>
    <s v="EL 11 kV H2 Feeder Circuit"/>
    <x v="2"/>
    <x v="0"/>
    <m/>
    <s v="DNSP                "/>
    <s v="Completed"/>
    <b v="1"/>
    <n v="0"/>
    <b v="1"/>
    <m/>
    <m/>
    <b v="0"/>
    <x v="2"/>
  </r>
  <r>
    <n v="104919"/>
    <n v="18185"/>
    <n v="7613"/>
    <m/>
    <m/>
    <x v="1785"/>
    <d v="2009-05-17T07:47:00"/>
    <x v="78"/>
    <s v="E0738   "/>
    <s v="NH 11 kV F2 Feeder Circuit"/>
    <x v="2"/>
    <x v="0"/>
    <m/>
    <s v="DNSP                "/>
    <s v="Completed"/>
    <b v="1"/>
    <n v="0"/>
    <b v="1"/>
    <m/>
    <m/>
    <b v="0"/>
    <x v="2"/>
  </r>
  <r>
    <n v="104920"/>
    <n v="18186"/>
    <n v="7614"/>
    <m/>
    <m/>
    <x v="1786"/>
    <d v="2009-05-17T17:03:01"/>
    <x v="3"/>
    <s v="E1517   "/>
    <s v="PL 22 kV H2 Feeder Circuit"/>
    <x v="2"/>
    <x v="0"/>
    <m/>
    <s v="DNSP                "/>
    <s v="Completed"/>
    <b v="1"/>
    <n v="0"/>
    <b v="1"/>
    <m/>
    <m/>
    <b v="0"/>
    <x v="2"/>
  </r>
  <r>
    <n v="104921"/>
    <n v="18187"/>
    <n v="7615"/>
    <m/>
    <m/>
    <x v="1787"/>
    <d v="2009-05-18T21:12:01"/>
    <x v="3"/>
    <s v="E0789   "/>
    <s v="QT 22 kV B2 Feeder Circuit "/>
    <x v="2"/>
    <x v="0"/>
    <m/>
    <s v="DNSP                "/>
    <s v="Completed"/>
    <b v="1"/>
    <n v="0"/>
    <b v="1"/>
    <m/>
    <m/>
    <b v="0"/>
    <x v="2"/>
  </r>
  <r>
    <n v="104922"/>
    <n v="18188"/>
    <n v="7616"/>
    <m/>
    <m/>
    <x v="1788"/>
    <d v="2009-05-18T22:11:00"/>
    <x v="75"/>
    <s v="E0789   "/>
    <s v="QT 22 kV B2 Feeder Circuit "/>
    <x v="2"/>
    <x v="0"/>
    <m/>
    <s v="DNSP                "/>
    <s v="Completed"/>
    <b v="1"/>
    <n v="0"/>
    <b v="1"/>
    <m/>
    <m/>
    <b v="0"/>
    <x v="2"/>
  </r>
  <r>
    <n v="104923"/>
    <n v="18189"/>
    <n v="7617"/>
    <m/>
    <m/>
    <x v="1789"/>
    <d v="2009-05-19T05:01:00"/>
    <x v="32"/>
    <s v="E1501   "/>
    <s v="TB 22 kV C2 Feeder Circuit"/>
    <x v="2"/>
    <x v="0"/>
    <m/>
    <s v="DNSP                "/>
    <s v="Completed"/>
    <b v="1"/>
    <n v="0"/>
    <b v="1"/>
    <m/>
    <m/>
    <b v="0"/>
    <x v="2"/>
  </r>
  <r>
    <n v="104924"/>
    <n v="18190"/>
    <n v="7618"/>
    <m/>
    <m/>
    <x v="1790"/>
    <d v="2009-05-20T02:40:00"/>
    <x v="231"/>
    <s v="E0569   "/>
    <s v="EB 11 kV G2 Feeder Circuit"/>
    <x v="2"/>
    <x v="0"/>
    <m/>
    <s v="DNSP                "/>
    <s v="Completed"/>
    <b v="1"/>
    <n v="0"/>
    <b v="1"/>
    <m/>
    <m/>
    <b v="0"/>
    <x v="2"/>
  </r>
  <r>
    <n v="139398"/>
    <n v="18191"/>
    <n v="7619"/>
    <m/>
    <m/>
    <x v="1791"/>
    <d v="2009-05-21T10:50:00"/>
    <x v="31"/>
    <s v="E1568   "/>
    <s v="DP 22 kV E2 Feeder Circuit "/>
    <x v="2"/>
    <x v="0"/>
    <m/>
    <s v="DNSP                "/>
    <s v="Completed"/>
    <b v="1"/>
    <n v="0"/>
    <b v="1"/>
    <m/>
    <m/>
    <b v="0"/>
    <x v="2"/>
  </r>
  <r>
    <n v="104926"/>
    <n v="18192"/>
    <n v="7620"/>
    <m/>
    <m/>
    <x v="1792"/>
    <d v="2009-05-22T00:06:01"/>
    <x v="3"/>
    <s v="E1548   "/>
    <s v="DP 22 kV C2 Capacitor  Circuit"/>
    <x v="4"/>
    <x v="0"/>
    <m/>
    <s v="DNSP                "/>
    <s v="Completed"/>
    <b v="0"/>
    <n v="0"/>
    <b v="1"/>
    <m/>
    <m/>
    <b v="0"/>
    <x v="2"/>
  </r>
  <r>
    <n v="105215"/>
    <n v="18300"/>
    <n v="7621"/>
    <m/>
    <m/>
    <x v="1793"/>
    <d v="2009-05-24T01:34:00"/>
    <x v="37"/>
    <s v="E0364   "/>
    <s v="KI 11 kV K2 Feeder Circuit"/>
    <x v="2"/>
    <x v="0"/>
    <m/>
    <s v="DNSP                "/>
    <s v="Completed"/>
    <b v="1"/>
    <n v="0"/>
    <b v="1"/>
    <m/>
    <m/>
    <b v="0"/>
    <x v="2"/>
  </r>
  <r>
    <n v="105216"/>
    <n v="18301"/>
    <n v="7622"/>
    <m/>
    <m/>
    <x v="1794"/>
    <d v="2009-05-24T11:26:00"/>
    <x v="55"/>
    <s v="E1505   "/>
    <s v="TB 22 kV G2 Feeder Circuit"/>
    <x v="2"/>
    <x v="0"/>
    <m/>
    <s v="DNSP                "/>
    <s v="Completed"/>
    <b v="1"/>
    <n v="0"/>
    <b v="1"/>
    <m/>
    <m/>
    <b v="0"/>
    <x v="2"/>
  </r>
  <r>
    <n v="105217"/>
    <n v="18302"/>
    <n v="7624"/>
    <m/>
    <m/>
    <x v="1795"/>
    <d v="2009-05-25T22:15:00"/>
    <x v="79"/>
    <s v="E1538   "/>
    <s v="MY 22 kV P2 Feeder Circuit"/>
    <x v="2"/>
    <x v="0"/>
    <m/>
    <s v="DNSP                "/>
    <s v="Completed"/>
    <b v="1"/>
    <n v="0"/>
    <b v="1"/>
    <m/>
    <m/>
    <b v="0"/>
    <x v="2"/>
  </r>
  <r>
    <n v="105218"/>
    <n v="18303"/>
    <n v="7625"/>
    <m/>
    <m/>
    <x v="1796"/>
    <d v="2009-05-26T05:28:00"/>
    <x v="60"/>
    <s v="E0075   "/>
    <s v="CR 33 kV B2 Feeder Circuit"/>
    <x v="2"/>
    <x v="0"/>
    <m/>
    <s v="DNSP                "/>
    <s v="Completed"/>
    <b v="1"/>
    <n v="0"/>
    <b v="1"/>
    <m/>
    <m/>
    <b v="0"/>
    <x v="2"/>
  </r>
  <r>
    <n v="105219"/>
    <n v="18304"/>
    <n v="7626"/>
    <m/>
    <m/>
    <x v="1797"/>
    <d v="2009-05-26T07:59:00"/>
    <x v="301"/>
    <s v="E0075   "/>
    <s v="CR 33 kV B2 Feeder Circuit"/>
    <x v="2"/>
    <x v="0"/>
    <m/>
    <s v="DNSP                "/>
    <s v="Completed"/>
    <b v="1"/>
    <n v="0"/>
    <b v="1"/>
    <m/>
    <m/>
    <b v="0"/>
    <x v="2"/>
  </r>
  <r>
    <n v="105220"/>
    <n v="18305"/>
    <n v="7628"/>
    <m/>
    <m/>
    <x v="1798"/>
    <d v="2009-05-28T07:17:01"/>
    <x v="3"/>
    <s v="E0198   "/>
    <s v="SO 22 kV B2 Feeder Circuit"/>
    <x v="2"/>
    <x v="0"/>
    <m/>
    <s v="DNSP                "/>
    <s v="Completed"/>
    <b v="1"/>
    <n v="0"/>
    <b v="1"/>
    <m/>
    <m/>
    <b v="0"/>
    <x v="2"/>
  </r>
  <r>
    <n v="105221"/>
    <n v="18306"/>
    <n v="7629"/>
    <m/>
    <m/>
    <x v="1799"/>
    <d v="2009-05-28T14:38:01"/>
    <x v="3"/>
    <s v="E0820   "/>
    <s v="RA 22 kV C2 Feeder Circuit"/>
    <x v="2"/>
    <x v="0"/>
    <m/>
    <s v="DNSP                "/>
    <s v="Completed"/>
    <b v="1"/>
    <n v="0"/>
    <b v="1"/>
    <m/>
    <m/>
    <b v="0"/>
    <x v="2"/>
  </r>
  <r>
    <n v="105222"/>
    <n v="18307"/>
    <n v="7630"/>
    <m/>
    <m/>
    <x v="1800"/>
    <d v="2009-05-28T19:41:01"/>
    <x v="3"/>
    <s v="E0202   "/>
    <s v="SO 22 kV F2 Feeder Circuit"/>
    <x v="2"/>
    <x v="0"/>
    <m/>
    <s v="DNSP                "/>
    <s v="Completed"/>
    <b v="1"/>
    <n v="0"/>
    <b v="1"/>
    <m/>
    <m/>
    <b v="0"/>
    <x v="2"/>
  </r>
  <r>
    <n v="105223"/>
    <n v="18308"/>
    <n v="7631"/>
    <m/>
    <m/>
    <x v="1801"/>
    <d v="2009-05-30T12:48:01"/>
    <x v="3"/>
    <s v="E0198   "/>
    <s v="SO 22 kV B2 Feeder Circuit"/>
    <x v="2"/>
    <x v="0"/>
    <m/>
    <s v="DNSP                "/>
    <s v="Completed"/>
    <b v="1"/>
    <n v="0"/>
    <b v="1"/>
    <m/>
    <m/>
    <b v="0"/>
    <x v="2"/>
  </r>
  <r>
    <n v="110668"/>
    <n v="18467"/>
    <n v="1448"/>
    <m/>
    <m/>
    <x v="1802"/>
    <d v="2009-08-04T11:47:00"/>
    <x v="302"/>
    <s v="E1712   "/>
    <s v="MY 110/22 kV T1 Transformer Circuit"/>
    <x v="1"/>
    <x v="0"/>
    <s v="Cable Fault"/>
    <s v="Transend            "/>
    <s v="Completed"/>
    <b v="1"/>
    <n v="0"/>
    <b v="1"/>
    <m/>
    <s v="IR771 MY T1 transformer circuit tripped due to 22kV cable fault._x000a_not in ITOMs as 22kV cable fault, times updated to reflect HRS."/>
    <b v="0"/>
    <x v="2"/>
  </r>
  <r>
    <n v="106724"/>
    <n v="18482"/>
    <n v="7509"/>
    <m/>
    <m/>
    <x v="1803"/>
    <d v="2009-04-11T12:49:01"/>
    <x v="3"/>
    <s v="E0907   "/>
    <s v="TR 22 kV H2 Feeder Circuit"/>
    <x v="2"/>
    <x v="0"/>
    <m/>
    <s v="DNSP                "/>
    <s v="Completed"/>
    <b v="1"/>
    <n v="0"/>
    <b v="1"/>
    <m/>
    <m/>
    <b v="0"/>
    <x v="2"/>
  </r>
  <r>
    <n v="106725"/>
    <n v="18484"/>
    <n v="7632"/>
    <m/>
    <m/>
    <x v="1804"/>
    <d v="2009-06-01T07:42:01"/>
    <x v="3"/>
    <s v="E0657   "/>
    <s v="SM 22 kV F2 Feeder Circuit"/>
    <x v="2"/>
    <x v="0"/>
    <m/>
    <s v="DNSP                "/>
    <s v="Completed"/>
    <b v="1"/>
    <n v="0"/>
    <b v="1"/>
    <m/>
    <m/>
    <b v="0"/>
    <x v="2"/>
  </r>
  <r>
    <n v="106831"/>
    <n v="18485"/>
    <n v="7634"/>
    <m/>
    <m/>
    <x v="1805"/>
    <d v="2009-06-01T12:16:01"/>
    <x v="3"/>
    <s v="E0198   "/>
    <s v="SO 22 kV B2 Feeder Circuit"/>
    <x v="2"/>
    <x v="0"/>
    <m/>
    <s v="DNSP                "/>
    <s v="Completed"/>
    <b v="1"/>
    <n v="0"/>
    <b v="1"/>
    <m/>
    <m/>
    <b v="0"/>
    <x v="2"/>
  </r>
  <r>
    <n v="106832"/>
    <n v="18486"/>
    <n v="7635"/>
    <m/>
    <m/>
    <x v="1806"/>
    <d v="2009-06-02T12:07:00"/>
    <x v="48"/>
    <s v="E0390   "/>
    <s v="BU 22 kV E2 Feeder Circuit"/>
    <x v="2"/>
    <x v="0"/>
    <m/>
    <s v="DNSP                "/>
    <s v="Completed"/>
    <b v="1"/>
    <n v="0"/>
    <b v="1"/>
    <m/>
    <m/>
    <b v="0"/>
    <x v="2"/>
  </r>
  <r>
    <n v="106833"/>
    <n v="18487"/>
    <n v="7636"/>
    <m/>
    <m/>
    <x v="1807"/>
    <d v="2009-06-03T10:50:00"/>
    <x v="0"/>
    <s v="E0200   "/>
    <s v="SO 22 kV D2 Feeder Circuit"/>
    <x v="2"/>
    <x v="0"/>
    <m/>
    <s v="DNSP                "/>
    <s v="Completed"/>
    <b v="1"/>
    <n v="0"/>
    <b v="1"/>
    <m/>
    <m/>
    <b v="0"/>
    <x v="2"/>
  </r>
  <r>
    <n v="106834"/>
    <n v="18488"/>
    <n v="7637"/>
    <m/>
    <m/>
    <x v="1808"/>
    <d v="2009-06-03T18:29:00"/>
    <x v="230"/>
    <s v="E0075   "/>
    <s v="CR 33 kV B2 Feeder Circuit"/>
    <x v="2"/>
    <x v="0"/>
    <m/>
    <s v="DNSP                "/>
    <s v="Completed"/>
    <b v="1"/>
    <n v="0"/>
    <b v="1"/>
    <m/>
    <m/>
    <b v="0"/>
    <x v="2"/>
  </r>
  <r>
    <n v="106835"/>
    <n v="18489"/>
    <n v="7638"/>
    <m/>
    <m/>
    <x v="1809"/>
    <d v="2009-06-04T09:29:00"/>
    <x v="204"/>
    <s v="E1505   "/>
    <s v="TB 22 kV G2 Feeder Circuit"/>
    <x v="2"/>
    <x v="0"/>
    <m/>
    <s v="DNSP                "/>
    <s v="Completed"/>
    <b v="1"/>
    <n v="0"/>
    <b v="1"/>
    <m/>
    <m/>
    <b v="0"/>
    <x v="2"/>
  </r>
  <r>
    <n v="106836"/>
    <n v="18490"/>
    <n v="7639"/>
    <m/>
    <m/>
    <x v="1810"/>
    <d v="2009-06-04T10:00:00"/>
    <x v="20"/>
    <s v="E1505   "/>
    <s v="TB 22 kV G2 Feeder Circuit"/>
    <x v="2"/>
    <x v="0"/>
    <m/>
    <s v="DNSP                "/>
    <s v="Completed"/>
    <b v="1"/>
    <n v="0"/>
    <b v="1"/>
    <m/>
    <m/>
    <b v="0"/>
    <x v="2"/>
  </r>
  <r>
    <n v="106837"/>
    <n v="18491"/>
    <n v="7640"/>
    <m/>
    <m/>
    <x v="1811"/>
    <d v="2009-06-04T19:04:01"/>
    <x v="3"/>
    <s v="E1505   "/>
    <s v="TB 22 kV G2 Feeder Circuit"/>
    <x v="2"/>
    <x v="0"/>
    <m/>
    <s v="DNSP                "/>
    <s v="Completed"/>
    <b v="1"/>
    <n v="0"/>
    <b v="1"/>
    <m/>
    <m/>
    <b v="0"/>
    <x v="2"/>
  </r>
  <r>
    <n v="106838"/>
    <n v="18492"/>
    <n v="7641"/>
    <m/>
    <m/>
    <x v="1812"/>
    <d v="2009-06-05T04:25:00"/>
    <x v="10"/>
    <s v="E0365   "/>
    <s v="KI 11 kV L2 Feeder Circuit"/>
    <x v="2"/>
    <x v="0"/>
    <m/>
    <s v="DNSP                "/>
    <s v="Completed"/>
    <b v="1"/>
    <n v="0"/>
    <b v="1"/>
    <m/>
    <m/>
    <b v="0"/>
    <x v="2"/>
  </r>
  <r>
    <n v="106839"/>
    <n v="18493"/>
    <n v="7642"/>
    <m/>
    <m/>
    <x v="1813"/>
    <d v="2009-06-05T13:52:01"/>
    <x v="3"/>
    <s v="E0898   "/>
    <s v="SD 22 kV C2 Feeder Circuit"/>
    <x v="2"/>
    <x v="0"/>
    <m/>
    <s v="DNSP                "/>
    <s v="Completed"/>
    <b v="1"/>
    <n v="0"/>
    <b v="1"/>
    <m/>
    <m/>
    <b v="0"/>
    <x v="2"/>
  </r>
  <r>
    <n v="106840"/>
    <n v="18494"/>
    <n v="7643"/>
    <m/>
    <m/>
    <x v="1814"/>
    <d v="2009-06-09T23:55:01"/>
    <x v="3"/>
    <s v="E0557   "/>
    <s v="DE 22 kV C2 Feeder Circuit"/>
    <x v="2"/>
    <x v="0"/>
    <m/>
    <s v="DNSP                "/>
    <s v="Completed"/>
    <b v="1"/>
    <n v="0"/>
    <b v="1"/>
    <m/>
    <m/>
    <b v="0"/>
    <x v="2"/>
  </r>
  <r>
    <n v="106841"/>
    <n v="18495"/>
    <n v="7644"/>
    <m/>
    <m/>
    <x v="1815"/>
    <d v="2009-06-11T15:30:01"/>
    <x v="3"/>
    <s v="E1613   "/>
    <s v="UL 22 kV H2 Feeder Circuit"/>
    <x v="2"/>
    <x v="0"/>
    <m/>
    <s v="DNSP                "/>
    <s v="Completed"/>
    <b v="1"/>
    <n v="0"/>
    <b v="1"/>
    <m/>
    <m/>
    <b v="0"/>
    <x v="2"/>
  </r>
  <r>
    <n v="106842"/>
    <n v="18496"/>
    <n v="7645"/>
    <m/>
    <m/>
    <x v="1816"/>
    <d v="2009-06-13T12:28:01"/>
    <x v="3"/>
    <s v="E1551   "/>
    <s v="DP 22 kV K2 Feeder Circuit"/>
    <x v="2"/>
    <x v="0"/>
    <m/>
    <s v="DNSP                "/>
    <s v="Completed"/>
    <b v="1"/>
    <n v="0"/>
    <b v="1"/>
    <m/>
    <m/>
    <b v="0"/>
    <x v="2"/>
  </r>
  <r>
    <n v="106843"/>
    <n v="18497"/>
    <n v="7646"/>
    <m/>
    <m/>
    <x v="1817"/>
    <d v="2009-06-14T23:46:00"/>
    <x v="32"/>
    <s v="E0084   "/>
    <s v="CR 33 kV G2 Feeder Circuit"/>
    <x v="2"/>
    <x v="0"/>
    <m/>
    <s v="DNSP                "/>
    <s v="Completed"/>
    <b v="1"/>
    <n v="0"/>
    <b v="1"/>
    <m/>
    <m/>
    <b v="0"/>
    <x v="2"/>
  </r>
  <r>
    <n v="139401"/>
    <n v="18498"/>
    <n v="7647"/>
    <m/>
    <m/>
    <x v="1818"/>
    <d v="2009-06-15T08:54:01"/>
    <x v="3"/>
    <s v="E0184   "/>
    <s v="TU 22 kV  XC2 Feeder Circuit"/>
    <x v="2"/>
    <x v="0"/>
    <m/>
    <s v="DNSP                "/>
    <s v="Completed"/>
    <b v="1"/>
    <n v="0"/>
    <b v="1"/>
    <m/>
    <m/>
    <b v="0"/>
    <x v="2"/>
  </r>
  <r>
    <n v="113540"/>
    <n v="18500"/>
    <n v="7648"/>
    <m/>
    <m/>
    <x v="1819"/>
    <d v="2009-06-15T11:56:01"/>
    <x v="3"/>
    <s v="E0867   "/>
    <s v="RB 22 kV D5 Feeder Circuit"/>
    <x v="2"/>
    <x v="0"/>
    <s v="DNSP"/>
    <s v="DNSP                "/>
    <s v="Completed"/>
    <b v="1"/>
    <n v="0"/>
    <b v="1"/>
    <m/>
    <s v="Feeder 97001 fault, D452 trip and reclose._x000a_"/>
    <b v="0"/>
    <x v="2"/>
  </r>
  <r>
    <n v="106916"/>
    <n v="18501"/>
    <n v="7649"/>
    <m/>
    <m/>
    <x v="1820"/>
    <d v="2009-06-19T08:46:01"/>
    <x v="3"/>
    <s v="E0824   "/>
    <s v="RA 22 kV F2 Feeder Circuit"/>
    <x v="2"/>
    <x v="0"/>
    <m/>
    <s v="DNSP                "/>
    <s v="Completed"/>
    <b v="1"/>
    <n v="0"/>
    <b v="1"/>
    <m/>
    <m/>
    <b v="0"/>
    <x v="2"/>
  </r>
  <r>
    <n v="106917"/>
    <n v="18502"/>
    <n v="7650"/>
    <m/>
    <m/>
    <x v="1821"/>
    <d v="2009-06-19T13:07:00"/>
    <x v="41"/>
    <s v="E0824   "/>
    <s v="RA 22 kV F2 Feeder Circuit"/>
    <x v="2"/>
    <x v="0"/>
    <m/>
    <s v="DNSP                "/>
    <s v="Completed"/>
    <b v="1"/>
    <n v="0"/>
    <b v="1"/>
    <m/>
    <m/>
    <b v="0"/>
    <x v="2"/>
  </r>
  <r>
    <n v="106918"/>
    <n v="18503"/>
    <n v="7651"/>
    <m/>
    <m/>
    <x v="1822"/>
    <d v="2009-06-22T13:43:01"/>
    <x v="3"/>
    <s v="E0365   "/>
    <s v="KI 11 kV L2 Feeder Circuit"/>
    <x v="2"/>
    <x v="0"/>
    <m/>
    <s v="DNSP                "/>
    <s v="Completed"/>
    <b v="1"/>
    <n v="0"/>
    <b v="1"/>
    <m/>
    <m/>
    <b v="0"/>
    <x v="2"/>
  </r>
  <r>
    <n v="106919"/>
    <n v="18504"/>
    <n v="7652"/>
    <m/>
    <m/>
    <x v="1823"/>
    <d v="2009-06-24T00:23:01"/>
    <x v="3"/>
    <s v="E1074   "/>
    <s v="PM 22 kV F2 Feeder Circuit"/>
    <x v="2"/>
    <x v="0"/>
    <m/>
    <s v="DNSP                "/>
    <s v="Completed"/>
    <b v="1"/>
    <n v="0"/>
    <b v="1"/>
    <m/>
    <m/>
    <b v="0"/>
    <x v="2"/>
  </r>
  <r>
    <n v="106920"/>
    <n v="18505"/>
    <n v="7653"/>
    <m/>
    <m/>
    <x v="1824"/>
    <d v="2009-06-25T09:01:00"/>
    <x v="158"/>
    <s v="E1456   "/>
    <s v="HA 22 kV N2 Feeder Circuit"/>
    <x v="2"/>
    <x v="0"/>
    <m/>
    <s v="DNSP                "/>
    <s v="Completed"/>
    <b v="1"/>
    <n v="0"/>
    <b v="1"/>
    <m/>
    <m/>
    <b v="0"/>
    <x v="2"/>
  </r>
  <r>
    <n v="106921"/>
    <n v="18506"/>
    <n v="7654"/>
    <m/>
    <m/>
    <x v="1825"/>
    <d v="2009-06-25T16:08:00"/>
    <x v="4"/>
    <s v="E0201   "/>
    <s v="SO 22 kV E2 Feeder Circuit"/>
    <x v="2"/>
    <x v="0"/>
    <m/>
    <s v="DNSP                "/>
    <s v="Completed"/>
    <b v="1"/>
    <n v="0"/>
    <b v="1"/>
    <m/>
    <m/>
    <b v="0"/>
    <x v="2"/>
  </r>
  <r>
    <n v="106922"/>
    <n v="18507"/>
    <n v="7655"/>
    <m/>
    <m/>
    <x v="1826"/>
    <d v="2009-06-25T16:29:00"/>
    <x v="7"/>
    <s v="E0201   "/>
    <s v="SO 22 kV E2 Feeder Circuit"/>
    <x v="2"/>
    <x v="0"/>
    <m/>
    <s v="DNSP                "/>
    <s v="Completed"/>
    <b v="1"/>
    <n v="0"/>
    <b v="1"/>
    <m/>
    <m/>
    <b v="0"/>
    <x v="2"/>
  </r>
  <r>
    <n v="107098"/>
    <n v="18508"/>
    <n v="7656"/>
    <m/>
    <m/>
    <x v="1827"/>
    <d v="2009-06-25T17:38:00"/>
    <x v="60"/>
    <s v="E0017   "/>
    <s v="BW 11 kV F2 Feeder Circuit"/>
    <x v="2"/>
    <x v="0"/>
    <m/>
    <s v="DNSP                "/>
    <s v="Completed"/>
    <b v="1"/>
    <n v="0"/>
    <b v="1"/>
    <m/>
    <m/>
    <b v="0"/>
    <x v="2"/>
  </r>
  <r>
    <n v="107099"/>
    <n v="18509"/>
    <n v="7657"/>
    <m/>
    <m/>
    <x v="1828"/>
    <d v="2009-06-25T18:01:00"/>
    <x v="34"/>
    <s v="E0017   "/>
    <s v="BW 11 kV F2 Feeder Circuit"/>
    <x v="2"/>
    <x v="0"/>
    <m/>
    <s v="DNSP                "/>
    <s v="Completed"/>
    <b v="1"/>
    <n v="0"/>
    <b v="1"/>
    <m/>
    <m/>
    <b v="0"/>
    <x v="2"/>
  </r>
  <r>
    <n v="107100"/>
    <n v="18510"/>
    <n v="7658"/>
    <m/>
    <m/>
    <x v="1829"/>
    <d v="2009-06-25T19:27:00"/>
    <x v="78"/>
    <s v="E0017   "/>
    <s v="BW 11 kV F2 Feeder Circuit"/>
    <x v="2"/>
    <x v="0"/>
    <m/>
    <s v="DNSP                "/>
    <s v="Completed"/>
    <b v="1"/>
    <n v="0"/>
    <b v="1"/>
    <m/>
    <m/>
    <b v="0"/>
    <x v="2"/>
  </r>
  <r>
    <n v="107101"/>
    <n v="18511"/>
    <n v="7659"/>
    <m/>
    <m/>
    <x v="1830"/>
    <d v="2009-06-27T12:16:01"/>
    <x v="3"/>
    <s v="E0020   "/>
    <s v="BW 11 kV J2 Feeder Circuit"/>
    <x v="2"/>
    <x v="0"/>
    <m/>
    <s v="DNSP                "/>
    <s v="Completed"/>
    <b v="1"/>
    <n v="0"/>
    <b v="1"/>
    <m/>
    <m/>
    <b v="0"/>
    <x v="2"/>
  </r>
  <r>
    <n v="107102"/>
    <n v="18512"/>
    <n v="7660"/>
    <m/>
    <m/>
    <x v="1831"/>
    <d v="2009-06-27T17:35:01"/>
    <x v="3"/>
    <s v="E1456   "/>
    <s v="HA 22 kV N2 Feeder Circuit"/>
    <x v="2"/>
    <x v="0"/>
    <m/>
    <s v="DNSP                "/>
    <s v="Completed"/>
    <b v="1"/>
    <n v="0"/>
    <b v="1"/>
    <m/>
    <m/>
    <b v="0"/>
    <x v="2"/>
  </r>
  <r>
    <n v="107103"/>
    <n v="18513"/>
    <n v="7662"/>
    <m/>
    <m/>
    <x v="1832"/>
    <d v="2009-06-28T21:17:00"/>
    <x v="4"/>
    <s v="E0916   "/>
    <s v="TR 22 kV W2 Feeder Circuit"/>
    <x v="2"/>
    <x v="0"/>
    <m/>
    <s v="DNSP                "/>
    <s v="Completed"/>
    <b v="1"/>
    <n v="0"/>
    <b v="1"/>
    <m/>
    <m/>
    <b v="0"/>
    <x v="2"/>
  </r>
  <r>
    <n v="107104"/>
    <n v="18514"/>
    <n v="7663"/>
    <m/>
    <m/>
    <x v="1833"/>
    <d v="2009-06-30T10:50:01"/>
    <x v="3"/>
    <s v="E0305   "/>
    <s v="AV 22 kV D2 Feeder Circuit"/>
    <x v="2"/>
    <x v="0"/>
    <m/>
    <s v="DNSP                "/>
    <s v="Completed"/>
    <b v="1"/>
    <n v="0"/>
    <b v="1"/>
    <m/>
    <m/>
    <b v="0"/>
    <x v="2"/>
  </r>
  <r>
    <n v="107105"/>
    <n v="18515"/>
    <n v="7664"/>
    <m/>
    <m/>
    <x v="1834"/>
    <d v="2009-06-30T17:19:01"/>
    <x v="3"/>
    <s v="E0305   "/>
    <s v="AV 22 kV D2 Feeder Circuit"/>
    <x v="2"/>
    <x v="0"/>
    <m/>
    <s v="DNSP                "/>
    <s v="Completed"/>
    <b v="1"/>
    <n v="0"/>
    <b v="1"/>
    <m/>
    <m/>
    <b v="0"/>
    <x v="2"/>
  </r>
  <r>
    <n v="107106"/>
    <n v="18516"/>
    <n v="7665"/>
    <m/>
    <m/>
    <x v="1835"/>
    <d v="2009-06-30T18:01:01"/>
    <x v="3"/>
    <s v="E0643   "/>
    <s v="ST 22 kV D2 Feeder Circuit"/>
    <x v="2"/>
    <x v="0"/>
    <m/>
    <s v="DNSP                "/>
    <s v="Completed"/>
    <b v="1"/>
    <n v="0"/>
    <b v="1"/>
    <m/>
    <m/>
    <b v="0"/>
    <x v="2"/>
  </r>
  <r>
    <n v="107107"/>
    <n v="18517"/>
    <n v="7666"/>
    <m/>
    <m/>
    <x v="1836"/>
    <d v="2009-06-30T18:47:01"/>
    <x v="3"/>
    <s v="E0388   "/>
    <s v="BU 22 kV C2 Feeder Circuit"/>
    <x v="2"/>
    <x v="0"/>
    <m/>
    <s v="DNSP                "/>
    <s v="Completed"/>
    <b v="1"/>
    <n v="0"/>
    <b v="1"/>
    <m/>
    <m/>
    <b v="0"/>
    <x v="2"/>
  </r>
  <r>
    <n v="107108"/>
    <n v="18518"/>
    <n v="7667"/>
    <m/>
    <m/>
    <x v="1837"/>
    <d v="2009-06-30T19:13:00"/>
    <x v="12"/>
    <s v="E0901   "/>
    <s v="TR 22 kV B2 Feeder Circuit"/>
    <x v="2"/>
    <x v="0"/>
    <m/>
    <s v="DNSP                "/>
    <s v="Completed"/>
    <b v="1"/>
    <n v="0"/>
    <b v="1"/>
    <m/>
    <m/>
    <b v="0"/>
    <x v="2"/>
  </r>
  <r>
    <n v="107109"/>
    <n v="18519"/>
    <n v="7668"/>
    <m/>
    <m/>
    <x v="1838"/>
    <d v="2009-06-30T19:35:00"/>
    <x v="193"/>
    <s v="E1003   "/>
    <s v="BU 22 kV N2 Feeder Circuit"/>
    <x v="2"/>
    <x v="0"/>
    <m/>
    <s v="DNSP                "/>
    <s v="Completed"/>
    <b v="1"/>
    <n v="0"/>
    <b v="1"/>
    <m/>
    <m/>
    <b v="0"/>
    <x v="2"/>
  </r>
  <r>
    <n v="107814"/>
    <n v="18630"/>
    <n v="7669"/>
    <m/>
    <m/>
    <x v="1839"/>
    <d v="2009-07-01T04:42:01"/>
    <x v="3"/>
    <s v="E0765   "/>
    <s v="NW 22 kV D2 Feeder Circuit"/>
    <x v="2"/>
    <x v="0"/>
    <m/>
    <s v="DNSP                "/>
    <s v="Completed"/>
    <b v="1"/>
    <n v="0"/>
    <b v="1"/>
    <m/>
    <m/>
    <b v="0"/>
    <x v="2"/>
  </r>
  <r>
    <n v="107815"/>
    <n v="18631"/>
    <n v="7670"/>
    <m/>
    <m/>
    <x v="1840"/>
    <d v="2009-07-01T08:20:00"/>
    <x v="4"/>
    <s v="E1003   "/>
    <s v="BU 22 kV N2 Feeder Circuit"/>
    <x v="2"/>
    <x v="0"/>
    <m/>
    <s v="DNSP                "/>
    <s v="Completed"/>
    <b v="1"/>
    <n v="0"/>
    <b v="1"/>
    <m/>
    <m/>
    <b v="0"/>
    <x v="2"/>
  </r>
  <r>
    <n v="107816"/>
    <n v="18632"/>
    <n v="7671"/>
    <m/>
    <m/>
    <x v="1841"/>
    <d v="2009-07-01T13:39:01"/>
    <x v="3"/>
    <s v="E0020   "/>
    <s v="BW 11 kV J2 Feeder Circuit"/>
    <x v="2"/>
    <x v="0"/>
    <m/>
    <s v="DNSP                "/>
    <s v="Completed"/>
    <b v="1"/>
    <n v="0"/>
    <b v="1"/>
    <m/>
    <m/>
    <b v="0"/>
    <x v="2"/>
  </r>
  <r>
    <n v="108068"/>
    <n v="18633"/>
    <n v="7672"/>
    <m/>
    <m/>
    <x v="1842"/>
    <d v="2009-07-01T19:10:00"/>
    <x v="3"/>
    <s v="E0151   "/>
    <s v="NN 22 kV K2 Feeder Circuit"/>
    <x v="2"/>
    <x v="0"/>
    <m/>
    <s v="DNSP                "/>
    <s v="Completed"/>
    <b v="1"/>
    <n v="0"/>
    <b v="1"/>
    <m/>
    <m/>
    <b v="0"/>
    <x v="2"/>
  </r>
  <r>
    <n v="107818"/>
    <n v="18634"/>
    <n v="7673"/>
    <m/>
    <m/>
    <x v="1843"/>
    <d v="2009-07-02T07:16:01"/>
    <x v="3"/>
    <s v="E0764   "/>
    <s v="NW 22 kV E2 Feeder Circuit"/>
    <x v="2"/>
    <x v="0"/>
    <m/>
    <s v="DNSP                "/>
    <s v="Completed"/>
    <b v="1"/>
    <n v="0"/>
    <b v="1"/>
    <m/>
    <m/>
    <b v="0"/>
    <x v="2"/>
  </r>
  <r>
    <n v="107819"/>
    <n v="18635"/>
    <n v="7674"/>
    <m/>
    <m/>
    <x v="1844"/>
    <d v="2009-07-03T11:19:01"/>
    <x v="3"/>
    <s v="E0200   "/>
    <s v="SO 22 kV D2 Feeder Circuit"/>
    <x v="2"/>
    <x v="0"/>
    <m/>
    <s v="DNSP                "/>
    <s v="Completed"/>
    <b v="1"/>
    <n v="0"/>
    <b v="1"/>
    <m/>
    <m/>
    <b v="0"/>
    <x v="2"/>
  </r>
  <r>
    <n v="107820"/>
    <n v="18636"/>
    <n v="7676"/>
    <m/>
    <m/>
    <x v="1845"/>
    <d v="2009-07-04T11:15:00"/>
    <x v="242"/>
    <s v="E0353   "/>
    <s v="LF 33 kV K2 Feeder Circuit"/>
    <x v="2"/>
    <x v="0"/>
    <m/>
    <s v="DNSP                "/>
    <s v="Completed"/>
    <b v="1"/>
    <n v="0"/>
    <b v="1"/>
    <m/>
    <m/>
    <b v="0"/>
    <x v="2"/>
  </r>
  <r>
    <n v="107821"/>
    <n v="18637"/>
    <n v="7677"/>
    <m/>
    <m/>
    <x v="1846"/>
    <d v="2009-07-04T14:35:00"/>
    <x v="303"/>
    <s v="E0945   "/>
    <s v="UL 22 kV C2 Feeder Circuit"/>
    <x v="2"/>
    <x v="0"/>
    <m/>
    <s v="DNSP                "/>
    <s v="Completed"/>
    <b v="1"/>
    <n v="0"/>
    <b v="1"/>
    <m/>
    <m/>
    <b v="0"/>
    <x v="2"/>
  </r>
  <r>
    <n v="107822"/>
    <n v="18638"/>
    <n v="7678"/>
    <m/>
    <m/>
    <x v="1847"/>
    <d v="2009-07-05T19:25:00"/>
    <x v="90"/>
    <s v="E0412   "/>
    <s v="EL 11 kV B2 Feeder Circuit"/>
    <x v="2"/>
    <x v="0"/>
    <m/>
    <s v="DNSP                "/>
    <s v="Completed"/>
    <b v="1"/>
    <n v="0"/>
    <b v="1"/>
    <m/>
    <m/>
    <b v="0"/>
    <x v="2"/>
  </r>
  <r>
    <n v="107823"/>
    <n v="18639"/>
    <n v="7679"/>
    <m/>
    <m/>
    <x v="1848"/>
    <d v="2009-07-06T23:13:00"/>
    <x v="4"/>
    <s v="E1435   "/>
    <s v="HA 22 kV E2 Feeder Circuit"/>
    <x v="2"/>
    <x v="0"/>
    <m/>
    <s v="DNSP                "/>
    <s v="Completed"/>
    <b v="1"/>
    <n v="0"/>
    <b v="1"/>
    <m/>
    <m/>
    <b v="0"/>
    <x v="2"/>
  </r>
  <r>
    <n v="116450"/>
    <n v="18640"/>
    <n v="1449"/>
    <m/>
    <m/>
    <x v="1849"/>
    <d v="2009-07-02T11:07:00"/>
    <x v="7"/>
    <s v="E1621   "/>
    <s v="RI 110 kV Bus SPS"/>
    <x v="3"/>
    <x v="0"/>
    <s v="Load Shedding"/>
    <s v="Basslink            "/>
    <s v="Completed"/>
    <b v="1"/>
    <n v="1580"/>
    <b v="1"/>
    <m/>
    <s v="UFLS block 1 operated when 2530 MW generation tripped on the mainland._x000a_"/>
    <b v="0"/>
    <x v="2"/>
  </r>
  <r>
    <n v="116451"/>
    <n v="18640"/>
    <n v="1449"/>
    <m/>
    <m/>
    <x v="1849"/>
    <d v="2009-07-02T10:49:00"/>
    <x v="35"/>
    <s v="E1703   "/>
    <s v="CO 220 kV Bus SPS"/>
    <x v="3"/>
    <x v="0"/>
    <s v="Load Shedding"/>
    <s v="Basslink            "/>
    <s v="Completed"/>
    <b v="1"/>
    <n v="0"/>
    <b v="1"/>
    <m/>
    <s v="UFLS block 1 operated when 2530 MW generation tripped on the mainland._x000a_"/>
    <b v="0"/>
    <x v="3"/>
  </r>
  <r>
    <n v="175187"/>
    <n v="18641"/>
    <n v="1454"/>
    <m/>
    <m/>
    <x v="1850"/>
    <d v="2009-07-12T09:31:00"/>
    <x v="47"/>
    <s v="E0179   "/>
    <s v="TU 110/22 kV T9X Transformer Circuit"/>
    <x v="1"/>
    <x v="0"/>
    <s v="Protection Design / Calculations Incorrect"/>
    <s v="Transend            "/>
    <s v="Completed"/>
    <b v="1"/>
    <n v="39"/>
    <b v="1"/>
    <m/>
    <s v="IR751 TU T9 tripped at same time as C252 feeder fault_x000a_"/>
    <b v="0"/>
    <x v="1"/>
  </r>
  <r>
    <n v="107893"/>
    <n v="18642"/>
    <n v="1456"/>
    <m/>
    <m/>
    <x v="1851"/>
    <d v="2009-07-27T15:09:00"/>
    <x v="48"/>
    <s v="E0437   "/>
    <s v="HA-GT 1 220 kV Transmission Circuit"/>
    <x v="0"/>
    <x v="0"/>
    <s v="Human Error During Planned Work"/>
    <s v="Transend            "/>
    <s v="Completed"/>
    <b v="1"/>
    <n v="0"/>
    <b v="1"/>
    <m/>
    <s v="IR754 Hadspen Substation circuit breaker tripped during protection work._x000a_"/>
    <b v="0"/>
    <x v="0"/>
  </r>
  <r>
    <n v="175188"/>
    <n v="18644"/>
    <n v="1455"/>
    <m/>
    <m/>
    <x v="1852"/>
    <d v="2009-07-14T12:29:00"/>
    <x v="40"/>
    <s v="E0179   "/>
    <s v="TU 110/22 kV T9X Transformer Circuit"/>
    <x v="1"/>
    <x v="0"/>
    <s v="Human Error During Planned Work"/>
    <s v="Transend            "/>
    <s v="Completed"/>
    <b v="1"/>
    <n v="4"/>
    <b v="1"/>
    <m/>
    <s v="IR765 TU T9 tripped while P&amp;T personnel on site and during testing._x000a_"/>
    <b v="0"/>
    <x v="1"/>
  </r>
  <r>
    <n v="108374"/>
    <n v="18696"/>
    <n v="1369"/>
    <m/>
    <m/>
    <x v="1853"/>
    <d v="2008-09-29T15:11:00"/>
    <x v="304"/>
    <s v="E0793   "/>
    <s v="QT 110/22 kV T1 Transformer Circuit"/>
    <x v="1"/>
    <x v="0"/>
    <m/>
    <s v="Transend            "/>
    <s v="Completed"/>
    <b v="1"/>
    <n v="0"/>
    <b v="1"/>
    <m/>
    <s v="IR? QT 110/22kV T1 tripped to unknown cause. Lightning in area at the time._x000a_"/>
    <b v="0"/>
    <x v="1"/>
  </r>
  <r>
    <n v="108397"/>
    <n v="18697"/>
    <n v="1457"/>
    <m/>
    <m/>
    <x v="1854"/>
    <d v="2009-08-03T04:40:00"/>
    <x v="132"/>
    <s v="E0856   "/>
    <s v="RB 110/44 kV T1 Transformer Circuit"/>
    <x v="1"/>
    <x v="0"/>
    <s v="Protection Design / Calculations Incorrect"/>
    <s v="Transend            "/>
    <s v="Completed"/>
    <b v="1"/>
    <n v="2269"/>
    <b v="1"/>
    <m/>
    <s v="IR705 - Rosebery Substation - the Rosebery T1 and T2 110/44 kV transformer circuits tripped following a feeder fault due to incorrect protection grading._x000a_"/>
    <b v="0"/>
    <x v="1"/>
  </r>
  <r>
    <n v="108398"/>
    <n v="18697"/>
    <n v="1457"/>
    <m/>
    <m/>
    <x v="1854"/>
    <d v="2009-08-03T04:40:00"/>
    <x v="132"/>
    <s v="E0857   "/>
    <s v="RB 110/44 kV T2 Transformer Circuit"/>
    <x v="1"/>
    <x v="0"/>
    <s v="Protection Design / Calculations Incorrect"/>
    <s v="Transend            "/>
    <s v="Completed"/>
    <b v="1"/>
    <n v="0"/>
    <b v="1"/>
    <m/>
    <s v="IR705 - Rosebery Substation - the Rosebery T1 and T2 110/44 kV transformer circuits tripped following a feeder fault due to incorrect protection grading._x000a_"/>
    <b v="0"/>
    <x v="1"/>
  </r>
  <r>
    <n v="108969"/>
    <n v="18755"/>
    <n v="7680"/>
    <m/>
    <m/>
    <x v="1855"/>
    <d v="2009-07-07T03:55:00"/>
    <x v="75"/>
    <s v="E0354   "/>
    <s v="KI 11 kV A2 Feeder Circuit"/>
    <x v="2"/>
    <x v="0"/>
    <m/>
    <s v="DNSP                "/>
    <s v="Completed"/>
    <b v="1"/>
    <n v="0"/>
    <b v="1"/>
    <m/>
    <m/>
    <b v="0"/>
    <x v="2"/>
  </r>
  <r>
    <n v="108970"/>
    <n v="18756"/>
    <n v="7681"/>
    <m/>
    <m/>
    <x v="1856"/>
    <d v="2009-07-07T06:10:00"/>
    <x v="204"/>
    <s v="E1042   "/>
    <s v="SD 22 kV E2 Feeder Circuit"/>
    <x v="2"/>
    <x v="0"/>
    <m/>
    <s v="DNSP                "/>
    <s v="Completed"/>
    <b v="1"/>
    <n v="0"/>
    <b v="1"/>
    <m/>
    <m/>
    <b v="0"/>
    <x v="2"/>
  </r>
  <r>
    <n v="108971"/>
    <n v="18757"/>
    <n v="7682"/>
    <m/>
    <m/>
    <x v="1857"/>
    <d v="2009-07-08T03:41:01"/>
    <x v="3"/>
    <s v="E1659   "/>
    <s v="EL 11 kV E2 Feeder Circuit"/>
    <x v="2"/>
    <x v="0"/>
    <m/>
    <s v="DNSP                "/>
    <s v="Completed"/>
    <b v="1"/>
    <n v="0"/>
    <b v="1"/>
    <m/>
    <m/>
    <b v="0"/>
    <x v="2"/>
  </r>
  <r>
    <n v="108972"/>
    <n v="18758"/>
    <n v="7683"/>
    <m/>
    <m/>
    <x v="1858"/>
    <d v="2009-07-11T16:38:00"/>
    <x v="121"/>
    <s v="E0015   "/>
    <s v="BW 11 kV D2 Feeder Circuit"/>
    <x v="2"/>
    <x v="0"/>
    <m/>
    <s v="DNSP                "/>
    <s v="Completed"/>
    <b v="1"/>
    <n v="0"/>
    <b v="1"/>
    <m/>
    <m/>
    <b v="0"/>
    <x v="2"/>
  </r>
  <r>
    <n v="108973"/>
    <n v="18759"/>
    <n v="7684"/>
    <m/>
    <m/>
    <x v="1859"/>
    <d v="2009-07-12T00:12:00"/>
    <x v="305"/>
    <s v="E0824   "/>
    <s v="RA 22 kV F2 Feeder Circuit"/>
    <x v="2"/>
    <x v="0"/>
    <m/>
    <s v="DNSP                "/>
    <s v="Completed"/>
    <b v="1"/>
    <n v="0"/>
    <b v="1"/>
    <m/>
    <m/>
    <b v="0"/>
    <x v="2"/>
  </r>
  <r>
    <n v="108974"/>
    <n v="18760"/>
    <n v="7686"/>
    <m/>
    <m/>
    <x v="1860"/>
    <d v="2009-07-13T11:24:00"/>
    <x v="105"/>
    <s v="E0354   "/>
    <s v="KI 11 kV A2 Feeder Circuit"/>
    <x v="2"/>
    <x v="0"/>
    <m/>
    <s v="DNSP                "/>
    <s v="Completed"/>
    <b v="1"/>
    <n v="0"/>
    <b v="1"/>
    <m/>
    <m/>
    <b v="0"/>
    <x v="2"/>
  </r>
  <r>
    <n v="139404"/>
    <n v="18761"/>
    <n v="7687"/>
    <m/>
    <m/>
    <x v="1861"/>
    <d v="2009-07-14T15:29:00"/>
    <x v="48"/>
    <s v="E0184   "/>
    <s v="TU 22 kV  XC2 Feeder Circuit"/>
    <x v="2"/>
    <x v="0"/>
    <m/>
    <s v="DNSP                "/>
    <s v="Completed"/>
    <b v="1"/>
    <n v="0"/>
    <b v="1"/>
    <m/>
    <m/>
    <b v="0"/>
    <x v="2"/>
  </r>
  <r>
    <n v="108976"/>
    <n v="18762"/>
    <n v="7688"/>
    <m/>
    <m/>
    <x v="1862"/>
    <d v="2009-07-16T00:09:00"/>
    <x v="166"/>
    <s v="E0365   "/>
    <s v="KI 11 kV L2 Feeder Circuit"/>
    <x v="2"/>
    <x v="0"/>
    <m/>
    <s v="DNSP                "/>
    <s v="Completed"/>
    <b v="1"/>
    <n v="0"/>
    <b v="1"/>
    <m/>
    <m/>
    <b v="0"/>
    <x v="2"/>
  </r>
  <r>
    <n v="108977"/>
    <n v="18763"/>
    <n v="7689"/>
    <m/>
    <m/>
    <x v="1863"/>
    <d v="2009-07-16T08:36:01"/>
    <x v="3"/>
    <s v="E0198   "/>
    <s v="SO 22 kV B2 Feeder Circuit"/>
    <x v="2"/>
    <x v="0"/>
    <m/>
    <s v="DNSP                "/>
    <s v="Completed"/>
    <b v="1"/>
    <n v="0"/>
    <b v="1"/>
    <m/>
    <m/>
    <b v="0"/>
    <x v="2"/>
  </r>
  <r>
    <n v="108978"/>
    <n v="18764"/>
    <n v="7690"/>
    <m/>
    <m/>
    <x v="1864"/>
    <d v="2009-07-16T16:52:00"/>
    <x v="4"/>
    <s v="E0490   "/>
    <s v="GT 22 kV E2 Feeder Circuit"/>
    <x v="2"/>
    <x v="0"/>
    <m/>
    <s v="DNSP                "/>
    <s v="Completed"/>
    <b v="1"/>
    <n v="0"/>
    <b v="1"/>
    <m/>
    <m/>
    <b v="0"/>
    <x v="2"/>
  </r>
  <r>
    <n v="108979"/>
    <n v="18765"/>
    <n v="7691"/>
    <m/>
    <m/>
    <x v="1865"/>
    <d v="2009-07-18T15:59:00"/>
    <x v="4"/>
    <s v="E1434   "/>
    <s v="HA 22 kV D2 Feeder Circuit"/>
    <x v="2"/>
    <x v="0"/>
    <m/>
    <s v="DNSP                "/>
    <s v="Completed"/>
    <b v="1"/>
    <n v="0"/>
    <b v="1"/>
    <m/>
    <m/>
    <b v="0"/>
    <x v="2"/>
  </r>
  <r>
    <n v="108980"/>
    <n v="18766"/>
    <n v="7692"/>
    <m/>
    <m/>
    <x v="1866"/>
    <d v="2009-07-20T12:02:00"/>
    <x v="79"/>
    <s v="E0365   "/>
    <s v="KI 11 kV L2 Feeder Circuit"/>
    <x v="2"/>
    <x v="0"/>
    <m/>
    <s v="DNSP                "/>
    <s v="Completed"/>
    <b v="1"/>
    <n v="0"/>
    <b v="1"/>
    <m/>
    <m/>
    <b v="0"/>
    <x v="2"/>
  </r>
  <r>
    <n v="108981"/>
    <n v="18767"/>
    <n v="7693"/>
    <m/>
    <m/>
    <x v="1867"/>
    <d v="2009-07-20T12:42:01"/>
    <x v="3"/>
    <s v="E1504   "/>
    <s v="TB 22 KV F2 Feeder Circuit"/>
    <x v="2"/>
    <x v="0"/>
    <m/>
    <s v="DNSP                "/>
    <s v="Completed"/>
    <b v="1"/>
    <n v="0"/>
    <b v="1"/>
    <m/>
    <m/>
    <b v="0"/>
    <x v="2"/>
  </r>
  <r>
    <n v="108982"/>
    <n v="18768"/>
    <n v="7694"/>
    <m/>
    <m/>
    <x v="1868"/>
    <d v="2009-07-20T12:50:00"/>
    <x v="4"/>
    <s v="E0656   "/>
    <s v="SM 22 kV E2 Feeder Circuit"/>
    <x v="2"/>
    <x v="0"/>
    <m/>
    <s v="DNSP                "/>
    <s v="Completed"/>
    <b v="1"/>
    <n v="0"/>
    <b v="1"/>
    <m/>
    <m/>
    <b v="0"/>
    <x v="2"/>
  </r>
  <r>
    <n v="185970"/>
    <n v="18770"/>
    <n v="1458"/>
    <m/>
    <m/>
    <x v="1869"/>
    <d v="2009-08-04T04:08:00"/>
    <x v="37"/>
    <s v="E0722   "/>
    <s v="NT 110 kV XBus"/>
    <x v="3"/>
    <x v="0"/>
    <s v="Adverse Weather"/>
    <s v="Transend            "/>
    <s v="Completed"/>
    <b v="1"/>
    <n v="102"/>
    <b v="1"/>
    <m/>
    <s v="IR753 Newton 110kV bus bar disconnected. Loss of supply. _x000a_"/>
    <b v="0"/>
    <x v="2"/>
  </r>
  <r>
    <n v="109051"/>
    <n v="18771"/>
    <n v="1459"/>
    <m/>
    <m/>
    <x v="1870"/>
    <d v="2009-08-16T08:29:00"/>
    <x v="24"/>
    <s v="E0404   "/>
    <s v="SH-BU 2 110 kV Transmission Circuit"/>
    <x v="0"/>
    <x v="0"/>
    <s v="Adverse Weather"/>
    <s v="Transend            "/>
    <s v="Completed"/>
    <b v="1"/>
    <n v="0"/>
    <b v="1"/>
    <m/>
    <s v="IR756 SH-BU 2 110kV and UL-EB 110kV transmission line circuits tripped due to lightning._x000a_"/>
    <b v="0"/>
    <x v="1"/>
  </r>
  <r>
    <n v="109052"/>
    <n v="18771"/>
    <n v="1459"/>
    <m/>
    <m/>
    <x v="1870"/>
    <d v="2009-08-16T08:26:00"/>
    <x v="35"/>
    <s v="E0587   "/>
    <s v="UL-EB 110 kV Transmission Circuit"/>
    <x v="0"/>
    <x v="0"/>
    <s v="Adverse Weather"/>
    <s v="Transend            "/>
    <s v="Completed"/>
    <b v="1"/>
    <n v="0"/>
    <b v="1"/>
    <m/>
    <s v="IR756 SH-BU 2 110kV and UL-EB 110kV transmission line circuits tripped due to lightning._x000a_"/>
    <b v="0"/>
    <x v="1"/>
  </r>
  <r>
    <n v="109055"/>
    <n v="18772"/>
    <n v="1461"/>
    <m/>
    <m/>
    <x v="1871"/>
    <d v="2009-08-16T09:03:00"/>
    <x v="4"/>
    <s v="E0441   "/>
    <s v="HA-TR 1 110 kV Transmission Circuit"/>
    <x v="0"/>
    <x v="0"/>
    <s v="Adverse Weather"/>
    <s v="Transend            "/>
    <s v="Completed"/>
    <b v="1"/>
    <n v="0"/>
    <b v="1"/>
    <m/>
    <s v="IR757 Hadspen transmission line circuits tripped._x000a_"/>
    <b v="0"/>
    <x v="0"/>
  </r>
  <r>
    <n v="109053"/>
    <n v="18772"/>
    <n v="1461"/>
    <m/>
    <m/>
    <x v="1872"/>
    <d v="2009-08-16T08:47:08"/>
    <x v="3"/>
    <s v="E0259   "/>
    <s v="PM-HA 1 220 kV Transmission Circuit"/>
    <x v="0"/>
    <x v="0"/>
    <s v="Adverse Weather"/>
    <s v="Transend            "/>
    <s v="Completed"/>
    <b v="1"/>
    <n v="0"/>
    <b v="1"/>
    <m/>
    <s v="IR757 Hadspen transmission line circuits tripped._x000a_"/>
    <b v="0"/>
    <x v="0"/>
  </r>
  <r>
    <n v="109054"/>
    <n v="18772"/>
    <n v="1461"/>
    <m/>
    <m/>
    <x v="1873"/>
    <d v="2009-08-16T08:53:08"/>
    <x v="3"/>
    <s v="E0438   "/>
    <s v="HA-GT 2 220 kV Transmission Circuit"/>
    <x v="0"/>
    <x v="0"/>
    <s v="Adverse Weather"/>
    <s v="Transend            "/>
    <s v="Completed"/>
    <b v="1"/>
    <n v="0"/>
    <b v="1"/>
    <m/>
    <s v="IR757 Hadspen transmission line circuits tripped._x000a_"/>
    <b v="0"/>
    <x v="0"/>
  </r>
  <r>
    <n v="109056"/>
    <n v="18774"/>
    <n v="1464"/>
    <m/>
    <m/>
    <x v="1874"/>
    <d v="2009-08-16T15:37:00"/>
    <x v="306"/>
    <s v="E0794   "/>
    <s v="QT 110/22 kV T2 Transformer Circuit"/>
    <x v="1"/>
    <x v="0"/>
    <s v="Adverse Weather"/>
    <s v="Transend            "/>
    <s v="Completed"/>
    <b v="1"/>
    <n v="0"/>
    <b v="1"/>
    <m/>
    <s v="IR755 Queenstown T2 trippeddue to lightning_x000a_"/>
    <b v="0"/>
    <x v="1"/>
  </r>
  <r>
    <n v="109079"/>
    <n v="18775"/>
    <n v="1466"/>
    <m/>
    <m/>
    <x v="1875"/>
    <d v="2009-08-21T09:04:00"/>
    <x v="35"/>
    <s v="E0401   "/>
    <s v="BU-PL 110 kV Transmission Circuit"/>
    <x v="0"/>
    <x v="0"/>
    <s v="Adverse Weather"/>
    <s v="Transend            "/>
    <s v="Completed"/>
    <b v="1"/>
    <n v="0"/>
    <b v="1"/>
    <m/>
    <s v="IR758 BU-PL transmission line tripped, lightning in the area._x000a_"/>
    <b v="0"/>
    <x v="1"/>
  </r>
  <r>
    <n v="109080"/>
    <n v="18776"/>
    <n v="1467"/>
    <m/>
    <m/>
    <x v="1876"/>
    <d v="2009-08-25T11:40:00"/>
    <x v="204"/>
    <s v="E0715   "/>
    <s v="FA-JB 220 kV Transmission Circuit"/>
    <x v="0"/>
    <x v="0"/>
    <s v="Adverse Weather"/>
    <s v="Transend            "/>
    <s v="Completed"/>
    <b v="1"/>
    <n v="0"/>
    <b v="1"/>
    <m/>
    <s v="IR759 FA-JB and FA-RB-QT transmission circuits tripped, possibly due to lightning_x000a_"/>
    <b v="0"/>
    <x v="1"/>
  </r>
  <r>
    <n v="109081"/>
    <n v="18776"/>
    <n v="1467"/>
    <m/>
    <m/>
    <x v="1876"/>
    <d v="2009-08-25T11:25:08"/>
    <x v="3"/>
    <s v="E0720   "/>
    <s v="FA-RB-QT 110 kV Transmission Circuit"/>
    <x v="0"/>
    <x v="0"/>
    <s v="Adverse Weather"/>
    <s v="Transend            "/>
    <s v="Completed"/>
    <b v="1"/>
    <n v="0"/>
    <b v="1"/>
    <m/>
    <s v="IR759 FA-JB and FA-RB-QT transmission circuits tripped, possibly due to lightning_x000a_"/>
    <b v="0"/>
    <x v="1"/>
  </r>
  <r>
    <n v="109082"/>
    <n v="18777"/>
    <n v="1469"/>
    <m/>
    <m/>
    <x v="1877"/>
    <d v="2009-08-31T11:01:00"/>
    <x v="72"/>
    <s v="E0141   "/>
    <s v="NN 22 kV  B Bus"/>
    <x v="3"/>
    <x v="0"/>
    <s v="Human Error During Planned Work"/>
    <s v="Transend            "/>
    <s v="Completed"/>
    <b v="1"/>
    <n v="348"/>
    <b v="1"/>
    <m/>
    <s v="IR726 New Norfolk Substation - the New Norfolk 22kV B bus bar tripped due to protection mal-operation._x000a_"/>
    <b v="0"/>
    <x v="2"/>
  </r>
  <r>
    <n v="143058"/>
    <n v="18778"/>
    <n v="1471"/>
    <m/>
    <m/>
    <x v="1878"/>
    <d v="2009-08-31T11:20:00"/>
    <x v="84"/>
    <s v="E0169   "/>
    <s v="TU-BG-DB 110 kV Transmission Circuit"/>
    <x v="0"/>
    <x v="0"/>
    <s v="Unknown"/>
    <s v="Transend            "/>
    <s v="Completed"/>
    <b v="1"/>
    <n v="11"/>
    <b v="1"/>
    <m/>
    <s v="IR760 TU-BG-DB tripped during severe wind conditions._x000a_"/>
    <b v="0"/>
    <x v="1"/>
  </r>
  <r>
    <n v="109084"/>
    <n v="18779"/>
    <n v="1472"/>
    <m/>
    <m/>
    <x v="1879"/>
    <d v="2009-08-31T18:33:00"/>
    <x v="307"/>
    <s v="E0171   "/>
    <s v="TU-LE-WA 1 110 kV Transmission Circuit (Changed to E1957)"/>
    <x v="0"/>
    <x v="0"/>
    <s v="Vegetation"/>
    <s v="Transend            "/>
    <s v="Completed"/>
    <b v="1"/>
    <n v="0"/>
    <b v="1"/>
    <m/>
    <s v="IR761 TU-LE-WA 1 transmission line tripped due to tree falling on line._x000a_"/>
    <b v="0"/>
    <x v="0"/>
  </r>
  <r>
    <n v="175189"/>
    <n v="18780"/>
    <n v="1473"/>
    <m/>
    <m/>
    <x v="1880"/>
    <d v="2009-08-31T14:44:00"/>
    <x v="141"/>
    <s v="E0179   "/>
    <s v="TU 110/22 kV T9X Transformer Circuit"/>
    <x v="1"/>
    <x v="0"/>
    <s v="Unknown"/>
    <s v="Transend            "/>
    <s v="Completed"/>
    <b v="1"/>
    <n v="8"/>
    <b v="1"/>
    <m/>
    <s v="IR762 Tungatinah T9 tripped with a 22kV feeder fault. _x000a_"/>
    <b v="0"/>
    <x v="1"/>
  </r>
  <r>
    <n v="109739"/>
    <n v="18899"/>
    <n v="7395"/>
    <m/>
    <m/>
    <x v="1881"/>
    <d v="2009-07-20T12:50:01"/>
    <x v="3"/>
    <s v="E0656   "/>
    <s v="SM 22 kV E2 Feeder Circuit"/>
    <x v="2"/>
    <x v="0"/>
    <m/>
    <s v="DNSP                "/>
    <s v="Completed"/>
    <b v="1"/>
    <n v="0"/>
    <b v="1"/>
    <m/>
    <m/>
    <b v="0"/>
    <x v="2"/>
  </r>
  <r>
    <n v="109740"/>
    <n v="18900"/>
    <n v="7696"/>
    <m/>
    <m/>
    <x v="1882"/>
    <d v="2009-07-20T14:33:00"/>
    <x v="10"/>
    <s v="E0104   "/>
    <s v="CS 11 kV D2 Feeder Circuit"/>
    <x v="2"/>
    <x v="0"/>
    <m/>
    <s v="DNSP                "/>
    <s v="Completed"/>
    <b v="1"/>
    <n v="0"/>
    <b v="1"/>
    <m/>
    <m/>
    <b v="0"/>
    <x v="2"/>
  </r>
  <r>
    <n v="109741"/>
    <n v="18901"/>
    <n v="7698"/>
    <m/>
    <m/>
    <x v="1883"/>
    <d v="2009-07-20T13:16:00"/>
    <x v="17"/>
    <s v="E1505   "/>
    <s v="TB 22 kV G2 Feeder Circuit"/>
    <x v="2"/>
    <x v="0"/>
    <m/>
    <s v="DNSP                "/>
    <s v="Completed"/>
    <b v="1"/>
    <n v="0"/>
    <b v="1"/>
    <m/>
    <m/>
    <b v="0"/>
    <x v="2"/>
  </r>
  <r>
    <n v="109742"/>
    <n v="18902"/>
    <n v="7699"/>
    <m/>
    <m/>
    <x v="1884"/>
    <d v="2009-07-20T15:30:00"/>
    <x v="84"/>
    <s v="E1501   "/>
    <s v="TB 22 kV C2 Feeder Circuit"/>
    <x v="2"/>
    <x v="0"/>
    <m/>
    <s v="DNSP                "/>
    <s v="Completed"/>
    <b v="1"/>
    <n v="0"/>
    <b v="1"/>
    <m/>
    <m/>
    <b v="0"/>
    <x v="2"/>
  </r>
  <r>
    <n v="139411"/>
    <n v="18903"/>
    <n v="7700"/>
    <m/>
    <m/>
    <x v="1885"/>
    <d v="2009-07-20T14:43:00"/>
    <x v="4"/>
    <s v="E1567   "/>
    <s v="DP 22 kV D2 Feeder Circuit "/>
    <x v="2"/>
    <x v="0"/>
    <m/>
    <s v="DNSP                "/>
    <s v="Completed"/>
    <b v="1"/>
    <n v="0"/>
    <b v="1"/>
    <m/>
    <m/>
    <b v="0"/>
    <x v="2"/>
  </r>
  <r>
    <n v="109744"/>
    <n v="18904"/>
    <n v="7703"/>
    <m/>
    <m/>
    <x v="1886"/>
    <d v="2009-07-24T15:42:01"/>
    <x v="3"/>
    <s v="E0888   "/>
    <s v="DE 22 kV A2 Feeder Circuit"/>
    <x v="2"/>
    <x v="0"/>
    <m/>
    <s v="DNSP                "/>
    <s v="Completed"/>
    <b v="1"/>
    <n v="0"/>
    <b v="1"/>
    <m/>
    <m/>
    <b v="0"/>
    <x v="2"/>
  </r>
  <r>
    <n v="109745"/>
    <n v="18905"/>
    <n v="7705"/>
    <m/>
    <m/>
    <x v="1887"/>
    <d v="2009-07-24T22:51:01"/>
    <x v="3"/>
    <s v="E0888   "/>
    <s v="DE 22 kV A2 Feeder Circuit"/>
    <x v="2"/>
    <x v="0"/>
    <m/>
    <s v="DNSP                "/>
    <s v="Completed"/>
    <b v="1"/>
    <n v="0"/>
    <b v="1"/>
    <m/>
    <m/>
    <b v="0"/>
    <x v="2"/>
  </r>
  <r>
    <n v="109746"/>
    <n v="18906"/>
    <n v="7706"/>
    <m/>
    <m/>
    <x v="1888"/>
    <d v="2009-07-26T07:49:00"/>
    <x v="4"/>
    <s v="E1074   "/>
    <s v="PM 22 kV F2 Feeder Circuit"/>
    <x v="2"/>
    <x v="0"/>
    <m/>
    <s v="DNSP                "/>
    <s v="Completed"/>
    <b v="1"/>
    <n v="0"/>
    <b v="1"/>
    <m/>
    <m/>
    <b v="0"/>
    <x v="2"/>
  </r>
  <r>
    <n v="109747"/>
    <n v="18907"/>
    <n v="7707"/>
    <m/>
    <m/>
    <x v="1889"/>
    <d v="2009-07-29T01:34:01"/>
    <x v="3"/>
    <s v="E0946   "/>
    <s v="UL 22 kV D2 Feeder Circuit"/>
    <x v="2"/>
    <x v="0"/>
    <m/>
    <s v="DNSP                "/>
    <s v="Completed"/>
    <b v="1"/>
    <n v="0"/>
    <b v="1"/>
    <m/>
    <m/>
    <b v="0"/>
    <x v="2"/>
  </r>
  <r>
    <n v="109748"/>
    <n v="18908"/>
    <n v="7709"/>
    <m/>
    <m/>
    <x v="1890"/>
    <d v="2009-07-30T20:22:00"/>
    <x v="4"/>
    <s v="E0412   "/>
    <s v="EL 11 kV B2 Feeder Circuit"/>
    <x v="2"/>
    <x v="0"/>
    <m/>
    <s v="DNSP                "/>
    <s v="Completed"/>
    <b v="1"/>
    <n v="0"/>
    <b v="1"/>
    <m/>
    <m/>
    <b v="0"/>
    <x v="2"/>
  </r>
  <r>
    <n v="109749"/>
    <n v="18909"/>
    <n v="7711"/>
    <m/>
    <m/>
    <x v="1891"/>
    <d v="2009-07-31T14:45:00"/>
    <x v="7"/>
    <s v="E0902   "/>
    <s v="TR 22 kV C2 Feeder Circuit"/>
    <x v="2"/>
    <x v="0"/>
    <m/>
    <s v="DNSP                "/>
    <s v="Completed"/>
    <b v="1"/>
    <n v="0"/>
    <b v="1"/>
    <m/>
    <m/>
    <b v="0"/>
    <x v="2"/>
  </r>
  <r>
    <n v="109802"/>
    <n v="18918"/>
    <n v="7712"/>
    <m/>
    <m/>
    <x v="1892"/>
    <d v="2009-08-01T01:27:01"/>
    <x v="3"/>
    <s v="E0198   "/>
    <s v="SO 22 kV B2 Feeder Circuit"/>
    <x v="2"/>
    <x v="0"/>
    <m/>
    <s v="DNSP                "/>
    <s v="Completed"/>
    <b v="1"/>
    <n v="0"/>
    <b v="1"/>
    <m/>
    <m/>
    <b v="0"/>
    <x v="2"/>
  </r>
  <r>
    <n v="109803"/>
    <n v="18919"/>
    <n v="7714"/>
    <m/>
    <m/>
    <x v="1893"/>
    <d v="2009-08-02T21:43:01"/>
    <x v="3"/>
    <s v="E0905   "/>
    <s v="TR 22 kV F2 Feeder Circuit"/>
    <x v="2"/>
    <x v="0"/>
    <m/>
    <s v="DNSP                "/>
    <s v="Completed"/>
    <b v="1"/>
    <n v="0"/>
    <b v="1"/>
    <m/>
    <m/>
    <b v="0"/>
    <x v="2"/>
  </r>
  <r>
    <n v="109804"/>
    <n v="18920"/>
    <n v="7715"/>
    <m/>
    <m/>
    <x v="1894"/>
    <d v="2009-08-02T21:58:01"/>
    <x v="3"/>
    <s v="E0905   "/>
    <s v="TR 22 kV F2 Feeder Circuit"/>
    <x v="2"/>
    <x v="0"/>
    <m/>
    <s v="DNSP                "/>
    <s v="Completed"/>
    <b v="1"/>
    <n v="0"/>
    <b v="1"/>
    <m/>
    <m/>
    <b v="0"/>
    <x v="2"/>
  </r>
  <r>
    <n v="109805"/>
    <n v="18921"/>
    <n v="7716"/>
    <m/>
    <m/>
    <x v="1895"/>
    <d v="2009-08-02T22:04:01"/>
    <x v="3"/>
    <s v="E0905   "/>
    <s v="TR 22 kV F2 Feeder Circuit"/>
    <x v="2"/>
    <x v="0"/>
    <m/>
    <s v="DNSP                "/>
    <s v="Completed"/>
    <b v="1"/>
    <n v="0"/>
    <b v="1"/>
    <m/>
    <m/>
    <b v="0"/>
    <x v="2"/>
  </r>
  <r>
    <n v="109806"/>
    <n v="18922"/>
    <n v="7718"/>
    <m/>
    <m/>
    <x v="1896"/>
    <d v="2009-08-02T23:48:00"/>
    <x v="308"/>
    <s v="E0905   "/>
    <s v="TR 22 kV F2 Feeder Circuit"/>
    <x v="2"/>
    <x v="0"/>
    <m/>
    <s v="DNSP                "/>
    <s v="Completed"/>
    <b v="1"/>
    <n v="0"/>
    <b v="1"/>
    <m/>
    <m/>
    <b v="0"/>
    <x v="2"/>
  </r>
  <r>
    <n v="109807"/>
    <n v="18923"/>
    <n v="7719"/>
    <m/>
    <m/>
    <x v="1897"/>
    <d v="2009-08-03T00:54:00"/>
    <x v="309"/>
    <s v="E1003   "/>
    <s v="BU 22 kV N2 Feeder Circuit"/>
    <x v="2"/>
    <x v="0"/>
    <m/>
    <s v="DNSP                "/>
    <s v="Completed"/>
    <b v="1"/>
    <n v="0"/>
    <b v="1"/>
    <m/>
    <m/>
    <b v="0"/>
    <x v="2"/>
  </r>
  <r>
    <n v="109808"/>
    <n v="18924"/>
    <n v="7722"/>
    <m/>
    <m/>
    <x v="1898"/>
    <d v="2009-08-03T02:41:01"/>
    <x v="3"/>
    <s v="E0390   "/>
    <s v="BU 22 kV E2 Feeder Circuit"/>
    <x v="2"/>
    <x v="0"/>
    <m/>
    <s v="DNSP                "/>
    <s v="Completed"/>
    <b v="1"/>
    <n v="0"/>
    <b v="1"/>
    <m/>
    <m/>
    <b v="0"/>
    <x v="2"/>
  </r>
  <r>
    <n v="109809"/>
    <n v="18925"/>
    <n v="7723"/>
    <m/>
    <m/>
    <x v="1899"/>
    <d v="2009-08-03T02:45:00"/>
    <x v="185"/>
    <s v="E1530   "/>
    <s v="MY 22 kV F2 Feeder Circuit"/>
    <x v="2"/>
    <x v="0"/>
    <m/>
    <s v="DNSP                "/>
    <s v="Completed"/>
    <b v="1"/>
    <n v="0"/>
    <b v="1"/>
    <m/>
    <m/>
    <b v="0"/>
    <x v="2"/>
  </r>
  <r>
    <n v="109810"/>
    <n v="18926"/>
    <n v="7725"/>
    <m/>
    <m/>
    <x v="1900"/>
    <d v="2009-08-03T18:17:00"/>
    <x v="89"/>
    <s v="E0818   "/>
    <s v="RA 22 kV A2 Feeder Circuit"/>
    <x v="2"/>
    <x v="0"/>
    <m/>
    <s v="DNSP                "/>
    <s v="Completed"/>
    <b v="1"/>
    <n v="0"/>
    <b v="1"/>
    <m/>
    <m/>
    <b v="0"/>
    <x v="2"/>
  </r>
  <r>
    <n v="109811"/>
    <n v="18929"/>
    <n v="7728"/>
    <m/>
    <m/>
    <x v="1901"/>
    <d v="2009-08-04T07:15:00"/>
    <x v="158"/>
    <s v="E0490   "/>
    <s v="GT 22 kV E2 Feeder Circuit"/>
    <x v="2"/>
    <x v="0"/>
    <m/>
    <s v="DNSP                "/>
    <s v="Completed"/>
    <b v="1"/>
    <n v="0"/>
    <b v="1"/>
    <m/>
    <m/>
    <b v="0"/>
    <x v="2"/>
  </r>
  <r>
    <n v="109812"/>
    <n v="18930"/>
    <n v="7729"/>
    <m/>
    <m/>
    <x v="1902"/>
    <d v="2009-08-04T07:39:00"/>
    <x v="5"/>
    <s v="E0464   "/>
    <s v="KR 11 kV G2 Feeder Circuit"/>
    <x v="2"/>
    <x v="0"/>
    <m/>
    <s v="DNSP                "/>
    <s v="Completed"/>
    <b v="1"/>
    <n v="0"/>
    <b v="1"/>
    <m/>
    <m/>
    <b v="0"/>
    <x v="2"/>
  </r>
  <r>
    <n v="109813"/>
    <n v="18931"/>
    <n v="7730"/>
    <m/>
    <m/>
    <x v="1903"/>
    <d v="2009-08-04T11:25:00"/>
    <x v="34"/>
    <s v="E1003   "/>
    <s v="BU 22 kV N2 Feeder Circuit"/>
    <x v="2"/>
    <x v="0"/>
    <m/>
    <s v="DNSP                "/>
    <s v="Completed"/>
    <b v="1"/>
    <n v="0"/>
    <b v="1"/>
    <m/>
    <m/>
    <b v="0"/>
    <x v="2"/>
  </r>
  <r>
    <n v="139412"/>
    <n v="18932"/>
    <n v="7731"/>
    <m/>
    <m/>
    <x v="1904"/>
    <d v="2009-08-04T11:43:00"/>
    <x v="4"/>
    <s v="E0184   "/>
    <s v="TU 22 kV  XC2 Feeder Circuit"/>
    <x v="2"/>
    <x v="0"/>
    <m/>
    <s v="DNSP                "/>
    <s v="Completed"/>
    <b v="1"/>
    <n v="0"/>
    <b v="1"/>
    <m/>
    <m/>
    <b v="0"/>
    <x v="2"/>
  </r>
  <r>
    <n v="109815"/>
    <n v="18933"/>
    <n v="7732"/>
    <m/>
    <m/>
    <x v="1905"/>
    <d v="2009-08-05T11:27:00"/>
    <x v="7"/>
    <s v="E0902   "/>
    <s v="TR 22 kV C2 Feeder Circuit"/>
    <x v="2"/>
    <x v="0"/>
    <m/>
    <s v="DNSP                "/>
    <s v="Completed"/>
    <b v="1"/>
    <n v="0"/>
    <b v="1"/>
    <m/>
    <m/>
    <b v="0"/>
    <x v="2"/>
  </r>
  <r>
    <n v="109816"/>
    <n v="18934"/>
    <n v="7733"/>
    <m/>
    <m/>
    <x v="1906"/>
    <d v="2009-08-05T19:29:01"/>
    <x v="3"/>
    <s v="E0388   "/>
    <s v="BU 22 kV C2 Feeder Circuit"/>
    <x v="2"/>
    <x v="0"/>
    <m/>
    <s v="DNSP                "/>
    <s v="Completed"/>
    <b v="1"/>
    <n v="0"/>
    <b v="1"/>
    <m/>
    <m/>
    <b v="0"/>
    <x v="2"/>
  </r>
  <r>
    <n v="109840"/>
    <n v="18935"/>
    <n v="7734"/>
    <m/>
    <m/>
    <x v="1907"/>
    <d v="2009-08-07T15:27:01"/>
    <x v="3"/>
    <s v="E0388   "/>
    <s v="BU 22 kV C2 Feeder Circuit"/>
    <x v="2"/>
    <x v="0"/>
    <m/>
    <s v="DNSP                "/>
    <s v="Completed"/>
    <b v="1"/>
    <n v="0"/>
    <b v="1"/>
    <m/>
    <m/>
    <b v="0"/>
    <x v="2"/>
  </r>
  <r>
    <n v="110018"/>
    <n v="18962"/>
    <n v="7726"/>
    <m/>
    <m/>
    <x v="1908"/>
    <d v="2009-08-04T04:04:01"/>
    <x v="3"/>
    <s v="E0869   "/>
    <s v="RB 44 kV E4 Circuit Breaker"/>
    <x v="2"/>
    <x v="0"/>
    <m/>
    <s v="DNSP                "/>
    <s v="Completed"/>
    <b v="1"/>
    <n v="0"/>
    <b v="1"/>
    <m/>
    <m/>
    <b v="0"/>
    <x v="2"/>
  </r>
  <r>
    <n v="110019"/>
    <n v="18963"/>
    <n v="7727"/>
    <m/>
    <m/>
    <x v="1909"/>
    <d v="2009-08-04T04:05:01"/>
    <x v="3"/>
    <s v="E0869   "/>
    <s v="RB 44 kV E4 Circuit Breaker"/>
    <x v="2"/>
    <x v="0"/>
    <m/>
    <s v="DNSP                "/>
    <s v="Completed"/>
    <b v="1"/>
    <n v="0"/>
    <b v="1"/>
    <m/>
    <m/>
    <b v="0"/>
    <x v="2"/>
  </r>
  <r>
    <n v="110154"/>
    <n v="18964"/>
    <n v="7735"/>
    <m/>
    <m/>
    <x v="1910"/>
    <d v="2009-08-07T19:48:01"/>
    <x v="3"/>
    <s v="E0305   "/>
    <s v="AV 22 kV D2 Feeder Circuit"/>
    <x v="2"/>
    <x v="0"/>
    <m/>
    <s v="DNSP                "/>
    <s v="Completed"/>
    <b v="1"/>
    <n v="0"/>
    <b v="1"/>
    <m/>
    <m/>
    <b v="0"/>
    <x v="2"/>
  </r>
  <r>
    <n v="139413"/>
    <n v="18965"/>
    <n v="7736"/>
    <m/>
    <m/>
    <x v="1911"/>
    <d v="2009-08-10T09:05:00"/>
    <x v="4"/>
    <s v="E1567   "/>
    <s v="DP 22 kV D2 Feeder Circuit "/>
    <x v="2"/>
    <x v="0"/>
    <m/>
    <s v="DNSP                "/>
    <s v="Completed"/>
    <b v="1"/>
    <n v="0"/>
    <b v="1"/>
    <m/>
    <m/>
    <b v="0"/>
    <x v="2"/>
  </r>
  <r>
    <n v="110156"/>
    <n v="18966"/>
    <n v="7737"/>
    <m/>
    <m/>
    <x v="1912"/>
    <d v="2009-08-11T13:40:01"/>
    <x v="3"/>
    <s v="E0865   "/>
    <s v="RB 44 kV D2 Feeder Circuit"/>
    <x v="2"/>
    <x v="0"/>
    <m/>
    <s v="DNSP                "/>
    <s v="Completed"/>
    <b v="1"/>
    <n v="0"/>
    <b v="1"/>
    <m/>
    <m/>
    <b v="0"/>
    <x v="2"/>
  </r>
  <r>
    <n v="110157"/>
    <n v="18967"/>
    <n v="7738"/>
    <m/>
    <m/>
    <x v="1913"/>
    <d v="2009-08-12T09:08:00"/>
    <x v="44"/>
    <s v="E0765   "/>
    <s v="NW 22 kV D2 Feeder Circuit"/>
    <x v="2"/>
    <x v="0"/>
    <m/>
    <s v="DNSP                "/>
    <s v="Completed"/>
    <b v="1"/>
    <n v="0"/>
    <b v="1"/>
    <m/>
    <m/>
    <b v="0"/>
    <x v="2"/>
  </r>
  <r>
    <n v="110158"/>
    <n v="18968"/>
    <n v="7739"/>
    <m/>
    <m/>
    <x v="1914"/>
    <d v="2009-08-12T12:35:01"/>
    <x v="3"/>
    <s v="E0901   "/>
    <s v="TR 22 kV B2 Feeder Circuit"/>
    <x v="2"/>
    <x v="0"/>
    <m/>
    <s v="DNSP                "/>
    <s v="Completed"/>
    <b v="1"/>
    <n v="0"/>
    <b v="1"/>
    <m/>
    <m/>
    <b v="0"/>
    <x v="2"/>
  </r>
  <r>
    <n v="110159"/>
    <n v="18969"/>
    <n v="7740"/>
    <m/>
    <m/>
    <x v="1915"/>
    <d v="2009-08-12T13:15:00"/>
    <x v="91"/>
    <s v="E1570   "/>
    <s v="DP 22 kV H2 Feeder Circuit"/>
    <x v="2"/>
    <x v="0"/>
    <m/>
    <s v="DNSP                "/>
    <s v="Completed"/>
    <b v="1"/>
    <n v="0"/>
    <b v="1"/>
    <m/>
    <m/>
    <b v="0"/>
    <x v="2"/>
  </r>
  <r>
    <n v="110160"/>
    <n v="18970"/>
    <n v="7741"/>
    <m/>
    <m/>
    <x v="1916"/>
    <d v="2009-08-12T14:18:00"/>
    <x v="97"/>
    <s v="E1570   "/>
    <s v="DP 22 kV H2 Feeder Circuit"/>
    <x v="2"/>
    <x v="0"/>
    <m/>
    <s v="DNSP                "/>
    <s v="Completed"/>
    <b v="1"/>
    <n v="0"/>
    <b v="1"/>
    <m/>
    <m/>
    <b v="0"/>
    <x v="2"/>
  </r>
  <r>
    <n v="110161"/>
    <n v="18971"/>
    <n v="7742"/>
    <m/>
    <m/>
    <x v="1917"/>
    <d v="2009-08-12T17:07:00"/>
    <x v="11"/>
    <s v="E1663   "/>
    <s v="EL 11 kV J2 Feeder Circuit"/>
    <x v="2"/>
    <x v="0"/>
    <m/>
    <s v="DNSP                "/>
    <s v="Completed"/>
    <b v="1"/>
    <n v="0"/>
    <b v="1"/>
    <m/>
    <m/>
    <b v="0"/>
    <x v="2"/>
  </r>
  <r>
    <n v="110162"/>
    <n v="18972"/>
    <n v="7744"/>
    <m/>
    <m/>
    <x v="1918"/>
    <d v="2009-08-13T10:25:00"/>
    <x v="73"/>
    <s v="E1434   "/>
    <s v="HA 22 kV D2 Feeder Circuit"/>
    <x v="2"/>
    <x v="0"/>
    <m/>
    <s v="DNSP                "/>
    <s v="Completed"/>
    <b v="1"/>
    <n v="0"/>
    <b v="1"/>
    <m/>
    <m/>
    <b v="0"/>
    <x v="2"/>
  </r>
  <r>
    <n v="110163"/>
    <n v="18973"/>
    <n v="7743"/>
    <m/>
    <m/>
    <x v="1918"/>
    <d v="2009-08-13T10:27:00"/>
    <x v="261"/>
    <s v="E1444   "/>
    <s v="HA 22 kV K2 Feeder Circuit"/>
    <x v="2"/>
    <x v="0"/>
    <m/>
    <s v="DNSP                "/>
    <s v="Completed"/>
    <b v="1"/>
    <n v="0"/>
    <b v="1"/>
    <m/>
    <m/>
    <b v="0"/>
    <x v="2"/>
  </r>
  <r>
    <n v="110164"/>
    <n v="18974"/>
    <n v="7745"/>
    <m/>
    <m/>
    <x v="1919"/>
    <d v="2009-08-13T14:40:00"/>
    <x v="48"/>
    <s v="E0111   "/>
    <s v="CS 11 kV L2 Feeder Circuit"/>
    <x v="2"/>
    <x v="0"/>
    <m/>
    <s v="DNSP                "/>
    <s v="Completed"/>
    <b v="1"/>
    <n v="0"/>
    <b v="1"/>
    <m/>
    <m/>
    <b v="0"/>
    <x v="2"/>
  </r>
  <r>
    <n v="110165"/>
    <n v="18975"/>
    <n v="7747"/>
    <m/>
    <m/>
    <x v="1920"/>
    <d v="2009-08-14T09:01:00"/>
    <x v="90"/>
    <s v="E1456   "/>
    <s v="HA 22 kV N2 Feeder Circuit"/>
    <x v="2"/>
    <x v="0"/>
    <m/>
    <s v="DNSP                "/>
    <s v="Completed"/>
    <b v="1"/>
    <n v="0"/>
    <b v="1"/>
    <m/>
    <m/>
    <b v="0"/>
    <x v="2"/>
  </r>
  <r>
    <n v="110166"/>
    <n v="18976"/>
    <n v="7748"/>
    <m/>
    <m/>
    <x v="1921"/>
    <d v="2009-08-14T22:18:01"/>
    <x v="3"/>
    <s v="E0198   "/>
    <s v="SO 22 kV B2 Feeder Circuit"/>
    <x v="2"/>
    <x v="0"/>
    <m/>
    <s v="DNSP                "/>
    <s v="Completed"/>
    <b v="1"/>
    <n v="0"/>
    <b v="1"/>
    <m/>
    <m/>
    <b v="0"/>
    <x v="2"/>
  </r>
  <r>
    <n v="110167"/>
    <n v="18977"/>
    <n v="7749"/>
    <m/>
    <m/>
    <x v="1922"/>
    <d v="2009-08-15T01:07:01"/>
    <x v="3"/>
    <s v="E1435   "/>
    <s v="HA 22 kV E2 Feeder Circuit"/>
    <x v="2"/>
    <x v="0"/>
    <m/>
    <s v="DNSP                "/>
    <s v="Completed"/>
    <b v="1"/>
    <n v="0"/>
    <b v="1"/>
    <m/>
    <m/>
    <b v="0"/>
    <x v="2"/>
  </r>
  <r>
    <n v="110168"/>
    <n v="18978"/>
    <n v="7750"/>
    <m/>
    <m/>
    <x v="1923"/>
    <d v="2009-08-15T09:03:01"/>
    <x v="3"/>
    <s v="E1074   "/>
    <s v="PM 22 kV F2 Feeder Circuit"/>
    <x v="2"/>
    <x v="0"/>
    <m/>
    <s v="DNSP                "/>
    <s v="Completed"/>
    <b v="1"/>
    <n v="0"/>
    <b v="1"/>
    <m/>
    <m/>
    <b v="0"/>
    <x v="2"/>
  </r>
  <r>
    <n v="110292"/>
    <n v="18979"/>
    <n v="7701"/>
    <m/>
    <m/>
    <x v="1924"/>
    <d v="2009-07-22T13:28:00"/>
    <x v="129"/>
    <s v="E0083   "/>
    <s v="CR 33 kV F2 Feeder Circuit"/>
    <x v="2"/>
    <x v="0"/>
    <m/>
    <s v="DNSP                "/>
    <s v="Completed"/>
    <b v="1"/>
    <n v="0"/>
    <b v="1"/>
    <m/>
    <m/>
    <b v="0"/>
    <x v="2"/>
  </r>
  <r>
    <n v="110293"/>
    <n v="18980"/>
    <n v="7819"/>
    <m/>
    <m/>
    <x v="1880"/>
    <d v="2009-09-01T12:15:00"/>
    <x v="310"/>
    <s v="E0186   "/>
    <s v="TU 22 kV E2 Feeder Circuit"/>
    <x v="2"/>
    <x v="0"/>
    <m/>
    <s v="DNSP                "/>
    <s v="Completed"/>
    <b v="1"/>
    <n v="0"/>
    <b v="1"/>
    <m/>
    <m/>
    <b v="0"/>
    <x v="2"/>
  </r>
  <r>
    <n v="110294"/>
    <n v="18981"/>
    <n v="7751"/>
    <m/>
    <m/>
    <x v="1925"/>
    <d v="2009-08-16T04:16:01"/>
    <x v="3"/>
    <s v="E0363   "/>
    <s v="KI 11 kV J2 Feeder Circuit"/>
    <x v="2"/>
    <x v="0"/>
    <m/>
    <s v="DNSP                "/>
    <s v="Completed"/>
    <b v="1"/>
    <n v="0"/>
    <b v="1"/>
    <m/>
    <m/>
    <b v="0"/>
    <x v="2"/>
  </r>
  <r>
    <n v="110295"/>
    <n v="18982"/>
    <n v="7752"/>
    <m/>
    <m/>
    <x v="1926"/>
    <d v="2009-08-16T06:50:01"/>
    <x v="3"/>
    <s v="E1663   "/>
    <s v="EL 11 kV J2 Feeder Circuit"/>
    <x v="2"/>
    <x v="0"/>
    <m/>
    <s v="DNSP                "/>
    <s v="Completed"/>
    <b v="1"/>
    <n v="0"/>
    <b v="1"/>
    <m/>
    <m/>
    <b v="0"/>
    <x v="2"/>
  </r>
  <r>
    <n v="110296"/>
    <n v="18983"/>
    <n v="7753"/>
    <m/>
    <m/>
    <x v="1874"/>
    <d v="2009-08-16T07:48:01"/>
    <x v="3"/>
    <s v="E0869   "/>
    <s v="RB 44 kV E4 Circuit Breaker"/>
    <x v="2"/>
    <x v="0"/>
    <m/>
    <s v="DNSP                "/>
    <s v="Completed"/>
    <b v="1"/>
    <n v="0"/>
    <b v="1"/>
    <m/>
    <m/>
    <b v="0"/>
    <x v="2"/>
  </r>
  <r>
    <n v="110297"/>
    <n v="18984"/>
    <n v="7754"/>
    <m/>
    <m/>
    <x v="1927"/>
    <d v="2009-08-16T08:05:01"/>
    <x v="3"/>
    <s v="E0822   "/>
    <s v="RA 22 kV D2 Feeder Circuit"/>
    <x v="2"/>
    <x v="0"/>
    <m/>
    <s v="DNSP                "/>
    <s v="Completed"/>
    <b v="1"/>
    <n v="0"/>
    <b v="1"/>
    <m/>
    <m/>
    <b v="0"/>
    <x v="2"/>
  </r>
  <r>
    <n v="110298"/>
    <n v="18985"/>
    <n v="7755"/>
    <m/>
    <m/>
    <x v="1928"/>
    <d v="2009-08-16T08:09:01"/>
    <x v="3"/>
    <s v="E1663   "/>
    <s v="EL 11 kV J2 Feeder Circuit"/>
    <x v="2"/>
    <x v="0"/>
    <m/>
    <s v="DNSP                "/>
    <s v="Completed"/>
    <b v="1"/>
    <n v="0"/>
    <b v="1"/>
    <m/>
    <m/>
    <b v="0"/>
    <x v="2"/>
  </r>
  <r>
    <n v="110299"/>
    <n v="18986"/>
    <n v="7756"/>
    <m/>
    <m/>
    <x v="1929"/>
    <d v="2009-08-16T08:11:01"/>
    <x v="3"/>
    <s v="E1554   "/>
    <s v="DP 22 kV N2 Feeder Circuit"/>
    <x v="2"/>
    <x v="0"/>
    <m/>
    <s v="DNSP                "/>
    <s v="Completed"/>
    <b v="1"/>
    <n v="0"/>
    <b v="1"/>
    <m/>
    <m/>
    <b v="0"/>
    <x v="2"/>
  </r>
  <r>
    <n v="113321"/>
    <n v="19052"/>
    <n v="1478"/>
    <m/>
    <m/>
    <x v="1930"/>
    <d v="2009-09-11T09:16:00"/>
    <x v="311"/>
    <s v="E1676   "/>
    <s v="CS 11 kV C4 Capacitor Circuit"/>
    <x v="4"/>
    <x v="0"/>
    <m/>
    <s v="Transend            "/>
    <s v="Completed"/>
    <b v="0"/>
    <n v="0"/>
    <b v="1"/>
    <m/>
    <s v="IR? Cause is under investigation._x000a_"/>
    <b v="0"/>
    <x v="2"/>
  </r>
  <r>
    <n v="175192"/>
    <n v="19053"/>
    <n v="1479"/>
    <m/>
    <m/>
    <x v="1931"/>
    <d v="2009-09-03T14:47:00"/>
    <x v="60"/>
    <s v="E0179   "/>
    <s v="TU 110/22 kV T9X Transformer Circuit"/>
    <x v="1"/>
    <x v="0"/>
    <s v="Protection Design / Calculations Incorrect"/>
    <s v="Transend            "/>
    <s v="Completed"/>
    <b v="1"/>
    <n v="7"/>
    <b v="1"/>
    <m/>
    <s v="IR763 TU T9 tripped, loss of supply, cause is under investigation, suspect slow clearance of feeder fault._x000a_"/>
    <b v="0"/>
    <x v="1"/>
  </r>
  <r>
    <n v="110467"/>
    <n v="19054"/>
    <n v="1480"/>
    <m/>
    <m/>
    <x v="1932"/>
    <d v="2009-09-12T17:26:06"/>
    <x v="3"/>
    <s v="E0400   "/>
    <s v="BU-HM 110 kV Transmission Circuit"/>
    <x v="0"/>
    <x v="0"/>
    <s v="Unknown"/>
    <s v="Transend            "/>
    <s v="Completed"/>
    <b v="1"/>
    <n v="0"/>
    <b v="1"/>
    <m/>
    <s v="IR752 BU-HM tripped and autoreclose. Cause is unknown._x000a_"/>
    <b v="0"/>
    <x v="1"/>
  </r>
  <r>
    <n v="111859"/>
    <n v="19055"/>
    <n v="1481"/>
    <m/>
    <m/>
    <x v="1933"/>
    <d v="2009-09-14T18:36:00"/>
    <x v="312"/>
    <s v="E0406   "/>
    <s v="FA-QU-SR-HM 110 kV Transmission Circuit"/>
    <x v="0"/>
    <x v="0"/>
    <s v="Mechanical Failure"/>
    <s v="Transend            "/>
    <s v="Completed"/>
    <b v="1"/>
    <n v="9194"/>
    <b v="1"/>
    <m/>
    <s v="IR722 FA-QU-SR-HM tripped due to broken insulator. Loss of supply at Que and Savage River._x000a_"/>
    <b v="0"/>
    <x v="1"/>
  </r>
  <r>
    <n v="113261"/>
    <n v="19056"/>
    <n v="1487"/>
    <m/>
    <m/>
    <x v="1934"/>
    <d v="2009-09-16T12:29:00"/>
    <x v="153"/>
    <s v="E0487   "/>
    <s v="GT 22 kV B Bus"/>
    <x v="3"/>
    <x v="0"/>
    <s v="Human Error During Planned Work"/>
    <s v="Transend            "/>
    <s v="Completed"/>
    <b v="1"/>
    <n v="268"/>
    <b v="1"/>
    <m/>
    <s v="IR817 GT supply bus tripped due to inadequate isolation of trip circuits causing loss of supply._x000a_"/>
    <b v="0"/>
    <x v="2"/>
  </r>
  <r>
    <n v="110470"/>
    <n v="19057"/>
    <n v="1489"/>
    <m/>
    <m/>
    <x v="1935"/>
    <d v="2009-09-19T02:30:00"/>
    <x v="35"/>
    <s v="E0027   "/>
    <s v="LI-CL-RE-CS 1 220 kV Transmission Circuit (Changed to E1958)"/>
    <x v="0"/>
    <x v="0"/>
    <s v="Unknown"/>
    <s v="Transend            "/>
    <s v="Completed"/>
    <b v="1"/>
    <n v="0"/>
    <b v="1"/>
    <m/>
    <s v="IR728  LI-CL-RE-CS tripped. Load shed at Nyrstar._x000a_"/>
    <b v="0"/>
    <x v="0"/>
  </r>
  <r>
    <n v="110471"/>
    <n v="19058"/>
    <n v="1492"/>
    <m/>
    <m/>
    <x v="1936"/>
    <d v="2009-09-23T04:34:08"/>
    <x v="3"/>
    <s v="E0274   "/>
    <s v="PM-AV 110 kV Transmission Circuit"/>
    <x v="0"/>
    <x v="0"/>
    <s v="Unknown"/>
    <s v="Transend            "/>
    <s v="Completed"/>
    <b v="1"/>
    <n v="0"/>
    <b v="1"/>
    <m/>
    <s v="IR750  PM-AV transmission circuit interrupted._x000a_"/>
    <b v="0"/>
    <x v="1"/>
  </r>
  <r>
    <n v="118473"/>
    <n v="19059"/>
    <n v="1493"/>
    <m/>
    <m/>
    <x v="1937"/>
    <d v="2009-09-27T10:47:00"/>
    <x v="294"/>
    <s v="E0536   "/>
    <s v="SH-DG 110 kV Transmission Circuit"/>
    <x v="0"/>
    <x v="0"/>
    <m/>
    <s v="Transend            "/>
    <s v="Completed"/>
    <b v="1"/>
    <n v="0"/>
    <b v="1"/>
    <m/>
    <s v="IR??  SH-DG tripped. Cause is under investigation._x000a_"/>
    <b v="0"/>
    <x v="1"/>
  </r>
  <r>
    <n v="122415"/>
    <n v="19060"/>
    <n v="1494"/>
    <m/>
    <m/>
    <x v="1938"/>
    <d v="2009-09-27T11:08:00"/>
    <x v="15"/>
    <s v="E0402   "/>
    <s v="BU-ST 110 kV Transmission Circuit"/>
    <x v="0"/>
    <x v="0"/>
    <s v="Adverse Weather"/>
    <s v="Transend            "/>
    <s v="Completed"/>
    <b v="1"/>
    <n v="0"/>
    <b v="1"/>
    <m/>
    <s v="IR721 BU-ST tripped._x000a_"/>
    <b v="0"/>
    <x v="1"/>
  </r>
  <r>
    <n v="113095"/>
    <n v="19062"/>
    <n v="1499"/>
    <m/>
    <m/>
    <x v="1939"/>
    <d v="2009-09-27T13:50:00"/>
    <x v="117"/>
    <s v="E0401   "/>
    <s v="BU-PL 110 kV Transmission Circuit"/>
    <x v="0"/>
    <x v="0"/>
    <s v="Adverse Weather"/>
    <s v="Force Majeure       "/>
    <s v="Completed"/>
    <b v="1"/>
    <n v="1903"/>
    <b v="1"/>
    <m/>
    <s v="IR721  BU-ST and BU-PL tripped during severe wind storms._x000a_"/>
    <b v="0"/>
    <x v="1"/>
  </r>
  <r>
    <n v="110855"/>
    <n v="19141"/>
    <n v="7757"/>
    <m/>
    <m/>
    <x v="1940"/>
    <d v="2009-08-16T09:19:01"/>
    <x v="3"/>
    <s v="E1534   "/>
    <s v="MY 22 kV K2 Feeder Circuit"/>
    <x v="2"/>
    <x v="0"/>
    <m/>
    <s v="DNSP                "/>
    <s v="Completed"/>
    <b v="1"/>
    <n v="0"/>
    <b v="1"/>
    <m/>
    <m/>
    <b v="0"/>
    <x v="2"/>
  </r>
  <r>
    <n v="110856"/>
    <n v="19142"/>
    <n v="7758"/>
    <m/>
    <m/>
    <x v="1941"/>
    <d v="2009-08-16T09:03:01"/>
    <x v="3"/>
    <s v="E0902   "/>
    <s v="TR 22 kV C2 Feeder Circuit"/>
    <x v="2"/>
    <x v="0"/>
    <m/>
    <s v="DNSP                "/>
    <s v="Completed"/>
    <b v="1"/>
    <n v="0"/>
    <b v="1"/>
    <m/>
    <m/>
    <b v="0"/>
    <x v="2"/>
  </r>
  <r>
    <n v="110857"/>
    <n v="19143"/>
    <n v="7759"/>
    <m/>
    <m/>
    <x v="1941"/>
    <d v="2009-08-16T09:03:01"/>
    <x v="3"/>
    <s v="E1455   "/>
    <s v="HA 22 kV M2 Feeder Circuit"/>
    <x v="2"/>
    <x v="0"/>
    <m/>
    <s v="DNSP                "/>
    <s v="Completed"/>
    <b v="1"/>
    <n v="0"/>
    <b v="1"/>
    <m/>
    <m/>
    <b v="0"/>
    <x v="2"/>
  </r>
  <r>
    <n v="110858"/>
    <n v="19144"/>
    <n v="7760"/>
    <m/>
    <m/>
    <x v="1942"/>
    <d v="2009-08-16T10:26:00"/>
    <x v="285"/>
    <s v="E1435   "/>
    <s v="HA 22 kV E2 Feeder Circuit"/>
    <x v="2"/>
    <x v="0"/>
    <m/>
    <s v="DNSP                "/>
    <s v="Completed"/>
    <b v="1"/>
    <n v="0"/>
    <b v="1"/>
    <m/>
    <m/>
    <b v="0"/>
    <x v="2"/>
  </r>
  <r>
    <n v="110859"/>
    <n v="19145"/>
    <n v="7761"/>
    <m/>
    <m/>
    <x v="1943"/>
    <d v="2009-08-16T12:07:00"/>
    <x v="34"/>
    <s v="E0842   "/>
    <s v="RK 11 kV G2 Feeder Circuit"/>
    <x v="2"/>
    <x v="0"/>
    <m/>
    <s v="DNSP                "/>
    <s v="Completed"/>
    <b v="1"/>
    <n v="0"/>
    <b v="1"/>
    <m/>
    <m/>
    <b v="0"/>
    <x v="2"/>
  </r>
  <r>
    <n v="110860"/>
    <n v="19146"/>
    <n v="7762"/>
    <m/>
    <m/>
    <x v="1944"/>
    <d v="2009-08-16T12:18:00"/>
    <x v="70"/>
    <s v="E0365   "/>
    <s v="KI 11 kV L2 Feeder Circuit"/>
    <x v="2"/>
    <x v="0"/>
    <m/>
    <s v="DNSP                "/>
    <s v="Completed"/>
    <b v="1"/>
    <n v="0"/>
    <b v="1"/>
    <m/>
    <m/>
    <b v="0"/>
    <x v="2"/>
  </r>
  <r>
    <n v="110861"/>
    <n v="19147"/>
    <n v="7763"/>
    <m/>
    <m/>
    <x v="1945"/>
    <d v="2009-08-16T12:33:01"/>
    <x v="3"/>
    <s v="E1663   "/>
    <s v="EL 11 kV J2 Feeder Circuit"/>
    <x v="2"/>
    <x v="0"/>
    <m/>
    <s v="DNSP                "/>
    <s v="Completed"/>
    <b v="1"/>
    <n v="0"/>
    <b v="1"/>
    <m/>
    <m/>
    <b v="0"/>
    <x v="2"/>
  </r>
  <r>
    <n v="110862"/>
    <n v="19148"/>
    <n v="7764"/>
    <m/>
    <m/>
    <x v="1946"/>
    <d v="2009-08-16T13:16:01"/>
    <x v="3"/>
    <s v="E1663   "/>
    <s v="EL 11 kV J2 Feeder Circuit"/>
    <x v="2"/>
    <x v="0"/>
    <m/>
    <s v="DNSP                "/>
    <s v="Completed"/>
    <b v="1"/>
    <n v="0"/>
    <b v="1"/>
    <m/>
    <m/>
    <b v="0"/>
    <x v="2"/>
  </r>
  <r>
    <n v="110863"/>
    <n v="19149"/>
    <n v="7765"/>
    <m/>
    <m/>
    <x v="1947"/>
    <d v="2009-08-16T13:04:00"/>
    <x v="79"/>
    <s v="E1003   "/>
    <s v="BU 22 kV N2 Feeder Circuit"/>
    <x v="2"/>
    <x v="0"/>
    <m/>
    <s v="DNSP                "/>
    <s v="Completed"/>
    <b v="1"/>
    <n v="0"/>
    <b v="1"/>
    <m/>
    <m/>
    <b v="0"/>
    <x v="2"/>
  </r>
  <r>
    <n v="110864"/>
    <n v="19150"/>
    <n v="7766"/>
    <m/>
    <m/>
    <x v="1948"/>
    <d v="2009-08-16T14:51:00"/>
    <x v="158"/>
    <s v="E1663   "/>
    <s v="EL 11 kV J2 Feeder Circuit"/>
    <x v="2"/>
    <x v="0"/>
    <m/>
    <s v="DNSP                "/>
    <s v="Completed"/>
    <b v="1"/>
    <n v="0"/>
    <b v="1"/>
    <m/>
    <m/>
    <b v="0"/>
    <x v="2"/>
  </r>
  <r>
    <n v="110865"/>
    <n v="19151"/>
    <n v="7768"/>
    <m/>
    <m/>
    <x v="1949"/>
    <d v="2009-08-21T08:53:00"/>
    <x v="4"/>
    <s v="E1003   "/>
    <s v="BU 22 kV N2 Feeder Circuit"/>
    <x v="2"/>
    <x v="0"/>
    <m/>
    <s v="DNSP                "/>
    <s v="Completed"/>
    <b v="1"/>
    <n v="0"/>
    <b v="1"/>
    <m/>
    <m/>
    <b v="0"/>
    <x v="2"/>
  </r>
  <r>
    <n v="110866"/>
    <n v="19152"/>
    <n v="7769"/>
    <m/>
    <m/>
    <x v="1950"/>
    <d v="2009-08-21T09:23:00"/>
    <x v="4"/>
    <s v="E1551   "/>
    <s v="DP 22 kV K2 Feeder Circuit"/>
    <x v="2"/>
    <x v="0"/>
    <m/>
    <s v="DNSP                "/>
    <s v="Completed"/>
    <b v="1"/>
    <n v="0"/>
    <b v="1"/>
    <m/>
    <m/>
    <b v="0"/>
    <x v="2"/>
  </r>
  <r>
    <n v="110867"/>
    <n v="19153"/>
    <n v="7770"/>
    <m/>
    <m/>
    <x v="1951"/>
    <d v="2009-08-21T09:28:00"/>
    <x v="33"/>
    <s v="E1570   "/>
    <s v="DP 22 kV H2 Feeder Circuit"/>
    <x v="2"/>
    <x v="0"/>
    <m/>
    <s v="DNSP                "/>
    <s v="Completed"/>
    <b v="1"/>
    <n v="0"/>
    <b v="1"/>
    <m/>
    <m/>
    <b v="0"/>
    <x v="2"/>
  </r>
  <r>
    <n v="110868"/>
    <n v="19154"/>
    <n v="7772"/>
    <m/>
    <m/>
    <x v="1952"/>
    <d v="2009-08-21T14:38:00"/>
    <x v="4"/>
    <s v="E1517   "/>
    <s v="PL 22 kV H2 Feeder Circuit"/>
    <x v="2"/>
    <x v="0"/>
    <m/>
    <s v="DNSP                "/>
    <s v="Completed"/>
    <b v="1"/>
    <n v="0"/>
    <b v="1"/>
    <m/>
    <m/>
    <b v="0"/>
    <x v="2"/>
  </r>
  <r>
    <n v="110869"/>
    <n v="19155"/>
    <n v="7773"/>
    <m/>
    <m/>
    <x v="1953"/>
    <d v="2009-08-21T15:54:00"/>
    <x v="29"/>
    <s v="E1663   "/>
    <s v="EL 11 kV J2 Feeder Circuit"/>
    <x v="2"/>
    <x v="0"/>
    <m/>
    <s v="DNSP                "/>
    <s v="Completed"/>
    <b v="1"/>
    <n v="0"/>
    <b v="1"/>
    <m/>
    <m/>
    <b v="0"/>
    <x v="2"/>
  </r>
  <r>
    <n v="110870"/>
    <n v="19156"/>
    <n v="7774"/>
    <m/>
    <m/>
    <x v="1954"/>
    <d v="2009-08-22T13:30:01"/>
    <x v="3"/>
    <s v="E0020   "/>
    <s v="BW 11 kV J2 Feeder Circuit"/>
    <x v="2"/>
    <x v="0"/>
    <m/>
    <s v="DNSP                "/>
    <s v="Completed"/>
    <b v="1"/>
    <n v="0"/>
    <b v="1"/>
    <m/>
    <m/>
    <b v="0"/>
    <x v="2"/>
  </r>
  <r>
    <n v="139415"/>
    <n v="19159"/>
    <n v="7775"/>
    <m/>
    <m/>
    <x v="1955"/>
    <d v="2009-08-23T07:35:01"/>
    <x v="3"/>
    <s v="E0184   "/>
    <s v="TU 22 kV  XC2 Feeder Circuit"/>
    <x v="2"/>
    <x v="0"/>
    <m/>
    <s v="DNSP                "/>
    <s v="Completed"/>
    <b v="1"/>
    <n v="0"/>
    <b v="1"/>
    <m/>
    <m/>
    <b v="0"/>
    <x v="2"/>
  </r>
  <r>
    <n v="110990"/>
    <n v="19160"/>
    <n v="7776"/>
    <m/>
    <m/>
    <x v="1956"/>
    <d v="2009-08-24T12:50:00"/>
    <x v="168"/>
    <s v="E0819   "/>
    <s v="RA 22 kV B2 Feeder Circuit"/>
    <x v="2"/>
    <x v="0"/>
    <m/>
    <s v="DNSP                "/>
    <s v="Completed"/>
    <b v="1"/>
    <n v="0"/>
    <b v="1"/>
    <m/>
    <m/>
    <b v="0"/>
    <x v="2"/>
  </r>
  <r>
    <n v="110991"/>
    <n v="19161"/>
    <n v="7777"/>
    <m/>
    <m/>
    <x v="1957"/>
    <d v="2009-08-24T16:34:01"/>
    <x v="3"/>
    <s v="E1517   "/>
    <s v="PL 22 kV H2 Feeder Circuit"/>
    <x v="2"/>
    <x v="0"/>
    <m/>
    <s v="DNSP                "/>
    <s v="Completed"/>
    <b v="1"/>
    <n v="0"/>
    <b v="1"/>
    <m/>
    <m/>
    <b v="0"/>
    <x v="2"/>
  </r>
  <r>
    <n v="110992"/>
    <n v="19162"/>
    <n v="7778"/>
    <m/>
    <m/>
    <x v="1958"/>
    <d v="2009-08-24T17:08:01"/>
    <x v="3"/>
    <s v="E1552   "/>
    <s v="DP 22 kV L2 Feeder Circuit"/>
    <x v="2"/>
    <x v="0"/>
    <m/>
    <s v="DNSP                "/>
    <s v="Completed"/>
    <b v="1"/>
    <n v="0"/>
    <b v="1"/>
    <m/>
    <m/>
    <b v="0"/>
    <x v="2"/>
  </r>
  <r>
    <n v="110993"/>
    <n v="19163"/>
    <n v="7779"/>
    <m/>
    <m/>
    <x v="1959"/>
    <d v="2009-08-25T14:31:00"/>
    <x v="12"/>
    <s v="E0945   "/>
    <s v="UL 22 kV C2 Feeder Circuit"/>
    <x v="2"/>
    <x v="0"/>
    <m/>
    <s v="DNSP                "/>
    <s v="Completed"/>
    <b v="1"/>
    <n v="0"/>
    <b v="1"/>
    <m/>
    <m/>
    <b v="0"/>
    <x v="2"/>
  </r>
  <r>
    <n v="110994"/>
    <n v="19164"/>
    <n v="7780"/>
    <m/>
    <m/>
    <x v="1960"/>
    <d v="2009-08-26T10:16:00"/>
    <x v="0"/>
    <s v="E0111   "/>
    <s v="CS 11 kV L2 Feeder Circuit"/>
    <x v="2"/>
    <x v="0"/>
    <m/>
    <s v="DNSP                "/>
    <s v="Completed"/>
    <b v="1"/>
    <n v="0"/>
    <b v="1"/>
    <m/>
    <m/>
    <b v="0"/>
    <x v="2"/>
  </r>
  <r>
    <n v="110995"/>
    <n v="19165"/>
    <n v="7781"/>
    <m/>
    <m/>
    <x v="1961"/>
    <d v="2009-08-26T11:39:01"/>
    <x v="3"/>
    <s v="E1517   "/>
    <s v="PL 22 kV H2 Feeder Circuit"/>
    <x v="2"/>
    <x v="0"/>
    <m/>
    <s v="DNSP                "/>
    <s v="Completed"/>
    <b v="1"/>
    <n v="0"/>
    <b v="1"/>
    <m/>
    <m/>
    <b v="0"/>
    <x v="2"/>
  </r>
  <r>
    <n v="110996"/>
    <n v="19166"/>
    <n v="7782"/>
    <m/>
    <m/>
    <x v="1962"/>
    <d v="2009-08-26T12:12:01"/>
    <x v="3"/>
    <s v="E1517   "/>
    <s v="PL 22 kV H2 Feeder Circuit"/>
    <x v="2"/>
    <x v="0"/>
    <m/>
    <s v="DNSP                "/>
    <s v="Completed"/>
    <b v="1"/>
    <n v="0"/>
    <b v="1"/>
    <m/>
    <m/>
    <b v="0"/>
    <x v="2"/>
  </r>
  <r>
    <n v="110997"/>
    <n v="19167"/>
    <n v="7783"/>
    <m/>
    <m/>
    <x v="1963"/>
    <d v="2009-08-26T12:29:00"/>
    <x v="10"/>
    <s v="E1501   "/>
    <s v="TB 22 kV C2 Feeder Circuit"/>
    <x v="2"/>
    <x v="0"/>
    <m/>
    <s v="DNSP                "/>
    <s v="Completed"/>
    <b v="1"/>
    <n v="0"/>
    <b v="1"/>
    <m/>
    <m/>
    <b v="0"/>
    <x v="2"/>
  </r>
  <r>
    <n v="110998"/>
    <n v="19168"/>
    <n v="7784"/>
    <m/>
    <m/>
    <x v="1964"/>
    <d v="2009-08-26T12:43:00"/>
    <x v="4"/>
    <s v="E1507   "/>
    <s v="SD 22 kV J2 Feeder Circuit"/>
    <x v="2"/>
    <x v="0"/>
    <m/>
    <s v="DNSP                "/>
    <s v="Completed"/>
    <b v="1"/>
    <n v="0"/>
    <b v="1"/>
    <m/>
    <m/>
    <b v="0"/>
    <x v="2"/>
  </r>
  <r>
    <n v="110999"/>
    <n v="19169"/>
    <n v="7785"/>
    <m/>
    <m/>
    <x v="1965"/>
    <d v="2009-08-26T12:52:00"/>
    <x v="153"/>
    <s v="E0495   "/>
    <s v="GT 22 kV M2 Feeder Circuit"/>
    <x v="2"/>
    <x v="0"/>
    <m/>
    <s v="DNSP                "/>
    <s v="Completed"/>
    <b v="1"/>
    <n v="0"/>
    <b v="1"/>
    <m/>
    <m/>
    <b v="0"/>
    <x v="2"/>
  </r>
  <r>
    <n v="111078"/>
    <n v="19198"/>
    <n v="1490"/>
    <m/>
    <m/>
    <x v="1966"/>
    <d v="2009-10-01T13:49:00"/>
    <x v="204"/>
    <s v="E1677   "/>
    <s v="CS 11 kV C5 Capacitor Circuit"/>
    <x v="4"/>
    <x v="0"/>
    <m/>
    <s v="Transend            "/>
    <s v="Completed"/>
    <b v="0"/>
    <n v="0"/>
    <b v="1"/>
    <m/>
    <s v="IR?? Chapel St C652 circuit tripped. Unknown cause, under investigation._x000a_"/>
    <b v="0"/>
    <x v="2"/>
  </r>
  <r>
    <n v="202213"/>
    <n v="19198"/>
    <n v="1490"/>
    <m/>
    <m/>
    <x v="1967"/>
    <d v="2009-09-24T10:22:00"/>
    <x v="7"/>
    <s v="E1678   "/>
    <s v="CS 11 kV C6 Capacitor Circuit"/>
    <x v="4"/>
    <x v="0"/>
    <m/>
    <s v="Transend            "/>
    <s v="Completed"/>
    <b v="0"/>
    <n v="0"/>
    <b v="1"/>
    <m/>
    <s v="IR?? Chapel St C652 circuit tripped. Unknown cause, under investigation._x000a_"/>
    <b v="0"/>
    <x v="2"/>
  </r>
  <r>
    <n v="111151"/>
    <n v="19199"/>
    <n v="7786"/>
    <m/>
    <m/>
    <x v="1968"/>
    <d v="2009-08-26T13:15:00"/>
    <x v="29"/>
    <s v="E1551   "/>
    <s v="DP 22 kV K2 Feeder Circuit"/>
    <x v="2"/>
    <x v="0"/>
    <m/>
    <s v="DNSP                "/>
    <s v="Completed"/>
    <b v="1"/>
    <n v="0"/>
    <b v="1"/>
    <m/>
    <m/>
    <b v="0"/>
    <x v="2"/>
  </r>
  <r>
    <n v="111152"/>
    <n v="19200"/>
    <n v="7787"/>
    <m/>
    <m/>
    <x v="1969"/>
    <d v="2009-08-26T13:51:00"/>
    <x v="218"/>
    <s v="E0780   "/>
    <s v="PL 22 kV C2 Feeder Circuit"/>
    <x v="2"/>
    <x v="0"/>
    <m/>
    <s v="DNSP                "/>
    <s v="Completed"/>
    <b v="1"/>
    <n v="0"/>
    <b v="1"/>
    <m/>
    <m/>
    <b v="0"/>
    <x v="2"/>
  </r>
  <r>
    <n v="111153"/>
    <n v="19201"/>
    <n v="7788"/>
    <m/>
    <m/>
    <x v="1970"/>
    <d v="2009-08-26T14:48:00"/>
    <x v="4"/>
    <s v="E0300   "/>
    <s v="AV 22 kV A2 Feeder Circuit"/>
    <x v="2"/>
    <x v="0"/>
    <m/>
    <s v="DNSP                "/>
    <s v="Completed"/>
    <b v="1"/>
    <n v="0"/>
    <b v="1"/>
    <m/>
    <m/>
    <b v="0"/>
    <x v="2"/>
  </r>
  <r>
    <n v="111154"/>
    <n v="19202"/>
    <n v="7789"/>
    <m/>
    <m/>
    <x v="1971"/>
    <d v="2009-08-26T15:14:00"/>
    <x v="141"/>
    <s v="E0111   "/>
    <s v="CS 11 kV L2 Feeder Circuit"/>
    <x v="2"/>
    <x v="0"/>
    <m/>
    <s v="DNSP                "/>
    <s v="Completed"/>
    <b v="1"/>
    <n v="0"/>
    <b v="1"/>
    <m/>
    <m/>
    <b v="0"/>
    <x v="2"/>
  </r>
  <r>
    <n v="111155"/>
    <n v="19203"/>
    <n v="7790"/>
    <m/>
    <m/>
    <x v="1972"/>
    <d v="2009-08-26T15:44:00"/>
    <x v="51"/>
    <s v="E1517   "/>
    <s v="PL 22 kV H2 Feeder Circuit"/>
    <x v="2"/>
    <x v="0"/>
    <m/>
    <s v="DNSP                "/>
    <s v="Completed"/>
    <b v="1"/>
    <n v="0"/>
    <b v="1"/>
    <m/>
    <m/>
    <b v="0"/>
    <x v="2"/>
  </r>
  <r>
    <n v="185977"/>
    <n v="19235"/>
    <n v="1513"/>
    <m/>
    <m/>
    <x v="1973"/>
    <d v="2009-10-18T21:36:00"/>
    <x v="28"/>
    <s v="E0173   "/>
    <s v="TU-WA 2 110 kV Transmission Circuit"/>
    <x v="0"/>
    <x v="0"/>
    <s v="Unknown"/>
    <s v="Transend            "/>
    <s v="Completed"/>
    <b v="1"/>
    <n v="0"/>
    <b v="1"/>
    <m/>
    <s v="IR745 Tungatinah-Lake Echo-Waddamana 2 tripped. Cause is unknown._x000a_"/>
    <b v="0"/>
    <x v="0"/>
  </r>
  <r>
    <n v="111217"/>
    <n v="19236"/>
    <n v="7791"/>
    <m/>
    <m/>
    <x v="1974"/>
    <d v="2009-08-26T16:35:00"/>
    <x v="8"/>
    <s v="E0111   "/>
    <s v="CS 11 kV L2 Feeder Circuit"/>
    <x v="2"/>
    <x v="0"/>
    <m/>
    <s v="DNSP                "/>
    <s v="Completed"/>
    <b v="1"/>
    <n v="0"/>
    <b v="1"/>
    <m/>
    <m/>
    <b v="0"/>
    <x v="2"/>
  </r>
  <r>
    <n v="111218"/>
    <n v="19237"/>
    <n v="7792"/>
    <m/>
    <m/>
    <x v="1975"/>
    <d v="2009-08-26T16:47:01"/>
    <x v="3"/>
    <s v="E0869   "/>
    <s v="RB 44 kV E4 Circuit Breaker"/>
    <x v="2"/>
    <x v="0"/>
    <m/>
    <s v="DNSP                "/>
    <s v="Completed"/>
    <b v="1"/>
    <n v="0"/>
    <b v="1"/>
    <m/>
    <m/>
    <b v="0"/>
    <x v="2"/>
  </r>
  <r>
    <n v="111219"/>
    <n v="19239"/>
    <n v="7794"/>
    <m/>
    <m/>
    <x v="1976"/>
    <d v="2009-08-26T18:37:00"/>
    <x v="198"/>
    <s v="E0789   "/>
    <s v="QT 22 kV B2 Feeder Circuit "/>
    <x v="2"/>
    <x v="0"/>
    <m/>
    <s v="DNSP                "/>
    <s v="Completed"/>
    <b v="1"/>
    <n v="0"/>
    <b v="1"/>
    <m/>
    <m/>
    <b v="0"/>
    <x v="2"/>
  </r>
  <r>
    <n v="111220"/>
    <n v="19240"/>
    <n v="7795"/>
    <m/>
    <m/>
    <x v="1977"/>
    <d v="2009-08-27T13:40:00"/>
    <x v="313"/>
    <s v="E0824   "/>
    <s v="RA 22 kV F2 Feeder Circuit"/>
    <x v="2"/>
    <x v="0"/>
    <m/>
    <s v="DNSP                "/>
    <s v="Completed"/>
    <b v="1"/>
    <n v="0"/>
    <b v="1"/>
    <m/>
    <m/>
    <b v="0"/>
    <x v="2"/>
  </r>
  <r>
    <n v="111221"/>
    <n v="19241"/>
    <n v="7796"/>
    <m/>
    <m/>
    <x v="1978"/>
    <d v="2009-08-28T08:46:00"/>
    <x v="4"/>
    <s v="E1434   "/>
    <s v="HA 22 kV D2 Feeder Circuit"/>
    <x v="2"/>
    <x v="0"/>
    <m/>
    <s v="DNSP                "/>
    <s v="Completed"/>
    <b v="1"/>
    <n v="0"/>
    <b v="1"/>
    <m/>
    <m/>
    <b v="0"/>
    <x v="2"/>
  </r>
  <r>
    <n v="139418"/>
    <n v="19242"/>
    <n v="7798"/>
    <m/>
    <m/>
    <x v="1979"/>
    <d v="2009-08-28T13:11:01"/>
    <x v="3"/>
    <s v="E0184   "/>
    <s v="TU 22 kV  XC2 Feeder Circuit"/>
    <x v="2"/>
    <x v="0"/>
    <m/>
    <s v="DNSP                "/>
    <s v="Completed"/>
    <b v="1"/>
    <n v="0"/>
    <b v="1"/>
    <m/>
    <m/>
    <b v="0"/>
    <x v="2"/>
  </r>
  <r>
    <n v="111223"/>
    <n v="19243"/>
    <n v="7800"/>
    <m/>
    <m/>
    <x v="1980"/>
    <d v="2009-08-31T09:02:00"/>
    <x v="4"/>
    <s v="E1662   "/>
    <s v="EL 11 kV H2 Feeder Circuit"/>
    <x v="2"/>
    <x v="0"/>
    <m/>
    <s v="DNSP                "/>
    <s v="Completed"/>
    <b v="1"/>
    <n v="0"/>
    <b v="1"/>
    <m/>
    <m/>
    <b v="0"/>
    <x v="2"/>
  </r>
  <r>
    <n v="111224"/>
    <n v="19244"/>
    <n v="7801"/>
    <m/>
    <m/>
    <x v="1981"/>
    <d v="2009-08-31T10:03:01"/>
    <x v="3"/>
    <s v="E1662   "/>
    <s v="EL 11 kV H2 Feeder Circuit"/>
    <x v="2"/>
    <x v="0"/>
    <m/>
    <s v="DNSP                "/>
    <s v="Completed"/>
    <b v="1"/>
    <n v="0"/>
    <b v="1"/>
    <m/>
    <m/>
    <b v="0"/>
    <x v="2"/>
  </r>
  <r>
    <n v="111225"/>
    <n v="19245"/>
    <n v="7802"/>
    <m/>
    <m/>
    <x v="1982"/>
    <d v="2009-08-31T10:04:01"/>
    <x v="3"/>
    <s v="E1662   "/>
    <s v="EL 11 kV H2 Feeder Circuit"/>
    <x v="2"/>
    <x v="0"/>
    <m/>
    <s v="DNSP                "/>
    <s v="Completed"/>
    <b v="1"/>
    <n v="0"/>
    <b v="1"/>
    <m/>
    <m/>
    <b v="0"/>
    <x v="2"/>
  </r>
  <r>
    <n v="111241"/>
    <n v="19246"/>
    <n v="1516"/>
    <m/>
    <m/>
    <x v="1983"/>
    <d v="2009-10-30T23:29:00"/>
    <x v="28"/>
    <s v="E0715   "/>
    <s v="FA-JB 220 kV Transmission Circuit"/>
    <x v="0"/>
    <x v="0"/>
    <s v="Adverse Weather"/>
    <s v="Transend            "/>
    <s v="Completed"/>
    <b v="1"/>
    <n v="0"/>
    <b v="1"/>
    <m/>
    <s v="IR747 Farrell-John Butters and Farrell-Rosebery-Queenstown trip, due to lightning._x000a_"/>
    <b v="0"/>
    <x v="1"/>
  </r>
  <r>
    <n v="111242"/>
    <n v="19246"/>
    <n v="1516"/>
    <m/>
    <m/>
    <x v="1983"/>
    <d v="2009-10-30T23:26:08"/>
    <x v="3"/>
    <s v="E0720   "/>
    <s v="FA-RB-QT 110 kV Transmission Circuit"/>
    <x v="0"/>
    <x v="0"/>
    <s v="Adverse Weather"/>
    <s v="Transend            "/>
    <s v="Completed"/>
    <b v="1"/>
    <n v="0"/>
    <b v="1"/>
    <m/>
    <s v="IR747 Farrell-John Butters and Farrell-Rosebery-Queenstown trip, due to lightning._x000a_"/>
    <b v="0"/>
    <x v="1"/>
  </r>
  <r>
    <n v="111247"/>
    <n v="19248"/>
    <n v="1506"/>
    <m/>
    <m/>
    <x v="1984"/>
    <d v="2009-10-06T22:25:00"/>
    <x v="314"/>
    <s v="E1068   "/>
    <s v="GT-GC 220 kV Transmission Circuit"/>
    <x v="0"/>
    <x v="0"/>
    <s v="Unknown"/>
    <s v="Basslink            "/>
    <s v="Completed"/>
    <b v="1"/>
    <n v="0"/>
    <b v="1"/>
    <m/>
    <s v="Basslink tripped at Loy Yang, cause unknown._x000a_Nyrstar lost 28MW load on first trip."/>
    <b v="0"/>
    <x v="2"/>
  </r>
  <r>
    <n v="111360"/>
    <n v="19248"/>
    <n v="1506"/>
    <m/>
    <m/>
    <x v="1985"/>
    <d v="2009-10-08T13:45:00"/>
    <x v="77"/>
    <s v="E1068   "/>
    <s v="GT-GC 220 kV Transmission Circuit"/>
    <x v="0"/>
    <x v="0"/>
    <s v="Unknown"/>
    <s v="Basslink            "/>
    <s v="Completed"/>
    <b v="1"/>
    <n v="0"/>
    <b v="1"/>
    <m/>
    <s v="Basslink tripped at Loy Yang, cause unknown._x000a_Nyrstar lost 28MW load on first trip."/>
    <b v="0"/>
    <x v="2"/>
  </r>
  <r>
    <n v="111250"/>
    <n v="19251"/>
    <n v="1515"/>
    <m/>
    <m/>
    <x v="1986"/>
    <d v="2009-10-25T09:19:00"/>
    <x v="90"/>
    <s v="E0029   "/>
    <s v="CS-RI 110 kV Transmission Circuit"/>
    <x v="0"/>
    <x v="0"/>
    <s v="Wildlife"/>
    <s v="Transend            "/>
    <s v="Completed"/>
    <b v="1"/>
    <n v="0"/>
    <b v="1"/>
    <m/>
    <s v="IR732 Chapel St-Risdon tripped._x000a_Norske Skog lost 33MW and Nystar lost 65MW due to power quality."/>
    <b v="0"/>
    <x v="1"/>
  </r>
  <r>
    <n v="111327"/>
    <n v="19277"/>
    <n v="7803"/>
    <m/>
    <m/>
    <x v="1987"/>
    <d v="2009-08-31T10:15:01"/>
    <x v="3"/>
    <s v="E0365   "/>
    <s v="KI 11 kV L2 Feeder Circuit"/>
    <x v="2"/>
    <x v="0"/>
    <m/>
    <s v="DNSP                "/>
    <s v="Completed"/>
    <b v="1"/>
    <n v="0"/>
    <b v="1"/>
    <m/>
    <m/>
    <b v="0"/>
    <x v="2"/>
  </r>
  <r>
    <n v="111328"/>
    <n v="19278"/>
    <n v="7804"/>
    <m/>
    <m/>
    <x v="1988"/>
    <d v="2009-08-31T10:37:01"/>
    <x v="3"/>
    <s v="E1662   "/>
    <s v="EL 11 kV H2 Feeder Circuit"/>
    <x v="2"/>
    <x v="0"/>
    <m/>
    <s v="DNSP                "/>
    <s v="Completed"/>
    <b v="1"/>
    <n v="0"/>
    <b v="1"/>
    <m/>
    <m/>
    <b v="0"/>
    <x v="2"/>
  </r>
  <r>
    <n v="111329"/>
    <n v="19279"/>
    <n v="7805"/>
    <m/>
    <m/>
    <x v="1989"/>
    <d v="2009-08-31T11:08:00"/>
    <x v="4"/>
    <s v="E0766   "/>
    <s v="NW 22 kV C2 Feeder Circuit"/>
    <x v="2"/>
    <x v="0"/>
    <m/>
    <s v="DNSP                "/>
    <s v="Completed"/>
    <b v="1"/>
    <n v="0"/>
    <b v="1"/>
    <m/>
    <m/>
    <b v="0"/>
    <x v="2"/>
  </r>
  <r>
    <n v="111330"/>
    <n v="19280"/>
    <n v="7806"/>
    <m/>
    <m/>
    <x v="1990"/>
    <d v="2009-08-31T11:10:01"/>
    <x v="3"/>
    <s v="E0766   "/>
    <s v="NW 22 kV C2 Feeder Circuit"/>
    <x v="2"/>
    <x v="0"/>
    <m/>
    <s v="DNSP                "/>
    <s v="Completed"/>
    <b v="1"/>
    <n v="0"/>
    <b v="1"/>
    <m/>
    <m/>
    <b v="0"/>
    <x v="2"/>
  </r>
  <r>
    <n v="111331"/>
    <n v="19282"/>
    <n v="7808"/>
    <m/>
    <m/>
    <x v="1877"/>
    <d v="2009-08-31T12:01:00"/>
    <x v="231"/>
    <s v="E0144   "/>
    <s v="NN 22 kV C2 Feeder Circuit"/>
    <x v="2"/>
    <x v="0"/>
    <m/>
    <s v="DNSP                "/>
    <s v="Completed"/>
    <b v="1"/>
    <n v="0"/>
    <b v="1"/>
    <m/>
    <m/>
    <b v="0"/>
    <x v="2"/>
  </r>
  <r>
    <n v="111332"/>
    <n v="19283"/>
    <n v="7809"/>
    <m/>
    <m/>
    <x v="1991"/>
    <d v="2009-08-31T13:01:00"/>
    <x v="132"/>
    <s v="E0465   "/>
    <s v="KR 11 kV H2 Feeder Circuit"/>
    <x v="2"/>
    <x v="0"/>
    <m/>
    <s v="DNSP                "/>
    <s v="Completed"/>
    <b v="1"/>
    <n v="0"/>
    <b v="1"/>
    <m/>
    <m/>
    <b v="0"/>
    <x v="2"/>
  </r>
  <r>
    <n v="111333"/>
    <n v="19284"/>
    <n v="7807"/>
    <m/>
    <m/>
    <x v="1992"/>
    <d v="2009-08-31T11:15:01"/>
    <x v="3"/>
    <s v="E0412   "/>
    <s v="EL 11 kV B2 Feeder Circuit"/>
    <x v="2"/>
    <x v="0"/>
    <m/>
    <s v="DNSP                "/>
    <s v="Completed"/>
    <b v="1"/>
    <n v="0"/>
    <b v="1"/>
    <m/>
    <m/>
    <b v="0"/>
    <x v="2"/>
  </r>
  <r>
    <n v="111334"/>
    <n v="19285"/>
    <n v="7811"/>
    <m/>
    <m/>
    <x v="1993"/>
    <d v="2009-08-31T13:06:00"/>
    <x v="173"/>
    <s v="E0304   "/>
    <s v="AV 22 kV C2 Feeder Circuit"/>
    <x v="2"/>
    <x v="0"/>
    <m/>
    <s v="DNSP                "/>
    <s v="Completed"/>
    <b v="1"/>
    <n v="0"/>
    <b v="1"/>
    <m/>
    <m/>
    <b v="0"/>
    <x v="2"/>
  </r>
  <r>
    <n v="111335"/>
    <n v="19286"/>
    <n v="7812"/>
    <m/>
    <m/>
    <x v="1994"/>
    <d v="2009-08-31T13:25:00"/>
    <x v="203"/>
    <s v="E1662   "/>
    <s v="EL 11 kV H2 Feeder Circuit"/>
    <x v="2"/>
    <x v="0"/>
    <m/>
    <s v="DNSP                "/>
    <s v="Completed"/>
    <b v="1"/>
    <n v="0"/>
    <b v="1"/>
    <m/>
    <m/>
    <b v="0"/>
    <x v="2"/>
  </r>
  <r>
    <n v="111336"/>
    <n v="19287"/>
    <n v="7813"/>
    <m/>
    <m/>
    <x v="1995"/>
    <d v="2009-08-31T13:43:01"/>
    <x v="3"/>
    <s v="E1662   "/>
    <s v="EL 11 kV H2 Feeder Circuit"/>
    <x v="2"/>
    <x v="0"/>
    <m/>
    <s v="DNSP                "/>
    <s v="Completed"/>
    <b v="1"/>
    <n v="0"/>
    <b v="1"/>
    <m/>
    <m/>
    <b v="0"/>
    <x v="2"/>
  </r>
  <r>
    <n v="111337"/>
    <n v="19288"/>
    <n v="7814"/>
    <m/>
    <m/>
    <x v="1996"/>
    <d v="2009-08-31T14:02:00"/>
    <x v="315"/>
    <s v="E1471   "/>
    <s v="KE 11 kV H2 Feeder Circuit"/>
    <x v="2"/>
    <x v="0"/>
    <m/>
    <s v="DNSP                "/>
    <s v="Completed"/>
    <b v="1"/>
    <n v="0"/>
    <b v="1"/>
    <m/>
    <m/>
    <b v="0"/>
    <x v="2"/>
  </r>
  <r>
    <n v="139422"/>
    <n v="19290"/>
    <n v="7817"/>
    <m/>
    <m/>
    <x v="1997"/>
    <d v="2009-08-31T19:19:00"/>
    <x v="316"/>
    <s v="E0184   "/>
    <s v="TU 22 kV  XC2 Feeder Circuit"/>
    <x v="2"/>
    <x v="0"/>
    <m/>
    <s v="DNSP                "/>
    <s v="Completed"/>
    <b v="1"/>
    <n v="0"/>
    <b v="1"/>
    <m/>
    <m/>
    <b v="0"/>
    <x v="2"/>
  </r>
  <r>
    <n v="111340"/>
    <n v="19291"/>
    <n v="7818"/>
    <m/>
    <m/>
    <x v="1998"/>
    <d v="2009-08-31T20:42:00"/>
    <x v="317"/>
    <s v="E0188   "/>
    <s v="TU 22 kV G2 Feeder Circuit"/>
    <x v="2"/>
    <x v="0"/>
    <m/>
    <s v="DNSP                "/>
    <s v="Completed"/>
    <b v="1"/>
    <n v="0"/>
    <b v="1"/>
    <m/>
    <m/>
    <b v="0"/>
    <x v="2"/>
  </r>
  <r>
    <n v="111341"/>
    <n v="19292"/>
    <n v="7820"/>
    <m/>
    <m/>
    <x v="1999"/>
    <d v="2009-08-31T16:25:01"/>
    <x v="3"/>
    <s v="E0768   "/>
    <s v="NW 22 kV A2 Feeder Circuit"/>
    <x v="2"/>
    <x v="0"/>
    <m/>
    <s v="DNSP                "/>
    <s v="Completed"/>
    <b v="1"/>
    <n v="0"/>
    <b v="1"/>
    <m/>
    <m/>
    <b v="0"/>
    <x v="2"/>
  </r>
  <r>
    <n v="111342"/>
    <n v="19293"/>
    <n v="7821"/>
    <m/>
    <m/>
    <x v="2000"/>
    <d v="2009-08-31T16:38:01"/>
    <x v="3"/>
    <s v="E0464   "/>
    <s v="KR 11 kV G2 Feeder Circuit"/>
    <x v="2"/>
    <x v="0"/>
    <m/>
    <s v="DNSP                "/>
    <s v="Completed"/>
    <b v="1"/>
    <n v="0"/>
    <b v="1"/>
    <m/>
    <m/>
    <b v="0"/>
    <x v="2"/>
  </r>
  <r>
    <n v="111434"/>
    <n v="19294"/>
    <n v="7826"/>
    <m/>
    <m/>
    <x v="2001"/>
    <d v="2009-09-01T00:37:01"/>
    <x v="3"/>
    <s v="E0152   "/>
    <s v="NN 22 kV L2 Feeder Circuit"/>
    <x v="2"/>
    <x v="0"/>
    <m/>
    <s v="DNSP                "/>
    <s v="Completed"/>
    <b v="1"/>
    <n v="0"/>
    <b v="1"/>
    <m/>
    <m/>
    <b v="0"/>
    <x v="2"/>
  </r>
  <r>
    <n v="111435"/>
    <n v="19295"/>
    <n v="7829"/>
    <m/>
    <m/>
    <x v="2002"/>
    <d v="2009-09-01T01:31:01"/>
    <x v="3"/>
    <s v="E0152   "/>
    <s v="NN 22 kV L2 Feeder Circuit"/>
    <x v="2"/>
    <x v="0"/>
    <m/>
    <s v="DNSP                "/>
    <s v="Completed"/>
    <b v="1"/>
    <n v="0"/>
    <b v="1"/>
    <m/>
    <m/>
    <b v="0"/>
    <x v="2"/>
  </r>
  <r>
    <n v="111436"/>
    <n v="19296"/>
    <n v="7830"/>
    <m/>
    <m/>
    <x v="2003"/>
    <d v="2009-09-01T03:47:00"/>
    <x v="293"/>
    <s v="E0152   "/>
    <s v="NN 22 kV L2 Feeder Circuit"/>
    <x v="2"/>
    <x v="0"/>
    <m/>
    <s v="DNSP                "/>
    <s v="Completed"/>
    <b v="1"/>
    <n v="0"/>
    <b v="1"/>
    <m/>
    <m/>
    <b v="0"/>
    <x v="2"/>
  </r>
  <r>
    <n v="111438"/>
    <n v="19298"/>
    <n v="7832"/>
    <m/>
    <m/>
    <x v="2004"/>
    <d v="2009-09-01T05:12:01"/>
    <x v="3"/>
    <s v="E0152   "/>
    <s v="NN 22 kV L2 Feeder Circuit"/>
    <x v="2"/>
    <x v="0"/>
    <m/>
    <s v="DNSP                "/>
    <s v="Completed"/>
    <b v="1"/>
    <n v="0"/>
    <b v="1"/>
    <m/>
    <m/>
    <b v="0"/>
    <x v="2"/>
  </r>
  <r>
    <n v="111439"/>
    <n v="19300"/>
    <n v="7833"/>
    <m/>
    <m/>
    <x v="2005"/>
    <d v="2009-09-01T05:24:01"/>
    <x v="3"/>
    <s v="E0152   "/>
    <s v="NN 22 kV L2 Feeder Circuit"/>
    <x v="2"/>
    <x v="0"/>
    <m/>
    <s v="DNSP                "/>
    <s v="Completed"/>
    <b v="1"/>
    <n v="0"/>
    <b v="1"/>
    <m/>
    <m/>
    <b v="0"/>
    <x v="2"/>
  </r>
  <r>
    <n v="111440"/>
    <n v="19301"/>
    <n v="7834"/>
    <m/>
    <m/>
    <x v="2006"/>
    <d v="2009-09-01T05:26:01"/>
    <x v="3"/>
    <s v="E0152   "/>
    <s v="NN 22 kV L2 Feeder Circuit"/>
    <x v="2"/>
    <x v="0"/>
    <m/>
    <s v="DNSP                "/>
    <s v="Completed"/>
    <b v="1"/>
    <n v="0"/>
    <b v="1"/>
    <m/>
    <m/>
    <b v="0"/>
    <x v="2"/>
  </r>
  <r>
    <n v="111441"/>
    <n v="19302"/>
    <n v="7835"/>
    <m/>
    <m/>
    <x v="2007"/>
    <d v="2009-09-01T05:35:01"/>
    <x v="3"/>
    <s v="E0152   "/>
    <s v="NN 22 kV L2 Feeder Circuit"/>
    <x v="2"/>
    <x v="0"/>
    <m/>
    <s v="DNSP                "/>
    <s v="Completed"/>
    <b v="1"/>
    <n v="0"/>
    <b v="1"/>
    <m/>
    <m/>
    <b v="0"/>
    <x v="2"/>
  </r>
  <r>
    <n v="111442"/>
    <n v="19303"/>
    <n v="7837"/>
    <m/>
    <m/>
    <x v="2008"/>
    <d v="2009-09-01T16:42:00"/>
    <x v="133"/>
    <s v="E1550   "/>
    <s v="DP 22 kV J2 Feeder Circuit"/>
    <x v="2"/>
    <x v="0"/>
    <m/>
    <s v="DNSP                "/>
    <s v="Completed"/>
    <b v="1"/>
    <n v="0"/>
    <b v="1"/>
    <m/>
    <m/>
    <b v="0"/>
    <x v="2"/>
  </r>
  <r>
    <n v="111443"/>
    <n v="19305"/>
    <n v="7839"/>
    <m/>
    <m/>
    <x v="2009"/>
    <d v="2009-09-06T05:26:00"/>
    <x v="4"/>
    <s v="E0017   "/>
    <s v="BW 11 kV F2 Feeder Circuit"/>
    <x v="2"/>
    <x v="0"/>
    <m/>
    <s v="DNSP                "/>
    <s v="Completed"/>
    <b v="1"/>
    <n v="0"/>
    <b v="1"/>
    <m/>
    <m/>
    <b v="0"/>
    <x v="2"/>
  </r>
  <r>
    <n v="111444"/>
    <n v="19306"/>
    <n v="7840"/>
    <m/>
    <m/>
    <x v="2010"/>
    <d v="2009-09-08T07:31:00"/>
    <x v="10"/>
    <s v="E0198   "/>
    <s v="SO 22 kV B2 Feeder Circuit"/>
    <x v="2"/>
    <x v="0"/>
    <m/>
    <s v="DNSP                "/>
    <s v="Completed"/>
    <b v="1"/>
    <n v="0"/>
    <b v="1"/>
    <m/>
    <m/>
    <b v="0"/>
    <x v="2"/>
  </r>
  <r>
    <n v="111559"/>
    <n v="19338"/>
    <n v="7841"/>
    <m/>
    <m/>
    <x v="2011"/>
    <d v="2009-09-08T09:17:01"/>
    <x v="3"/>
    <s v="E0201   "/>
    <s v="SO 22 kV E2 Feeder Circuit"/>
    <x v="2"/>
    <x v="0"/>
    <m/>
    <s v="DNSP                "/>
    <s v="Completed"/>
    <b v="1"/>
    <n v="0"/>
    <b v="1"/>
    <m/>
    <m/>
    <b v="0"/>
    <x v="2"/>
  </r>
  <r>
    <n v="111560"/>
    <n v="19339"/>
    <n v="7842"/>
    <m/>
    <m/>
    <x v="2012"/>
    <d v="2009-09-08T09:19:00"/>
    <x v="4"/>
    <s v="E0201   "/>
    <s v="SO 22 kV E2 Feeder Circuit"/>
    <x v="2"/>
    <x v="0"/>
    <m/>
    <s v="DNSP                "/>
    <s v="Completed"/>
    <b v="1"/>
    <n v="0"/>
    <b v="1"/>
    <m/>
    <m/>
    <b v="0"/>
    <x v="2"/>
  </r>
  <r>
    <n v="111561"/>
    <n v="19340"/>
    <n v="7843"/>
    <m/>
    <m/>
    <x v="2013"/>
    <d v="2009-09-08T09:39:00"/>
    <x v="4"/>
    <s v="E0200   "/>
    <s v="SO 22 kV D2 Feeder Circuit"/>
    <x v="2"/>
    <x v="0"/>
    <m/>
    <s v="DNSP                "/>
    <s v="Completed"/>
    <b v="1"/>
    <n v="0"/>
    <b v="1"/>
    <m/>
    <m/>
    <b v="0"/>
    <x v="2"/>
  </r>
  <r>
    <n v="111562"/>
    <n v="19341"/>
    <n v="7844"/>
    <m/>
    <m/>
    <x v="2014"/>
    <d v="2009-09-08T09:45:00"/>
    <x v="24"/>
    <s v="E0200   "/>
    <s v="SO 22 kV D2 Feeder Circuit"/>
    <x v="2"/>
    <x v="0"/>
    <m/>
    <s v="DNSP                "/>
    <s v="Completed"/>
    <b v="1"/>
    <n v="0"/>
    <b v="1"/>
    <m/>
    <m/>
    <b v="0"/>
    <x v="2"/>
  </r>
  <r>
    <n v="111563"/>
    <n v="19342"/>
    <n v="7845"/>
    <m/>
    <m/>
    <x v="2015"/>
    <d v="2009-09-08T09:57:00"/>
    <x v="63"/>
    <s v="E0201   "/>
    <s v="SO 22 kV E2 Feeder Circuit"/>
    <x v="2"/>
    <x v="0"/>
    <m/>
    <s v="DNSP                "/>
    <s v="Completed"/>
    <b v="1"/>
    <n v="0"/>
    <b v="1"/>
    <m/>
    <m/>
    <b v="0"/>
    <x v="2"/>
  </r>
  <r>
    <n v="111564"/>
    <n v="19343"/>
    <n v="7846"/>
    <m/>
    <m/>
    <x v="2016"/>
    <d v="2009-09-08T20:50:00"/>
    <x v="183"/>
    <s v="E0557   "/>
    <s v="DE 22 kV C2 Feeder Circuit"/>
    <x v="2"/>
    <x v="0"/>
    <m/>
    <s v="DNSP                "/>
    <s v="Completed"/>
    <b v="1"/>
    <n v="0"/>
    <b v="1"/>
    <m/>
    <m/>
    <b v="0"/>
    <x v="2"/>
  </r>
  <r>
    <n v="111565"/>
    <n v="19344"/>
    <n v="7847"/>
    <m/>
    <m/>
    <x v="2017"/>
    <d v="2009-09-09T01:52:00"/>
    <x v="254"/>
    <s v="E0888   "/>
    <s v="DE 22 kV A2 Feeder Circuit"/>
    <x v="2"/>
    <x v="0"/>
    <m/>
    <s v="DNSP                "/>
    <s v="Completed"/>
    <b v="1"/>
    <n v="0"/>
    <b v="1"/>
    <m/>
    <m/>
    <b v="0"/>
    <x v="2"/>
  </r>
  <r>
    <n v="111566"/>
    <n v="19345"/>
    <n v="7848"/>
    <m/>
    <m/>
    <x v="2018"/>
    <d v="2009-09-09T19:31:00"/>
    <x v="55"/>
    <s v="E0488   "/>
    <s v="GT 22 kV C2 Feeder Circuit"/>
    <x v="2"/>
    <x v="0"/>
    <m/>
    <s v="DNSP                "/>
    <s v="Completed"/>
    <b v="1"/>
    <n v="0"/>
    <b v="1"/>
    <m/>
    <m/>
    <b v="0"/>
    <x v="2"/>
  </r>
  <r>
    <n v="111567"/>
    <n v="19346"/>
    <n v="7849"/>
    <m/>
    <m/>
    <x v="2019"/>
    <d v="2009-09-10T06:19:00"/>
    <x v="4"/>
    <s v="E0944   "/>
    <s v="UL 22 kV B2 Feeder Circuit"/>
    <x v="2"/>
    <x v="0"/>
    <m/>
    <s v="DNSP                "/>
    <s v="Completed"/>
    <b v="1"/>
    <n v="0"/>
    <b v="1"/>
    <m/>
    <m/>
    <b v="0"/>
    <x v="2"/>
  </r>
  <r>
    <n v="111568"/>
    <n v="19347"/>
    <n v="7851"/>
    <m/>
    <m/>
    <x v="2020"/>
    <d v="2009-09-13T18:27:01"/>
    <x v="3"/>
    <s v="E1003   "/>
    <s v="BU 22 kV N2 Feeder Circuit"/>
    <x v="2"/>
    <x v="0"/>
    <m/>
    <s v="DNSP                "/>
    <s v="Completed"/>
    <b v="1"/>
    <n v="0"/>
    <b v="1"/>
    <m/>
    <m/>
    <b v="0"/>
    <x v="2"/>
  </r>
  <r>
    <n v="111569"/>
    <n v="19348"/>
    <n v="7852"/>
    <m/>
    <m/>
    <x v="2021"/>
    <d v="2009-09-13T23:02:00"/>
    <x v="142"/>
    <s v="E0911   "/>
    <s v="TR 22 kV S2 Feeder Circuit"/>
    <x v="2"/>
    <x v="0"/>
    <m/>
    <s v="DNSP                "/>
    <s v="Completed"/>
    <b v="1"/>
    <n v="0"/>
    <b v="1"/>
    <m/>
    <m/>
    <b v="0"/>
    <x v="2"/>
  </r>
  <r>
    <n v="111570"/>
    <n v="19349"/>
    <n v="7853"/>
    <m/>
    <m/>
    <x v="2022"/>
    <d v="2009-09-14T00:37:00"/>
    <x v="120"/>
    <s v="E0911   "/>
    <s v="TR 22 kV S2 Feeder Circuit"/>
    <x v="2"/>
    <x v="0"/>
    <m/>
    <s v="DNSP                "/>
    <s v="Completed"/>
    <b v="1"/>
    <n v="0"/>
    <b v="1"/>
    <m/>
    <m/>
    <b v="0"/>
    <x v="2"/>
  </r>
  <r>
    <n v="111571"/>
    <n v="19350"/>
    <n v="7854"/>
    <m/>
    <m/>
    <x v="2023"/>
    <d v="2009-09-14T05:44:01"/>
    <x v="3"/>
    <s v="E0822   "/>
    <s v="RA 22 kV D2 Feeder Circuit"/>
    <x v="2"/>
    <x v="0"/>
    <m/>
    <s v="DNSP                "/>
    <s v="Completed"/>
    <b v="1"/>
    <n v="0"/>
    <b v="1"/>
    <m/>
    <m/>
    <b v="0"/>
    <x v="2"/>
  </r>
  <r>
    <n v="111572"/>
    <n v="19351"/>
    <n v="7855"/>
    <m/>
    <m/>
    <x v="2024"/>
    <d v="2009-09-19T12:51:00"/>
    <x v="160"/>
    <s v="E0075   "/>
    <s v="CR 33 kV B2 Feeder Circuit"/>
    <x v="2"/>
    <x v="0"/>
    <m/>
    <s v="DNSP                "/>
    <s v="Completed"/>
    <b v="1"/>
    <n v="0"/>
    <b v="1"/>
    <m/>
    <m/>
    <b v="0"/>
    <x v="2"/>
  </r>
  <r>
    <n v="111629"/>
    <n v="19352"/>
    <n v="1522"/>
    <m/>
    <m/>
    <x v="2025"/>
    <d v="2009-11-16T12:40:08"/>
    <x v="3"/>
    <s v="E0274   "/>
    <s v="PM-AV 110 kV Transmission Circuit"/>
    <x v="0"/>
    <x v="0"/>
    <s v="Adverse Weather"/>
    <s v="Transend            "/>
    <s v="Completed"/>
    <b v="1"/>
    <n v="0"/>
    <b v="1"/>
    <m/>
    <s v="IR769 Palmerston-Avoca tripped due to lightning._x000a_"/>
    <b v="0"/>
    <x v="1"/>
  </r>
  <r>
    <n v="111725"/>
    <n v="19355"/>
    <n v="7856"/>
    <m/>
    <m/>
    <x v="2026"/>
    <d v="2009-09-22T09:31:00"/>
    <x v="76"/>
    <s v="E1518   "/>
    <s v="PL 22 kV J2 Feeder Circuit"/>
    <x v="2"/>
    <x v="0"/>
    <m/>
    <s v="DNSP                "/>
    <s v="Completed"/>
    <b v="1"/>
    <n v="0"/>
    <b v="1"/>
    <m/>
    <m/>
    <b v="0"/>
    <x v="2"/>
  </r>
  <r>
    <n v="111726"/>
    <n v="19360"/>
    <n v="7857"/>
    <m/>
    <m/>
    <x v="2027"/>
    <d v="2009-09-22T19:57:00"/>
    <x v="318"/>
    <s v="E0156   "/>
    <s v="MB 22 kV A2 Feeder Circuit"/>
    <x v="2"/>
    <x v="0"/>
    <m/>
    <s v="DNSP                "/>
    <s v="Completed"/>
    <b v="1"/>
    <n v="0"/>
    <b v="1"/>
    <m/>
    <m/>
    <b v="0"/>
    <x v="2"/>
  </r>
  <r>
    <n v="111727"/>
    <n v="19361"/>
    <n v="7859"/>
    <m/>
    <m/>
    <x v="2028"/>
    <d v="2009-09-22T21:57:00"/>
    <x v="4"/>
    <s v="E0911   "/>
    <s v="TR 22 kV S2 Feeder Circuit"/>
    <x v="2"/>
    <x v="0"/>
    <m/>
    <s v="DNSP                "/>
    <s v="Completed"/>
    <b v="1"/>
    <n v="0"/>
    <b v="1"/>
    <m/>
    <m/>
    <b v="0"/>
    <x v="2"/>
  </r>
  <r>
    <n v="111728"/>
    <n v="19362"/>
    <n v="7860"/>
    <m/>
    <m/>
    <x v="2029"/>
    <d v="2009-09-23T02:56:00"/>
    <x v="4"/>
    <s v="E0200   "/>
    <s v="SO 22 kV D2 Feeder Circuit"/>
    <x v="2"/>
    <x v="0"/>
    <m/>
    <s v="DNSP                "/>
    <s v="Completed"/>
    <b v="1"/>
    <n v="0"/>
    <b v="1"/>
    <m/>
    <m/>
    <b v="0"/>
    <x v="2"/>
  </r>
  <r>
    <n v="111729"/>
    <n v="19363"/>
    <n v="7862"/>
    <m/>
    <m/>
    <x v="2030"/>
    <d v="2009-09-24T15:03:00"/>
    <x v="4"/>
    <s v="E0014   "/>
    <s v="BW 11 kV C2 Feeder Circuit"/>
    <x v="2"/>
    <x v="0"/>
    <m/>
    <s v="DNSP                "/>
    <s v="Completed"/>
    <b v="1"/>
    <n v="0"/>
    <b v="1"/>
    <m/>
    <m/>
    <b v="0"/>
    <x v="2"/>
  </r>
  <r>
    <n v="111730"/>
    <n v="19364"/>
    <n v="7863"/>
    <m/>
    <m/>
    <x v="2031"/>
    <d v="2009-09-27T04:40:00"/>
    <x v="60"/>
    <s v="E1074   "/>
    <s v="PM 22 kV F2 Feeder Circuit"/>
    <x v="2"/>
    <x v="0"/>
    <m/>
    <s v="DNSP                "/>
    <s v="Completed"/>
    <b v="1"/>
    <n v="0"/>
    <b v="1"/>
    <m/>
    <m/>
    <b v="0"/>
    <x v="2"/>
  </r>
  <r>
    <n v="111731"/>
    <n v="19365"/>
    <n v="7864"/>
    <m/>
    <m/>
    <x v="2032"/>
    <d v="2009-09-27T07:51:00"/>
    <x v="31"/>
    <s v="E0970   "/>
    <s v="SO 22 kV G2 Feeder Circuit"/>
    <x v="2"/>
    <x v="0"/>
    <m/>
    <s v="DNSP                "/>
    <s v="Completed"/>
    <b v="1"/>
    <n v="0"/>
    <b v="1"/>
    <m/>
    <m/>
    <b v="0"/>
    <x v="2"/>
  </r>
  <r>
    <n v="111732"/>
    <n v="19366"/>
    <n v="7865"/>
    <m/>
    <m/>
    <x v="2033"/>
    <d v="2009-09-27T14:37:00"/>
    <x v="319"/>
    <s v="E0945   "/>
    <s v="UL 22 kV C2 Feeder Circuit"/>
    <x v="2"/>
    <x v="0"/>
    <m/>
    <s v="DNSP                "/>
    <s v="Completed"/>
    <b v="1"/>
    <n v="0"/>
    <b v="1"/>
    <m/>
    <m/>
    <b v="0"/>
    <x v="2"/>
  </r>
  <r>
    <n v="111733"/>
    <n v="19367"/>
    <n v="7866"/>
    <m/>
    <m/>
    <x v="2034"/>
    <d v="2009-09-27T22:16:00"/>
    <x v="320"/>
    <s v="E0285   "/>
    <s v="PM 22 kV B2 Feeder Circuit"/>
    <x v="2"/>
    <x v="0"/>
    <m/>
    <s v="DNSP                "/>
    <s v="Completed"/>
    <b v="1"/>
    <n v="0"/>
    <b v="1"/>
    <m/>
    <m/>
    <b v="0"/>
    <x v="2"/>
  </r>
  <r>
    <n v="111734"/>
    <n v="19368"/>
    <n v="7867"/>
    <m/>
    <m/>
    <x v="2035"/>
    <d v="2009-09-27T10:53:00"/>
    <x v="321"/>
    <s v="E0843   "/>
    <s v="RK 11 kV H2 Feeder Circuit"/>
    <x v="2"/>
    <x v="0"/>
    <m/>
    <s v="DNSP                "/>
    <s v="Completed"/>
    <b v="1"/>
    <n v="0"/>
    <b v="1"/>
    <m/>
    <m/>
    <b v="0"/>
    <x v="2"/>
  </r>
  <r>
    <n v="111735"/>
    <n v="19369"/>
    <n v="7869"/>
    <m/>
    <m/>
    <x v="2036"/>
    <d v="2009-09-27T14:11:00"/>
    <x v="322"/>
    <s v="E0412   "/>
    <s v="EL 11 kV B2 Feeder Circuit"/>
    <x v="2"/>
    <x v="0"/>
    <m/>
    <s v="DNSP                "/>
    <s v="Completed"/>
    <b v="1"/>
    <n v="0"/>
    <b v="1"/>
    <m/>
    <m/>
    <b v="0"/>
    <x v="2"/>
  </r>
  <r>
    <n v="111736"/>
    <n v="19370"/>
    <n v="7870"/>
    <m/>
    <m/>
    <x v="2037"/>
    <d v="2009-09-27T09:59:00"/>
    <x v="295"/>
    <s v="E0638   "/>
    <s v="ST 22 kV J2 Feeder Circuit"/>
    <x v="2"/>
    <x v="0"/>
    <m/>
    <s v="DNSP                "/>
    <s v="Completed"/>
    <b v="1"/>
    <n v="0"/>
    <b v="1"/>
    <m/>
    <m/>
    <b v="0"/>
    <x v="2"/>
  </r>
  <r>
    <n v="113288"/>
    <n v="19399"/>
    <n v="1525"/>
    <m/>
    <m/>
    <x v="2038"/>
    <d v="2009-11-18T11:12:00"/>
    <x v="254"/>
    <s v="E0327   "/>
    <s v="BY 6.6 kV G Bus"/>
    <x v="3"/>
    <x v="0"/>
    <s v="Protection Design / Calculations Incorrect"/>
    <s v="Transend            "/>
    <s v="Completed"/>
    <b v="1"/>
    <n v="1601"/>
    <b v="1"/>
    <m/>
    <s v="IR781 Boyer Substation - the Boyer T14 110/6.6 kV transformer tripped due to inappropriate protection settings._x000a_"/>
    <b v="0"/>
    <x v="2"/>
  </r>
  <r>
    <n v="111762"/>
    <n v="19400"/>
    <n v="7871"/>
    <m/>
    <m/>
    <x v="2039"/>
    <d v="2009-09-27T17:19:00"/>
    <x v="323"/>
    <s v="E0464   "/>
    <s v="KR 11 kV G2 Feeder Circuit"/>
    <x v="2"/>
    <x v="0"/>
    <m/>
    <s v="DNSP                "/>
    <s v="Completed"/>
    <b v="1"/>
    <n v="0"/>
    <b v="1"/>
    <m/>
    <m/>
    <b v="0"/>
    <x v="2"/>
  </r>
  <r>
    <n v="111763"/>
    <n v="19401"/>
    <n v="7872"/>
    <m/>
    <m/>
    <x v="2040"/>
    <d v="2009-09-27T08:10:01"/>
    <x v="3"/>
    <s v="E0388   "/>
    <s v="BU 22 kV C2 Feeder Circuit"/>
    <x v="2"/>
    <x v="0"/>
    <m/>
    <s v="DNSP                "/>
    <s v="Completed"/>
    <b v="1"/>
    <n v="0"/>
    <b v="1"/>
    <m/>
    <m/>
    <b v="0"/>
    <x v="2"/>
  </r>
  <r>
    <n v="111764"/>
    <n v="19402"/>
    <n v="7873"/>
    <m/>
    <m/>
    <x v="2041"/>
    <d v="2009-09-27T16:16:00"/>
    <x v="324"/>
    <s v="E1659   "/>
    <s v="EL 11 kV E2 Feeder Circuit"/>
    <x v="2"/>
    <x v="0"/>
    <m/>
    <s v="DNSP                "/>
    <s v="Completed"/>
    <b v="1"/>
    <n v="0"/>
    <b v="1"/>
    <m/>
    <m/>
    <b v="0"/>
    <x v="2"/>
  </r>
  <r>
    <n v="111765"/>
    <n v="19403"/>
    <n v="7875"/>
    <m/>
    <m/>
    <x v="2042"/>
    <d v="2009-09-27T08:38:01"/>
    <x v="3"/>
    <s v="E0200   "/>
    <s v="SO 22 kV D2 Feeder Circuit"/>
    <x v="2"/>
    <x v="0"/>
    <m/>
    <s v="DNSP                "/>
    <s v="Completed"/>
    <b v="1"/>
    <n v="0"/>
    <b v="1"/>
    <m/>
    <m/>
    <b v="0"/>
    <x v="2"/>
  </r>
  <r>
    <n v="111766"/>
    <n v="19404"/>
    <n v="7876"/>
    <m/>
    <m/>
    <x v="2043"/>
    <d v="2009-09-27T08:47:01"/>
    <x v="3"/>
    <s v="E0865   "/>
    <s v="RB 44 kV D2 Feeder Circuit"/>
    <x v="2"/>
    <x v="0"/>
    <m/>
    <s v="DNSP                "/>
    <s v="Completed"/>
    <b v="1"/>
    <n v="0"/>
    <b v="1"/>
    <m/>
    <m/>
    <b v="0"/>
    <x v="2"/>
  </r>
  <r>
    <n v="111767"/>
    <n v="19405"/>
    <n v="7877"/>
    <m/>
    <m/>
    <x v="2044"/>
    <d v="2009-09-27T08:50:01"/>
    <x v="3"/>
    <s v="E0390   "/>
    <s v="BU 22 kV E2 Feeder Circuit"/>
    <x v="2"/>
    <x v="0"/>
    <m/>
    <s v="DNSP                "/>
    <s v="Completed"/>
    <b v="1"/>
    <n v="0"/>
    <b v="1"/>
    <m/>
    <m/>
    <b v="0"/>
    <x v="2"/>
  </r>
  <r>
    <n v="111768"/>
    <n v="19406"/>
    <n v="7878"/>
    <m/>
    <m/>
    <x v="2045"/>
    <d v="2009-09-27T16:54:00"/>
    <x v="269"/>
    <s v="E1005   "/>
    <s v="BU 22 kV Q2 Feeder Circuit"/>
    <x v="2"/>
    <x v="0"/>
    <m/>
    <s v="DNSP                "/>
    <s v="Completed"/>
    <b v="1"/>
    <n v="0"/>
    <b v="1"/>
    <m/>
    <m/>
    <b v="0"/>
    <x v="2"/>
  </r>
  <r>
    <n v="111770"/>
    <n v="19408"/>
    <n v="7880"/>
    <m/>
    <m/>
    <x v="2046"/>
    <d v="2009-09-27T08:55:01"/>
    <x v="3"/>
    <s v="E1002   "/>
    <s v="BU 22 kV M2 Feeder Circuit"/>
    <x v="2"/>
    <x v="0"/>
    <m/>
    <s v="DNSP                "/>
    <s v="Completed"/>
    <b v="1"/>
    <n v="0"/>
    <b v="1"/>
    <m/>
    <m/>
    <b v="0"/>
    <x v="2"/>
  </r>
  <r>
    <n v="111771"/>
    <n v="19409"/>
    <n v="7881"/>
    <m/>
    <m/>
    <x v="2047"/>
    <d v="2009-09-27T09:05:01"/>
    <x v="3"/>
    <s v="E1003   "/>
    <s v="BU 22 kV N2 Feeder Circuit"/>
    <x v="2"/>
    <x v="0"/>
    <m/>
    <s v="DNSP                "/>
    <s v="Completed"/>
    <b v="1"/>
    <n v="0"/>
    <b v="1"/>
    <m/>
    <m/>
    <b v="0"/>
    <x v="2"/>
  </r>
  <r>
    <n v="111772"/>
    <n v="19410"/>
    <n v="7882"/>
    <m/>
    <m/>
    <x v="2047"/>
    <d v="2009-09-27T09:06:00"/>
    <x v="4"/>
    <s v="E0202   "/>
    <s v="SO 22 kV F2 Feeder Circuit"/>
    <x v="2"/>
    <x v="0"/>
    <m/>
    <s v="DNSP                "/>
    <s v="Completed"/>
    <b v="1"/>
    <n v="0"/>
    <b v="1"/>
    <m/>
    <m/>
    <b v="0"/>
    <x v="2"/>
  </r>
  <r>
    <n v="111773"/>
    <n v="19411"/>
    <n v="7883"/>
    <m/>
    <m/>
    <x v="2048"/>
    <d v="2009-09-27T17:11:00"/>
    <x v="325"/>
    <s v="E0822   "/>
    <s v="RA 22 kV D2 Feeder Circuit"/>
    <x v="2"/>
    <x v="0"/>
    <m/>
    <s v="DNSP                "/>
    <s v="Completed"/>
    <b v="1"/>
    <n v="0"/>
    <b v="1"/>
    <m/>
    <m/>
    <b v="0"/>
    <x v="2"/>
  </r>
  <r>
    <n v="111774"/>
    <n v="19412"/>
    <n v="7884"/>
    <m/>
    <m/>
    <x v="2049"/>
    <d v="2009-09-27T19:59:00"/>
    <x v="326"/>
    <s v="E0391   "/>
    <s v="BU 22 kV F2 Feeder Circuit"/>
    <x v="2"/>
    <x v="0"/>
    <m/>
    <s v="DNSP                "/>
    <s v="Completed"/>
    <b v="1"/>
    <n v="0"/>
    <b v="1"/>
    <m/>
    <m/>
    <b v="0"/>
    <x v="2"/>
  </r>
  <r>
    <n v="111775"/>
    <n v="19413"/>
    <n v="7885"/>
    <m/>
    <m/>
    <x v="2050"/>
    <d v="2009-09-27T15:49:00"/>
    <x v="327"/>
    <s v="E1663   "/>
    <s v="EL 11 kV J2 Feeder Circuit"/>
    <x v="2"/>
    <x v="0"/>
    <m/>
    <s v="DNSP                "/>
    <s v="Completed"/>
    <b v="1"/>
    <n v="0"/>
    <b v="1"/>
    <m/>
    <m/>
    <b v="0"/>
    <x v="2"/>
  </r>
  <r>
    <n v="111776"/>
    <n v="19414"/>
    <n v="7888"/>
    <m/>
    <m/>
    <x v="2051"/>
    <d v="2009-09-27T10:38:01"/>
    <x v="3"/>
    <s v="E0557   "/>
    <s v="DE 22 kV C2 Feeder Circuit"/>
    <x v="2"/>
    <x v="0"/>
    <m/>
    <s v="DNSP                "/>
    <s v="Completed"/>
    <b v="1"/>
    <n v="0"/>
    <b v="1"/>
    <m/>
    <m/>
    <b v="0"/>
    <x v="2"/>
  </r>
  <r>
    <n v="111777"/>
    <n v="19415"/>
    <n v="7889"/>
    <m/>
    <m/>
    <x v="2052"/>
    <d v="2009-09-27T10:48:00"/>
    <x v="4"/>
    <s v="E0157   "/>
    <s v="MB 22 kV B2 Feeder Circuit"/>
    <x v="2"/>
    <x v="0"/>
    <m/>
    <s v="DNSP                "/>
    <s v="Completed"/>
    <b v="1"/>
    <n v="0"/>
    <b v="1"/>
    <m/>
    <m/>
    <b v="0"/>
    <x v="2"/>
  </r>
  <r>
    <n v="111778"/>
    <n v="19416"/>
    <n v="7891"/>
    <m/>
    <m/>
    <x v="2053"/>
    <d v="2009-09-27T10:51:01"/>
    <x v="3"/>
    <s v="E1002   "/>
    <s v="BU 22 kV M2 Feeder Circuit"/>
    <x v="2"/>
    <x v="0"/>
    <m/>
    <s v="DNSP                "/>
    <s v="Completed"/>
    <b v="1"/>
    <n v="0"/>
    <b v="1"/>
    <m/>
    <m/>
    <b v="0"/>
    <x v="2"/>
  </r>
  <r>
    <n v="111779"/>
    <n v="19417"/>
    <n v="7893"/>
    <m/>
    <m/>
    <x v="2054"/>
    <d v="2009-09-27T16:15:00"/>
    <x v="159"/>
    <s v="E1003   "/>
    <s v="BU 22 kV N2 Feeder Circuit"/>
    <x v="2"/>
    <x v="0"/>
    <m/>
    <s v="DNSP                "/>
    <s v="Completed"/>
    <b v="1"/>
    <n v="0"/>
    <b v="1"/>
    <m/>
    <m/>
    <b v="0"/>
    <x v="2"/>
  </r>
  <r>
    <n v="111780"/>
    <n v="19418"/>
    <n v="7894"/>
    <m/>
    <m/>
    <x v="2055"/>
    <d v="2009-09-27T11:12:01"/>
    <x v="3"/>
    <s v="E0639   "/>
    <s v="ST 22 kV H2 Feeder Circuit"/>
    <x v="2"/>
    <x v="0"/>
    <m/>
    <s v="DNSP                "/>
    <s v="Completed"/>
    <b v="1"/>
    <n v="0"/>
    <b v="1"/>
    <m/>
    <m/>
    <b v="0"/>
    <x v="2"/>
  </r>
  <r>
    <n v="111781"/>
    <n v="19419"/>
    <n v="7895"/>
    <m/>
    <m/>
    <x v="2056"/>
    <d v="2009-09-27T11:13:01"/>
    <x v="3"/>
    <s v="E0557   "/>
    <s v="DE 22 kV C2 Feeder Circuit"/>
    <x v="2"/>
    <x v="0"/>
    <m/>
    <s v="DNSP                "/>
    <s v="Completed"/>
    <b v="1"/>
    <n v="0"/>
    <b v="1"/>
    <m/>
    <m/>
    <b v="0"/>
    <x v="2"/>
  </r>
  <r>
    <n v="111793"/>
    <n v="19421"/>
    <n v="7890"/>
    <m/>
    <m/>
    <x v="2057"/>
    <d v="2009-09-27T11:23:00"/>
    <x v="5"/>
    <s v="E0144   "/>
    <s v="NN 22 kV C2 Feeder Circuit"/>
    <x v="2"/>
    <x v="0"/>
    <m/>
    <s v="DNSP                "/>
    <s v="Completed"/>
    <b v="1"/>
    <n v="0"/>
    <b v="1"/>
    <m/>
    <m/>
    <b v="0"/>
    <x v="2"/>
  </r>
  <r>
    <n v="111795"/>
    <n v="19423"/>
    <n v="7898"/>
    <m/>
    <m/>
    <x v="2058"/>
    <d v="2009-09-27T12:05:01"/>
    <x v="3"/>
    <s v="E0495   "/>
    <s v="GT 22 kV M2 Feeder Circuit"/>
    <x v="2"/>
    <x v="0"/>
    <m/>
    <s v="DNSP                "/>
    <s v="Completed"/>
    <b v="1"/>
    <n v="0"/>
    <b v="1"/>
    <m/>
    <m/>
    <b v="0"/>
    <x v="2"/>
  </r>
  <r>
    <n v="111796"/>
    <n v="19424"/>
    <n v="7899"/>
    <m/>
    <m/>
    <x v="2059"/>
    <d v="2009-09-27T13:50:00"/>
    <x v="328"/>
    <s v="E0557   "/>
    <s v="DE 22 kV C2 Feeder Circuit"/>
    <x v="2"/>
    <x v="0"/>
    <m/>
    <s v="DNSP                "/>
    <s v="Completed"/>
    <b v="1"/>
    <n v="0"/>
    <b v="1"/>
    <m/>
    <m/>
    <b v="0"/>
    <x v="2"/>
  </r>
  <r>
    <n v="111797"/>
    <n v="19425"/>
    <n v="7900"/>
    <m/>
    <m/>
    <x v="2060"/>
    <d v="2009-09-27T13:58:01"/>
    <x v="3"/>
    <s v="E0557   "/>
    <s v="DE 22 kV C2 Feeder Circuit"/>
    <x v="2"/>
    <x v="0"/>
    <m/>
    <s v="DNSP                "/>
    <s v="Completed"/>
    <b v="1"/>
    <n v="0"/>
    <b v="1"/>
    <m/>
    <m/>
    <b v="0"/>
    <x v="2"/>
  </r>
  <r>
    <n v="111798"/>
    <n v="19426"/>
    <n v="7901"/>
    <m/>
    <m/>
    <x v="2061"/>
    <d v="2009-09-27T14:04:00"/>
    <x v="329"/>
    <s v="E0462   "/>
    <s v="KR 11 kV E2 Feeder Circuit"/>
    <x v="2"/>
    <x v="0"/>
    <m/>
    <s v="DNSP                "/>
    <s v="Completed"/>
    <b v="1"/>
    <n v="0"/>
    <b v="1"/>
    <m/>
    <m/>
    <b v="0"/>
    <x v="2"/>
  </r>
  <r>
    <n v="111799"/>
    <n v="19427"/>
    <n v="7909"/>
    <m/>
    <m/>
    <x v="2062"/>
    <d v="2009-09-27T17:22:01"/>
    <x v="3"/>
    <s v="E0557   "/>
    <s v="DE 22 kV C2 Feeder Circuit"/>
    <x v="2"/>
    <x v="0"/>
    <m/>
    <s v="DNSP                "/>
    <s v="Completed"/>
    <b v="1"/>
    <n v="0"/>
    <b v="1"/>
    <m/>
    <m/>
    <b v="0"/>
    <x v="2"/>
  </r>
  <r>
    <n v="111800"/>
    <n v="19428"/>
    <n v="7913"/>
    <m/>
    <m/>
    <x v="2063"/>
    <d v="2009-09-27T17:34:01"/>
    <x v="3"/>
    <s v="E0557   "/>
    <s v="DE 22 kV C2 Feeder Circuit"/>
    <x v="2"/>
    <x v="0"/>
    <m/>
    <s v="DNSP                "/>
    <s v="Completed"/>
    <b v="1"/>
    <n v="0"/>
    <b v="1"/>
    <m/>
    <m/>
    <b v="0"/>
    <x v="2"/>
  </r>
  <r>
    <n v="111801"/>
    <n v="19429"/>
    <n v="7915"/>
    <m/>
    <m/>
    <x v="2064"/>
    <d v="2009-09-27T20:42:00"/>
    <x v="38"/>
    <s v="E1551   "/>
    <s v="DP 22 kV K2 Feeder Circuit"/>
    <x v="2"/>
    <x v="0"/>
    <m/>
    <s v="DNSP                "/>
    <s v="Completed"/>
    <b v="1"/>
    <n v="0"/>
    <b v="1"/>
    <m/>
    <m/>
    <b v="0"/>
    <x v="2"/>
  </r>
  <r>
    <n v="111802"/>
    <n v="19430"/>
    <n v="7917"/>
    <m/>
    <m/>
    <x v="2065"/>
    <d v="2009-09-28T12:22:00"/>
    <x v="89"/>
    <s v="E0789   "/>
    <s v="QT 22 kV B2 Feeder Circuit "/>
    <x v="2"/>
    <x v="0"/>
    <m/>
    <s v="DNSP                "/>
    <s v="Completed"/>
    <b v="1"/>
    <n v="0"/>
    <b v="1"/>
    <m/>
    <m/>
    <b v="0"/>
    <x v="2"/>
  </r>
  <r>
    <n v="111803"/>
    <n v="19431"/>
    <n v="7920"/>
    <m/>
    <m/>
    <x v="2066"/>
    <d v="2009-09-30T05:43:01"/>
    <x v="3"/>
    <s v="E0971   "/>
    <s v="SO 22 kV H2 Feeder Circuit"/>
    <x v="2"/>
    <x v="0"/>
    <m/>
    <s v="DNSP                "/>
    <s v="Completed"/>
    <b v="1"/>
    <n v="0"/>
    <b v="1"/>
    <m/>
    <m/>
    <b v="0"/>
    <x v="2"/>
  </r>
  <r>
    <n v="139425"/>
    <n v="19432"/>
    <n v="7921"/>
    <m/>
    <m/>
    <x v="2067"/>
    <d v="2009-09-30T06:57:01"/>
    <x v="3"/>
    <s v="E0184   "/>
    <s v="TU 22 kV  XC2 Feeder Circuit"/>
    <x v="2"/>
    <x v="0"/>
    <m/>
    <s v="DNSP                "/>
    <s v="Completed"/>
    <b v="1"/>
    <n v="0"/>
    <b v="1"/>
    <m/>
    <m/>
    <b v="0"/>
    <x v="2"/>
  </r>
  <r>
    <n v="111805"/>
    <n v="19433"/>
    <n v="7922"/>
    <m/>
    <m/>
    <x v="2068"/>
    <d v="2009-09-30T12:35:01"/>
    <x v="3"/>
    <s v="E0971   "/>
    <s v="SO 22 kV H2 Feeder Circuit"/>
    <x v="2"/>
    <x v="0"/>
    <m/>
    <s v="DNSP                "/>
    <s v="Completed"/>
    <b v="1"/>
    <n v="0"/>
    <b v="1"/>
    <m/>
    <m/>
    <b v="0"/>
    <x v="2"/>
  </r>
  <r>
    <n v="111808"/>
    <n v="19436"/>
    <n v="7925"/>
    <m/>
    <m/>
    <x v="2069"/>
    <d v="2009-09-30T13:01:00"/>
    <x v="110"/>
    <s v="E0836   "/>
    <s v="RK 11 kV B2 Feeder Circuit"/>
    <x v="2"/>
    <x v="0"/>
    <m/>
    <s v="DNSP                "/>
    <s v="Completed"/>
    <b v="1"/>
    <n v="0"/>
    <b v="1"/>
    <m/>
    <m/>
    <b v="0"/>
    <x v="2"/>
  </r>
  <r>
    <n v="111809"/>
    <n v="19437"/>
    <n v="7926"/>
    <m/>
    <m/>
    <x v="2070"/>
    <d v="2009-09-30T13:08:01"/>
    <x v="3"/>
    <s v="E0200   "/>
    <s v="SO 22 kV D2 Feeder Circuit"/>
    <x v="2"/>
    <x v="0"/>
    <m/>
    <s v="DNSP                "/>
    <s v="Completed"/>
    <b v="1"/>
    <n v="0"/>
    <b v="1"/>
    <m/>
    <m/>
    <b v="0"/>
    <x v="2"/>
  </r>
  <r>
    <n v="111810"/>
    <n v="19438"/>
    <n v="7927"/>
    <m/>
    <m/>
    <x v="2071"/>
    <d v="2009-09-30T13:09:01"/>
    <x v="3"/>
    <s v="E0200   "/>
    <s v="SO 22 kV D2 Feeder Circuit"/>
    <x v="2"/>
    <x v="0"/>
    <m/>
    <s v="DNSP                "/>
    <s v="Completed"/>
    <b v="1"/>
    <n v="0"/>
    <b v="1"/>
    <m/>
    <m/>
    <b v="0"/>
    <x v="2"/>
  </r>
  <r>
    <n v="111811"/>
    <n v="19439"/>
    <n v="7928"/>
    <m/>
    <m/>
    <x v="2072"/>
    <d v="2009-09-30T13:44:00"/>
    <x v="143"/>
    <s v="E0200   "/>
    <s v="SO 22 kV D2 Feeder Circuit"/>
    <x v="2"/>
    <x v="0"/>
    <m/>
    <s v="DNSP                "/>
    <s v="Completed"/>
    <b v="1"/>
    <n v="0"/>
    <b v="1"/>
    <m/>
    <m/>
    <b v="0"/>
    <x v="2"/>
  </r>
  <r>
    <n v="111812"/>
    <n v="19440"/>
    <n v="7929"/>
    <m/>
    <m/>
    <x v="2073"/>
    <d v="2009-09-30T15:11:00"/>
    <x v="125"/>
    <s v="E0200   "/>
    <s v="SO 22 kV D2 Feeder Circuit"/>
    <x v="2"/>
    <x v="0"/>
    <m/>
    <s v="DNSP                "/>
    <s v="Completed"/>
    <b v="1"/>
    <n v="0"/>
    <b v="1"/>
    <m/>
    <m/>
    <b v="0"/>
    <x v="2"/>
  </r>
  <r>
    <n v="111813"/>
    <n v="19441"/>
    <n v="7930"/>
    <m/>
    <m/>
    <x v="2074"/>
    <d v="2009-09-30T17:03:01"/>
    <x v="3"/>
    <s v="E0643   "/>
    <s v="ST 22 kV D2 Feeder Circuit"/>
    <x v="2"/>
    <x v="0"/>
    <m/>
    <s v="DNSP                "/>
    <s v="Completed"/>
    <b v="1"/>
    <n v="0"/>
    <b v="1"/>
    <m/>
    <m/>
    <b v="0"/>
    <x v="2"/>
  </r>
  <r>
    <n v="111814"/>
    <n v="19442"/>
    <n v="7931"/>
    <m/>
    <m/>
    <x v="2075"/>
    <d v="2009-09-30T20:24:00"/>
    <x v="291"/>
    <s v="E0902   "/>
    <s v="TR 22 kV C2 Feeder Circuit"/>
    <x v="2"/>
    <x v="0"/>
    <m/>
    <s v="DNSP                "/>
    <s v="Completed"/>
    <b v="1"/>
    <n v="0"/>
    <b v="1"/>
    <m/>
    <m/>
    <b v="0"/>
    <x v="2"/>
  </r>
  <r>
    <n v="202220"/>
    <n v="19507"/>
    <n v="1530"/>
    <m/>
    <m/>
    <x v="2076"/>
    <d v="2009-12-01T14:36:00"/>
    <x v="48"/>
    <s v="E1443   "/>
    <s v="BB-BE-GT 2 110 kV Transmission Circuit"/>
    <x v="0"/>
    <x v="0"/>
    <s v="Unknown"/>
    <s v="Transend            "/>
    <s v="Completed"/>
    <b v="1"/>
    <n v="0"/>
    <b v="1"/>
    <m/>
    <s v="IR795 George Town SS- Bell Bay PS Tee 2 110kV tripped due to unknown cause._x000a_"/>
    <b v="0"/>
    <x v="1"/>
  </r>
  <r>
    <n v="112115"/>
    <n v="19509"/>
    <n v="7934"/>
    <m/>
    <m/>
    <x v="2077"/>
    <d v="2009-10-05T18:09:00"/>
    <x v="330"/>
    <s v="E0304   "/>
    <s v="AV 22 kV C2 Feeder Circuit"/>
    <x v="2"/>
    <x v="0"/>
    <m/>
    <s v="DNSP                "/>
    <s v="Completed"/>
    <b v="1"/>
    <n v="0"/>
    <b v="1"/>
    <m/>
    <m/>
    <b v="0"/>
    <x v="2"/>
  </r>
  <r>
    <n v="139428"/>
    <n v="19510"/>
    <n v="7935"/>
    <m/>
    <m/>
    <x v="2078"/>
    <d v="2009-10-06T05:56:01"/>
    <x v="3"/>
    <s v="E0184   "/>
    <s v="TU 22 kV  XC2 Feeder Circuit"/>
    <x v="2"/>
    <x v="0"/>
    <m/>
    <s v="DNSP                "/>
    <s v="Completed"/>
    <b v="1"/>
    <n v="0"/>
    <b v="1"/>
    <m/>
    <m/>
    <b v="0"/>
    <x v="2"/>
  </r>
  <r>
    <n v="112117"/>
    <n v="19511"/>
    <n v="7936"/>
    <m/>
    <m/>
    <x v="2079"/>
    <d v="2009-10-08T04:49:01"/>
    <x v="3"/>
    <s v="E1517   "/>
    <s v="PL 22 kV H2 Feeder Circuit"/>
    <x v="2"/>
    <x v="0"/>
    <m/>
    <s v="DNSP                "/>
    <s v="Completed"/>
    <b v="1"/>
    <n v="0"/>
    <b v="1"/>
    <m/>
    <m/>
    <b v="0"/>
    <x v="2"/>
  </r>
  <r>
    <n v="112118"/>
    <n v="19512"/>
    <n v="7937"/>
    <m/>
    <m/>
    <x v="2080"/>
    <d v="2009-10-08T13:48:00"/>
    <x v="4"/>
    <s v="E1517   "/>
    <s v="PL 22 kV H2 Feeder Circuit"/>
    <x v="2"/>
    <x v="0"/>
    <m/>
    <s v="DNSP                "/>
    <s v="Completed"/>
    <b v="1"/>
    <n v="0"/>
    <b v="1"/>
    <m/>
    <m/>
    <b v="0"/>
    <x v="2"/>
  </r>
  <r>
    <n v="112119"/>
    <n v="19513"/>
    <n v="7938"/>
    <m/>
    <m/>
    <x v="2081"/>
    <d v="2009-10-10T09:31:01"/>
    <x v="3"/>
    <s v="E1434   "/>
    <s v="HA 22 kV D2 Feeder Circuit"/>
    <x v="2"/>
    <x v="0"/>
    <m/>
    <s v="DNSP                "/>
    <s v="Completed"/>
    <b v="1"/>
    <n v="0"/>
    <b v="1"/>
    <m/>
    <m/>
    <b v="0"/>
    <x v="2"/>
  </r>
  <r>
    <n v="112120"/>
    <n v="19514"/>
    <n v="7939"/>
    <m/>
    <m/>
    <x v="2082"/>
    <d v="2009-10-10T14:09:00"/>
    <x v="34"/>
    <s v="E1613   "/>
    <s v="UL 22 kV H2 Feeder Circuit"/>
    <x v="2"/>
    <x v="0"/>
    <m/>
    <s v="DNSP                "/>
    <s v="Completed"/>
    <b v="1"/>
    <n v="0"/>
    <b v="1"/>
    <m/>
    <m/>
    <b v="0"/>
    <x v="2"/>
  </r>
  <r>
    <n v="112121"/>
    <n v="19515"/>
    <n v="7940"/>
    <m/>
    <m/>
    <x v="2083"/>
    <d v="2009-10-10T23:57:01"/>
    <x v="3"/>
    <s v="E0916   "/>
    <s v="TR 22 kV W2 Feeder Circuit"/>
    <x v="2"/>
    <x v="0"/>
    <m/>
    <s v="DNSP                "/>
    <s v="Completed"/>
    <b v="1"/>
    <n v="0"/>
    <b v="1"/>
    <m/>
    <m/>
    <b v="0"/>
    <x v="2"/>
  </r>
  <r>
    <n v="112122"/>
    <n v="19516"/>
    <n v="7941"/>
    <m/>
    <m/>
    <x v="2084"/>
    <d v="2009-10-12T00:13:00"/>
    <x v="185"/>
    <s v="E0945   "/>
    <s v="UL 22 kV C2 Feeder Circuit"/>
    <x v="2"/>
    <x v="0"/>
    <m/>
    <s v="DNSP                "/>
    <s v="Completed"/>
    <b v="1"/>
    <n v="0"/>
    <b v="1"/>
    <m/>
    <m/>
    <b v="0"/>
    <x v="2"/>
  </r>
  <r>
    <n v="112123"/>
    <n v="19517"/>
    <n v="7942"/>
    <m/>
    <m/>
    <x v="2085"/>
    <d v="2009-10-12T12:23:01"/>
    <x v="3"/>
    <s v="E0014   "/>
    <s v="BW 11 kV C2 Feeder Circuit"/>
    <x v="2"/>
    <x v="0"/>
    <m/>
    <s v="DNSP                "/>
    <s v="Completed"/>
    <b v="1"/>
    <n v="0"/>
    <b v="1"/>
    <m/>
    <m/>
    <b v="0"/>
    <x v="2"/>
  </r>
  <r>
    <n v="139429"/>
    <n v="19518"/>
    <n v="7943"/>
    <m/>
    <m/>
    <x v="2086"/>
    <d v="2009-10-13T12:06:00"/>
    <x v="67"/>
    <s v="E1567   "/>
    <s v="DP 22 kV D2 Feeder Circuit "/>
    <x v="2"/>
    <x v="0"/>
    <m/>
    <s v="DNSP                "/>
    <s v="Completed"/>
    <b v="1"/>
    <n v="0"/>
    <b v="1"/>
    <m/>
    <m/>
    <b v="0"/>
    <x v="2"/>
  </r>
  <r>
    <n v="139430"/>
    <n v="19519"/>
    <n v="7944"/>
    <m/>
    <m/>
    <x v="2087"/>
    <d v="2009-10-15T07:06:00"/>
    <x v="89"/>
    <s v="E0184   "/>
    <s v="TU 22 kV  XC2 Feeder Circuit"/>
    <x v="2"/>
    <x v="0"/>
    <m/>
    <s v="DNSP                "/>
    <s v="Completed"/>
    <b v="1"/>
    <n v="0"/>
    <b v="1"/>
    <m/>
    <m/>
    <b v="0"/>
    <x v="2"/>
  </r>
  <r>
    <n v="112126"/>
    <n v="19520"/>
    <n v="7945"/>
    <m/>
    <m/>
    <x v="2088"/>
    <d v="2009-10-15T07:31:01"/>
    <x v="3"/>
    <s v="E0971   "/>
    <s v="SO 22 kV H2 Feeder Circuit"/>
    <x v="2"/>
    <x v="0"/>
    <m/>
    <s v="DNSP                "/>
    <s v="Completed"/>
    <b v="1"/>
    <n v="0"/>
    <b v="1"/>
    <m/>
    <m/>
    <b v="0"/>
    <x v="2"/>
  </r>
  <r>
    <n v="139431"/>
    <n v="19521"/>
    <n v="7946"/>
    <m/>
    <m/>
    <x v="2089"/>
    <d v="2009-10-15T10:14:01"/>
    <x v="3"/>
    <s v="E0184   "/>
    <s v="TU 22 kV  XC2 Feeder Circuit"/>
    <x v="2"/>
    <x v="0"/>
    <m/>
    <s v="DNSP                "/>
    <s v="Completed"/>
    <b v="1"/>
    <n v="0"/>
    <b v="1"/>
    <m/>
    <m/>
    <b v="0"/>
    <x v="2"/>
  </r>
  <r>
    <n v="112128"/>
    <n v="19522"/>
    <n v="7947"/>
    <m/>
    <m/>
    <x v="2090"/>
    <d v="2009-10-15T13:01:01"/>
    <x v="3"/>
    <s v="E0818   "/>
    <s v="RA 22 kV A2 Feeder Circuit"/>
    <x v="2"/>
    <x v="0"/>
    <m/>
    <s v="DNSP                "/>
    <s v="Completed"/>
    <b v="1"/>
    <n v="0"/>
    <b v="1"/>
    <m/>
    <m/>
    <b v="0"/>
    <x v="2"/>
  </r>
  <r>
    <n v="112168"/>
    <n v="19523"/>
    <n v="7948"/>
    <m/>
    <m/>
    <x v="2091"/>
    <d v="2009-10-16T08:14:00"/>
    <x v="84"/>
    <s v="E0106   "/>
    <s v="CS 11 kV F2 Feeder Circuit"/>
    <x v="2"/>
    <x v="0"/>
    <m/>
    <s v="DNSP                "/>
    <s v="Completed"/>
    <b v="1"/>
    <n v="0"/>
    <b v="1"/>
    <m/>
    <m/>
    <b v="0"/>
    <x v="2"/>
  </r>
  <r>
    <n v="112488"/>
    <n v="19554"/>
    <n v="7949"/>
    <m/>
    <m/>
    <x v="2092"/>
    <d v="2009-10-16T13:58:00"/>
    <x v="142"/>
    <s v="E0118   "/>
    <s v="CS 11 kV T2 Feeder Circuit"/>
    <x v="2"/>
    <x v="0"/>
    <m/>
    <s v="DNSP                "/>
    <s v="Completed"/>
    <b v="1"/>
    <n v="0"/>
    <b v="1"/>
    <m/>
    <m/>
    <b v="0"/>
    <x v="2"/>
  </r>
  <r>
    <n v="112489"/>
    <n v="19555"/>
    <n v="7950"/>
    <m/>
    <m/>
    <x v="2093"/>
    <d v="2009-10-16T18:04:01"/>
    <x v="3"/>
    <s v="E1535   "/>
    <s v="MY 22 kV L2 Feeder Circuit"/>
    <x v="2"/>
    <x v="0"/>
    <m/>
    <s v="DNSP                "/>
    <s v="Completed"/>
    <b v="1"/>
    <n v="0"/>
    <b v="1"/>
    <m/>
    <m/>
    <b v="0"/>
    <x v="2"/>
  </r>
  <r>
    <n v="112490"/>
    <n v="19556"/>
    <n v="7951"/>
    <m/>
    <m/>
    <x v="2094"/>
    <d v="2009-10-19T14:05:00"/>
    <x v="7"/>
    <s v="E0023   "/>
    <s v="BW 11 kV M2 Feeder Circuit"/>
    <x v="2"/>
    <x v="0"/>
    <m/>
    <s v="DNSP                "/>
    <s v="Completed"/>
    <b v="1"/>
    <n v="0"/>
    <b v="1"/>
    <m/>
    <m/>
    <b v="0"/>
    <x v="2"/>
  </r>
  <r>
    <n v="112491"/>
    <n v="19557"/>
    <n v="7952"/>
    <m/>
    <m/>
    <x v="2095"/>
    <d v="2009-10-21T13:58:01"/>
    <x v="3"/>
    <s v="E0392   "/>
    <s v="BU 22 kV G2 Feeder Circuit"/>
    <x v="2"/>
    <x v="0"/>
    <m/>
    <s v="DNSP                "/>
    <s v="Completed"/>
    <b v="1"/>
    <n v="0"/>
    <b v="1"/>
    <m/>
    <m/>
    <b v="0"/>
    <x v="2"/>
  </r>
  <r>
    <n v="112492"/>
    <n v="19558"/>
    <n v="7953"/>
    <m/>
    <m/>
    <x v="2096"/>
    <d v="2009-10-21T21:36:01"/>
    <x v="3"/>
    <s v="E0188   "/>
    <s v="TU 22 kV G2 Feeder Circuit"/>
    <x v="2"/>
    <x v="0"/>
    <m/>
    <s v="DNSP                "/>
    <s v="Completed"/>
    <b v="1"/>
    <n v="0"/>
    <b v="1"/>
    <m/>
    <m/>
    <b v="0"/>
    <x v="2"/>
  </r>
  <r>
    <n v="112493"/>
    <n v="19559"/>
    <n v="7954"/>
    <m/>
    <m/>
    <x v="2097"/>
    <d v="2009-10-21T22:53:01"/>
    <x v="3"/>
    <s v="E0188   "/>
    <s v="TU 22 kV G2 Feeder Circuit"/>
    <x v="2"/>
    <x v="0"/>
    <m/>
    <s v="DNSP                "/>
    <s v="Completed"/>
    <b v="1"/>
    <n v="0"/>
    <b v="1"/>
    <m/>
    <m/>
    <b v="0"/>
    <x v="2"/>
  </r>
  <r>
    <n v="112494"/>
    <n v="19560"/>
    <n v="7955"/>
    <m/>
    <m/>
    <x v="2098"/>
    <d v="2009-10-22T21:20:00"/>
    <x v="37"/>
    <s v="E1613   "/>
    <s v="UL 22 kV H2 Feeder Circuit"/>
    <x v="2"/>
    <x v="0"/>
    <m/>
    <s v="DNSP                "/>
    <s v="Completed"/>
    <b v="1"/>
    <n v="0"/>
    <b v="1"/>
    <m/>
    <m/>
    <b v="0"/>
    <x v="2"/>
  </r>
  <r>
    <n v="112495"/>
    <n v="19561"/>
    <n v="7956"/>
    <m/>
    <m/>
    <x v="2099"/>
    <d v="2009-10-23T05:04:01"/>
    <x v="3"/>
    <s v="E0948   "/>
    <s v="UL 22 kV F2 Feeder Circuit"/>
    <x v="2"/>
    <x v="0"/>
    <m/>
    <s v="DNSP                "/>
    <s v="Completed"/>
    <b v="1"/>
    <n v="0"/>
    <b v="1"/>
    <m/>
    <m/>
    <b v="0"/>
    <x v="2"/>
  </r>
  <r>
    <n v="112496"/>
    <n v="19562"/>
    <n v="7957"/>
    <m/>
    <m/>
    <x v="2100"/>
    <d v="2009-10-26T14:53:00"/>
    <x v="4"/>
    <s v="E0643   "/>
    <s v="ST 22 kV D2 Feeder Circuit"/>
    <x v="2"/>
    <x v="0"/>
    <m/>
    <s v="DNSP                "/>
    <s v="Completed"/>
    <b v="1"/>
    <n v="0"/>
    <b v="1"/>
    <m/>
    <m/>
    <b v="0"/>
    <x v="2"/>
  </r>
  <r>
    <n v="112497"/>
    <n v="19563"/>
    <n v="7958"/>
    <m/>
    <m/>
    <x v="2101"/>
    <d v="2009-10-26T21:17:01"/>
    <x v="3"/>
    <s v="E1435   "/>
    <s v="HA 22 kV E2 Feeder Circuit"/>
    <x v="2"/>
    <x v="0"/>
    <m/>
    <s v="DNSP                "/>
    <s v="Completed"/>
    <b v="1"/>
    <n v="0"/>
    <b v="1"/>
    <m/>
    <m/>
    <b v="0"/>
    <x v="2"/>
  </r>
  <r>
    <n v="112498"/>
    <n v="19564"/>
    <n v="7959"/>
    <m/>
    <m/>
    <x v="2102"/>
    <d v="2009-10-27T01:09:00"/>
    <x v="89"/>
    <s v="E0820   "/>
    <s v="RA 22 kV C2 Feeder Circuit"/>
    <x v="2"/>
    <x v="0"/>
    <m/>
    <s v="DNSP                "/>
    <s v="Completed"/>
    <b v="1"/>
    <n v="0"/>
    <b v="1"/>
    <m/>
    <m/>
    <b v="0"/>
    <x v="2"/>
  </r>
  <r>
    <n v="112499"/>
    <n v="19565"/>
    <n v="7960"/>
    <m/>
    <m/>
    <x v="2102"/>
    <d v="2009-10-27T01:08:00"/>
    <x v="7"/>
    <s v="E0826   "/>
    <s v="RA 22 kV H2 Feeder Circuit"/>
    <x v="2"/>
    <x v="0"/>
    <m/>
    <s v="DNSP                "/>
    <s v="Completed"/>
    <b v="1"/>
    <n v="0"/>
    <b v="1"/>
    <m/>
    <m/>
    <b v="0"/>
    <x v="2"/>
  </r>
  <r>
    <n v="112500"/>
    <n v="19566"/>
    <n v="7961"/>
    <m/>
    <m/>
    <x v="2103"/>
    <d v="2009-10-28T07:58:01"/>
    <x v="3"/>
    <s v="E0152   "/>
    <s v="NN 22 kV L2 Feeder Circuit"/>
    <x v="2"/>
    <x v="0"/>
    <m/>
    <s v="DNSP                "/>
    <s v="Completed"/>
    <b v="1"/>
    <n v="0"/>
    <b v="1"/>
    <m/>
    <m/>
    <b v="0"/>
    <x v="2"/>
  </r>
  <r>
    <n v="112501"/>
    <n v="19567"/>
    <n v="7962"/>
    <m/>
    <m/>
    <x v="2104"/>
    <d v="2009-10-29T14:14:00"/>
    <x v="97"/>
    <s v="E0944   "/>
    <s v="UL 22 kV B2 Feeder Circuit"/>
    <x v="2"/>
    <x v="0"/>
    <m/>
    <s v="DNSP                "/>
    <s v="Completed"/>
    <b v="1"/>
    <n v="0"/>
    <b v="1"/>
    <m/>
    <m/>
    <b v="0"/>
    <x v="2"/>
  </r>
  <r>
    <n v="195594"/>
    <n v="19569"/>
    <n v="7963"/>
    <m/>
    <m/>
    <x v="2105"/>
    <d v="2009-10-30T10:03:00"/>
    <x v="38"/>
    <s v="E0818   "/>
    <s v="RA 22 kV A2 Feeder Circuit"/>
    <x v="2"/>
    <x v="0"/>
    <m/>
    <s v="DNSP                "/>
    <s v="Completed"/>
    <b v="1"/>
    <n v="0"/>
    <b v="1"/>
    <m/>
    <m/>
    <b v="0"/>
    <x v="2"/>
  </r>
  <r>
    <n v="112503"/>
    <n v="19570"/>
    <n v="7964"/>
    <m/>
    <m/>
    <x v="2106"/>
    <d v="2009-10-31T17:18:00"/>
    <x v="143"/>
    <s v="E0760   "/>
    <s v="NW 22 kV H2 Feeder Circuit"/>
    <x v="2"/>
    <x v="0"/>
    <m/>
    <s v="DNSP                "/>
    <s v="Completed"/>
    <b v="1"/>
    <n v="0"/>
    <b v="1"/>
    <m/>
    <m/>
    <b v="0"/>
    <x v="2"/>
  </r>
  <r>
    <n v="112515"/>
    <n v="19571"/>
    <n v="7965"/>
    <m/>
    <m/>
    <x v="2107"/>
    <d v="2009-11-02T00:22:01"/>
    <x v="3"/>
    <s v="E0764   "/>
    <s v="NW 22 kV E2 Feeder Circuit"/>
    <x v="2"/>
    <x v="0"/>
    <m/>
    <s v="DNSP                "/>
    <s v="Completed"/>
    <b v="1"/>
    <n v="0"/>
    <b v="1"/>
    <m/>
    <m/>
    <b v="0"/>
    <x v="2"/>
  </r>
  <r>
    <n v="112516"/>
    <n v="19572"/>
    <n v="7966"/>
    <m/>
    <m/>
    <x v="2108"/>
    <d v="2009-11-02T06:31:01"/>
    <x v="3"/>
    <s v="E0146   "/>
    <s v="NN 22 kV E2 Feeder Circuit"/>
    <x v="2"/>
    <x v="0"/>
    <m/>
    <s v="DNSP                "/>
    <s v="Completed"/>
    <b v="1"/>
    <n v="0"/>
    <b v="1"/>
    <m/>
    <m/>
    <b v="0"/>
    <x v="2"/>
  </r>
  <r>
    <n v="112517"/>
    <n v="19573"/>
    <n v="7967"/>
    <m/>
    <m/>
    <x v="2109"/>
    <d v="2009-11-03T11:04:00"/>
    <x v="6"/>
    <s v="E0760   "/>
    <s v="NW 22 kV H2 Feeder Circuit"/>
    <x v="2"/>
    <x v="0"/>
    <m/>
    <s v="DNSP                "/>
    <s v="Completed"/>
    <b v="1"/>
    <n v="0"/>
    <b v="1"/>
    <m/>
    <m/>
    <b v="0"/>
    <x v="2"/>
  </r>
  <r>
    <n v="112518"/>
    <n v="19574"/>
    <n v="7968"/>
    <m/>
    <m/>
    <x v="2110"/>
    <d v="2009-11-03T12:19:01"/>
    <x v="3"/>
    <s v="E1662   "/>
    <s v="EL 11 kV H2 Feeder Circuit"/>
    <x v="2"/>
    <x v="0"/>
    <m/>
    <s v="DNSP                "/>
    <s v="Completed"/>
    <b v="1"/>
    <n v="0"/>
    <b v="1"/>
    <m/>
    <m/>
    <b v="0"/>
    <x v="2"/>
  </r>
  <r>
    <n v="112519"/>
    <n v="19575"/>
    <n v="7969"/>
    <m/>
    <m/>
    <x v="2111"/>
    <d v="2009-11-03T13:24:01"/>
    <x v="3"/>
    <s v="E1517   "/>
    <s v="PL 22 kV H2 Feeder Circuit"/>
    <x v="2"/>
    <x v="0"/>
    <m/>
    <s v="DNSP                "/>
    <s v="Completed"/>
    <b v="1"/>
    <n v="0"/>
    <b v="1"/>
    <m/>
    <m/>
    <b v="0"/>
    <x v="2"/>
  </r>
  <r>
    <n v="112520"/>
    <n v="19576"/>
    <n v="7970"/>
    <m/>
    <m/>
    <x v="2112"/>
    <d v="2009-11-03T13:57:00"/>
    <x v="32"/>
    <s v="E0843   "/>
    <s v="RK 11 kV H2 Feeder Circuit"/>
    <x v="2"/>
    <x v="0"/>
    <m/>
    <s v="DNSP                "/>
    <s v="Completed"/>
    <b v="1"/>
    <n v="0"/>
    <b v="1"/>
    <m/>
    <m/>
    <b v="0"/>
    <x v="2"/>
  </r>
  <r>
    <n v="112521"/>
    <n v="19577"/>
    <n v="7971"/>
    <m/>
    <m/>
    <x v="2113"/>
    <d v="2009-11-03T14:28:01"/>
    <x v="3"/>
    <s v="E0388   "/>
    <s v="BU 22 kV C2 Feeder Circuit"/>
    <x v="2"/>
    <x v="0"/>
    <m/>
    <s v="DNSP                "/>
    <s v="Completed"/>
    <b v="1"/>
    <n v="0"/>
    <b v="1"/>
    <m/>
    <m/>
    <b v="0"/>
    <x v="2"/>
  </r>
  <r>
    <n v="112522"/>
    <n v="19578"/>
    <n v="7972"/>
    <m/>
    <m/>
    <x v="2114"/>
    <d v="2009-11-03T15:25:01"/>
    <x v="3"/>
    <s v="E0388   "/>
    <s v="BU 22 kV C2 Feeder Circuit"/>
    <x v="2"/>
    <x v="0"/>
    <m/>
    <s v="DNSP                "/>
    <s v="Completed"/>
    <b v="1"/>
    <n v="0"/>
    <b v="1"/>
    <m/>
    <m/>
    <b v="0"/>
    <x v="2"/>
  </r>
  <r>
    <n v="112523"/>
    <n v="19579"/>
    <n v="7973"/>
    <m/>
    <m/>
    <x v="2115"/>
    <d v="2009-11-03T16:39:00"/>
    <x v="42"/>
    <s v="E0388   "/>
    <s v="BU 22 kV C2 Feeder Circuit"/>
    <x v="2"/>
    <x v="0"/>
    <m/>
    <s v="DNSP                "/>
    <s v="Completed"/>
    <b v="1"/>
    <n v="0"/>
    <b v="1"/>
    <m/>
    <m/>
    <b v="0"/>
    <x v="2"/>
  </r>
  <r>
    <n v="112524"/>
    <n v="19580"/>
    <n v="7974"/>
    <m/>
    <m/>
    <x v="2116"/>
    <d v="2009-11-04T08:59:00"/>
    <x v="7"/>
    <s v="E0022   "/>
    <s v="BW 11 kV L2 Feeder Circuit"/>
    <x v="2"/>
    <x v="0"/>
    <m/>
    <s v="DNSP                "/>
    <s v="Completed"/>
    <b v="1"/>
    <n v="0"/>
    <b v="1"/>
    <m/>
    <m/>
    <b v="0"/>
    <x v="2"/>
  </r>
  <r>
    <n v="112525"/>
    <n v="19581"/>
    <n v="7975"/>
    <m/>
    <m/>
    <x v="2116"/>
    <d v="2009-11-04T08:59:00"/>
    <x v="7"/>
    <s v="E0020   "/>
    <s v="BW 11 kV J2 Feeder Circuit"/>
    <x v="2"/>
    <x v="0"/>
    <m/>
    <s v="DNSP                "/>
    <s v="Completed"/>
    <b v="1"/>
    <n v="0"/>
    <b v="1"/>
    <m/>
    <m/>
    <b v="0"/>
    <x v="2"/>
  </r>
  <r>
    <n v="112938"/>
    <n v="19618"/>
    <n v="1533"/>
    <m/>
    <m/>
    <x v="2117"/>
    <d v="2009-12-17T12:51:00"/>
    <x v="153"/>
    <s v="E0717   "/>
    <s v="FA-RC 2 220 kV Transmission Circuit"/>
    <x v="0"/>
    <x v="0"/>
    <s v="Generator"/>
    <s v="Generator Request   "/>
    <s v="Completed"/>
    <b v="1"/>
    <n v="0"/>
    <b v="1"/>
    <m/>
    <s v="IR806 FA-RC 2 tripped , suspect protection intertrip from Hydro._x000a_note that the line was available for service at 12:51, see SMELT record."/>
    <b v="0"/>
    <x v="1"/>
  </r>
  <r>
    <n v="202223"/>
    <n v="19619"/>
    <n v="1535"/>
    <m/>
    <m/>
    <x v="2118"/>
    <d v="2009-12-29T10:30:00"/>
    <x v="73"/>
    <s v="E0751   "/>
    <s v="NW 110/22 kV T1 Transformer Circuit"/>
    <x v="1"/>
    <x v="0"/>
    <s v="Protection Design / Calculations Incorrect"/>
    <s v="Transend            "/>
    <s v="Completed"/>
    <b v="1"/>
    <n v="0"/>
    <b v="1"/>
    <m/>
    <s v="IR 809 Norwood Substation T1 Tripped_x000a_"/>
    <b v="0"/>
    <x v="1"/>
  </r>
  <r>
    <n v="112789"/>
    <n v="19620"/>
    <n v="7976"/>
    <m/>
    <m/>
    <x v="2119"/>
    <d v="2009-11-05T11:33:00"/>
    <x v="66"/>
    <s v="E0818   "/>
    <s v="RA 22 kV A2 Feeder Circuit"/>
    <x v="2"/>
    <x v="0"/>
    <m/>
    <s v="DNSP                "/>
    <s v="Completed"/>
    <b v="1"/>
    <n v="0"/>
    <b v="1"/>
    <m/>
    <m/>
    <b v="0"/>
    <x v="2"/>
  </r>
  <r>
    <n v="112790"/>
    <n v="19621"/>
    <n v="7977"/>
    <m/>
    <m/>
    <x v="2120"/>
    <d v="2009-11-08T16:13:00"/>
    <x v="141"/>
    <s v="E0761   "/>
    <s v="NW 22 kV G2 Feeder Circuit"/>
    <x v="2"/>
    <x v="0"/>
    <m/>
    <s v="DNSP                "/>
    <s v="Completed"/>
    <b v="1"/>
    <n v="0"/>
    <b v="1"/>
    <m/>
    <m/>
    <b v="0"/>
    <x v="2"/>
  </r>
  <r>
    <n v="112791"/>
    <n v="19622"/>
    <n v="7978"/>
    <m/>
    <m/>
    <x v="2121"/>
    <d v="2009-11-08T20:21:00"/>
    <x v="4"/>
    <s v="E0390   "/>
    <s v="BU 22 kV E2 Feeder Circuit"/>
    <x v="2"/>
    <x v="0"/>
    <m/>
    <s v="DNSP                "/>
    <s v="Completed"/>
    <b v="1"/>
    <n v="0"/>
    <b v="1"/>
    <m/>
    <m/>
    <b v="0"/>
    <x v="2"/>
  </r>
  <r>
    <n v="112792"/>
    <n v="19623"/>
    <n v="7981"/>
    <m/>
    <m/>
    <x v="2122"/>
    <d v="2009-11-12T14:06:00"/>
    <x v="87"/>
    <s v="E1444   "/>
    <s v="HA 22 kV K2 Feeder Circuit"/>
    <x v="2"/>
    <x v="0"/>
    <m/>
    <s v="DNSP                "/>
    <s v="Completed"/>
    <b v="1"/>
    <n v="0"/>
    <b v="1"/>
    <m/>
    <m/>
    <b v="0"/>
    <x v="2"/>
  </r>
  <r>
    <n v="112794"/>
    <n v="19625"/>
    <n v="7983"/>
    <m/>
    <m/>
    <x v="2123"/>
    <d v="2009-11-16T15:02:01"/>
    <x v="3"/>
    <s v="E0898   "/>
    <s v="SD 22 kV C2 Feeder Circuit"/>
    <x v="2"/>
    <x v="0"/>
    <m/>
    <s v="DNSP                "/>
    <s v="Completed"/>
    <b v="1"/>
    <n v="0"/>
    <b v="1"/>
    <m/>
    <m/>
    <b v="0"/>
    <x v="2"/>
  </r>
  <r>
    <n v="112795"/>
    <n v="19626"/>
    <n v="7984"/>
    <m/>
    <m/>
    <x v="2124"/>
    <d v="2009-11-16T15:14:01"/>
    <x v="3"/>
    <s v="E0654   "/>
    <s v="SM 22 kV C2 Feeder Circuit"/>
    <x v="2"/>
    <x v="0"/>
    <m/>
    <s v="DNSP                "/>
    <s v="Completed"/>
    <b v="1"/>
    <n v="0"/>
    <b v="1"/>
    <m/>
    <m/>
    <b v="0"/>
    <x v="2"/>
  </r>
  <r>
    <n v="112796"/>
    <n v="19627"/>
    <n v="7985"/>
    <m/>
    <m/>
    <x v="2125"/>
    <d v="2009-11-17T22:08:01"/>
    <x v="3"/>
    <s v="E0944   "/>
    <s v="UL 22 kV B2 Feeder Circuit"/>
    <x v="2"/>
    <x v="0"/>
    <m/>
    <s v="DNSP                "/>
    <s v="Completed"/>
    <b v="1"/>
    <n v="0"/>
    <b v="1"/>
    <m/>
    <m/>
    <b v="0"/>
    <x v="2"/>
  </r>
  <r>
    <n v="112797"/>
    <n v="19628"/>
    <n v="7986"/>
    <m/>
    <m/>
    <x v="2126"/>
    <d v="2009-11-18T10:38:00"/>
    <x v="144"/>
    <s v="E0084   "/>
    <s v="CR 33 kV G2 Feeder Circuit"/>
    <x v="2"/>
    <x v="0"/>
    <m/>
    <s v="DNSP                "/>
    <s v="Completed"/>
    <b v="1"/>
    <n v="0"/>
    <b v="1"/>
    <m/>
    <m/>
    <b v="0"/>
    <x v="2"/>
  </r>
  <r>
    <n v="112798"/>
    <n v="19629"/>
    <n v="7987"/>
    <m/>
    <m/>
    <x v="2127"/>
    <d v="2009-11-19T08:11:00"/>
    <x v="141"/>
    <s v="E0448   "/>
    <s v="KE 11 kV B2 Feeder Circuit"/>
    <x v="2"/>
    <x v="0"/>
    <m/>
    <s v="DNSP                "/>
    <s v="Completed"/>
    <b v="1"/>
    <n v="0"/>
    <b v="1"/>
    <m/>
    <m/>
    <b v="0"/>
    <x v="2"/>
  </r>
  <r>
    <n v="112799"/>
    <n v="19630"/>
    <n v="7988"/>
    <m/>
    <m/>
    <x v="2128"/>
    <d v="2009-11-19T22:42:01"/>
    <x v="3"/>
    <s v="E0188   "/>
    <s v="TU 22 kV G2 Feeder Circuit"/>
    <x v="2"/>
    <x v="0"/>
    <m/>
    <s v="DNSP                "/>
    <s v="Completed"/>
    <b v="1"/>
    <n v="0"/>
    <b v="1"/>
    <m/>
    <m/>
    <b v="0"/>
    <x v="2"/>
  </r>
  <r>
    <n v="112800"/>
    <n v="19631"/>
    <n v="7989"/>
    <m/>
    <m/>
    <x v="2129"/>
    <d v="2009-11-20T16:40:00"/>
    <x v="191"/>
    <s v="E0360   "/>
    <s v="KI 11 kV F2 Feeder Circuit"/>
    <x v="2"/>
    <x v="0"/>
    <m/>
    <s v="DNSP                "/>
    <s v="Completed"/>
    <b v="1"/>
    <n v="0"/>
    <b v="1"/>
    <m/>
    <m/>
    <b v="0"/>
    <x v="2"/>
  </r>
  <r>
    <n v="112801"/>
    <n v="19632"/>
    <n v="7990"/>
    <m/>
    <m/>
    <x v="2130"/>
    <d v="2009-11-21T08:48:00"/>
    <x v="110"/>
    <s v="E1550   "/>
    <s v="DP 22 kV J2 Feeder Circuit"/>
    <x v="2"/>
    <x v="0"/>
    <m/>
    <s v="DNSP                "/>
    <s v="Completed"/>
    <b v="1"/>
    <n v="0"/>
    <b v="1"/>
    <m/>
    <m/>
    <b v="0"/>
    <x v="2"/>
  </r>
  <r>
    <n v="112802"/>
    <n v="19633"/>
    <n v="7992"/>
    <m/>
    <m/>
    <x v="2131"/>
    <d v="2009-11-28T09:48:01"/>
    <x v="3"/>
    <s v="E1436   "/>
    <s v="HA 22 kV F2 Feeder Circuit"/>
    <x v="2"/>
    <x v="0"/>
    <m/>
    <s v="DNSP                "/>
    <s v="Completed"/>
    <b v="1"/>
    <n v="0"/>
    <b v="1"/>
    <m/>
    <m/>
    <b v="0"/>
    <x v="2"/>
  </r>
  <r>
    <n v="112803"/>
    <n v="19634"/>
    <n v="7993"/>
    <m/>
    <m/>
    <x v="2132"/>
    <d v="2009-11-29T13:21:00"/>
    <x v="34"/>
    <s v="E0489   "/>
    <s v="GT 22 kV D2 Feeder Circuit"/>
    <x v="2"/>
    <x v="0"/>
    <m/>
    <s v="DNSP                "/>
    <s v="Completed"/>
    <b v="1"/>
    <n v="0"/>
    <b v="1"/>
    <m/>
    <m/>
    <b v="0"/>
    <x v="2"/>
  </r>
  <r>
    <n v="112804"/>
    <n v="19635"/>
    <n v="7994"/>
    <m/>
    <m/>
    <x v="2133"/>
    <d v="2009-11-29T13:25:01"/>
    <x v="3"/>
    <s v="E0557   "/>
    <s v="DE 22 kV C2 Feeder Circuit"/>
    <x v="2"/>
    <x v="0"/>
    <m/>
    <s v="DNSP                "/>
    <s v="Completed"/>
    <b v="1"/>
    <n v="0"/>
    <b v="1"/>
    <m/>
    <m/>
    <b v="0"/>
    <x v="2"/>
  </r>
  <r>
    <n v="112805"/>
    <n v="19636"/>
    <n v="7995"/>
    <m/>
    <m/>
    <x v="2134"/>
    <d v="2009-11-30T16:59:00"/>
    <x v="87"/>
    <s v="E0078   "/>
    <s v="CR 33 kV C2 Feeder Circuit"/>
    <x v="2"/>
    <x v="0"/>
    <m/>
    <s v="DNSP                "/>
    <s v="Completed"/>
    <b v="1"/>
    <n v="0"/>
    <b v="1"/>
    <m/>
    <m/>
    <b v="0"/>
    <x v="2"/>
  </r>
  <r>
    <n v="112942"/>
    <n v="19637"/>
    <n v="1539"/>
    <m/>
    <m/>
    <x v="2135"/>
    <d v="2009-12-30T02:55:00"/>
    <x v="80"/>
    <s v="E0103   "/>
    <s v="CS 11 kV D Bus"/>
    <x v="3"/>
    <x v="0"/>
    <s v="Protection Design / Calculations Incorrect"/>
    <s v="Transend            "/>
    <s v="Completed"/>
    <b v="1"/>
    <n v="11"/>
    <b v="1"/>
    <m/>
    <s v="IR813 Chapel Street 11kV D Busbar tripped. Under investigation._x000a_Protection system mal-operation"/>
    <b v="0"/>
    <x v="2"/>
  </r>
  <r>
    <n v="112943"/>
    <n v="19638"/>
    <n v="1540"/>
    <m/>
    <m/>
    <x v="2136"/>
    <d v="2009-12-31T19:33:00"/>
    <x v="28"/>
    <s v="E0715   "/>
    <s v="FA-JB 220 kV Transmission Circuit"/>
    <x v="0"/>
    <x v="0"/>
    <s v="Adverse Weather"/>
    <s v="Transend            "/>
    <s v="Completed"/>
    <b v="1"/>
    <n v="0"/>
    <b v="1"/>
    <m/>
    <s v="IR815 FA-JB tripped during adverse weather._x000a_"/>
    <b v="0"/>
    <x v="1"/>
  </r>
  <r>
    <n v="112944"/>
    <n v="19639"/>
    <n v="1541"/>
    <m/>
    <m/>
    <x v="2137"/>
    <d v="2009-12-31T20:13:08"/>
    <x v="3"/>
    <s v="E0539   "/>
    <s v="SH-FA 2 220 kV Transmission Circuit"/>
    <x v="0"/>
    <x v="0"/>
    <s v="Adverse Weather"/>
    <s v="Transend            "/>
    <s v="Completed"/>
    <b v="1"/>
    <n v="0"/>
    <b v="1"/>
    <m/>
    <s v="IR 814 SH-FA tripped with lightning in area. lightning_x000a_"/>
    <b v="0"/>
    <x v="0"/>
  </r>
  <r>
    <n v="120089"/>
    <n v="20043"/>
    <n v="1542"/>
    <m/>
    <m/>
    <x v="2138"/>
    <d v="2010-01-16T21:47:00"/>
    <x v="35"/>
    <s v="E0001   "/>
    <s v="WA-BW 110 kV Transmission Circuit"/>
    <x v="0"/>
    <x v="0"/>
    <s v="Adverse Weather"/>
    <s v="Transend            "/>
    <s v="Completed"/>
    <b v="1"/>
    <n v="0"/>
    <b v="1"/>
    <m/>
    <s v="IR820 WA-BW tripped with lightning in area._x000a_"/>
    <b v="0"/>
    <x v="1"/>
  </r>
  <r>
    <n v="114275"/>
    <n v="20044"/>
    <n v="1543"/>
    <m/>
    <m/>
    <x v="2139"/>
    <d v="2010-01-16T22:39:00"/>
    <x v="331"/>
    <s v="E0951   "/>
    <s v="WA 110/22 kV T1 Transformer Circuit"/>
    <x v="1"/>
    <x v="0"/>
    <s v="Adverse Weather"/>
    <s v="Transend            "/>
    <s v="Completed"/>
    <b v="1"/>
    <n v="46"/>
    <b v="1"/>
    <m/>
    <s v="IR819 WA T1 tripped, suspect lightning. _x000a_"/>
    <b v="0"/>
    <x v="1"/>
  </r>
  <r>
    <n v="114298"/>
    <n v="20045"/>
    <n v="7996"/>
    <m/>
    <m/>
    <x v="2140"/>
    <d v="2009-12-01T19:51:00"/>
    <x v="34"/>
    <s v="E1074   "/>
    <s v="PM 22 kV F2 Feeder Circuit"/>
    <x v="2"/>
    <x v="0"/>
    <m/>
    <s v="DNSP                "/>
    <s v="Completed"/>
    <b v="1"/>
    <n v="0"/>
    <b v="1"/>
    <m/>
    <m/>
    <b v="0"/>
    <x v="2"/>
  </r>
  <r>
    <n v="114299"/>
    <n v="20046"/>
    <n v="7997"/>
    <m/>
    <m/>
    <x v="2141"/>
    <d v="2009-12-03T01:01:01"/>
    <x v="3"/>
    <s v="E0654   "/>
    <s v="SM 22 kV C2 Feeder Circuit"/>
    <x v="2"/>
    <x v="0"/>
    <m/>
    <s v="DNSP                "/>
    <s v="Completed"/>
    <b v="1"/>
    <n v="0"/>
    <b v="1"/>
    <m/>
    <m/>
    <b v="0"/>
    <x v="2"/>
  </r>
  <r>
    <n v="114300"/>
    <n v="20047"/>
    <n v="7998"/>
    <m/>
    <m/>
    <x v="2142"/>
    <d v="2009-12-03T21:09:01"/>
    <x v="3"/>
    <s v="E1454   "/>
    <s v="HA 22 kV L2 Feeder Circuit"/>
    <x v="2"/>
    <x v="0"/>
    <m/>
    <s v="DNSP                "/>
    <s v="Completed"/>
    <b v="1"/>
    <n v="0"/>
    <b v="1"/>
    <m/>
    <m/>
    <b v="0"/>
    <x v="2"/>
  </r>
  <r>
    <n v="114301"/>
    <n v="20048"/>
    <n v="7999"/>
    <m/>
    <m/>
    <x v="2143"/>
    <d v="2009-12-05T08:32:00"/>
    <x v="45"/>
    <s v="E0388   "/>
    <s v="BU 22 kV C2 Feeder Circuit"/>
    <x v="2"/>
    <x v="0"/>
    <m/>
    <s v="DNSP                "/>
    <s v="Completed"/>
    <b v="1"/>
    <n v="0"/>
    <b v="1"/>
    <m/>
    <m/>
    <b v="0"/>
    <x v="2"/>
  </r>
  <r>
    <n v="114302"/>
    <n v="20049"/>
    <n v="8000"/>
    <m/>
    <m/>
    <x v="2144"/>
    <d v="2009-12-05T09:42:00"/>
    <x v="8"/>
    <s v="E1040   "/>
    <s v="PM 22 kV G2 Feeder Circuit"/>
    <x v="2"/>
    <x v="0"/>
    <m/>
    <s v="DNSP                "/>
    <s v="Completed"/>
    <b v="1"/>
    <n v="0"/>
    <b v="1"/>
    <m/>
    <m/>
    <b v="0"/>
    <x v="2"/>
  </r>
  <r>
    <n v="114303"/>
    <n v="20050"/>
    <n v="8001"/>
    <m/>
    <m/>
    <x v="2145"/>
    <d v="2009-12-06T18:14:00"/>
    <x v="74"/>
    <s v="E0844   "/>
    <s v="RK 11 kV J2 Feeder Circuit"/>
    <x v="2"/>
    <x v="0"/>
    <m/>
    <s v="DNSP                "/>
    <s v="Completed"/>
    <b v="1"/>
    <n v="0"/>
    <b v="1"/>
    <m/>
    <m/>
    <b v="0"/>
    <x v="2"/>
  </r>
  <r>
    <n v="114304"/>
    <n v="20051"/>
    <n v="8002"/>
    <m/>
    <m/>
    <x v="2146"/>
    <d v="2009-12-06T21:26:01"/>
    <x v="3"/>
    <s v="E0765   "/>
    <s v="NW 22 kV D2 Feeder Circuit"/>
    <x v="2"/>
    <x v="0"/>
    <m/>
    <s v="DNSP                "/>
    <s v="Completed"/>
    <b v="1"/>
    <n v="0"/>
    <b v="1"/>
    <m/>
    <m/>
    <b v="0"/>
    <x v="2"/>
  </r>
  <r>
    <n v="114305"/>
    <n v="20052"/>
    <n v="8003"/>
    <m/>
    <m/>
    <x v="2147"/>
    <d v="2009-12-10T02:03:00"/>
    <x v="204"/>
    <s v="E0835   "/>
    <s v="RK 11 kV A2 Feeder Circuit"/>
    <x v="2"/>
    <x v="0"/>
    <m/>
    <s v="DNSP                "/>
    <s v="Completed"/>
    <b v="1"/>
    <n v="0"/>
    <b v="1"/>
    <m/>
    <m/>
    <b v="0"/>
    <x v="2"/>
  </r>
  <r>
    <n v="114306"/>
    <n v="20053"/>
    <n v="8004"/>
    <m/>
    <m/>
    <x v="2148"/>
    <d v="2009-12-10T08:58:01"/>
    <x v="3"/>
    <s v="E0905   "/>
    <s v="TR 22 kV F2 Feeder Circuit"/>
    <x v="2"/>
    <x v="0"/>
    <m/>
    <s v="DNSP                "/>
    <s v="Completed"/>
    <b v="1"/>
    <n v="0"/>
    <b v="1"/>
    <m/>
    <m/>
    <b v="0"/>
    <x v="2"/>
  </r>
  <r>
    <n v="139443"/>
    <n v="20132"/>
    <n v="8005"/>
    <m/>
    <m/>
    <x v="2149"/>
    <d v="2009-12-11T08:34:00"/>
    <x v="37"/>
    <s v="E0185   "/>
    <s v="TU 22 kV X D2 Feeder Circuit"/>
    <x v="2"/>
    <x v="0"/>
    <m/>
    <s v="DNSP                "/>
    <s v="Completed"/>
    <b v="1"/>
    <n v="0"/>
    <b v="1"/>
    <m/>
    <m/>
    <b v="0"/>
    <x v="2"/>
  </r>
  <r>
    <n v="114847"/>
    <n v="20133"/>
    <n v="8006"/>
    <m/>
    <m/>
    <x v="2150"/>
    <d v="2009-12-12T06:26:00"/>
    <x v="7"/>
    <s v="E1663   "/>
    <s v="EL 11 kV J2 Feeder Circuit"/>
    <x v="2"/>
    <x v="0"/>
    <m/>
    <s v="DNSP                "/>
    <s v="Completed"/>
    <b v="1"/>
    <n v="0"/>
    <b v="1"/>
    <m/>
    <m/>
    <b v="0"/>
    <x v="2"/>
  </r>
  <r>
    <n v="114848"/>
    <n v="20134"/>
    <n v="8007"/>
    <m/>
    <m/>
    <x v="2151"/>
    <d v="2009-12-12T07:52:00"/>
    <x v="64"/>
    <s v="E1663   "/>
    <s v="EL 11 kV J2 Feeder Circuit"/>
    <x v="2"/>
    <x v="0"/>
    <m/>
    <s v="DNSP                "/>
    <s v="Completed"/>
    <b v="1"/>
    <n v="0"/>
    <b v="1"/>
    <m/>
    <m/>
    <b v="0"/>
    <x v="2"/>
  </r>
  <r>
    <n v="114849"/>
    <n v="20135"/>
    <n v="8008"/>
    <m/>
    <m/>
    <x v="2152"/>
    <d v="2009-12-12T12:36:00"/>
    <x v="151"/>
    <s v="E0412   "/>
    <s v="EL 11 kV B2 Feeder Circuit"/>
    <x v="2"/>
    <x v="0"/>
    <m/>
    <s v="DNSP                "/>
    <s v="Completed"/>
    <b v="1"/>
    <n v="0"/>
    <b v="1"/>
    <m/>
    <m/>
    <b v="0"/>
    <x v="2"/>
  </r>
  <r>
    <n v="114850"/>
    <n v="20136"/>
    <n v="8009"/>
    <m/>
    <m/>
    <x v="2153"/>
    <d v="2009-12-12T13:29:00"/>
    <x v="136"/>
    <s v="E0463   "/>
    <s v="KR 11 kV F2 Feeder Circuit"/>
    <x v="2"/>
    <x v="0"/>
    <m/>
    <s v="DNSP                "/>
    <s v="Completed"/>
    <b v="1"/>
    <n v="0"/>
    <b v="1"/>
    <m/>
    <m/>
    <b v="0"/>
    <x v="2"/>
  </r>
  <r>
    <n v="114851"/>
    <n v="20137"/>
    <n v="8010"/>
    <m/>
    <m/>
    <x v="2154"/>
    <d v="2009-12-13T04:55:01"/>
    <x v="3"/>
    <s v="E1436   "/>
    <s v="HA 22 kV F2 Feeder Circuit"/>
    <x v="2"/>
    <x v="0"/>
    <m/>
    <s v="DNSP                "/>
    <s v="Completed"/>
    <b v="1"/>
    <n v="0"/>
    <b v="1"/>
    <m/>
    <m/>
    <b v="0"/>
    <x v="2"/>
  </r>
  <r>
    <n v="114852"/>
    <n v="20138"/>
    <n v="8011"/>
    <m/>
    <m/>
    <x v="2155"/>
    <d v="2009-12-13T06:37:00"/>
    <x v="89"/>
    <s v="E0202   "/>
    <s v="SO 22 kV F2 Feeder Circuit"/>
    <x v="2"/>
    <x v="0"/>
    <m/>
    <s v="DNSP                "/>
    <s v="Completed"/>
    <b v="1"/>
    <n v="0"/>
    <b v="1"/>
    <m/>
    <m/>
    <b v="0"/>
    <x v="2"/>
  </r>
  <r>
    <n v="114853"/>
    <n v="20139"/>
    <n v="8012"/>
    <m/>
    <m/>
    <x v="2156"/>
    <d v="2009-12-13T08:29:01"/>
    <x v="3"/>
    <s v="E0762   "/>
    <s v="NW 22 kV F2 Feeder Circuit"/>
    <x v="2"/>
    <x v="0"/>
    <m/>
    <s v="DNSP                "/>
    <s v="Completed"/>
    <b v="1"/>
    <n v="0"/>
    <b v="1"/>
    <m/>
    <m/>
    <b v="0"/>
    <x v="2"/>
  </r>
  <r>
    <n v="114854"/>
    <n v="20140"/>
    <n v="8013"/>
    <m/>
    <m/>
    <x v="2157"/>
    <d v="2009-12-13T12:32:00"/>
    <x v="4"/>
    <s v="E1444   "/>
    <s v="HA 22 kV K2 Feeder Circuit"/>
    <x v="2"/>
    <x v="0"/>
    <m/>
    <s v="DNSP                "/>
    <s v="Completed"/>
    <b v="1"/>
    <n v="0"/>
    <b v="1"/>
    <m/>
    <m/>
    <b v="0"/>
    <x v="2"/>
  </r>
  <r>
    <n v="114855"/>
    <n v="20141"/>
    <n v="8014"/>
    <m/>
    <m/>
    <x v="2158"/>
    <d v="2009-12-13T19:05:00"/>
    <x v="76"/>
    <s v="E0086   "/>
    <s v="CR 33 kV J2 Feeder Circuit"/>
    <x v="2"/>
    <x v="0"/>
    <m/>
    <s v="DNSP                "/>
    <s v="Completed"/>
    <b v="1"/>
    <n v="0"/>
    <b v="1"/>
    <m/>
    <m/>
    <b v="0"/>
    <x v="2"/>
  </r>
  <r>
    <n v="114899"/>
    <n v="20181"/>
    <n v="1544"/>
    <m/>
    <m/>
    <x v="2159"/>
    <d v="2010-01-31T17:56:00"/>
    <x v="332"/>
    <s v="E0402   "/>
    <s v="BU-ST 110 kV Transmission Circuit"/>
    <x v="0"/>
    <x v="0"/>
    <s v="Vandalism"/>
    <s v="Transend            "/>
    <s v="Completed"/>
    <b v="1"/>
    <n v="127"/>
    <b v="1"/>
    <m/>
    <s v="IR829 BU-ST trip with loss of supply at Smithton Substation_x000a_"/>
    <b v="0"/>
    <x v="1"/>
  </r>
  <r>
    <n v="115172"/>
    <n v="20241"/>
    <n v="8015"/>
    <m/>
    <m/>
    <x v="2160"/>
    <d v="2009-12-16T18:02:01"/>
    <x v="3"/>
    <s v="E0905   "/>
    <s v="TR 22 kV F2 Feeder Circuit"/>
    <x v="2"/>
    <x v="0"/>
    <m/>
    <s v="DNSP                "/>
    <s v="Completed"/>
    <b v="1"/>
    <n v="0"/>
    <b v="1"/>
    <m/>
    <m/>
    <b v="0"/>
    <x v="2"/>
  </r>
  <r>
    <n v="115173"/>
    <n v="20242"/>
    <n v="8016"/>
    <m/>
    <m/>
    <x v="2161"/>
    <d v="2009-12-17T08:19:00"/>
    <x v="173"/>
    <s v="E1051   "/>
    <s v="SR 22 kV K2 Feeder Circuit"/>
    <x v="2"/>
    <x v="0"/>
    <m/>
    <s v="DNSP                "/>
    <s v="Completed"/>
    <b v="1"/>
    <n v="0"/>
    <b v="1"/>
    <m/>
    <m/>
    <b v="0"/>
    <x v="2"/>
  </r>
  <r>
    <n v="115174"/>
    <n v="20243"/>
    <n v="8017"/>
    <m/>
    <m/>
    <x v="2162"/>
    <d v="2009-12-18T01:38:00"/>
    <x v="37"/>
    <s v="E1531   "/>
    <s v="MY 22 kV G2 Feeder Circuit"/>
    <x v="2"/>
    <x v="0"/>
    <m/>
    <s v="DNSP                "/>
    <s v="Completed"/>
    <b v="1"/>
    <n v="0"/>
    <b v="1"/>
    <m/>
    <m/>
    <b v="0"/>
    <x v="2"/>
  </r>
  <r>
    <n v="115175"/>
    <n v="20244"/>
    <n v="8018"/>
    <m/>
    <m/>
    <x v="2163"/>
    <d v="2009-12-18T07:08:00"/>
    <x v="91"/>
    <s v="E0084   "/>
    <s v="CR 33 kV G2 Feeder Circuit"/>
    <x v="2"/>
    <x v="0"/>
    <m/>
    <s v="DNSP                "/>
    <s v="Completed"/>
    <b v="1"/>
    <n v="0"/>
    <b v="1"/>
    <m/>
    <m/>
    <b v="0"/>
    <x v="2"/>
  </r>
  <r>
    <n v="115176"/>
    <n v="20245"/>
    <n v="8019"/>
    <m/>
    <m/>
    <x v="2164"/>
    <d v="2009-12-18T07:19:00"/>
    <x v="66"/>
    <s v="E1557   "/>
    <s v="CR 33 kV Z2 Feeder Circuit"/>
    <x v="2"/>
    <x v="0"/>
    <m/>
    <s v="DNSP                "/>
    <s v="Completed"/>
    <b v="1"/>
    <n v="0"/>
    <b v="1"/>
    <m/>
    <m/>
    <b v="0"/>
    <x v="2"/>
  </r>
  <r>
    <n v="115177"/>
    <n v="20246"/>
    <n v="8020"/>
    <m/>
    <m/>
    <x v="2165"/>
    <d v="2009-12-19T02:37:00"/>
    <x v="88"/>
    <s v="E0945   "/>
    <s v="UL 22 kV C2 Feeder Circuit"/>
    <x v="2"/>
    <x v="0"/>
    <m/>
    <s v="DNSP                "/>
    <s v="Completed"/>
    <b v="1"/>
    <n v="0"/>
    <b v="1"/>
    <m/>
    <m/>
    <b v="0"/>
    <x v="2"/>
  </r>
  <r>
    <n v="115178"/>
    <n v="20247"/>
    <n v="8021"/>
    <m/>
    <m/>
    <x v="2166"/>
    <d v="2009-12-19T10:16:01"/>
    <x v="3"/>
    <s v="E0905   "/>
    <s v="TR 22 kV F2 Feeder Circuit"/>
    <x v="2"/>
    <x v="0"/>
    <m/>
    <s v="DNSP                "/>
    <s v="Completed"/>
    <b v="1"/>
    <n v="0"/>
    <b v="1"/>
    <m/>
    <m/>
    <b v="0"/>
    <x v="2"/>
  </r>
  <r>
    <n v="115186"/>
    <n v="20248"/>
    <n v="8022"/>
    <m/>
    <m/>
    <x v="2167"/>
    <d v="2009-12-20T21:43:00"/>
    <x v="10"/>
    <s v="E0084   "/>
    <s v="CR 33 kV G2 Feeder Circuit"/>
    <x v="2"/>
    <x v="0"/>
    <m/>
    <s v="DNSP                "/>
    <s v="Completed"/>
    <b v="1"/>
    <n v="0"/>
    <b v="1"/>
    <m/>
    <m/>
    <b v="0"/>
    <x v="2"/>
  </r>
  <r>
    <n v="115187"/>
    <n v="20249"/>
    <n v="8023"/>
    <m/>
    <m/>
    <x v="2168"/>
    <d v="2009-12-22T12:06:00"/>
    <x v="4"/>
    <s v="E0198   "/>
    <s v="SO 22 kV B2 Feeder Circuit"/>
    <x v="2"/>
    <x v="0"/>
    <m/>
    <s v="DNSP                "/>
    <s v="Completed"/>
    <b v="1"/>
    <n v="0"/>
    <b v="1"/>
    <m/>
    <m/>
    <b v="0"/>
    <x v="2"/>
  </r>
  <r>
    <n v="115188"/>
    <n v="20250"/>
    <n v="8024"/>
    <m/>
    <m/>
    <x v="2169"/>
    <d v="2009-12-22T18:46:00"/>
    <x v="133"/>
    <s v="E1496   "/>
    <s v="LF 33 kV L2 Feeder Circuit"/>
    <x v="2"/>
    <x v="0"/>
    <m/>
    <s v="DNSP                "/>
    <s v="Completed"/>
    <b v="1"/>
    <n v="0"/>
    <b v="1"/>
    <m/>
    <m/>
    <b v="0"/>
    <x v="2"/>
  </r>
  <r>
    <n v="115189"/>
    <n v="20251"/>
    <n v="8025"/>
    <m/>
    <m/>
    <x v="2170"/>
    <d v="2009-12-22T23:15:01"/>
    <x v="3"/>
    <s v="E0760   "/>
    <s v="NW 22 kV H2 Feeder Circuit"/>
    <x v="2"/>
    <x v="0"/>
    <m/>
    <s v="DNSP                "/>
    <s v="Completed"/>
    <b v="1"/>
    <n v="0"/>
    <b v="1"/>
    <m/>
    <m/>
    <b v="0"/>
    <x v="2"/>
  </r>
  <r>
    <n v="115190"/>
    <n v="20252"/>
    <n v="8026"/>
    <m/>
    <m/>
    <x v="2171"/>
    <d v="2009-12-23T06:04:01"/>
    <x v="3"/>
    <s v="E0822   "/>
    <s v="RA 22 kV D2 Feeder Circuit"/>
    <x v="2"/>
    <x v="0"/>
    <m/>
    <s v="DNSP                "/>
    <s v="Completed"/>
    <b v="1"/>
    <n v="0"/>
    <b v="1"/>
    <m/>
    <m/>
    <b v="0"/>
    <x v="2"/>
  </r>
  <r>
    <n v="115191"/>
    <n v="20253"/>
    <n v="8027"/>
    <m/>
    <m/>
    <x v="2172"/>
    <d v="2009-12-26T07:59:00"/>
    <x v="7"/>
    <s v="E1074   "/>
    <s v="PM 22 kV F2 Feeder Circuit"/>
    <x v="2"/>
    <x v="0"/>
    <m/>
    <s v="DNSP                "/>
    <s v="Completed"/>
    <b v="1"/>
    <n v="0"/>
    <b v="1"/>
    <m/>
    <m/>
    <b v="0"/>
    <x v="2"/>
  </r>
  <r>
    <n v="115192"/>
    <n v="20254"/>
    <n v="8028"/>
    <m/>
    <m/>
    <x v="2173"/>
    <d v="2009-12-29T18:37:00"/>
    <x v="4"/>
    <s v="E1002   "/>
    <s v="BU 22 kV M2 Feeder Circuit"/>
    <x v="2"/>
    <x v="0"/>
    <m/>
    <s v="DNSP                "/>
    <s v="Completed"/>
    <b v="1"/>
    <n v="0"/>
    <b v="1"/>
    <m/>
    <m/>
    <b v="0"/>
    <x v="2"/>
  </r>
  <r>
    <n v="115193"/>
    <n v="20255"/>
    <n v="8029"/>
    <m/>
    <m/>
    <x v="2174"/>
    <d v="2009-12-30T09:02:01"/>
    <x v="3"/>
    <s v="E0765   "/>
    <s v="NW 22 kV D2 Feeder Circuit"/>
    <x v="2"/>
    <x v="0"/>
    <m/>
    <s v="DNSP                "/>
    <s v="Completed"/>
    <b v="1"/>
    <n v="0"/>
    <b v="1"/>
    <m/>
    <m/>
    <b v="0"/>
    <x v="2"/>
  </r>
  <r>
    <n v="115194"/>
    <n v="20256"/>
    <n v="8030"/>
    <m/>
    <m/>
    <x v="2175"/>
    <d v="2009-12-30T16:58:00"/>
    <x v="78"/>
    <s v="E0390   "/>
    <s v="BU 22 kV E2 Feeder Circuit"/>
    <x v="2"/>
    <x v="0"/>
    <m/>
    <s v="DNSP                "/>
    <s v="Completed"/>
    <b v="1"/>
    <n v="0"/>
    <b v="1"/>
    <m/>
    <m/>
    <b v="0"/>
    <x v="2"/>
  </r>
  <r>
    <n v="115195"/>
    <n v="20257"/>
    <n v="8031"/>
    <m/>
    <m/>
    <x v="2176"/>
    <d v="2009-12-31T20:50:00"/>
    <x v="4"/>
    <s v="E0152   "/>
    <s v="NN 22 kV L2 Feeder Circuit"/>
    <x v="2"/>
    <x v="0"/>
    <m/>
    <s v="DNSP                "/>
    <s v="Completed"/>
    <b v="1"/>
    <n v="0"/>
    <b v="1"/>
    <m/>
    <m/>
    <b v="0"/>
    <x v="2"/>
  </r>
  <r>
    <n v="115217"/>
    <n v="20258"/>
    <n v="8032"/>
    <m/>
    <m/>
    <x v="2176"/>
    <d v="2009-12-31T20:50:00"/>
    <x v="4"/>
    <s v="E0151   "/>
    <s v="NN 22 kV K2 Feeder Circuit"/>
    <x v="2"/>
    <x v="0"/>
    <m/>
    <s v="DNSP                "/>
    <s v="Completed"/>
    <b v="1"/>
    <n v="0"/>
    <b v="1"/>
    <m/>
    <m/>
    <b v="0"/>
    <x v="2"/>
  </r>
  <r>
    <n v="115218"/>
    <n v="20259"/>
    <n v="8033"/>
    <m/>
    <m/>
    <x v="2177"/>
    <d v="2009-12-31T21:08:01"/>
    <x v="3"/>
    <s v="E0838   "/>
    <s v="RK 11 kV D2 Feeder Circuit"/>
    <x v="2"/>
    <x v="0"/>
    <m/>
    <s v="DNSP                "/>
    <s v="Completed"/>
    <b v="1"/>
    <n v="0"/>
    <b v="1"/>
    <m/>
    <m/>
    <b v="0"/>
    <x v="2"/>
  </r>
  <r>
    <n v="185996"/>
    <n v="20260"/>
    <n v="8034"/>
    <m/>
    <m/>
    <x v="2178"/>
    <d v="2009-12-31T21:19:01"/>
    <x v="3"/>
    <s v="E0294   "/>
    <s v="AL 6.6 kV A3 Feeder Circuit"/>
    <x v="2"/>
    <x v="0"/>
    <m/>
    <s v="DNSP                "/>
    <s v="Completed"/>
    <b v="1"/>
    <n v="0"/>
    <b v="1"/>
    <m/>
    <m/>
    <b v="0"/>
    <x v="2"/>
  </r>
  <r>
    <n v="115220"/>
    <n v="20261"/>
    <n v="8035"/>
    <m/>
    <m/>
    <x v="2179"/>
    <d v="2009-12-31T21:52:00"/>
    <x v="44"/>
    <s v="E0015   "/>
    <s v="BW 11 kV D2 Feeder Circuit"/>
    <x v="2"/>
    <x v="0"/>
    <m/>
    <s v="DNSP                "/>
    <s v="Completed"/>
    <b v="1"/>
    <n v="0"/>
    <b v="1"/>
    <m/>
    <m/>
    <b v="0"/>
    <x v="2"/>
  </r>
  <r>
    <n v="115221"/>
    <n v="20262"/>
    <n v="8036"/>
    <m/>
    <m/>
    <x v="2180"/>
    <d v="2009-12-31T22:00:00"/>
    <x v="141"/>
    <s v="E1496   "/>
    <s v="LF 33 kV L2 Feeder Circuit"/>
    <x v="2"/>
    <x v="0"/>
    <m/>
    <s v="DNSP                "/>
    <s v="Completed"/>
    <b v="1"/>
    <n v="0"/>
    <b v="1"/>
    <m/>
    <m/>
    <b v="0"/>
    <x v="2"/>
  </r>
  <r>
    <n v="115222"/>
    <n v="20263"/>
    <n v="8037"/>
    <m/>
    <m/>
    <x v="2181"/>
    <d v="2009-12-31T22:15:00"/>
    <x v="76"/>
    <s v="E0838   "/>
    <s v="RK 11 kV D2 Feeder Circuit"/>
    <x v="2"/>
    <x v="0"/>
    <m/>
    <s v="DNSP                "/>
    <s v="Completed"/>
    <b v="1"/>
    <n v="0"/>
    <b v="1"/>
    <m/>
    <m/>
    <b v="0"/>
    <x v="2"/>
  </r>
  <r>
    <n v="115223"/>
    <n v="20264"/>
    <n v="8038"/>
    <m/>
    <m/>
    <x v="2182"/>
    <d v="2009-12-31T22:16:01"/>
    <x v="3"/>
    <s v="E0838   "/>
    <s v="RK 11 kV D2 Feeder Circuit"/>
    <x v="2"/>
    <x v="0"/>
    <m/>
    <s v="DNSP                "/>
    <s v="Completed"/>
    <b v="1"/>
    <n v="0"/>
    <b v="1"/>
    <m/>
    <m/>
    <b v="0"/>
    <x v="2"/>
  </r>
  <r>
    <n v="115224"/>
    <n v="20265"/>
    <n v="8039"/>
    <m/>
    <m/>
    <x v="2183"/>
    <d v="2009-12-31T22:19:01"/>
    <x v="3"/>
    <s v="E0304   "/>
    <s v="AV 22 kV C2 Feeder Circuit"/>
    <x v="2"/>
    <x v="0"/>
    <m/>
    <s v="DNSP                "/>
    <s v="Completed"/>
    <b v="1"/>
    <n v="0"/>
    <b v="1"/>
    <m/>
    <m/>
    <b v="0"/>
    <x v="2"/>
  </r>
  <r>
    <n v="115225"/>
    <n v="20266"/>
    <n v="8040"/>
    <m/>
    <m/>
    <x v="2176"/>
    <d v="2009-12-31T22:52:00"/>
    <x v="227"/>
    <s v="E0105   "/>
    <s v="CS 11 kV E2 Feeder Circuit"/>
    <x v="2"/>
    <x v="0"/>
    <m/>
    <s v="DNSP                "/>
    <s v="Completed"/>
    <b v="1"/>
    <n v="0"/>
    <b v="1"/>
    <m/>
    <m/>
    <b v="0"/>
    <x v="2"/>
  </r>
  <r>
    <n v="115226"/>
    <n v="20267"/>
    <n v="8041"/>
    <m/>
    <m/>
    <x v="2184"/>
    <d v="2010-01-01T01:12:00"/>
    <x v="162"/>
    <s v="E0157   "/>
    <s v="MB 22 kV B2 Feeder Circuit"/>
    <x v="2"/>
    <x v="0"/>
    <m/>
    <s v="DNSP                "/>
    <s v="Completed"/>
    <b v="1"/>
    <n v="0"/>
    <b v="1"/>
    <m/>
    <m/>
    <b v="0"/>
    <x v="2"/>
  </r>
  <r>
    <n v="115424"/>
    <n v="20268"/>
    <n v="8042"/>
    <m/>
    <m/>
    <x v="2185"/>
    <d v="2010-01-01T09:18:00"/>
    <x v="57"/>
    <s v="E0157   "/>
    <s v="MB 22 kV B2 Feeder Circuit"/>
    <x v="2"/>
    <x v="0"/>
    <m/>
    <s v="DNSP                "/>
    <s v="Completed"/>
    <b v="1"/>
    <n v="0"/>
    <b v="1"/>
    <m/>
    <m/>
    <b v="0"/>
    <x v="2"/>
  </r>
  <r>
    <n v="115425"/>
    <n v="20270"/>
    <n v="8044"/>
    <m/>
    <m/>
    <x v="2186"/>
    <d v="2010-01-03T04:15:01"/>
    <x v="3"/>
    <s v="E1435   "/>
    <s v="HA 22 kV E2 Feeder Circuit"/>
    <x v="2"/>
    <x v="0"/>
    <m/>
    <s v="DNSP                "/>
    <s v="Completed"/>
    <b v="1"/>
    <n v="0"/>
    <b v="1"/>
    <m/>
    <m/>
    <b v="0"/>
    <x v="2"/>
  </r>
  <r>
    <n v="115426"/>
    <n v="20271"/>
    <n v="8045"/>
    <m/>
    <m/>
    <x v="2187"/>
    <d v="2010-01-03T20:27:01"/>
    <x v="3"/>
    <s v="E0765   "/>
    <s v="NW 22 kV D2 Feeder Circuit"/>
    <x v="2"/>
    <x v="0"/>
    <m/>
    <s v="DNSP                "/>
    <s v="Completed"/>
    <b v="1"/>
    <n v="0"/>
    <b v="1"/>
    <m/>
    <m/>
    <b v="0"/>
    <x v="2"/>
  </r>
  <r>
    <n v="115524"/>
    <n v="20359"/>
    <n v="1547"/>
    <m/>
    <m/>
    <x v="2188"/>
    <d v="2010-02-10T15:28:08"/>
    <x v="3"/>
    <s v="E0260   "/>
    <s v="PM-HA 2 220 kV Transmission Circuit"/>
    <x v="0"/>
    <x v="0"/>
    <s v="Adverse Weather"/>
    <s v="Transend            "/>
    <s v="Completed"/>
    <b v="1"/>
    <n v="0"/>
    <b v="1"/>
    <m/>
    <s v="IR832 Palmerston-Hadspen tripped due to lightning_x000a_"/>
    <b v="0"/>
    <x v="0"/>
  </r>
  <r>
    <n v="115759"/>
    <n v="20360"/>
    <n v="1548"/>
    <m/>
    <m/>
    <x v="2189"/>
    <d v="2010-02-10T14:14:00"/>
    <x v="249"/>
    <s v="E1565   "/>
    <s v="BP-SB-ST 110 kV Transmission Circuit"/>
    <x v="0"/>
    <x v="0"/>
    <m/>
    <s v="Generator Request   "/>
    <s v="Completed"/>
    <b v="1"/>
    <n v="0"/>
    <b v="1"/>
    <m/>
    <s v="IR831 BF-SB-ST 110kV transmission line circuit tripped due to unknown cause. _x000a_"/>
    <b v="0"/>
    <x v="2"/>
  </r>
  <r>
    <n v="115635"/>
    <n v="20361"/>
    <n v="8046"/>
    <m/>
    <m/>
    <x v="2190"/>
    <d v="2010-01-04T03:23:00"/>
    <x v="259"/>
    <s v="E0901   "/>
    <s v="TR 22 kV B2 Feeder Circuit"/>
    <x v="2"/>
    <x v="0"/>
    <m/>
    <s v="DNSP                "/>
    <s v="Completed"/>
    <b v="1"/>
    <n v="0"/>
    <b v="1"/>
    <m/>
    <m/>
    <b v="0"/>
    <x v="2"/>
  </r>
  <r>
    <n v="115760"/>
    <n v="20362"/>
    <n v="8047"/>
    <m/>
    <m/>
    <x v="2191"/>
    <d v="2010-01-05T22:31:01"/>
    <x v="3"/>
    <s v="E0765   "/>
    <s v="NW 22 kV D2 Feeder Circuit"/>
    <x v="2"/>
    <x v="0"/>
    <m/>
    <s v="DNSP                "/>
    <s v="Completed"/>
    <b v="1"/>
    <n v="0"/>
    <b v="1"/>
    <m/>
    <m/>
    <b v="0"/>
    <x v="2"/>
  </r>
  <r>
    <n v="115637"/>
    <n v="20363"/>
    <n v="8048"/>
    <m/>
    <m/>
    <x v="2192"/>
    <d v="2010-01-06T16:13:00"/>
    <x v="4"/>
    <s v="E0907   "/>
    <s v="TR 22 kV H2 Feeder Circuit"/>
    <x v="2"/>
    <x v="0"/>
    <m/>
    <s v="DNSP                "/>
    <s v="Completed"/>
    <b v="1"/>
    <n v="0"/>
    <b v="1"/>
    <m/>
    <m/>
    <b v="0"/>
    <x v="2"/>
  </r>
  <r>
    <n v="115638"/>
    <n v="20364"/>
    <n v="8051"/>
    <m/>
    <m/>
    <x v="2193"/>
    <d v="2010-01-07T06:19:01"/>
    <x v="3"/>
    <s v="E0202   "/>
    <s v="SO 22 kV F2 Feeder Circuit"/>
    <x v="2"/>
    <x v="0"/>
    <m/>
    <s v="DNSP                "/>
    <s v="Completed"/>
    <b v="1"/>
    <n v="0"/>
    <b v="1"/>
    <m/>
    <m/>
    <b v="0"/>
    <x v="2"/>
  </r>
  <r>
    <n v="115639"/>
    <n v="20365"/>
    <n v="8052"/>
    <m/>
    <m/>
    <x v="2194"/>
    <d v="2010-01-07T09:56:01"/>
    <x v="3"/>
    <s v="E0157   "/>
    <s v="MB 22 kV B2 Feeder Circuit"/>
    <x v="2"/>
    <x v="0"/>
    <m/>
    <s v="DNSP                "/>
    <s v="Completed"/>
    <b v="1"/>
    <n v="0"/>
    <b v="1"/>
    <m/>
    <m/>
    <b v="0"/>
    <x v="2"/>
  </r>
  <r>
    <n v="115640"/>
    <n v="20366"/>
    <n v="8053"/>
    <m/>
    <m/>
    <x v="2195"/>
    <d v="2010-01-08T21:29:00"/>
    <x v="76"/>
    <s v="E1538   "/>
    <s v="MY 22 kV P2 Feeder Circuit"/>
    <x v="2"/>
    <x v="0"/>
    <m/>
    <s v="DNSP                "/>
    <s v="Completed"/>
    <b v="1"/>
    <n v="0"/>
    <b v="1"/>
    <m/>
    <m/>
    <b v="0"/>
    <x v="2"/>
  </r>
  <r>
    <n v="115641"/>
    <n v="20367"/>
    <n v="8054"/>
    <m/>
    <m/>
    <x v="2196"/>
    <d v="2010-01-08T23:19:01"/>
    <x v="3"/>
    <s v="E0905   "/>
    <s v="TR 22 kV F2 Feeder Circuit"/>
    <x v="2"/>
    <x v="0"/>
    <m/>
    <s v="DNSP                "/>
    <s v="Completed"/>
    <b v="1"/>
    <n v="0"/>
    <b v="1"/>
    <m/>
    <m/>
    <b v="0"/>
    <x v="2"/>
  </r>
  <r>
    <n v="115642"/>
    <n v="20368"/>
    <n v="8055"/>
    <m/>
    <m/>
    <x v="2197"/>
    <d v="2010-01-09T02:29:01"/>
    <x v="3"/>
    <s v="E0300   "/>
    <s v="AV 22 kV A2 Feeder Circuit"/>
    <x v="2"/>
    <x v="0"/>
    <m/>
    <s v="DNSP                "/>
    <s v="Completed"/>
    <b v="1"/>
    <n v="0"/>
    <b v="1"/>
    <m/>
    <m/>
    <b v="0"/>
    <x v="2"/>
  </r>
  <r>
    <n v="115643"/>
    <n v="20369"/>
    <n v="8056"/>
    <m/>
    <m/>
    <x v="2198"/>
    <d v="2010-01-10T08:47:01"/>
    <x v="3"/>
    <s v="E0916   "/>
    <s v="TR 22 kV W2 Feeder Circuit"/>
    <x v="2"/>
    <x v="0"/>
    <m/>
    <s v="DNSP                "/>
    <s v="Completed"/>
    <b v="1"/>
    <n v="0"/>
    <b v="1"/>
    <m/>
    <m/>
    <b v="0"/>
    <x v="2"/>
  </r>
  <r>
    <n v="115644"/>
    <n v="20370"/>
    <n v="8057"/>
    <m/>
    <m/>
    <x v="2199"/>
    <d v="2010-01-11T14:06:00"/>
    <x v="79"/>
    <s v="E0557   "/>
    <s v="DE 22 kV C2 Feeder Circuit"/>
    <x v="2"/>
    <x v="0"/>
    <m/>
    <s v="DNSP                "/>
    <s v="Completed"/>
    <b v="1"/>
    <n v="0"/>
    <b v="1"/>
    <m/>
    <m/>
    <b v="0"/>
    <x v="2"/>
  </r>
  <r>
    <n v="115645"/>
    <n v="20371"/>
    <n v="8058"/>
    <m/>
    <m/>
    <x v="2200"/>
    <d v="2010-01-12T10:29:00"/>
    <x v="109"/>
    <s v="E1481   "/>
    <s v="RI 33 kV J2 Feeder Circuit "/>
    <x v="2"/>
    <x v="0"/>
    <m/>
    <s v="DNSP                "/>
    <s v="Completed"/>
    <b v="1"/>
    <n v="0"/>
    <b v="1"/>
    <m/>
    <m/>
    <b v="0"/>
    <x v="2"/>
  </r>
  <r>
    <n v="115646"/>
    <n v="20372"/>
    <n v="8059"/>
    <m/>
    <m/>
    <x v="2201"/>
    <d v="2010-01-14T02:23:00"/>
    <x v="41"/>
    <s v="E1074   "/>
    <s v="PM 22 kV F2 Feeder Circuit"/>
    <x v="2"/>
    <x v="0"/>
    <m/>
    <s v="DNSP                "/>
    <s v="Completed"/>
    <b v="1"/>
    <n v="0"/>
    <b v="1"/>
    <m/>
    <m/>
    <b v="0"/>
    <x v="2"/>
  </r>
  <r>
    <n v="115647"/>
    <n v="20373"/>
    <n v="8060"/>
    <m/>
    <m/>
    <x v="2202"/>
    <d v="2010-01-14T12:41:00"/>
    <x v="333"/>
    <s v="E1496   "/>
    <s v="LF 33 kV L2 Feeder Circuit"/>
    <x v="2"/>
    <x v="0"/>
    <m/>
    <s v="DNSP                "/>
    <s v="Completed"/>
    <b v="1"/>
    <n v="0"/>
    <b v="1"/>
    <m/>
    <m/>
    <b v="0"/>
    <x v="2"/>
  </r>
  <r>
    <n v="115648"/>
    <n v="20374"/>
    <n v="8063"/>
    <m/>
    <m/>
    <x v="2203"/>
    <d v="2010-01-14T22:39:01"/>
    <x v="3"/>
    <s v="E0911   "/>
    <s v="TR 22 kV S2 Feeder Circuit"/>
    <x v="2"/>
    <x v="0"/>
    <m/>
    <s v="DNSP                "/>
    <s v="Completed"/>
    <b v="1"/>
    <n v="0"/>
    <b v="1"/>
    <m/>
    <m/>
    <b v="0"/>
    <x v="2"/>
  </r>
  <r>
    <n v="115748"/>
    <n v="20447"/>
    <n v="8064"/>
    <m/>
    <m/>
    <x v="2204"/>
    <d v="2010-01-15T10:38:01"/>
    <x v="3"/>
    <s v="E1074   "/>
    <s v="PM 22 kV F2 Feeder Circuit"/>
    <x v="2"/>
    <x v="0"/>
    <m/>
    <s v="DNSP                "/>
    <s v="Completed"/>
    <b v="1"/>
    <n v="0"/>
    <b v="1"/>
    <m/>
    <m/>
    <b v="0"/>
    <x v="2"/>
  </r>
  <r>
    <n v="115749"/>
    <n v="20448"/>
    <n v="8065"/>
    <m/>
    <m/>
    <x v="2205"/>
    <d v="2010-01-15T16:10:00"/>
    <x v="32"/>
    <s v="E0488   "/>
    <s v="GT 22 kV C2 Feeder Circuit"/>
    <x v="2"/>
    <x v="0"/>
    <m/>
    <s v="DNSP                "/>
    <s v="Completed"/>
    <b v="1"/>
    <n v="0"/>
    <b v="1"/>
    <m/>
    <m/>
    <b v="0"/>
    <x v="2"/>
  </r>
  <r>
    <n v="115750"/>
    <n v="20449"/>
    <n v="8066"/>
    <m/>
    <m/>
    <x v="2206"/>
    <d v="2010-01-16T12:16:00"/>
    <x v="334"/>
    <s v="E1002   "/>
    <s v="BU 22 kV M2 Feeder Circuit"/>
    <x v="2"/>
    <x v="0"/>
    <m/>
    <s v="DNSP                "/>
    <s v="Completed"/>
    <b v="1"/>
    <n v="0"/>
    <b v="1"/>
    <m/>
    <m/>
    <b v="0"/>
    <x v="2"/>
  </r>
  <r>
    <n v="115751"/>
    <n v="20450"/>
    <n v="8067"/>
    <m/>
    <m/>
    <x v="2206"/>
    <d v="2010-01-16T12:16:00"/>
    <x v="334"/>
    <s v="E0391   "/>
    <s v="BU 22 kV F2 Feeder Circuit"/>
    <x v="2"/>
    <x v="0"/>
    <m/>
    <s v="DNSP                "/>
    <s v="Completed"/>
    <b v="1"/>
    <n v="0"/>
    <b v="1"/>
    <m/>
    <m/>
    <b v="0"/>
    <x v="2"/>
  </r>
  <r>
    <n v="115752"/>
    <n v="20451"/>
    <n v="8068"/>
    <m/>
    <m/>
    <x v="2207"/>
    <d v="2010-01-16T19:12:01"/>
    <x v="3"/>
    <s v="E1659   "/>
    <s v="EL 11 kV E2 Feeder Circuit"/>
    <x v="2"/>
    <x v="0"/>
    <m/>
    <s v="DNSP                "/>
    <s v="Completed"/>
    <b v="1"/>
    <n v="0"/>
    <b v="1"/>
    <m/>
    <m/>
    <b v="0"/>
    <x v="2"/>
  </r>
  <r>
    <n v="115753"/>
    <n v="20452"/>
    <n v="8069"/>
    <m/>
    <m/>
    <x v="2208"/>
    <d v="2010-01-22T05:42:00"/>
    <x v="109"/>
    <s v="E1496   "/>
    <s v="LF 33 kV L2 Feeder Circuit"/>
    <x v="2"/>
    <x v="0"/>
    <m/>
    <s v="DNSP                "/>
    <s v="Completed"/>
    <b v="1"/>
    <n v="0"/>
    <b v="1"/>
    <m/>
    <m/>
    <b v="0"/>
    <x v="2"/>
  </r>
  <r>
    <n v="115754"/>
    <n v="20453"/>
    <n v="8070"/>
    <m/>
    <m/>
    <x v="2209"/>
    <d v="2010-01-22T20:51:01"/>
    <x v="3"/>
    <s v="E0201   "/>
    <s v="SO 22 kV E2 Feeder Circuit"/>
    <x v="2"/>
    <x v="0"/>
    <m/>
    <s v="DNSP                "/>
    <s v="Completed"/>
    <b v="1"/>
    <n v="0"/>
    <b v="1"/>
    <m/>
    <m/>
    <b v="0"/>
    <x v="2"/>
  </r>
  <r>
    <n v="115755"/>
    <n v="20455"/>
    <n v="8072"/>
    <m/>
    <m/>
    <x v="2210"/>
    <d v="2010-01-25T06:59:00"/>
    <x v="4"/>
    <s v="E0202   "/>
    <s v="SO 22 kV F2 Feeder Circuit"/>
    <x v="2"/>
    <x v="0"/>
    <m/>
    <s v="DNSP                "/>
    <s v="Completed"/>
    <b v="1"/>
    <n v="0"/>
    <b v="1"/>
    <m/>
    <m/>
    <b v="0"/>
    <x v="2"/>
  </r>
  <r>
    <n v="115756"/>
    <n v="20456"/>
    <n v="8073"/>
    <m/>
    <m/>
    <x v="2211"/>
    <d v="2010-01-26T06:41:00"/>
    <x v="4"/>
    <s v="E0911   "/>
    <s v="TR 22 kV S2 Feeder Circuit"/>
    <x v="2"/>
    <x v="0"/>
    <m/>
    <s v="DNSP                "/>
    <s v="Completed"/>
    <b v="1"/>
    <n v="0"/>
    <b v="1"/>
    <m/>
    <m/>
    <b v="0"/>
    <x v="2"/>
  </r>
  <r>
    <n v="115757"/>
    <n v="20457"/>
    <n v="8074"/>
    <m/>
    <m/>
    <x v="2212"/>
    <d v="2010-01-27T02:41:01"/>
    <x v="3"/>
    <s v="E0765   "/>
    <s v="NW 22 kV D2 Feeder Circuit"/>
    <x v="2"/>
    <x v="0"/>
    <m/>
    <s v="DNSP                "/>
    <s v="Completed"/>
    <b v="1"/>
    <n v="0"/>
    <b v="1"/>
    <m/>
    <m/>
    <b v="0"/>
    <x v="2"/>
  </r>
  <r>
    <n v="115935"/>
    <n v="20492"/>
    <n v="1549"/>
    <m/>
    <m/>
    <x v="2213"/>
    <d v="2010-03-12T10:46:00"/>
    <x v="335"/>
    <s v="E0516   "/>
    <s v="SH-GT 2 220 kV Transmission Circuit"/>
    <x v="0"/>
    <x v="0"/>
    <s v="Communication Failure"/>
    <s v="Transend            "/>
    <s v="Completed"/>
    <b v="1"/>
    <n v="0"/>
    <b v="1"/>
    <m/>
    <s v="IR849 SH-GT 2 220 kV tripped_x000a_"/>
    <b v="0"/>
    <x v="0"/>
  </r>
  <r>
    <n v="116470"/>
    <n v="20622"/>
    <n v="1550"/>
    <m/>
    <m/>
    <x v="2214"/>
    <d v="2010-03-23T10:00:00"/>
    <x v="109"/>
    <s v="E1068   "/>
    <s v="GT-GC 220 kV Transmission Circuit"/>
    <x v="0"/>
    <x v="0"/>
    <s v="Basslink"/>
    <s v="Basslink            "/>
    <s v="Completed"/>
    <b v="1"/>
    <n v="0"/>
    <b v="1"/>
    <m/>
    <s v="IR850 Basslink tripped due to SPS operation for system security_x000a_"/>
    <b v="0"/>
    <x v="2"/>
  </r>
  <r>
    <n v="116471"/>
    <n v="20623"/>
    <n v="1552"/>
    <m/>
    <m/>
    <x v="2215"/>
    <d v="2010-03-23T11:27:00"/>
    <x v="110"/>
    <s v="E0267   "/>
    <s v="PO-PM 5 220 kV Transmission Circuit"/>
    <x v="0"/>
    <x v="0"/>
    <s v="Generator"/>
    <s v="Generator Request   "/>
    <s v="Completed"/>
    <b v="1"/>
    <n v="0"/>
    <b v="1"/>
    <m/>
    <s v="IR851 PO-PM 5 transmission circuit tripped following an intertrip from the generator_x000a_"/>
    <b v="0"/>
    <x v="1"/>
  </r>
  <r>
    <n v="116472"/>
    <n v="20624"/>
    <n v="1553"/>
    <m/>
    <m/>
    <x v="2216"/>
    <d v="2010-03-24T09:36:00"/>
    <x v="133"/>
    <s v="E0372   "/>
    <s v="KI 110 kV B Bus"/>
    <x v="3"/>
    <x v="0"/>
    <s v="Human Error During Planned Work"/>
    <s v="Transend            "/>
    <s v="Completed"/>
    <b v="1"/>
    <n v="0"/>
    <b v="1"/>
    <m/>
    <s v="IR860 Kingston 110kV B Bus tripped_x000a_"/>
    <b v="0"/>
    <x v="2"/>
  </r>
  <r>
    <n v="116473"/>
    <n v="20625"/>
    <n v="1554"/>
    <m/>
    <m/>
    <x v="2217"/>
    <d v="2010-03-26T14:39:00"/>
    <x v="73"/>
    <s v="E1443   "/>
    <s v="BB-BE-GT 2 110 kV Transmission Circuit"/>
    <x v="0"/>
    <x v="0"/>
    <s v="Generator"/>
    <s v="Transend            "/>
    <s v="Completed"/>
    <b v="1"/>
    <n v="0"/>
    <b v="1"/>
    <m/>
    <s v="IR861 BB-BE-GT 2 tripped following the opening of a disconnector at Bell Bay 3_x000a_"/>
    <b v="0"/>
    <x v="1"/>
  </r>
  <r>
    <n v="120093"/>
    <n v="20626"/>
    <n v="1556"/>
    <m/>
    <m/>
    <x v="2218"/>
    <d v="2010-03-31T06:20:08"/>
    <x v="3"/>
    <s v="E0274   "/>
    <s v="PM-AV 110 kV Transmission Circuit"/>
    <x v="0"/>
    <x v="0"/>
    <s v="Adverse Weather"/>
    <s v="Transend            "/>
    <s v="Completed"/>
    <b v="1"/>
    <n v="0"/>
    <b v="1"/>
    <m/>
    <s v="IR864 Palmerston-Avoca 110kV transmission circuit tripped and auto reclosed._x000a_"/>
    <b v="0"/>
    <x v="1"/>
  </r>
  <r>
    <n v="116991"/>
    <n v="20683"/>
    <n v="8076"/>
    <m/>
    <m/>
    <x v="2219"/>
    <d v="2010-01-28T16:46:00"/>
    <x v="143"/>
    <s v="E0111   "/>
    <s v="CS 11 kV L2 Feeder Circuit"/>
    <x v="2"/>
    <x v="0"/>
    <m/>
    <s v="DNSP                "/>
    <s v="Completed"/>
    <b v="1"/>
    <n v="0"/>
    <b v="1"/>
    <m/>
    <m/>
    <b v="0"/>
    <x v="2"/>
  </r>
  <r>
    <n v="116992"/>
    <n v="20684"/>
    <n v="8077"/>
    <m/>
    <m/>
    <x v="2220"/>
    <d v="2010-01-29T06:47:00"/>
    <x v="10"/>
    <s v="E0078   "/>
    <s v="CR 33 kV C2 Feeder Circuit"/>
    <x v="2"/>
    <x v="0"/>
    <m/>
    <s v="DNSP                "/>
    <s v="Completed"/>
    <b v="1"/>
    <n v="0"/>
    <b v="1"/>
    <m/>
    <m/>
    <b v="0"/>
    <x v="2"/>
  </r>
  <r>
    <n v="124059"/>
    <n v="20685"/>
    <n v="8078"/>
    <m/>
    <m/>
    <x v="2221"/>
    <d v="2010-01-29T23:01:00"/>
    <x v="4"/>
    <s v="E0557   "/>
    <s v="DE 22 kV C2 Feeder Circuit"/>
    <x v="2"/>
    <x v="0"/>
    <m/>
    <s v="DNSP                "/>
    <s v="Completed"/>
    <b v="1"/>
    <n v="0"/>
    <b v="1"/>
    <m/>
    <m/>
    <b v="0"/>
    <x v="2"/>
  </r>
  <r>
    <n v="124060"/>
    <n v="20686"/>
    <n v="8079"/>
    <m/>
    <m/>
    <x v="2159"/>
    <d v="2010-01-30T17:55:00"/>
    <x v="10"/>
    <s v="E0640   "/>
    <s v="ST 22 kV G2 Feeder Circuit"/>
    <x v="2"/>
    <x v="0"/>
    <m/>
    <s v="DNSP                "/>
    <s v="Completed"/>
    <b v="1"/>
    <n v="0"/>
    <b v="1"/>
    <m/>
    <m/>
    <b v="0"/>
    <x v="2"/>
  </r>
  <r>
    <n v="124061"/>
    <n v="20687"/>
    <n v="8080"/>
    <m/>
    <m/>
    <x v="2159"/>
    <d v="2010-01-30T17:56:00"/>
    <x v="7"/>
    <s v="E0638   "/>
    <s v="ST 22 kV J2 Feeder Circuit"/>
    <x v="2"/>
    <x v="0"/>
    <m/>
    <s v="DNSP                "/>
    <s v="Completed"/>
    <b v="1"/>
    <n v="0"/>
    <b v="1"/>
    <m/>
    <m/>
    <b v="0"/>
    <x v="2"/>
  </r>
  <r>
    <n v="124062"/>
    <n v="20688"/>
    <n v="8082"/>
    <m/>
    <m/>
    <x v="2222"/>
    <d v="2010-02-01T08:37:00"/>
    <x v="88"/>
    <s v="E1480   "/>
    <s v="RI 33 kV H2 Feeder Circuit "/>
    <x v="2"/>
    <x v="0"/>
    <m/>
    <s v="DNSP                "/>
    <s v="Completed"/>
    <b v="1"/>
    <n v="0"/>
    <b v="1"/>
    <m/>
    <m/>
    <b v="0"/>
    <x v="2"/>
  </r>
  <r>
    <n v="124063"/>
    <n v="20689"/>
    <n v="8083"/>
    <m/>
    <m/>
    <x v="2223"/>
    <d v="2010-02-01T23:17:00"/>
    <x v="12"/>
    <s v="E0122   "/>
    <s v="CS 11 kV X2 Feeder Circuit"/>
    <x v="2"/>
    <x v="0"/>
    <m/>
    <s v="DNSP                "/>
    <s v="Completed"/>
    <b v="1"/>
    <n v="0"/>
    <b v="1"/>
    <m/>
    <m/>
    <b v="0"/>
    <x v="2"/>
  </r>
  <r>
    <n v="124064"/>
    <n v="20691"/>
    <n v="8086"/>
    <m/>
    <m/>
    <x v="2224"/>
    <d v="2010-02-03T08:56:00"/>
    <x v="102"/>
    <s v="E1480   "/>
    <s v="RI 33 kV H2 Feeder Circuit "/>
    <x v="2"/>
    <x v="0"/>
    <m/>
    <s v="DNSP                "/>
    <s v="Completed"/>
    <b v="1"/>
    <n v="0"/>
    <b v="1"/>
    <m/>
    <m/>
    <b v="0"/>
    <x v="2"/>
  </r>
  <r>
    <n v="124065"/>
    <n v="20692"/>
    <n v="8087"/>
    <m/>
    <m/>
    <x v="2225"/>
    <d v="2010-02-03T09:27:00"/>
    <x v="4"/>
    <s v="E0905   "/>
    <s v="TR 22 kV F2 Feeder Circuit"/>
    <x v="2"/>
    <x v="0"/>
    <m/>
    <s v="DNSP                "/>
    <s v="Completed"/>
    <b v="1"/>
    <n v="0"/>
    <b v="1"/>
    <m/>
    <m/>
    <b v="0"/>
    <x v="2"/>
  </r>
  <r>
    <n v="124066"/>
    <n v="20693"/>
    <n v="8089"/>
    <m/>
    <m/>
    <x v="2226"/>
    <d v="2010-02-04T04:51:00"/>
    <x v="4"/>
    <s v="E0392   "/>
    <s v="BU 22 kV G2 Feeder Circuit"/>
    <x v="2"/>
    <x v="0"/>
    <m/>
    <s v="DNSP                "/>
    <s v="Completed"/>
    <b v="1"/>
    <n v="0"/>
    <b v="1"/>
    <m/>
    <m/>
    <b v="0"/>
    <x v="2"/>
  </r>
  <r>
    <n v="124067"/>
    <n v="20694"/>
    <n v="8090"/>
    <m/>
    <m/>
    <x v="2227"/>
    <d v="2010-02-04T15:40:00"/>
    <x v="4"/>
    <s v="E0462   "/>
    <s v="KR 11 kV E2 Feeder Circuit"/>
    <x v="2"/>
    <x v="0"/>
    <m/>
    <s v="DNSP                "/>
    <s v="Completed"/>
    <b v="1"/>
    <n v="0"/>
    <b v="1"/>
    <m/>
    <m/>
    <b v="0"/>
    <x v="2"/>
  </r>
  <r>
    <n v="124068"/>
    <n v="20695"/>
    <n v="8091"/>
    <m/>
    <m/>
    <x v="2228"/>
    <d v="2010-02-04T17:58:00"/>
    <x v="4"/>
    <s v="E0389   "/>
    <s v="BU 22 kV D2 Feeder Circuit"/>
    <x v="2"/>
    <x v="0"/>
    <m/>
    <s v="DNSP                "/>
    <s v="Completed"/>
    <b v="1"/>
    <n v="0"/>
    <b v="1"/>
    <m/>
    <m/>
    <b v="0"/>
    <x v="2"/>
  </r>
  <r>
    <n v="124069"/>
    <n v="20696"/>
    <n v="8092"/>
    <m/>
    <m/>
    <x v="2229"/>
    <d v="2010-02-04T18:51:00"/>
    <x v="4"/>
    <s v="E0392   "/>
    <s v="BU 22 kV G2 Feeder Circuit"/>
    <x v="2"/>
    <x v="0"/>
    <m/>
    <s v="DNSP                "/>
    <s v="Completed"/>
    <b v="1"/>
    <n v="0"/>
    <b v="1"/>
    <m/>
    <m/>
    <b v="0"/>
    <x v="2"/>
  </r>
  <r>
    <n v="124070"/>
    <n v="20697"/>
    <n v="8093"/>
    <m/>
    <m/>
    <x v="2229"/>
    <d v="2010-02-04T18:51:00"/>
    <x v="4"/>
    <s v="E0389   "/>
    <s v="BU 22 kV D2 Feeder Circuit"/>
    <x v="2"/>
    <x v="0"/>
    <m/>
    <s v="DNSP                "/>
    <s v="Completed"/>
    <b v="1"/>
    <n v="0"/>
    <b v="1"/>
    <m/>
    <m/>
    <b v="0"/>
    <x v="2"/>
  </r>
  <r>
    <n v="124071"/>
    <n v="20698"/>
    <n v="8094"/>
    <m/>
    <m/>
    <x v="2230"/>
    <d v="2010-02-05T00:24:00"/>
    <x v="123"/>
    <s v="E1570   "/>
    <s v="DP 22 kV H2 Feeder Circuit"/>
    <x v="2"/>
    <x v="0"/>
    <m/>
    <s v="DNSP                "/>
    <s v="Completed"/>
    <b v="1"/>
    <n v="0"/>
    <b v="1"/>
    <m/>
    <m/>
    <b v="0"/>
    <x v="2"/>
  </r>
  <r>
    <n v="124072"/>
    <n v="20699"/>
    <n v="8095"/>
    <m/>
    <m/>
    <x v="2231"/>
    <d v="2010-02-05T01:27:00"/>
    <x v="74"/>
    <s v="E1570   "/>
    <s v="DP 22 kV H2 Feeder Circuit"/>
    <x v="2"/>
    <x v="0"/>
    <m/>
    <s v="DNSP                "/>
    <s v="Completed"/>
    <b v="1"/>
    <n v="0"/>
    <b v="1"/>
    <m/>
    <m/>
    <b v="0"/>
    <x v="2"/>
  </r>
  <r>
    <n v="124073"/>
    <n v="20700"/>
    <n v="8096"/>
    <m/>
    <m/>
    <x v="2232"/>
    <d v="2010-02-06T02:16:00"/>
    <x v="4"/>
    <s v="E0916   "/>
    <s v="TR 22 kV W2 Feeder Circuit"/>
    <x v="2"/>
    <x v="0"/>
    <m/>
    <s v="DNSP                "/>
    <s v="Completed"/>
    <b v="1"/>
    <n v="0"/>
    <b v="1"/>
    <m/>
    <m/>
    <b v="0"/>
    <x v="2"/>
  </r>
  <r>
    <n v="124074"/>
    <n v="20701"/>
    <n v="8098"/>
    <m/>
    <m/>
    <x v="2233"/>
    <d v="2010-02-06T06:28:00"/>
    <x v="4"/>
    <s v="E1042   "/>
    <s v="SD 22 kV E2 Feeder Circuit"/>
    <x v="2"/>
    <x v="0"/>
    <m/>
    <s v="DNSP                "/>
    <s v="Completed"/>
    <b v="1"/>
    <n v="0"/>
    <b v="1"/>
    <m/>
    <m/>
    <b v="0"/>
    <x v="2"/>
  </r>
  <r>
    <n v="124075"/>
    <n v="20702"/>
    <n v="8099"/>
    <m/>
    <m/>
    <x v="2234"/>
    <d v="2010-02-06T11:26:00"/>
    <x v="57"/>
    <s v="E0915   "/>
    <s v="TR 22 kV V2 Feeder Circuit"/>
    <x v="2"/>
    <x v="0"/>
    <m/>
    <s v="DNSP                "/>
    <s v="Completed"/>
    <b v="1"/>
    <n v="0"/>
    <b v="1"/>
    <m/>
    <m/>
    <b v="0"/>
    <x v="2"/>
  </r>
  <r>
    <n v="124076"/>
    <n v="20703"/>
    <n v="8100"/>
    <m/>
    <m/>
    <x v="2235"/>
    <d v="2010-02-06T12:05:00"/>
    <x v="117"/>
    <s v="E0913   "/>
    <s v="TR 22 kV U2 Feeder Circuit"/>
    <x v="2"/>
    <x v="0"/>
    <m/>
    <s v="DNSP                "/>
    <s v="Completed"/>
    <b v="1"/>
    <n v="0"/>
    <b v="1"/>
    <m/>
    <m/>
    <b v="0"/>
    <x v="2"/>
  </r>
  <r>
    <n v="124077"/>
    <n v="20704"/>
    <n v="8101"/>
    <m/>
    <m/>
    <x v="2236"/>
    <d v="2010-02-06T20:13:00"/>
    <x v="4"/>
    <s v="E1456   "/>
    <s v="HA 22 kV N2 Feeder Circuit"/>
    <x v="2"/>
    <x v="0"/>
    <m/>
    <s v="DNSP                "/>
    <s v="Completed"/>
    <b v="1"/>
    <n v="0"/>
    <b v="1"/>
    <m/>
    <m/>
    <b v="0"/>
    <x v="2"/>
  </r>
  <r>
    <n v="124078"/>
    <n v="20705"/>
    <n v="8102"/>
    <m/>
    <m/>
    <x v="2237"/>
    <d v="2010-02-07T14:29:00"/>
    <x v="4"/>
    <s v="E0017   "/>
    <s v="BW 11 kV F2 Feeder Circuit"/>
    <x v="2"/>
    <x v="0"/>
    <m/>
    <s v="DNSP                "/>
    <s v="Completed"/>
    <b v="1"/>
    <n v="0"/>
    <b v="1"/>
    <m/>
    <m/>
    <b v="0"/>
    <x v="2"/>
  </r>
  <r>
    <n v="124079"/>
    <n v="20706"/>
    <n v="8103"/>
    <m/>
    <m/>
    <x v="2238"/>
    <d v="2010-02-08T06:29:00"/>
    <x v="4"/>
    <s v="E1612   "/>
    <s v="UL 22 kV G2 Feeder Circuit"/>
    <x v="2"/>
    <x v="0"/>
    <m/>
    <s v="DNSP                "/>
    <s v="Completed"/>
    <b v="1"/>
    <n v="0"/>
    <b v="1"/>
    <m/>
    <m/>
    <b v="0"/>
    <x v="2"/>
  </r>
  <r>
    <n v="124080"/>
    <n v="20707"/>
    <n v="8104"/>
    <m/>
    <m/>
    <x v="2239"/>
    <d v="2010-02-09T01:14:00"/>
    <x v="4"/>
    <s v="E0285   "/>
    <s v="PM 22 kV B2 Feeder Circuit"/>
    <x v="2"/>
    <x v="0"/>
    <m/>
    <s v="DNSP                "/>
    <s v="Completed"/>
    <b v="1"/>
    <n v="0"/>
    <b v="1"/>
    <m/>
    <m/>
    <b v="0"/>
    <x v="2"/>
  </r>
  <r>
    <n v="124081"/>
    <n v="20708"/>
    <n v="8105"/>
    <m/>
    <m/>
    <x v="2240"/>
    <d v="2010-02-09T15:55:00"/>
    <x v="37"/>
    <s v="E0909   "/>
    <s v="TR 22 kV K2 Feeder Circuit"/>
    <x v="2"/>
    <x v="0"/>
    <m/>
    <s v="DNSP                "/>
    <s v="Completed"/>
    <b v="1"/>
    <n v="0"/>
    <b v="1"/>
    <m/>
    <m/>
    <b v="0"/>
    <x v="2"/>
  </r>
  <r>
    <n v="124082"/>
    <n v="20709"/>
    <n v="8106"/>
    <m/>
    <m/>
    <x v="2241"/>
    <d v="2010-02-09T16:01:00"/>
    <x v="4"/>
    <s v="E0365   "/>
    <s v="KI 11 kV L2 Feeder Circuit"/>
    <x v="2"/>
    <x v="0"/>
    <m/>
    <s v="DNSP                "/>
    <s v="Completed"/>
    <b v="1"/>
    <n v="0"/>
    <b v="1"/>
    <m/>
    <m/>
    <b v="0"/>
    <x v="2"/>
  </r>
  <r>
    <n v="124083"/>
    <n v="20710"/>
    <n v="8107"/>
    <m/>
    <m/>
    <x v="2242"/>
    <d v="2010-02-11T08:00:00"/>
    <x v="32"/>
    <s v="E1436   "/>
    <s v="HA 22 kV F2 Feeder Circuit"/>
    <x v="2"/>
    <x v="0"/>
    <m/>
    <s v="DNSP                "/>
    <s v="Completed"/>
    <b v="1"/>
    <n v="0"/>
    <b v="1"/>
    <m/>
    <m/>
    <b v="0"/>
    <x v="2"/>
  </r>
  <r>
    <n v="124084"/>
    <n v="20711"/>
    <n v="8108"/>
    <m/>
    <m/>
    <x v="2243"/>
    <d v="2010-02-11T08:10:00"/>
    <x v="204"/>
    <s v="E0200   "/>
    <s v="SO 22 kV D2 Feeder Circuit"/>
    <x v="2"/>
    <x v="0"/>
    <m/>
    <s v="DNSP                "/>
    <s v="Completed"/>
    <b v="1"/>
    <n v="0"/>
    <b v="1"/>
    <m/>
    <m/>
    <b v="0"/>
    <x v="2"/>
  </r>
  <r>
    <n v="117491"/>
    <n v="20713"/>
    <n v="1557"/>
    <m/>
    <m/>
    <x v="2244"/>
    <d v="2010-04-08T13:03:00"/>
    <x v="5"/>
    <s v="E0372   "/>
    <s v="KI 110 kV B Bus"/>
    <x v="3"/>
    <x v="0"/>
    <s v="Mechanical Failure"/>
    <s v="Transend            "/>
    <s v="Completed"/>
    <b v="1"/>
    <n v="0"/>
    <b v="1"/>
    <m/>
    <s v="IR873 Kingston 110 kV B Bus tripped._x000a_Buchholz protection relay"/>
    <b v="0"/>
    <x v="2"/>
  </r>
  <r>
    <n v="124085"/>
    <n v="20714"/>
    <n v="8119"/>
    <m/>
    <m/>
    <x v="2245"/>
    <d v="2010-02-11T08:58:00"/>
    <x v="4"/>
    <s v="E0198   "/>
    <s v="SO 22 kV B2 Feeder Circuit"/>
    <x v="2"/>
    <x v="0"/>
    <m/>
    <s v="DNSP                "/>
    <s v="Completed"/>
    <b v="1"/>
    <n v="0"/>
    <b v="1"/>
    <m/>
    <m/>
    <b v="0"/>
    <x v="2"/>
  </r>
  <r>
    <n v="124086"/>
    <n v="20715"/>
    <n v="8111"/>
    <m/>
    <m/>
    <x v="2246"/>
    <d v="2010-02-11T16:12:00"/>
    <x v="156"/>
    <s v="E1517   "/>
    <s v="PL 22 kV H2 Feeder Circuit"/>
    <x v="2"/>
    <x v="0"/>
    <m/>
    <s v="DNSP                "/>
    <s v="Completed"/>
    <b v="1"/>
    <n v="0"/>
    <b v="1"/>
    <m/>
    <m/>
    <b v="0"/>
    <x v="2"/>
  </r>
  <r>
    <n v="124087"/>
    <n v="20716"/>
    <n v="8112"/>
    <m/>
    <m/>
    <x v="2247"/>
    <d v="2010-02-11T16:44:00"/>
    <x v="4"/>
    <s v="E1437   "/>
    <s v="HA 22 kV G2 Feeder Circuit"/>
    <x v="2"/>
    <x v="0"/>
    <m/>
    <s v="DNSP                "/>
    <s v="Completed"/>
    <b v="1"/>
    <n v="0"/>
    <b v="1"/>
    <m/>
    <m/>
    <b v="0"/>
    <x v="2"/>
  </r>
  <r>
    <n v="124088"/>
    <n v="20717"/>
    <n v="8113"/>
    <m/>
    <m/>
    <x v="2248"/>
    <d v="2010-02-12T21:25:00"/>
    <x v="4"/>
    <s v="E0151   "/>
    <s v="NN 22 kV K2 Feeder Circuit"/>
    <x v="2"/>
    <x v="0"/>
    <m/>
    <s v="DNSP                "/>
    <s v="Completed"/>
    <b v="1"/>
    <n v="0"/>
    <b v="1"/>
    <m/>
    <m/>
    <b v="0"/>
    <x v="2"/>
  </r>
  <r>
    <n v="124089"/>
    <n v="20718"/>
    <n v="8114"/>
    <m/>
    <m/>
    <x v="2249"/>
    <d v="2010-02-13T00:37:00"/>
    <x v="4"/>
    <s v="E1040   "/>
    <s v="PM 22 kV G2 Feeder Circuit"/>
    <x v="2"/>
    <x v="0"/>
    <m/>
    <s v="DNSP                "/>
    <s v="Completed"/>
    <b v="1"/>
    <n v="0"/>
    <b v="1"/>
    <m/>
    <m/>
    <b v="0"/>
    <x v="2"/>
  </r>
  <r>
    <n v="124090"/>
    <n v="20719"/>
    <n v="8115"/>
    <m/>
    <m/>
    <x v="2250"/>
    <d v="2010-02-13T01:33:00"/>
    <x v="4"/>
    <s v="E0905   "/>
    <s v="TR 22 kV F2 Feeder Circuit"/>
    <x v="2"/>
    <x v="0"/>
    <m/>
    <s v="DNSP                "/>
    <s v="Completed"/>
    <b v="1"/>
    <n v="0"/>
    <b v="1"/>
    <m/>
    <m/>
    <b v="0"/>
    <x v="2"/>
  </r>
  <r>
    <n v="124091"/>
    <n v="20720"/>
    <n v="8116"/>
    <m/>
    <m/>
    <x v="2251"/>
    <d v="2010-02-13T11:29:00"/>
    <x v="4"/>
    <s v="E1436   "/>
    <s v="HA 22 kV F2 Feeder Circuit"/>
    <x v="2"/>
    <x v="0"/>
    <m/>
    <s v="DNSP                "/>
    <s v="Completed"/>
    <b v="1"/>
    <n v="0"/>
    <b v="1"/>
    <m/>
    <m/>
    <b v="0"/>
    <x v="2"/>
  </r>
  <r>
    <n v="117044"/>
    <n v="20721"/>
    <n v="1558"/>
    <m/>
    <m/>
    <x v="2252"/>
    <d v="2010-04-08T16:33:00"/>
    <x v="336"/>
    <s v="E0587   "/>
    <s v="UL-EB 110 kV Transmission Circuit"/>
    <x v="0"/>
    <x v="0"/>
    <s v="Adverse Weather"/>
    <s v="Transend            "/>
    <s v="Completed"/>
    <b v="1"/>
    <n v="0"/>
    <b v="1"/>
    <m/>
    <s v="IR874Ulverstone-Emu Bay 110kV transmission circuit tripped._x000a_"/>
    <b v="0"/>
    <x v="1"/>
  </r>
  <r>
    <n v="124092"/>
    <n v="20722"/>
    <n v="8117"/>
    <m/>
    <m/>
    <x v="2253"/>
    <d v="2010-02-13T12:25:00"/>
    <x v="63"/>
    <s v="E0016   "/>
    <s v="BW 11 kV E2 Feeder Circuit"/>
    <x v="2"/>
    <x v="0"/>
    <m/>
    <s v="DNSP                "/>
    <s v="Completed"/>
    <b v="1"/>
    <n v="0"/>
    <b v="1"/>
    <m/>
    <m/>
    <b v="0"/>
    <x v="2"/>
  </r>
  <r>
    <n v="124093"/>
    <n v="20723"/>
    <n v="8118"/>
    <m/>
    <m/>
    <x v="2254"/>
    <d v="2010-02-13T12:45:00"/>
    <x v="24"/>
    <s v="E0016   "/>
    <s v="BW 11 kV E2 Feeder Circuit"/>
    <x v="2"/>
    <x v="0"/>
    <m/>
    <s v="DNSP                "/>
    <s v="Completed"/>
    <b v="1"/>
    <n v="0"/>
    <b v="1"/>
    <m/>
    <m/>
    <b v="0"/>
    <x v="2"/>
  </r>
  <r>
    <n v="124094"/>
    <n v="20724"/>
    <n v="8119"/>
    <m/>
    <m/>
    <x v="2255"/>
    <d v="2010-02-13T13:14:00"/>
    <x v="4"/>
    <s v="E0016   "/>
    <s v="BW 11 kV E2 Feeder Circuit"/>
    <x v="2"/>
    <x v="0"/>
    <m/>
    <s v="DNSP                "/>
    <s v="Completed"/>
    <b v="1"/>
    <n v="0"/>
    <b v="1"/>
    <m/>
    <m/>
    <b v="0"/>
    <x v="2"/>
  </r>
  <r>
    <n v="124095"/>
    <n v="20725"/>
    <n v="8120"/>
    <m/>
    <m/>
    <x v="2256"/>
    <d v="2010-02-13T22:11:00"/>
    <x v="41"/>
    <s v="E0353   "/>
    <s v="LF 33 kV K2 Feeder Circuit"/>
    <x v="2"/>
    <x v="0"/>
    <m/>
    <s v="DNSP                "/>
    <s v="Completed"/>
    <b v="1"/>
    <n v="0"/>
    <b v="1"/>
    <m/>
    <m/>
    <b v="0"/>
    <x v="2"/>
  </r>
  <r>
    <n v="124096"/>
    <n v="20726"/>
    <n v="8121"/>
    <m/>
    <m/>
    <x v="2257"/>
    <d v="2010-02-14T00:31:00"/>
    <x v="4"/>
    <s v="E0557   "/>
    <s v="DE 22 kV C2 Feeder Circuit"/>
    <x v="2"/>
    <x v="0"/>
    <m/>
    <s v="DNSP                "/>
    <s v="Completed"/>
    <b v="1"/>
    <n v="0"/>
    <b v="1"/>
    <m/>
    <m/>
    <b v="0"/>
    <x v="2"/>
  </r>
  <r>
    <n v="124097"/>
    <n v="20727"/>
    <n v="8122"/>
    <m/>
    <m/>
    <x v="2258"/>
    <d v="2010-02-14T09:11:00"/>
    <x v="4"/>
    <s v="E0905   "/>
    <s v="TR 22 kV F2 Feeder Circuit"/>
    <x v="2"/>
    <x v="0"/>
    <m/>
    <s v="DNSP                "/>
    <s v="Completed"/>
    <b v="1"/>
    <n v="0"/>
    <b v="1"/>
    <m/>
    <m/>
    <b v="0"/>
    <x v="2"/>
  </r>
  <r>
    <n v="124098"/>
    <n v="20728"/>
    <n v="8123"/>
    <m/>
    <m/>
    <x v="2259"/>
    <d v="2010-02-14T12:49:00"/>
    <x v="4"/>
    <s v="E1436   "/>
    <s v="HA 22 kV F2 Feeder Circuit"/>
    <x v="2"/>
    <x v="0"/>
    <m/>
    <s v="DNSP                "/>
    <s v="Completed"/>
    <b v="1"/>
    <n v="0"/>
    <b v="1"/>
    <m/>
    <m/>
    <b v="0"/>
    <x v="2"/>
  </r>
  <r>
    <n v="124099"/>
    <n v="20729"/>
    <n v="8124"/>
    <m/>
    <m/>
    <x v="2259"/>
    <d v="2010-02-14T13:08:00"/>
    <x v="7"/>
    <s v="E1435   "/>
    <s v="HA 22 kV E2 Feeder Circuit"/>
    <x v="2"/>
    <x v="0"/>
    <m/>
    <s v="DNSP                "/>
    <s v="Completed"/>
    <b v="1"/>
    <n v="0"/>
    <b v="1"/>
    <m/>
    <m/>
    <b v="0"/>
    <x v="2"/>
  </r>
  <r>
    <n v="124100"/>
    <n v="20730"/>
    <n v="8125"/>
    <m/>
    <m/>
    <x v="2260"/>
    <d v="2010-02-14T19:50:00"/>
    <x v="23"/>
    <s v="E0304   "/>
    <s v="AV 22 kV C2 Feeder Circuit"/>
    <x v="2"/>
    <x v="0"/>
    <m/>
    <s v="DNSP                "/>
    <s v="Completed"/>
    <b v="1"/>
    <n v="0"/>
    <b v="1"/>
    <m/>
    <m/>
    <b v="0"/>
    <x v="2"/>
  </r>
  <r>
    <n v="124101"/>
    <n v="20731"/>
    <n v="8126"/>
    <m/>
    <m/>
    <x v="2261"/>
    <d v="2010-02-15T07:03:00"/>
    <x v="4"/>
    <s v="E1074   "/>
    <s v="PM 22 kV F2 Feeder Circuit"/>
    <x v="2"/>
    <x v="0"/>
    <m/>
    <s v="DNSP                "/>
    <s v="Completed"/>
    <b v="1"/>
    <n v="0"/>
    <b v="1"/>
    <m/>
    <m/>
    <b v="0"/>
    <x v="2"/>
  </r>
  <r>
    <n v="139102"/>
    <n v="20732"/>
    <n v="8127"/>
    <m/>
    <m/>
    <x v="2262"/>
    <d v="2010-02-16T00:00:00"/>
    <x v="4"/>
    <s v="E0184   "/>
    <s v="TU 22 kV  XC2 Feeder Circuit"/>
    <x v="2"/>
    <x v="0"/>
    <m/>
    <s v="DNSP                "/>
    <s v="Completed"/>
    <b v="1"/>
    <n v="0"/>
    <b v="1"/>
    <m/>
    <m/>
    <b v="0"/>
    <x v="2"/>
  </r>
  <r>
    <n v="124103"/>
    <n v="20733"/>
    <n v="8128"/>
    <m/>
    <m/>
    <x v="2263"/>
    <d v="2010-02-16T07:48:00"/>
    <x v="125"/>
    <s v="E1518   "/>
    <s v="PL 22 kV J2 Feeder Circuit"/>
    <x v="2"/>
    <x v="0"/>
    <m/>
    <s v="DNSP                "/>
    <s v="Completed"/>
    <b v="1"/>
    <n v="0"/>
    <b v="1"/>
    <m/>
    <m/>
    <b v="0"/>
    <x v="2"/>
  </r>
  <r>
    <n v="124104"/>
    <n v="20734"/>
    <n v="8129"/>
    <m/>
    <m/>
    <x v="2264"/>
    <d v="2010-02-16T06:42:00"/>
    <x v="12"/>
    <s v="E1518   "/>
    <s v="PL 22 kV J2 Feeder Circuit"/>
    <x v="2"/>
    <x v="0"/>
    <m/>
    <s v="DNSP                "/>
    <s v="Completed"/>
    <b v="1"/>
    <n v="0"/>
    <b v="1"/>
    <m/>
    <m/>
    <b v="0"/>
    <x v="2"/>
  </r>
  <r>
    <n v="124105"/>
    <n v="20735"/>
    <n v="8130"/>
    <m/>
    <m/>
    <x v="2265"/>
    <d v="2010-02-16T13:07:00"/>
    <x v="158"/>
    <s v="E0022   "/>
    <s v="BW 11 kV L2 Feeder Circuit"/>
    <x v="2"/>
    <x v="0"/>
    <m/>
    <s v="DNSP                "/>
    <s v="Completed"/>
    <b v="1"/>
    <n v="0"/>
    <b v="1"/>
    <m/>
    <m/>
    <b v="0"/>
    <x v="2"/>
  </r>
  <r>
    <n v="124106"/>
    <n v="20736"/>
    <n v="8131"/>
    <m/>
    <m/>
    <x v="2266"/>
    <d v="2010-02-17T07:57:00"/>
    <x v="4"/>
    <s v="E1548   "/>
    <s v="DP 22 kV C2 Capacitor  Circuit"/>
    <x v="4"/>
    <x v="0"/>
    <m/>
    <s v="DNSP                "/>
    <s v="Completed"/>
    <b v="0"/>
    <n v="0"/>
    <b v="1"/>
    <m/>
    <m/>
    <b v="0"/>
    <x v="2"/>
  </r>
  <r>
    <n v="124107"/>
    <n v="20737"/>
    <n v="8132"/>
    <m/>
    <m/>
    <x v="2267"/>
    <d v="2010-02-17T16:29:00"/>
    <x v="24"/>
    <s v="E0779   "/>
    <s v="PL 22 kV B2 Feeder Circuit"/>
    <x v="2"/>
    <x v="0"/>
    <m/>
    <s v="DNSP                "/>
    <s v="Completed"/>
    <b v="1"/>
    <n v="0"/>
    <b v="1"/>
    <m/>
    <m/>
    <b v="0"/>
    <x v="2"/>
  </r>
  <r>
    <n v="124108"/>
    <n v="20738"/>
    <n v="8135"/>
    <m/>
    <m/>
    <x v="2268"/>
    <d v="2010-02-18T07:01:00"/>
    <x v="24"/>
    <s v="E0779   "/>
    <s v="PL 22 kV B2 Feeder Circuit"/>
    <x v="2"/>
    <x v="0"/>
    <m/>
    <s v="DNSP                "/>
    <s v="Completed"/>
    <b v="1"/>
    <n v="0"/>
    <b v="1"/>
    <m/>
    <m/>
    <b v="0"/>
    <x v="2"/>
  </r>
  <r>
    <n v="124109"/>
    <n v="20739"/>
    <n v="8136"/>
    <m/>
    <m/>
    <x v="2269"/>
    <d v="2010-02-18T09:15:00"/>
    <x v="32"/>
    <s v="E0643   "/>
    <s v="ST 22 kV D2 Feeder Circuit"/>
    <x v="2"/>
    <x v="0"/>
    <m/>
    <s v="DNSP                "/>
    <s v="Completed"/>
    <b v="1"/>
    <n v="0"/>
    <b v="1"/>
    <m/>
    <m/>
    <b v="0"/>
    <x v="2"/>
  </r>
  <r>
    <n v="124110"/>
    <n v="20740"/>
    <n v="8137"/>
    <m/>
    <m/>
    <x v="2270"/>
    <d v="2010-02-19T01:13:00"/>
    <x v="4"/>
    <s v="E0017   "/>
    <s v="BW 11 kV F2 Feeder Circuit"/>
    <x v="2"/>
    <x v="0"/>
    <m/>
    <s v="DNSP                "/>
    <s v="Completed"/>
    <b v="1"/>
    <n v="0"/>
    <b v="1"/>
    <m/>
    <m/>
    <b v="0"/>
    <x v="2"/>
  </r>
  <r>
    <n v="124111"/>
    <n v="20741"/>
    <n v="8138"/>
    <m/>
    <m/>
    <x v="2271"/>
    <d v="2010-02-19T02:41:00"/>
    <x v="4"/>
    <s v="E0657   "/>
    <s v="SM 22 kV F2 Feeder Circuit"/>
    <x v="2"/>
    <x v="0"/>
    <m/>
    <s v="DNSP                "/>
    <s v="Completed"/>
    <b v="1"/>
    <n v="0"/>
    <b v="1"/>
    <m/>
    <m/>
    <b v="0"/>
    <x v="2"/>
  </r>
  <r>
    <n v="124112"/>
    <n v="20742"/>
    <n v="8139"/>
    <m/>
    <m/>
    <x v="2272"/>
    <d v="2010-02-19T06:58:00"/>
    <x v="4"/>
    <s v="E0146   "/>
    <s v="NN 22 kV E2 Feeder Circuit"/>
    <x v="2"/>
    <x v="0"/>
    <m/>
    <s v="DNSP                "/>
    <s v="Completed"/>
    <b v="1"/>
    <n v="0"/>
    <b v="1"/>
    <m/>
    <m/>
    <b v="0"/>
    <x v="2"/>
  </r>
  <r>
    <n v="124113"/>
    <n v="20743"/>
    <n v="8140"/>
    <m/>
    <m/>
    <x v="2273"/>
    <d v="2010-02-19T22:57:00"/>
    <x v="4"/>
    <s v="E0145   "/>
    <s v="NN 22 kV D2 Feeder Circuit"/>
    <x v="2"/>
    <x v="0"/>
    <m/>
    <s v="DNSP                "/>
    <s v="Completed"/>
    <b v="1"/>
    <n v="0"/>
    <b v="1"/>
    <m/>
    <m/>
    <b v="0"/>
    <x v="2"/>
  </r>
  <r>
    <n v="124114"/>
    <n v="20744"/>
    <n v="8141"/>
    <m/>
    <m/>
    <x v="2274"/>
    <d v="2010-02-20T11:34:00"/>
    <x v="29"/>
    <s v="E0657   "/>
    <s v="SM 22 kV F2 Feeder Circuit"/>
    <x v="2"/>
    <x v="0"/>
    <m/>
    <s v="DNSP                "/>
    <s v="Completed"/>
    <b v="1"/>
    <n v="0"/>
    <b v="1"/>
    <m/>
    <m/>
    <b v="0"/>
    <x v="2"/>
  </r>
  <r>
    <n v="186001"/>
    <n v="20745"/>
    <n v="8142"/>
    <m/>
    <m/>
    <x v="2275"/>
    <d v="2010-02-21T02:09:00"/>
    <x v="257"/>
    <s v="E0294   "/>
    <s v="AL 6.6 kV A3 Feeder Circuit"/>
    <x v="2"/>
    <x v="0"/>
    <m/>
    <s v="DNSP                "/>
    <s v="Completed"/>
    <b v="1"/>
    <n v="0"/>
    <b v="1"/>
    <m/>
    <m/>
    <b v="0"/>
    <x v="2"/>
  </r>
  <r>
    <n v="124116"/>
    <n v="20746"/>
    <n v="8144"/>
    <m/>
    <m/>
    <x v="2276"/>
    <d v="2010-02-22T03:00:00"/>
    <x v="4"/>
    <s v="E0916   "/>
    <s v="TR 22 kV W2 Feeder Circuit"/>
    <x v="2"/>
    <x v="0"/>
    <m/>
    <s v="DNSP                "/>
    <s v="Completed"/>
    <b v="1"/>
    <n v="0"/>
    <b v="1"/>
    <m/>
    <m/>
    <b v="0"/>
    <x v="2"/>
  </r>
  <r>
    <n v="117118"/>
    <n v="20747"/>
    <n v="1560"/>
    <m/>
    <m/>
    <x v="2277"/>
    <d v="2010-04-15T15:42:00"/>
    <x v="121"/>
    <s v="E1067   "/>
    <s v="SR 22 kV F2 Feeder Circuit"/>
    <x v="2"/>
    <x v="0"/>
    <s v="Unknown"/>
    <s v="MI                  "/>
    <s v="Completed"/>
    <b v="1"/>
    <n v="0"/>
    <b v="1"/>
    <m/>
    <s v="IR875 Savage River Substation 22kV Feeder F252 tripped_x000a_"/>
    <b v="0"/>
    <x v="2"/>
  </r>
  <r>
    <n v="117119"/>
    <n v="20748"/>
    <n v="1561"/>
    <m/>
    <m/>
    <x v="2278"/>
    <d v="2010-04-17T15:35:00"/>
    <x v="337"/>
    <s v="E1067   "/>
    <s v="SR 22 kV F2 Feeder Circuit"/>
    <x v="2"/>
    <x v="0"/>
    <s v="Mechanical Failure"/>
    <s v="MI                  "/>
    <s v="Completed"/>
    <b v="1"/>
    <n v="0"/>
    <b v="1"/>
    <m/>
    <s v="IR876 Feeder F252 at Savage River Substation tripped due to conductor on ground._x000a_"/>
    <b v="0"/>
    <x v="2"/>
  </r>
  <r>
    <n v="120094"/>
    <n v="20811"/>
    <n v="1564"/>
    <m/>
    <m/>
    <x v="2279"/>
    <d v="2010-04-17T16:51:00"/>
    <x v="113"/>
    <s v="E1068   "/>
    <s v="GT-GC 220 kV Transmission Circuit"/>
    <x v="0"/>
    <x v="0"/>
    <s v="Basslink"/>
    <s v="Basslink            "/>
    <s v="Completed"/>
    <b v="1"/>
    <n v="0"/>
    <b v="1"/>
    <m/>
    <s v="IR877 George Town-George Town Converter 220kV tripped due to equipment failure at the converter station._x000a_"/>
    <b v="0"/>
    <x v="2"/>
  </r>
  <r>
    <n v="117413"/>
    <n v="20812"/>
    <n v="1565"/>
    <m/>
    <m/>
    <x v="2280"/>
    <d v="2010-04-18T17:33:08"/>
    <x v="3"/>
    <s v="E0972   "/>
    <s v="CS-KI-EL 110 kV Transmission Circuit (Changed to E1956)"/>
    <x v="0"/>
    <x v="0"/>
    <s v="Unknown"/>
    <s v="Transend            "/>
    <s v="Completed"/>
    <b v="1"/>
    <n v="0"/>
    <b v="1"/>
    <m/>
    <s v="IR878 Chapel St-kingston-Electrona 110kV transmission circuit tripped._x000a_"/>
    <b v="0"/>
    <x v="1"/>
  </r>
  <r>
    <n v="117414"/>
    <n v="20813"/>
    <n v="1566"/>
    <m/>
    <m/>
    <x v="2281"/>
    <d v="2010-04-20T09:15:08"/>
    <x v="3"/>
    <s v="E0406   "/>
    <s v="FA-QU-SR-HM 110 kV Transmission Circuit"/>
    <x v="0"/>
    <x v="0"/>
    <s v="Adverse Weather"/>
    <s v="Transend            "/>
    <s v="Completed"/>
    <b v="1"/>
    <n v="0"/>
    <b v="1"/>
    <m/>
    <s v="IR880 Farrell-Ques-savage River-Hampshire 110kV transmission ciruit tripped and reclosed._x000a_"/>
    <b v="0"/>
    <x v="1"/>
  </r>
  <r>
    <n v="117415"/>
    <n v="20814"/>
    <n v="1568"/>
    <m/>
    <m/>
    <x v="2282"/>
    <d v="2010-04-21T03:41:08"/>
    <x v="3"/>
    <s v="E0554   "/>
    <s v="SH-WV 110 kV Transmission Circuit"/>
    <x v="0"/>
    <x v="0"/>
    <s v="Adverse Weather"/>
    <s v="Transend            "/>
    <s v="Completed"/>
    <b v="1"/>
    <n v="0"/>
    <b v="1"/>
    <m/>
    <s v="IR881 Sheffield-Wesley Vale 110kV transmission circuit tripped._x000a_"/>
    <b v="0"/>
    <x v="1"/>
  </r>
  <r>
    <n v="117492"/>
    <n v="20815"/>
    <n v="1570"/>
    <m/>
    <m/>
    <x v="2283"/>
    <d v="2010-04-21T04:57:08"/>
    <x v="3"/>
    <s v="E0437   "/>
    <s v="HA-GT 1 220 kV Transmission Circuit"/>
    <x v="0"/>
    <x v="0"/>
    <s v="Adverse Weather"/>
    <s v="Transend            "/>
    <s v="Completed"/>
    <b v="1"/>
    <n v="0"/>
    <b v="1"/>
    <m/>
    <s v="IR882 Hadspen-George Town 220kV transmission line circuit tripped and auto reclosed._x000a_"/>
    <b v="0"/>
    <x v="0"/>
  </r>
  <r>
    <n v="117634"/>
    <n v="20816"/>
    <n v="1572"/>
    <m/>
    <m/>
    <x v="2284"/>
    <d v="2010-04-26T18:11:00"/>
    <x v="338"/>
    <s v="E0894   "/>
    <s v="SD 22 kV A Bus Circuit"/>
    <x v="3"/>
    <x v="0"/>
    <s v="Human Error During Planned Work"/>
    <s v="Transend            "/>
    <s v="Completed"/>
    <b v="1"/>
    <n v="0"/>
    <b v="1"/>
    <m/>
    <s v="IR886 Scottsdale 22kV A bus tripped during protection work._x000a_"/>
    <b v="0"/>
    <x v="2"/>
  </r>
  <r>
    <n v="124118"/>
    <n v="20856"/>
    <n v="8145"/>
    <m/>
    <m/>
    <x v="2285"/>
    <d v="2010-02-23T01:04:00"/>
    <x v="4"/>
    <s v="E1554   "/>
    <s v="DP 22 kV N2 Feeder Circuit"/>
    <x v="2"/>
    <x v="0"/>
    <m/>
    <s v="DNSP                "/>
    <s v="Completed"/>
    <b v="1"/>
    <n v="0"/>
    <b v="1"/>
    <m/>
    <m/>
    <b v="0"/>
    <x v="2"/>
  </r>
  <r>
    <n v="124119"/>
    <n v="20857"/>
    <n v="8146"/>
    <m/>
    <m/>
    <x v="2286"/>
    <d v="2010-02-23T10:13:00"/>
    <x v="55"/>
    <s v="E1501   "/>
    <s v="TB 22 kV C2 Feeder Circuit"/>
    <x v="2"/>
    <x v="0"/>
    <m/>
    <s v="DNSP                "/>
    <s v="Completed"/>
    <b v="1"/>
    <n v="0"/>
    <b v="1"/>
    <m/>
    <m/>
    <b v="0"/>
    <x v="2"/>
  </r>
  <r>
    <n v="124120"/>
    <n v="20858"/>
    <n v="8147"/>
    <m/>
    <m/>
    <x v="2287"/>
    <d v="2010-02-23T10:15:00"/>
    <x v="293"/>
    <s v="E1004   "/>
    <s v="BU 22 kV P2 Feeder Circuit"/>
    <x v="2"/>
    <x v="0"/>
    <m/>
    <s v="DNSP                "/>
    <s v="Completed"/>
    <b v="1"/>
    <n v="0"/>
    <b v="1"/>
    <m/>
    <m/>
    <b v="0"/>
    <x v="2"/>
  </r>
  <r>
    <n v="139104"/>
    <n v="20859"/>
    <n v="8148"/>
    <m/>
    <m/>
    <x v="2288"/>
    <d v="2010-02-23T16:38:00"/>
    <x v="4"/>
    <s v="E1567   "/>
    <s v="DP 22 kV D2 Feeder Circuit "/>
    <x v="2"/>
    <x v="0"/>
    <m/>
    <s v="DNSP                "/>
    <s v="Completed"/>
    <b v="1"/>
    <n v="0"/>
    <b v="1"/>
    <m/>
    <m/>
    <b v="0"/>
    <x v="2"/>
  </r>
  <r>
    <n v="117943"/>
    <n v="20900"/>
    <n v="1580"/>
    <m/>
    <m/>
    <x v="2289"/>
    <d v="2010-04-29T15:10:00"/>
    <x v="7"/>
    <s v="E0700   "/>
    <s v="FA 220 kV A Bus"/>
    <x v="3"/>
    <x v="0"/>
    <s v="Internal Fault"/>
    <s v="Transend            "/>
    <s v="Completed"/>
    <b v="1"/>
    <n v="5524"/>
    <b v="1"/>
    <m/>
    <s v="IR903 Farrell 220 kV A Bus tripped during commissioning work causing loss of supply and generation on the West Coast and load shedding of major industrials. The event was caused by mal-operation of an obsolete protection system._x000a_"/>
    <b v="0"/>
    <x v="2"/>
  </r>
  <r>
    <n v="123972"/>
    <n v="20901"/>
    <n v="1584"/>
    <m/>
    <m/>
    <x v="2290"/>
    <d v="2010-04-30T14:37:00"/>
    <x v="5"/>
    <s v="E0210   "/>
    <s v="RI 110/11 kV T1 Transformer Circuit"/>
    <x v="1"/>
    <x v="0"/>
    <s v="Human Error During Planned Work"/>
    <s v="Transend            "/>
    <s v="Completed"/>
    <b v="1"/>
    <n v="0"/>
    <b v="1"/>
    <m/>
    <s v="IR904 Risdon 110/11 kV T1 tripped during testing._x000a_"/>
    <b v="0"/>
    <x v="1"/>
  </r>
  <r>
    <n v="124122"/>
    <n v="20902"/>
    <n v="8149"/>
    <m/>
    <m/>
    <x v="2291"/>
    <d v="2010-02-23T16:39:00"/>
    <x v="129"/>
    <s v="E0157   "/>
    <s v="MB 22 kV B2 Feeder Circuit"/>
    <x v="2"/>
    <x v="0"/>
    <m/>
    <s v="DNSP                "/>
    <s v="Completed"/>
    <b v="1"/>
    <n v="0"/>
    <b v="1"/>
    <m/>
    <m/>
    <b v="0"/>
    <x v="2"/>
  </r>
  <r>
    <n v="124123"/>
    <n v="20903"/>
    <n v="8151"/>
    <m/>
    <m/>
    <x v="2292"/>
    <d v="2010-02-23T18:01:00"/>
    <x v="4"/>
    <s v="E1074   "/>
    <s v="PM 22 kV F2 Feeder Circuit"/>
    <x v="2"/>
    <x v="0"/>
    <m/>
    <s v="DNSP                "/>
    <s v="Completed"/>
    <b v="1"/>
    <n v="0"/>
    <b v="1"/>
    <m/>
    <m/>
    <b v="0"/>
    <x v="2"/>
  </r>
  <r>
    <n v="124124"/>
    <n v="20904"/>
    <n v="8152"/>
    <m/>
    <m/>
    <x v="2293"/>
    <d v="2010-02-24T03:22:00"/>
    <x v="76"/>
    <s v="E1518   "/>
    <s v="PL 22 kV J2 Feeder Circuit"/>
    <x v="2"/>
    <x v="0"/>
    <m/>
    <s v="DNSP                "/>
    <s v="Completed"/>
    <b v="1"/>
    <n v="0"/>
    <b v="1"/>
    <m/>
    <m/>
    <b v="0"/>
    <x v="2"/>
  </r>
  <r>
    <n v="124125"/>
    <n v="20905"/>
    <n v="8153"/>
    <m/>
    <m/>
    <x v="2293"/>
    <d v="2010-02-24T03:23:00"/>
    <x v="41"/>
    <s v="E0779   "/>
    <s v="PL 22 kV B2 Feeder Circuit"/>
    <x v="2"/>
    <x v="0"/>
    <m/>
    <s v="DNSP                "/>
    <s v="Completed"/>
    <b v="1"/>
    <n v="0"/>
    <b v="1"/>
    <m/>
    <m/>
    <b v="0"/>
    <x v="2"/>
  </r>
  <r>
    <n v="124126"/>
    <n v="20906"/>
    <n v="8154"/>
    <m/>
    <m/>
    <x v="2294"/>
    <d v="2010-02-24T05:39:00"/>
    <x v="4"/>
    <s v="E0654   "/>
    <s v="SM 22 kV C2 Feeder Circuit"/>
    <x v="2"/>
    <x v="0"/>
    <m/>
    <s v="DNSP                "/>
    <s v="Completed"/>
    <b v="1"/>
    <n v="0"/>
    <b v="1"/>
    <m/>
    <m/>
    <b v="0"/>
    <x v="2"/>
  </r>
  <r>
    <n v="124127"/>
    <n v="20907"/>
    <n v="8155"/>
    <m/>
    <m/>
    <x v="2295"/>
    <d v="2010-02-24T23:00:00"/>
    <x v="4"/>
    <s v="E0152   "/>
    <s v="NN 22 kV L2 Feeder Circuit"/>
    <x v="2"/>
    <x v="0"/>
    <m/>
    <s v="DNSP                "/>
    <s v="Completed"/>
    <b v="1"/>
    <n v="0"/>
    <b v="1"/>
    <m/>
    <m/>
    <b v="0"/>
    <x v="2"/>
  </r>
  <r>
    <n v="124128"/>
    <n v="20908"/>
    <n v="8156"/>
    <m/>
    <m/>
    <x v="2296"/>
    <d v="2010-02-25T08:38:00"/>
    <x v="4"/>
    <s v="E1434   "/>
    <s v="HA 22 kV D2 Feeder Circuit"/>
    <x v="2"/>
    <x v="0"/>
    <m/>
    <s v="DNSP                "/>
    <s v="Completed"/>
    <b v="1"/>
    <n v="0"/>
    <b v="1"/>
    <m/>
    <m/>
    <b v="0"/>
    <x v="2"/>
  </r>
  <r>
    <n v="124129"/>
    <n v="20909"/>
    <n v="8157"/>
    <m/>
    <m/>
    <x v="2297"/>
    <d v="2010-02-26T06:02:00"/>
    <x v="4"/>
    <s v="E0146   "/>
    <s v="NN 22 kV E2 Feeder Circuit"/>
    <x v="2"/>
    <x v="0"/>
    <m/>
    <s v="DNSP                "/>
    <s v="Completed"/>
    <b v="1"/>
    <n v="0"/>
    <b v="1"/>
    <m/>
    <m/>
    <b v="0"/>
    <x v="2"/>
  </r>
  <r>
    <n v="124130"/>
    <n v="20910"/>
    <n v="8158"/>
    <m/>
    <m/>
    <x v="2298"/>
    <d v="2010-02-26T17:01:00"/>
    <x v="4"/>
    <s v="E0818   "/>
    <s v="RA 22 kV A2 Feeder Circuit"/>
    <x v="2"/>
    <x v="0"/>
    <m/>
    <s v="DNSP                "/>
    <s v="Completed"/>
    <b v="1"/>
    <n v="0"/>
    <b v="1"/>
    <m/>
    <m/>
    <b v="0"/>
    <x v="2"/>
  </r>
  <r>
    <n v="124131"/>
    <n v="20911"/>
    <n v="8159"/>
    <m/>
    <m/>
    <x v="2299"/>
    <d v="2010-02-27T00:18:00"/>
    <x v="4"/>
    <s v="E0197   "/>
    <s v="SO 22 kV A2 Feeder Circuit"/>
    <x v="2"/>
    <x v="0"/>
    <m/>
    <s v="DNSP                "/>
    <s v="Completed"/>
    <b v="1"/>
    <n v="0"/>
    <b v="1"/>
    <m/>
    <m/>
    <b v="0"/>
    <x v="2"/>
  </r>
  <r>
    <n v="124132"/>
    <n v="20912"/>
    <n v="8160"/>
    <m/>
    <m/>
    <x v="2300"/>
    <d v="2010-02-27T06:05:00"/>
    <x v="4"/>
    <s v="E0490   "/>
    <s v="GT 22 kV E2 Feeder Circuit"/>
    <x v="2"/>
    <x v="0"/>
    <s v="Vegetation"/>
    <s v="DNSP                "/>
    <s v="Completed"/>
    <b v="1"/>
    <n v="0"/>
    <b v="1"/>
    <m/>
    <s v="IR878 Chapel Street-Kingston-Electrona 110kV transmission circuit tripped &amp; auto-reclosed_x000a_"/>
    <b v="0"/>
    <x v="2"/>
  </r>
  <r>
    <n v="124133"/>
    <n v="20913"/>
    <n v="8162"/>
    <m/>
    <m/>
    <x v="2300"/>
    <d v="2010-02-27T06:22:00"/>
    <x v="34"/>
    <s v="E0496   "/>
    <s v="GT 22 kV N2 Feeder Circuit"/>
    <x v="2"/>
    <x v="0"/>
    <m/>
    <s v="DNSP                "/>
    <s v="Completed"/>
    <b v="1"/>
    <n v="0"/>
    <b v="1"/>
    <m/>
    <m/>
    <b v="0"/>
    <x v="2"/>
  </r>
  <r>
    <n v="124134"/>
    <n v="20914"/>
    <n v="8163"/>
    <m/>
    <m/>
    <x v="2301"/>
    <d v="2010-02-27T23:51:00"/>
    <x v="89"/>
    <s v="E0780   "/>
    <s v="PL 22 kV C2 Feeder Circuit"/>
    <x v="2"/>
    <x v="0"/>
    <m/>
    <s v="DNSP                "/>
    <s v="Completed"/>
    <b v="1"/>
    <n v="0"/>
    <b v="1"/>
    <m/>
    <m/>
    <b v="0"/>
    <x v="2"/>
  </r>
  <r>
    <n v="124135"/>
    <n v="20915"/>
    <n v="8164"/>
    <m/>
    <m/>
    <x v="2302"/>
    <d v="2010-02-28T03:42:00"/>
    <x v="1"/>
    <s v="E0780   "/>
    <s v="PL 22 kV C2 Feeder Circuit"/>
    <x v="2"/>
    <x v="0"/>
    <m/>
    <s v="DNSP                "/>
    <s v="Completed"/>
    <b v="1"/>
    <n v="0"/>
    <b v="1"/>
    <m/>
    <m/>
    <b v="0"/>
    <x v="2"/>
  </r>
  <r>
    <n v="124136"/>
    <n v="20916"/>
    <n v="8165"/>
    <m/>
    <m/>
    <x v="2303"/>
    <d v="2010-02-28T04:18:00"/>
    <x v="4"/>
    <s v="E0760   "/>
    <s v="NW 22 kV H2 Feeder Circuit"/>
    <x v="2"/>
    <x v="0"/>
    <m/>
    <s v="DNSP                "/>
    <s v="Completed"/>
    <b v="1"/>
    <n v="0"/>
    <b v="1"/>
    <m/>
    <m/>
    <b v="0"/>
    <x v="2"/>
  </r>
  <r>
    <n v="186004"/>
    <n v="20917"/>
    <n v="8166"/>
    <m/>
    <m/>
    <x v="2304"/>
    <d v="2010-02-28T16:44:00"/>
    <x v="136"/>
    <s v="E0294   "/>
    <s v="AL 6.6 kV A3 Feeder Circuit"/>
    <x v="2"/>
    <x v="0"/>
    <m/>
    <s v="DNSP                "/>
    <s v="Completed"/>
    <b v="1"/>
    <n v="0"/>
    <b v="1"/>
    <m/>
    <m/>
    <b v="0"/>
    <x v="2"/>
  </r>
  <r>
    <n v="124138"/>
    <n v="20918"/>
    <n v="8167"/>
    <m/>
    <m/>
    <x v="2305"/>
    <d v="2010-02-28T21:16:00"/>
    <x v="4"/>
    <s v="E0917   "/>
    <s v="TR 22 kV X2 Feeder Circuit"/>
    <x v="2"/>
    <x v="0"/>
    <m/>
    <s v="DNSP                "/>
    <s v="Completed"/>
    <b v="1"/>
    <n v="0"/>
    <b v="1"/>
    <m/>
    <m/>
    <b v="0"/>
    <x v="2"/>
  </r>
  <r>
    <n v="186005"/>
    <n v="20919"/>
    <n v="8168"/>
    <m/>
    <m/>
    <x v="2306"/>
    <d v="2010-02-28T17:58:00"/>
    <x v="4"/>
    <s v="E0294   "/>
    <s v="AL 6.6 kV A3 Feeder Circuit"/>
    <x v="2"/>
    <x v="0"/>
    <m/>
    <s v="DNSP                "/>
    <s v="Completed"/>
    <b v="1"/>
    <n v="0"/>
    <b v="1"/>
    <m/>
    <m/>
    <b v="0"/>
    <x v="2"/>
  </r>
  <r>
    <n v="186006"/>
    <n v="20920"/>
    <n v="8169"/>
    <m/>
    <m/>
    <x v="2307"/>
    <d v="2010-03-01T00:23:00"/>
    <x v="327"/>
    <s v="E0294   "/>
    <s v="AL 6.6 kV A3 Feeder Circuit"/>
    <x v="2"/>
    <x v="0"/>
    <m/>
    <s v="DNSP                "/>
    <s v="Completed"/>
    <b v="1"/>
    <n v="0"/>
    <b v="1"/>
    <m/>
    <m/>
    <b v="0"/>
    <x v="2"/>
  </r>
  <r>
    <n v="124141"/>
    <n v="20922"/>
    <n v="8171"/>
    <m/>
    <m/>
    <x v="2308"/>
    <d v="2010-03-03T00:29:00"/>
    <x v="128"/>
    <s v="E0746   "/>
    <s v="NH 11 kV R2 Feeder Circuit"/>
    <x v="2"/>
    <x v="0"/>
    <m/>
    <s v="DNSP                "/>
    <s v="Completed"/>
    <b v="1"/>
    <n v="0"/>
    <b v="1"/>
    <m/>
    <m/>
    <b v="0"/>
    <x v="2"/>
  </r>
  <r>
    <n v="124142"/>
    <n v="20923"/>
    <n v="8172"/>
    <m/>
    <m/>
    <x v="2309"/>
    <d v="2010-03-04T00:32:00"/>
    <x v="37"/>
    <s v="E1548   "/>
    <s v="DP 22 kV C2 Capacitor  Circuit"/>
    <x v="4"/>
    <x v="0"/>
    <m/>
    <s v="DNSP                "/>
    <s v="Completed"/>
    <b v="0"/>
    <n v="0"/>
    <b v="1"/>
    <m/>
    <m/>
    <b v="0"/>
    <x v="2"/>
  </r>
  <r>
    <n v="139105"/>
    <n v="20924"/>
    <n v="8173"/>
    <m/>
    <m/>
    <x v="2310"/>
    <d v="2010-03-04T18:44:00"/>
    <x v="4"/>
    <s v="E0184   "/>
    <s v="TU 22 kV  XC2 Feeder Circuit"/>
    <x v="2"/>
    <x v="0"/>
    <m/>
    <s v="DNSP                "/>
    <s v="Completed"/>
    <b v="1"/>
    <n v="0"/>
    <b v="1"/>
    <m/>
    <m/>
    <b v="0"/>
    <x v="2"/>
  </r>
  <r>
    <n v="118239"/>
    <n v="20925"/>
    <n v="1586"/>
    <m/>
    <m/>
    <x v="2311"/>
    <d v="2010-05-10T22:36:00"/>
    <x v="261"/>
    <s v="E0540   "/>
    <s v="SH-FI 220 kV Transmission Circuit"/>
    <x v="0"/>
    <x v="0"/>
    <s v="Adverse Weather"/>
    <s v="Transend            "/>
    <s v="Completed"/>
    <b v="1"/>
    <n v="0"/>
    <b v="1"/>
    <m/>
    <s v="IR908 Sheffield-Fisher 220 kV transmission circuit tripped. Lightning in area._x000a_"/>
    <b v="0"/>
    <x v="1"/>
  </r>
  <r>
    <n v="118240"/>
    <n v="20926"/>
    <n v="1588"/>
    <m/>
    <m/>
    <x v="2312"/>
    <d v="2010-05-10T23:40:08"/>
    <x v="3"/>
    <s v="E0259   "/>
    <s v="PM-HA 1 220 kV Transmission Circuit"/>
    <x v="0"/>
    <x v="0"/>
    <s v="Adverse Weather"/>
    <s v="Transend            "/>
    <s v="Completed"/>
    <b v="1"/>
    <n v="0"/>
    <b v="1"/>
    <m/>
    <s v="IR914- Palmerston-Hadspen 1 220 kV transmission circuit tripped and automatically reclosed._x000a_"/>
    <b v="0"/>
    <x v="0"/>
  </r>
  <r>
    <n v="124144"/>
    <n v="20978"/>
    <n v="8174"/>
    <m/>
    <m/>
    <x v="2313"/>
    <d v="2010-03-04T23:08:00"/>
    <x v="4"/>
    <s v="E1456   "/>
    <s v="HA 22 kV N2 Feeder Circuit"/>
    <x v="2"/>
    <x v="0"/>
    <m/>
    <s v="DNSP                "/>
    <s v="Completed"/>
    <b v="1"/>
    <n v="0"/>
    <b v="1"/>
    <m/>
    <m/>
    <b v="0"/>
    <x v="2"/>
  </r>
  <r>
    <n v="139106"/>
    <n v="20979"/>
    <n v="8175"/>
    <m/>
    <m/>
    <x v="2314"/>
    <d v="2010-03-05T23:38:00"/>
    <x v="4"/>
    <s v="E0184   "/>
    <s v="TU 22 kV  XC2 Feeder Circuit"/>
    <x v="2"/>
    <x v="0"/>
    <m/>
    <s v="DNSP                "/>
    <s v="Completed"/>
    <b v="1"/>
    <n v="0"/>
    <b v="1"/>
    <m/>
    <m/>
    <b v="0"/>
    <x v="2"/>
  </r>
  <r>
    <n v="186007"/>
    <n v="20980"/>
    <n v="8176"/>
    <m/>
    <m/>
    <x v="2315"/>
    <d v="2010-03-06T08:49:00"/>
    <x v="339"/>
    <s v="E0294   "/>
    <s v="AL 6.6 kV A3 Feeder Circuit"/>
    <x v="2"/>
    <x v="0"/>
    <m/>
    <s v="DNSP                "/>
    <s v="Completed"/>
    <b v="1"/>
    <n v="0"/>
    <b v="1"/>
    <m/>
    <m/>
    <b v="0"/>
    <x v="2"/>
  </r>
  <r>
    <n v="124147"/>
    <n v="20981"/>
    <n v="8178"/>
    <m/>
    <m/>
    <x v="2316"/>
    <d v="2010-03-06T11:22:00"/>
    <x v="4"/>
    <s v="E0198   "/>
    <s v="SO 22 kV B2 Feeder Circuit"/>
    <x v="2"/>
    <x v="0"/>
    <m/>
    <s v="DNSP                "/>
    <s v="Completed"/>
    <b v="1"/>
    <n v="0"/>
    <b v="1"/>
    <m/>
    <m/>
    <b v="0"/>
    <x v="2"/>
  </r>
  <r>
    <n v="124148"/>
    <n v="20982"/>
    <n v="8179"/>
    <m/>
    <m/>
    <x v="2317"/>
    <d v="2010-03-06T23:09:00"/>
    <x v="4"/>
    <s v="E0201   "/>
    <s v="SO 22 kV E2 Feeder Circuit"/>
    <x v="2"/>
    <x v="0"/>
    <m/>
    <s v="DNSP                "/>
    <s v="Completed"/>
    <b v="1"/>
    <n v="0"/>
    <b v="1"/>
    <m/>
    <m/>
    <b v="0"/>
    <x v="2"/>
  </r>
  <r>
    <n v="124149"/>
    <n v="20983"/>
    <n v="8180"/>
    <m/>
    <m/>
    <x v="2318"/>
    <d v="2010-03-07T11:14:00"/>
    <x v="4"/>
    <s v="E0198   "/>
    <s v="SO 22 kV B2 Feeder Circuit"/>
    <x v="2"/>
    <x v="0"/>
    <m/>
    <s v="DNSP                "/>
    <s v="Completed"/>
    <b v="1"/>
    <n v="0"/>
    <b v="1"/>
    <m/>
    <m/>
    <b v="0"/>
    <x v="2"/>
  </r>
  <r>
    <n v="186008"/>
    <n v="20984"/>
    <n v="8181"/>
    <m/>
    <m/>
    <x v="2319"/>
    <d v="2010-03-08T10:38:00"/>
    <x v="340"/>
    <s v="E0294   "/>
    <s v="AL 6.6 kV A3 Feeder Circuit"/>
    <x v="2"/>
    <x v="0"/>
    <m/>
    <s v="DNSP                "/>
    <s v="Completed"/>
    <b v="1"/>
    <n v="0"/>
    <b v="1"/>
    <m/>
    <m/>
    <b v="0"/>
    <x v="2"/>
  </r>
  <r>
    <n v="124151"/>
    <n v="20985"/>
    <n v="8182"/>
    <m/>
    <m/>
    <x v="2320"/>
    <d v="2010-03-08T05:07:00"/>
    <x v="3"/>
    <s v="E0388   "/>
    <s v="BU 22 kV C2 Feeder Circuit"/>
    <x v="2"/>
    <x v="0"/>
    <m/>
    <s v="DNSP                "/>
    <s v="Completed"/>
    <b v="1"/>
    <n v="0"/>
    <b v="1"/>
    <m/>
    <m/>
    <b v="0"/>
    <x v="2"/>
  </r>
  <r>
    <n v="124152"/>
    <n v="20987"/>
    <n v="8185"/>
    <m/>
    <m/>
    <x v="2321"/>
    <d v="2010-03-09T20:15:00"/>
    <x v="124"/>
    <s v="E0019   "/>
    <s v="BW 11 kV H2 Feeder Circuit"/>
    <x v="2"/>
    <x v="0"/>
    <m/>
    <s v="DNSP                "/>
    <s v="Completed"/>
    <b v="1"/>
    <n v="0"/>
    <b v="1"/>
    <m/>
    <m/>
    <b v="0"/>
    <x v="2"/>
  </r>
  <r>
    <n v="139107"/>
    <n v="20988"/>
    <n v="8186"/>
    <m/>
    <m/>
    <x v="2322"/>
    <d v="2010-03-10T01:33:00"/>
    <x v="4"/>
    <s v="E1568   "/>
    <s v="DP 22 kV E2 Feeder Circuit "/>
    <x v="2"/>
    <x v="0"/>
    <m/>
    <s v="DNSP                "/>
    <s v="Completed"/>
    <b v="1"/>
    <n v="0"/>
    <b v="1"/>
    <m/>
    <m/>
    <b v="0"/>
    <x v="2"/>
  </r>
  <r>
    <n v="124154"/>
    <n v="20989"/>
    <n v="8187"/>
    <m/>
    <m/>
    <x v="2323"/>
    <d v="2010-03-10T22:48:00"/>
    <x v="4"/>
    <s v="E0638   "/>
    <s v="ST 22 kV J2 Feeder Circuit"/>
    <x v="2"/>
    <x v="0"/>
    <m/>
    <s v="DNSP                "/>
    <s v="Completed"/>
    <b v="1"/>
    <n v="0"/>
    <b v="1"/>
    <m/>
    <m/>
    <b v="0"/>
    <x v="2"/>
  </r>
  <r>
    <n v="124155"/>
    <n v="20990"/>
    <n v="8188"/>
    <m/>
    <m/>
    <x v="2324"/>
    <d v="2010-03-10T23:29:00"/>
    <x v="89"/>
    <s v="E0497   "/>
    <s v="GT 22 kV P2 Feeder Circuit"/>
    <x v="2"/>
    <x v="0"/>
    <m/>
    <s v="DNSP                "/>
    <s v="Completed"/>
    <b v="1"/>
    <n v="0"/>
    <b v="1"/>
    <m/>
    <m/>
    <b v="0"/>
    <x v="2"/>
  </r>
  <r>
    <n v="139108"/>
    <n v="20991"/>
    <n v="8189"/>
    <m/>
    <m/>
    <x v="2325"/>
    <d v="2010-03-10T23:37:00"/>
    <x v="38"/>
    <s v="E1567   "/>
    <s v="DP 22 kV D2 Feeder Circuit "/>
    <x v="2"/>
    <x v="0"/>
    <m/>
    <s v="DNSP                "/>
    <s v="Completed"/>
    <b v="1"/>
    <n v="0"/>
    <b v="1"/>
    <m/>
    <m/>
    <b v="0"/>
    <x v="2"/>
  </r>
  <r>
    <n v="124157"/>
    <n v="20992"/>
    <n v="8190"/>
    <m/>
    <m/>
    <x v="2326"/>
    <d v="2010-03-14T19:44:00"/>
    <x v="4"/>
    <s v="E0789   "/>
    <s v="QT 22 kV B2 Feeder Circuit "/>
    <x v="2"/>
    <x v="0"/>
    <m/>
    <s v="DNSP                "/>
    <s v="Completed"/>
    <b v="1"/>
    <n v="0"/>
    <b v="1"/>
    <m/>
    <m/>
    <b v="0"/>
    <x v="2"/>
  </r>
  <r>
    <n v="124158"/>
    <n v="20994"/>
    <n v="8191"/>
    <m/>
    <m/>
    <x v="2327"/>
    <d v="2010-03-14T20:00:00"/>
    <x v="4"/>
    <s v="E0819   "/>
    <s v="RA 22 kV B2 Feeder Circuit"/>
    <x v="2"/>
    <x v="0"/>
    <m/>
    <s v="DNSP                "/>
    <s v="Completed"/>
    <b v="1"/>
    <n v="0"/>
    <b v="1"/>
    <m/>
    <m/>
    <b v="0"/>
    <x v="2"/>
  </r>
  <r>
    <n v="124159"/>
    <n v="20995"/>
    <n v="8192"/>
    <m/>
    <m/>
    <x v="2328"/>
    <d v="2010-03-15T00:58:00"/>
    <x v="4"/>
    <s v="E0825   "/>
    <s v="RA 22 kV G2 Feeder Circuit"/>
    <x v="2"/>
    <x v="0"/>
    <m/>
    <s v="DNSP                "/>
    <s v="Completed"/>
    <b v="1"/>
    <n v="0"/>
    <b v="1"/>
    <m/>
    <m/>
    <b v="0"/>
    <x v="2"/>
  </r>
  <r>
    <n v="124160"/>
    <n v="20996"/>
    <n v="8193"/>
    <m/>
    <m/>
    <x v="2329"/>
    <d v="2010-03-16T07:23:00"/>
    <x v="55"/>
    <s v="E1535   "/>
    <s v="MY 22 kV L2 Feeder Circuit"/>
    <x v="2"/>
    <x v="0"/>
    <m/>
    <s v="DNSP                "/>
    <s v="Completed"/>
    <b v="1"/>
    <n v="0"/>
    <b v="1"/>
    <m/>
    <m/>
    <b v="0"/>
    <x v="2"/>
  </r>
  <r>
    <n v="124161"/>
    <n v="20997"/>
    <n v="8194"/>
    <m/>
    <m/>
    <x v="2330"/>
    <d v="2010-03-16T23:28:00"/>
    <x v="8"/>
    <s v="E0497   "/>
    <s v="GT 22 kV P2 Feeder Circuit"/>
    <x v="2"/>
    <x v="0"/>
    <m/>
    <s v="DNSP                "/>
    <s v="Completed"/>
    <b v="1"/>
    <n v="0"/>
    <b v="1"/>
    <m/>
    <m/>
    <b v="0"/>
    <x v="2"/>
  </r>
  <r>
    <n v="124162"/>
    <n v="20998"/>
    <n v="8195"/>
    <m/>
    <m/>
    <x v="2331"/>
    <d v="2010-03-17T21:01:00"/>
    <x v="4"/>
    <s v="E1434   "/>
    <s v="HA 22 kV D2 Feeder Circuit"/>
    <x v="2"/>
    <x v="0"/>
    <m/>
    <s v="DNSP                "/>
    <s v="Completed"/>
    <b v="1"/>
    <n v="0"/>
    <b v="1"/>
    <m/>
    <m/>
    <b v="0"/>
    <x v="2"/>
  </r>
  <r>
    <n v="186009"/>
    <n v="20999"/>
    <n v="8197"/>
    <m/>
    <m/>
    <x v="2332"/>
    <d v="2010-03-19T09:23:00"/>
    <x v="152"/>
    <s v="E0294   "/>
    <s v="AL 6.6 kV A3 Feeder Circuit"/>
    <x v="2"/>
    <x v="0"/>
    <m/>
    <s v="DNSP                "/>
    <s v="Completed"/>
    <b v="1"/>
    <n v="0"/>
    <b v="1"/>
    <m/>
    <m/>
    <b v="0"/>
    <x v="2"/>
  </r>
  <r>
    <n v="124164"/>
    <n v="21000"/>
    <n v="8199"/>
    <m/>
    <m/>
    <x v="2333"/>
    <d v="2010-03-21T10:32:00"/>
    <x v="4"/>
    <s v="E1434   "/>
    <s v="HA 22 kV D2 Feeder Circuit"/>
    <x v="2"/>
    <x v="0"/>
    <m/>
    <s v="DNSP                "/>
    <s v="Completed"/>
    <b v="1"/>
    <n v="0"/>
    <b v="1"/>
    <m/>
    <m/>
    <b v="0"/>
    <x v="2"/>
  </r>
  <r>
    <n v="186010"/>
    <n v="21001"/>
    <n v="8200"/>
    <m/>
    <m/>
    <x v="2334"/>
    <d v="2010-03-21T11:11:00"/>
    <x v="341"/>
    <s v="E0294   "/>
    <s v="AL 6.6 kV A3 Feeder Circuit"/>
    <x v="2"/>
    <x v="0"/>
    <m/>
    <s v="DNSP                "/>
    <s v="Completed"/>
    <b v="1"/>
    <n v="0"/>
    <b v="1"/>
    <m/>
    <m/>
    <b v="0"/>
    <x v="2"/>
  </r>
  <r>
    <n v="124166"/>
    <n v="21002"/>
    <n v="8201"/>
    <m/>
    <m/>
    <x v="2335"/>
    <d v="2010-03-21T15:26:00"/>
    <x v="125"/>
    <s v="E1496   "/>
    <s v="LF 33 kV L2 Feeder Circuit"/>
    <x v="2"/>
    <x v="0"/>
    <m/>
    <s v="DNSP                "/>
    <s v="Completed"/>
    <b v="1"/>
    <n v="0"/>
    <b v="1"/>
    <m/>
    <m/>
    <b v="0"/>
    <x v="2"/>
  </r>
  <r>
    <n v="124167"/>
    <n v="21004"/>
    <n v="8202"/>
    <m/>
    <m/>
    <x v="2336"/>
    <d v="2010-03-21T22:01:00"/>
    <x v="4"/>
    <s v="E0198   "/>
    <s v="SO 22 kV B2 Feeder Circuit"/>
    <x v="2"/>
    <x v="0"/>
    <m/>
    <s v="DNSP                "/>
    <s v="Completed"/>
    <b v="1"/>
    <n v="0"/>
    <b v="1"/>
    <m/>
    <m/>
    <b v="0"/>
    <x v="2"/>
  </r>
  <r>
    <n v="124168"/>
    <n v="21005"/>
    <n v="8203"/>
    <m/>
    <m/>
    <x v="2337"/>
    <d v="2010-03-22T00:03:00"/>
    <x v="32"/>
    <s v="E1481   "/>
    <s v="RI 33 kV J2 Feeder Circuit "/>
    <x v="2"/>
    <x v="0"/>
    <m/>
    <s v="DNSP                "/>
    <s v="Completed"/>
    <b v="1"/>
    <n v="0"/>
    <b v="1"/>
    <m/>
    <m/>
    <b v="0"/>
    <x v="2"/>
  </r>
  <r>
    <n v="124169"/>
    <n v="21006"/>
    <n v="8204"/>
    <m/>
    <m/>
    <x v="2338"/>
    <d v="2010-03-22T00:01:00"/>
    <x v="4"/>
    <s v="E0198   "/>
    <s v="SO 22 kV B2 Feeder Circuit"/>
    <x v="2"/>
    <x v="0"/>
    <m/>
    <s v="DNSP                "/>
    <s v="Completed"/>
    <b v="1"/>
    <n v="0"/>
    <b v="1"/>
    <m/>
    <m/>
    <b v="0"/>
    <x v="2"/>
  </r>
  <r>
    <n v="124170"/>
    <n v="21007"/>
    <n v="8205"/>
    <m/>
    <m/>
    <x v="2339"/>
    <d v="2010-03-22T01:41:00"/>
    <x v="4"/>
    <s v="E1662   "/>
    <s v="EL 11 kV H2 Feeder Circuit"/>
    <x v="2"/>
    <x v="0"/>
    <m/>
    <s v="DNSP                "/>
    <s v="Completed"/>
    <b v="1"/>
    <n v="0"/>
    <b v="1"/>
    <m/>
    <m/>
    <b v="0"/>
    <x v="2"/>
  </r>
  <r>
    <n v="124171"/>
    <n v="21008"/>
    <n v="8206"/>
    <m/>
    <m/>
    <x v="2340"/>
    <d v="2010-03-23T05:26:00"/>
    <x v="8"/>
    <s v="E1557   "/>
    <s v="CR 33 kV Z2 Feeder Circuit"/>
    <x v="2"/>
    <x v="0"/>
    <m/>
    <s v="DNSP                "/>
    <s v="Completed"/>
    <b v="1"/>
    <n v="0"/>
    <b v="1"/>
    <m/>
    <m/>
    <b v="0"/>
    <x v="2"/>
  </r>
  <r>
    <n v="124172"/>
    <n v="21009"/>
    <n v="8207"/>
    <m/>
    <m/>
    <x v="2341"/>
    <d v="2010-03-24T05:03:00"/>
    <x v="64"/>
    <s v="E0017   "/>
    <s v="BW 11 kV F2 Feeder Circuit"/>
    <x v="2"/>
    <x v="0"/>
    <m/>
    <s v="DNSP                "/>
    <s v="Completed"/>
    <b v="1"/>
    <n v="0"/>
    <b v="1"/>
    <m/>
    <m/>
    <b v="0"/>
    <x v="2"/>
  </r>
  <r>
    <n v="124173"/>
    <n v="21010"/>
    <n v="8202"/>
    <m/>
    <m/>
    <x v="2342"/>
    <d v="2010-03-24T06:14:00"/>
    <x v="11"/>
    <s v="E0017   "/>
    <s v="BW 11 kV F2 Feeder Circuit"/>
    <x v="2"/>
    <x v="0"/>
    <m/>
    <s v="DNSP                "/>
    <s v="Completed"/>
    <b v="1"/>
    <n v="0"/>
    <b v="1"/>
    <m/>
    <m/>
    <b v="0"/>
    <x v="2"/>
  </r>
  <r>
    <n v="124174"/>
    <n v="21011"/>
    <n v="8201"/>
    <m/>
    <m/>
    <x v="2343"/>
    <d v="2010-03-25T11:14:00"/>
    <x v="4"/>
    <s v="E1444   "/>
    <s v="HA 22 kV K2 Feeder Circuit"/>
    <x v="2"/>
    <x v="0"/>
    <m/>
    <s v="DNSP                "/>
    <s v="Completed"/>
    <b v="1"/>
    <n v="0"/>
    <b v="1"/>
    <m/>
    <m/>
    <b v="0"/>
    <x v="2"/>
  </r>
  <r>
    <n v="124175"/>
    <n v="21012"/>
    <n v="8211"/>
    <m/>
    <m/>
    <x v="2344"/>
    <d v="2010-03-26T13:23:00"/>
    <x v="4"/>
    <s v="E1437   "/>
    <s v="HA 22 kV G2 Feeder Circuit"/>
    <x v="2"/>
    <x v="0"/>
    <m/>
    <s v="DNSP                "/>
    <s v="Completed"/>
    <b v="1"/>
    <n v="0"/>
    <b v="1"/>
    <m/>
    <m/>
    <b v="0"/>
    <x v="2"/>
  </r>
  <r>
    <n v="124176"/>
    <n v="21013"/>
    <n v="8212"/>
    <m/>
    <m/>
    <x v="2345"/>
    <d v="2010-03-28T16:44:00"/>
    <x v="4"/>
    <s v="E0901   "/>
    <s v="TR 22 kV B2 Feeder Circuit"/>
    <x v="2"/>
    <x v="0"/>
    <m/>
    <s v="DNSP                "/>
    <s v="Completed"/>
    <b v="1"/>
    <n v="0"/>
    <b v="1"/>
    <m/>
    <m/>
    <b v="0"/>
    <x v="2"/>
  </r>
  <r>
    <n v="139109"/>
    <n v="21014"/>
    <n v="8214"/>
    <m/>
    <m/>
    <x v="2346"/>
    <d v="2010-03-28T21:10:00"/>
    <x v="4"/>
    <s v="E0184   "/>
    <s v="TU 22 kV  XC2 Feeder Circuit"/>
    <x v="2"/>
    <x v="0"/>
    <m/>
    <s v="DNSP                "/>
    <s v="Completed"/>
    <b v="1"/>
    <n v="0"/>
    <b v="1"/>
    <m/>
    <m/>
    <b v="0"/>
    <x v="2"/>
  </r>
  <r>
    <n v="139110"/>
    <n v="21015"/>
    <n v="8215"/>
    <m/>
    <m/>
    <x v="2347"/>
    <d v="2010-03-28T21:24:00"/>
    <x v="4"/>
    <s v="E0184   "/>
    <s v="TU 22 kV  XC2 Feeder Circuit"/>
    <x v="2"/>
    <x v="0"/>
    <m/>
    <s v="DNSP                "/>
    <s v="Completed"/>
    <b v="1"/>
    <n v="0"/>
    <b v="1"/>
    <m/>
    <m/>
    <b v="0"/>
    <x v="2"/>
  </r>
  <r>
    <n v="124179"/>
    <n v="21018"/>
    <n v="8216"/>
    <m/>
    <m/>
    <x v="2348"/>
    <d v="2010-03-28T21:44:00"/>
    <x v="125"/>
    <s v="E1456   "/>
    <s v="HA 22 kV N2 Feeder Circuit"/>
    <x v="2"/>
    <x v="0"/>
    <m/>
    <s v="DNSP                "/>
    <s v="Completed"/>
    <b v="1"/>
    <n v="0"/>
    <b v="1"/>
    <m/>
    <m/>
    <b v="0"/>
    <x v="2"/>
  </r>
  <r>
    <n v="186011"/>
    <n v="21019"/>
    <n v="8217"/>
    <m/>
    <m/>
    <x v="2349"/>
    <d v="2010-03-28T23:28:00"/>
    <x v="342"/>
    <s v="E0294   "/>
    <s v="AL 6.6 kV A3 Feeder Circuit"/>
    <x v="2"/>
    <x v="0"/>
    <m/>
    <s v="DNSP                "/>
    <s v="Completed"/>
    <b v="1"/>
    <n v="0"/>
    <b v="1"/>
    <m/>
    <m/>
    <b v="0"/>
    <x v="2"/>
  </r>
  <r>
    <n v="124181"/>
    <n v="21020"/>
    <n v="8218"/>
    <m/>
    <m/>
    <x v="2350"/>
    <d v="2010-03-29T01:02:00"/>
    <x v="165"/>
    <s v="E0901   "/>
    <s v="TR 22 kV B2 Feeder Circuit"/>
    <x v="2"/>
    <x v="0"/>
    <m/>
    <s v="DNSP                "/>
    <s v="Completed"/>
    <b v="1"/>
    <n v="0"/>
    <b v="1"/>
    <m/>
    <m/>
    <b v="0"/>
    <x v="2"/>
  </r>
  <r>
    <n v="139111"/>
    <n v="21021"/>
    <n v="8219"/>
    <m/>
    <m/>
    <x v="2351"/>
    <d v="2010-03-29T01:28:00"/>
    <x v="4"/>
    <s v="E0184   "/>
    <s v="TU 22 kV  XC2 Feeder Circuit"/>
    <x v="2"/>
    <x v="0"/>
    <m/>
    <s v="DNSP                "/>
    <s v="Completed"/>
    <b v="1"/>
    <n v="0"/>
    <b v="1"/>
    <m/>
    <m/>
    <b v="0"/>
    <x v="2"/>
  </r>
  <r>
    <n v="120510"/>
    <n v="21022"/>
    <n v="8220"/>
    <m/>
    <m/>
    <x v="2352"/>
    <d v="2010-03-29T01:38:00"/>
    <x v="118"/>
    <s v="E0118   "/>
    <s v="CS 11 kV T2 Feeder Circuit"/>
    <x v="2"/>
    <x v="0"/>
    <m/>
    <s v="DNSP                "/>
    <s v="Completed"/>
    <b v="1"/>
    <n v="0"/>
    <b v="1"/>
    <m/>
    <m/>
    <b v="0"/>
    <x v="2"/>
  </r>
  <r>
    <n v="124183"/>
    <n v="21023"/>
    <n v="8221"/>
    <m/>
    <m/>
    <x v="2353"/>
    <d v="2010-03-30T02:08:00"/>
    <x v="343"/>
    <s v="E0365   "/>
    <s v="KI 11 kV L2 Feeder Circuit"/>
    <x v="2"/>
    <x v="0"/>
    <m/>
    <s v="DNSP                "/>
    <s v="Completed"/>
    <b v="1"/>
    <n v="0"/>
    <b v="1"/>
    <m/>
    <m/>
    <b v="0"/>
    <x v="2"/>
  </r>
  <r>
    <n v="124184"/>
    <n v="21024"/>
    <n v="8224"/>
    <m/>
    <m/>
    <x v="2354"/>
    <d v="2010-03-31T09:05:00"/>
    <x v="158"/>
    <s v="E1496   "/>
    <s v="LF 33 kV L2 Feeder Circuit"/>
    <x v="2"/>
    <x v="0"/>
    <m/>
    <s v="DNSP                "/>
    <s v="Completed"/>
    <b v="1"/>
    <n v="0"/>
    <b v="1"/>
    <m/>
    <m/>
    <b v="0"/>
    <x v="2"/>
  </r>
  <r>
    <n v="124185"/>
    <n v="21025"/>
    <n v="8225"/>
    <m/>
    <m/>
    <x v="2355"/>
    <d v="2010-03-31T09:26:00"/>
    <x v="4"/>
    <s v="E0198   "/>
    <s v="SO 22 kV B2 Feeder Circuit"/>
    <x v="2"/>
    <x v="0"/>
    <m/>
    <s v="DNSP                "/>
    <s v="Completed"/>
    <b v="1"/>
    <n v="0"/>
    <b v="1"/>
    <m/>
    <m/>
    <b v="0"/>
    <x v="2"/>
  </r>
  <r>
    <n v="124186"/>
    <n v="21026"/>
    <n v="8226"/>
    <m/>
    <m/>
    <x v="2356"/>
    <d v="2010-04-01T23:57:00"/>
    <x v="17"/>
    <s v="E0489   "/>
    <s v="GT 22 kV D2 Feeder Circuit"/>
    <x v="2"/>
    <x v="0"/>
    <m/>
    <s v="DNSP                "/>
    <s v="Completed"/>
    <b v="1"/>
    <n v="0"/>
    <b v="1"/>
    <m/>
    <m/>
    <b v="0"/>
    <x v="2"/>
  </r>
  <r>
    <n v="124187"/>
    <n v="21027"/>
    <n v="8227"/>
    <m/>
    <m/>
    <x v="2357"/>
    <d v="2010-04-02T08:59:00"/>
    <x v="4"/>
    <s v="E0869   "/>
    <s v="RB 44 kV E4 Circuit Breaker"/>
    <x v="2"/>
    <x v="0"/>
    <m/>
    <s v="DNSP                "/>
    <s v="Completed"/>
    <b v="1"/>
    <n v="0"/>
    <b v="1"/>
    <m/>
    <m/>
    <b v="0"/>
    <x v="2"/>
  </r>
  <r>
    <n v="124188"/>
    <n v="21028"/>
    <n v="8228"/>
    <m/>
    <m/>
    <x v="2358"/>
    <d v="2010-04-05T01:07:00"/>
    <x v="4"/>
    <s v="E0947   "/>
    <s v="UL 22 kV E2 Feeder Circuit"/>
    <x v="2"/>
    <x v="0"/>
    <m/>
    <s v="DNSP                "/>
    <s v="Completed"/>
    <b v="1"/>
    <n v="0"/>
    <b v="1"/>
    <m/>
    <m/>
    <b v="0"/>
    <x v="2"/>
  </r>
  <r>
    <n v="124189"/>
    <n v="21029"/>
    <n v="8229"/>
    <m/>
    <m/>
    <x v="2359"/>
    <d v="2010-04-05T17:00:00"/>
    <x v="4"/>
    <s v="E1074   "/>
    <s v="PM 22 kV F2 Feeder Circuit"/>
    <x v="2"/>
    <x v="0"/>
    <m/>
    <s v="DNSP                "/>
    <s v="Completed"/>
    <b v="1"/>
    <n v="0"/>
    <b v="1"/>
    <m/>
    <m/>
    <b v="0"/>
    <x v="2"/>
  </r>
  <r>
    <n v="124190"/>
    <n v="21030"/>
    <n v="8230"/>
    <m/>
    <m/>
    <x v="2360"/>
    <d v="2010-04-05T23:03:00"/>
    <x v="4"/>
    <s v="E0947   "/>
    <s v="UL 22 kV E2 Feeder Circuit"/>
    <x v="2"/>
    <x v="0"/>
    <m/>
    <s v="DNSP                "/>
    <s v="Completed"/>
    <b v="1"/>
    <n v="0"/>
    <b v="1"/>
    <m/>
    <m/>
    <b v="0"/>
    <x v="2"/>
  </r>
  <r>
    <n v="122656"/>
    <n v="21031"/>
    <n v="8231"/>
    <m/>
    <m/>
    <x v="2361"/>
    <d v="2010-04-06T06:19:00"/>
    <x v="4"/>
    <s v="E0285   "/>
    <s v="PM 22 kV B2 Feeder Circuit"/>
    <x v="2"/>
    <x v="0"/>
    <m/>
    <s v="DNSP                "/>
    <s v="Completed"/>
    <b v="1"/>
    <n v="0"/>
    <b v="1"/>
    <m/>
    <m/>
    <b v="0"/>
    <x v="2"/>
  </r>
  <r>
    <n v="186012"/>
    <n v="21032"/>
    <n v="8232"/>
    <m/>
    <m/>
    <x v="2362"/>
    <d v="2010-04-07T16:44:00"/>
    <x v="344"/>
    <s v="E0294   "/>
    <s v="AL 6.6 kV A3 Feeder Circuit"/>
    <x v="2"/>
    <x v="0"/>
    <m/>
    <s v="DNSP                "/>
    <s v="Completed"/>
    <b v="1"/>
    <n v="0"/>
    <b v="1"/>
    <m/>
    <m/>
    <b v="0"/>
    <x v="2"/>
  </r>
  <r>
    <n v="186013"/>
    <n v="21033"/>
    <n v="8233"/>
    <m/>
    <m/>
    <x v="2363"/>
    <d v="2010-04-07T20:49:00"/>
    <x v="4"/>
    <s v="E0294   "/>
    <s v="AL 6.6 kV A3 Feeder Circuit"/>
    <x v="2"/>
    <x v="0"/>
    <m/>
    <s v="DNSP                "/>
    <s v="Completed"/>
    <b v="1"/>
    <n v="0"/>
    <b v="1"/>
    <m/>
    <m/>
    <b v="0"/>
    <x v="2"/>
  </r>
  <r>
    <n v="186014"/>
    <n v="21034"/>
    <n v="8234"/>
    <m/>
    <m/>
    <x v="2364"/>
    <d v="2010-04-08T15:39:00"/>
    <x v="345"/>
    <s v="E0294   "/>
    <s v="AL 6.6 kV A3 Feeder Circuit"/>
    <x v="2"/>
    <x v="0"/>
    <m/>
    <s v="DNSP                "/>
    <s v="Completed"/>
    <b v="1"/>
    <n v="0"/>
    <b v="1"/>
    <m/>
    <m/>
    <b v="0"/>
    <x v="2"/>
  </r>
  <r>
    <n v="124191"/>
    <n v="21035"/>
    <n v="8236"/>
    <m/>
    <m/>
    <x v="2365"/>
    <d v="2010-04-09T13:40:00"/>
    <x v="4"/>
    <s v="E1041   "/>
    <s v="SD 22 kV D2 Feeder Circuit"/>
    <x v="2"/>
    <x v="0"/>
    <m/>
    <s v="DNSP                "/>
    <s v="Completed"/>
    <b v="1"/>
    <n v="0"/>
    <b v="1"/>
    <m/>
    <m/>
    <b v="0"/>
    <x v="2"/>
  </r>
  <r>
    <n v="124192"/>
    <n v="21036"/>
    <n v="8237"/>
    <m/>
    <m/>
    <x v="2366"/>
    <d v="2010-04-09T22:23:00"/>
    <x v="4"/>
    <s v="E0762   "/>
    <s v="NW 22 kV F2 Feeder Circuit"/>
    <x v="2"/>
    <x v="0"/>
    <m/>
    <s v="DNSP                "/>
    <s v="Completed"/>
    <b v="1"/>
    <n v="0"/>
    <b v="1"/>
    <m/>
    <m/>
    <b v="0"/>
    <x v="2"/>
  </r>
  <r>
    <n v="124193"/>
    <n v="21037"/>
    <n v="8238"/>
    <m/>
    <m/>
    <x v="2367"/>
    <d v="2010-04-10T19:53:00"/>
    <x v="4"/>
    <s v="E0838   "/>
    <s v="RK 11 kV D2 Feeder Circuit"/>
    <x v="2"/>
    <x v="0"/>
    <m/>
    <s v="DNSP                "/>
    <s v="Completed"/>
    <b v="1"/>
    <n v="0"/>
    <b v="1"/>
    <m/>
    <m/>
    <b v="0"/>
    <x v="2"/>
  </r>
  <r>
    <n v="186015"/>
    <n v="21038"/>
    <n v="8239"/>
    <m/>
    <m/>
    <x v="2368"/>
    <d v="2010-04-12T03:32:00"/>
    <x v="4"/>
    <s v="E0294   "/>
    <s v="AL 6.6 kV A3 Feeder Circuit"/>
    <x v="2"/>
    <x v="0"/>
    <m/>
    <s v="DNSP                "/>
    <s v="Completed"/>
    <b v="1"/>
    <n v="0"/>
    <b v="1"/>
    <m/>
    <m/>
    <b v="0"/>
    <x v="2"/>
  </r>
  <r>
    <n v="124194"/>
    <n v="21039"/>
    <n v="8240"/>
    <m/>
    <m/>
    <x v="2369"/>
    <d v="2010-04-12T19:44:00"/>
    <x v="4"/>
    <s v="E0151   "/>
    <s v="NN 22 kV K2 Feeder Circuit"/>
    <x v="2"/>
    <x v="0"/>
    <m/>
    <s v="DNSP                "/>
    <s v="Completed"/>
    <b v="1"/>
    <n v="0"/>
    <b v="1"/>
    <m/>
    <m/>
    <b v="0"/>
    <x v="2"/>
  </r>
  <r>
    <n v="124195"/>
    <n v="21040"/>
    <n v="8241"/>
    <m/>
    <m/>
    <x v="2370"/>
    <d v="2010-04-14T10:51:00"/>
    <x v="221"/>
    <s v="E1435   "/>
    <s v="HA 22 kV E2 Feeder Circuit"/>
    <x v="2"/>
    <x v="0"/>
    <m/>
    <s v="DNSP                "/>
    <s v="Completed"/>
    <b v="1"/>
    <n v="0"/>
    <b v="1"/>
    <m/>
    <m/>
    <b v="0"/>
    <x v="2"/>
  </r>
  <r>
    <n v="123943"/>
    <n v="21041"/>
    <n v="8242"/>
    <m/>
    <m/>
    <x v="2371"/>
    <d v="2010-04-14T22:23:00"/>
    <x v="4"/>
    <s v="E1436   "/>
    <s v="HA 22 kV F2 Feeder Circuit"/>
    <x v="2"/>
    <x v="0"/>
    <m/>
    <s v="DNSP                "/>
    <s v="Completed"/>
    <b v="1"/>
    <n v="0"/>
    <b v="1"/>
    <m/>
    <s v="TEST with change of fates from 2010 to 2013_x000a_"/>
    <b v="0"/>
    <x v="2"/>
  </r>
  <r>
    <n v="124196"/>
    <n v="21042"/>
    <n v="8243"/>
    <m/>
    <m/>
    <x v="2372"/>
    <d v="2010-04-14T23:35:00"/>
    <x v="95"/>
    <s v="E1530   "/>
    <s v="MY 22 kV F2 Feeder Circuit"/>
    <x v="2"/>
    <x v="0"/>
    <m/>
    <s v="DNSP                "/>
    <s v="Completed"/>
    <b v="1"/>
    <n v="0"/>
    <b v="1"/>
    <m/>
    <m/>
    <b v="0"/>
    <x v="2"/>
  </r>
  <r>
    <n v="119342"/>
    <n v="21090"/>
    <n v="1593"/>
    <m/>
    <m/>
    <x v="2373"/>
    <d v="2010-05-17T14:00:00"/>
    <x v="0"/>
    <s v="E1734   "/>
    <s v="GT-TV 3 220 kV Transmission Circuit"/>
    <x v="0"/>
    <x v="0"/>
    <s v="Generator"/>
    <s v="Generator Request   "/>
    <s v="Completed"/>
    <b v="1"/>
    <n v="0"/>
    <b v="1"/>
    <m/>
    <s v="IR916 George Town-Tamar Valley 3 tripped during protection testing at Tamar Valley Power Station._x000a_"/>
    <b v="0"/>
    <x v="2"/>
  </r>
  <r>
    <n v="119343"/>
    <n v="21091"/>
    <n v="1594"/>
    <m/>
    <m/>
    <x v="2374"/>
    <d v="2010-05-18T14:54:00"/>
    <x v="96"/>
    <s v="E0487   "/>
    <s v="GT 22 kV B Bus"/>
    <x v="3"/>
    <x v="0"/>
    <s v="Human Error During Planned Work"/>
    <s v="Transend            "/>
    <s v="Completed"/>
    <b v="1"/>
    <n v="514"/>
    <b v="1"/>
    <m/>
    <s v="IR917 George Town Substation - the George Town 22kV B Bus tripped during planned work due to incorrect protection isolation._x000a_"/>
    <b v="0"/>
    <x v="2"/>
  </r>
  <r>
    <n v="120495"/>
    <n v="21138"/>
    <n v="1590"/>
    <m/>
    <m/>
    <x v="2375"/>
    <d v="2010-05-12T09:51:00"/>
    <x v="66"/>
    <s v="E0470   "/>
    <s v="KR 110/11 kV T1 Transformer Circuit"/>
    <x v="1"/>
    <x v="0"/>
    <s v="Protection Design / Calculations Incorrect"/>
    <s v="Transend            "/>
    <s v="Completed"/>
    <b v="1"/>
    <n v="326"/>
    <b v="1"/>
    <m/>
    <s v="IR910 Knights Road Substation - the Knights Road 11 kV A Bus tripped during planned work due to incorrect protection settings._x000a_"/>
    <b v="0"/>
    <x v="1"/>
  </r>
  <r>
    <n v="121556"/>
    <n v="21232"/>
    <n v="1596"/>
    <m/>
    <m/>
    <x v="2376"/>
    <d v="2010-06-19T10:24:00"/>
    <x v="216"/>
    <s v="E1734   "/>
    <s v="GT-TV 3 220 kV Transmission Circuit"/>
    <x v="0"/>
    <x v="0"/>
    <s v="Switching Error"/>
    <s v="Transend            "/>
    <s v="Completed"/>
    <b v="1"/>
    <n v="0"/>
    <b v="1"/>
    <m/>
    <s v="IR 943 George Town Substation  GT-TV3 tripped_x000a_GT-Tamar Valley No 3 220kV circuit disconnection occurred after the Operator inadvertently removed fuses for VT A797.  It resulted in loss of generation at AETV Power Station. Generator Contingency Scheme was initiated and sent a trip signal toTEMCO with approximately 100MW load was interrupted as part of GCS scheme"/>
    <b v="0"/>
    <x v="2"/>
  </r>
  <r>
    <n v="142961"/>
    <n v="21270"/>
    <n v="1597"/>
    <m/>
    <m/>
    <x v="2377"/>
    <d v="2010-06-27T10:09:00"/>
    <x v="346"/>
    <s v="E0169   "/>
    <s v="TU-BG-DB 110 kV Transmission Circuit"/>
    <x v="0"/>
    <x v="0"/>
    <s v="Mechanical Failure"/>
    <s v="Transend            "/>
    <s v="Completed"/>
    <b v="1"/>
    <n v="120"/>
    <b v="1"/>
    <m/>
    <s v="IR945 TU-BG-DB 110kV tripped, possibly due to conductor failure. _x000a_Conductor failure between towers T46-T47"/>
    <b v="0"/>
    <x v="1"/>
  </r>
  <r>
    <n v="122491"/>
    <n v="21403"/>
    <n v="1602"/>
    <m/>
    <m/>
    <x v="2378"/>
    <d v="2010-07-22T08:11:00"/>
    <x v="150"/>
    <s v="E0211   "/>
    <s v="RI 110/11 kV T2 Transformer Circuit"/>
    <x v="1"/>
    <x v="0"/>
    <s v="Protection Design / Calculations Incorrect"/>
    <s v="Transend            "/>
    <s v="Completed"/>
    <b v="1"/>
    <n v="0"/>
    <b v="1"/>
    <m/>
    <s v="IR961 Risdon T1, T2 and T3 tripped due to protection maloperation with loss of supply to NyrStar_x000a_"/>
    <b v="0"/>
    <x v="1"/>
  </r>
  <r>
    <n v="122492"/>
    <n v="21403"/>
    <n v="1602"/>
    <m/>
    <m/>
    <x v="2379"/>
    <d v="2010-07-22T09:03:00"/>
    <x v="174"/>
    <s v="E0212   "/>
    <s v="RI 110/11 kV T3 Transformer Circuit"/>
    <x v="1"/>
    <x v="0"/>
    <s v="Protection Design / Calculations Incorrect"/>
    <s v="Transend            "/>
    <s v="Completed"/>
    <b v="1"/>
    <n v="0"/>
    <b v="1"/>
    <m/>
    <s v="IR961 Risdon T1, T2 and T3 tripped due to protection maloperation with loss of supply to NyrStar_x000a_"/>
    <b v="0"/>
    <x v="1"/>
  </r>
  <r>
    <n v="123085"/>
    <n v="21403"/>
    <n v="1602"/>
    <m/>
    <m/>
    <x v="2379"/>
    <d v="2010-07-22T09:02:00"/>
    <x v="301"/>
    <s v="E0210   "/>
    <s v="RI 110/11 kV T1 Transformer Circuit"/>
    <x v="1"/>
    <x v="0"/>
    <s v="Protection Design / Calculations Incorrect"/>
    <s v="Transend            "/>
    <s v="Completed"/>
    <b v="1"/>
    <n v="2051"/>
    <b v="1"/>
    <m/>
    <s v="IR961 Risdon T1, T2 and T3 tripped due to protection maloperation with loss of supply to NyrStar_x000a_"/>
    <b v="0"/>
    <x v="1"/>
  </r>
  <r>
    <n v="122362"/>
    <n v="21404"/>
    <n v="1595"/>
    <m/>
    <m/>
    <x v="2380"/>
    <d v="2010-06-01T13:14:00"/>
    <x v="4"/>
    <s v="E1442   "/>
    <s v="BB-BE-GT 1 110 kV Transmission Circuit"/>
    <x v="0"/>
    <x v="0"/>
    <s v="Generator"/>
    <s v="Transend            "/>
    <s v="Completed"/>
    <b v="1"/>
    <n v="0"/>
    <b v="1"/>
    <m/>
    <s v="IR927 Bell Bay 3 -George Town transmission circuit tripped._x000a_"/>
    <b v="0"/>
    <x v="1"/>
  </r>
  <r>
    <n v="122493"/>
    <n v="21405"/>
    <n v="1607"/>
    <m/>
    <m/>
    <x v="2381"/>
    <d v="2010-07-28T10:59:00"/>
    <x v="80"/>
    <s v="E0228   "/>
    <s v="RI 11 kV A Bus"/>
    <x v="3"/>
    <x v="0"/>
    <s v="Human Error During Planned Work"/>
    <s v="Transend            "/>
    <s v="Completed"/>
    <b v="1"/>
    <n v="847"/>
    <b v="1"/>
    <m/>
    <s v="IR963 Risdon 11kV Bus Bar tripped during protection remediation work_x000a_"/>
    <b v="0"/>
    <x v="2"/>
  </r>
  <r>
    <n v="124202"/>
    <n v="21548"/>
    <n v="8245"/>
    <m/>
    <m/>
    <x v="2382"/>
    <d v="2010-04-22T17:49:00"/>
    <x v="4"/>
    <s v="E0905   "/>
    <s v="TR 22 kV F2 Feeder Circuit"/>
    <x v="2"/>
    <x v="0"/>
    <m/>
    <s v="DNSP                "/>
    <s v="Completed"/>
    <b v="1"/>
    <n v="0"/>
    <b v="1"/>
    <m/>
    <m/>
    <b v="0"/>
    <x v="2"/>
  </r>
  <r>
    <n v="124203"/>
    <n v="21549"/>
    <n v="8247"/>
    <m/>
    <m/>
    <x v="2383"/>
    <d v="2010-04-20T19:20:00"/>
    <x v="254"/>
    <s v="E0907   "/>
    <s v="TR 22 kV H2 Feeder Circuit"/>
    <x v="2"/>
    <x v="0"/>
    <m/>
    <s v="DNSP                "/>
    <s v="Completed"/>
    <b v="1"/>
    <n v="0"/>
    <b v="1"/>
    <m/>
    <m/>
    <b v="0"/>
    <x v="2"/>
  </r>
  <r>
    <n v="124204"/>
    <n v="21550"/>
    <n v="8249"/>
    <m/>
    <m/>
    <x v="2384"/>
    <d v="2010-04-21T02:22:00"/>
    <x v="4"/>
    <s v="E0826   "/>
    <s v="RA 22 kV H2 Feeder Circuit"/>
    <x v="2"/>
    <x v="0"/>
    <m/>
    <s v="DNSP                "/>
    <s v="Completed"/>
    <b v="1"/>
    <n v="0"/>
    <b v="1"/>
    <m/>
    <m/>
    <b v="0"/>
    <x v="2"/>
  </r>
  <r>
    <n v="124205"/>
    <n v="21551"/>
    <n v="8250"/>
    <m/>
    <m/>
    <x v="2282"/>
    <d v="2010-04-21T03:42:00"/>
    <x v="4"/>
    <s v="E1554   "/>
    <s v="DP 22 kV N2 Feeder Circuit"/>
    <x v="2"/>
    <x v="0"/>
    <m/>
    <s v="DNSP                "/>
    <s v="Completed"/>
    <b v="1"/>
    <n v="0"/>
    <b v="1"/>
    <m/>
    <m/>
    <b v="0"/>
    <x v="2"/>
  </r>
  <r>
    <n v="124206"/>
    <n v="21552"/>
    <n v="8251"/>
    <m/>
    <m/>
    <x v="2385"/>
    <d v="2010-04-21T04:47:00"/>
    <x v="4"/>
    <s v="E1436   "/>
    <s v="HA 22 kV F2 Feeder Circuit"/>
    <x v="2"/>
    <x v="0"/>
    <m/>
    <s v="DNSP                "/>
    <s v="Completed"/>
    <b v="1"/>
    <n v="0"/>
    <b v="1"/>
    <m/>
    <m/>
    <b v="0"/>
    <x v="2"/>
  </r>
  <r>
    <n v="124207"/>
    <n v="21553"/>
    <n v="8253"/>
    <m/>
    <m/>
    <x v="2386"/>
    <d v="2010-04-21T04:57:00"/>
    <x v="4"/>
    <s v="E1436   "/>
    <s v="HA 22 kV F2 Feeder Circuit"/>
    <x v="2"/>
    <x v="0"/>
    <m/>
    <s v="DNSP                "/>
    <s v="Completed"/>
    <b v="1"/>
    <n v="0"/>
    <b v="1"/>
    <m/>
    <m/>
    <b v="0"/>
    <x v="2"/>
  </r>
  <r>
    <n v="124208"/>
    <n v="21554"/>
    <n v="8254"/>
    <m/>
    <m/>
    <x v="2387"/>
    <d v="2010-04-21T05:23:00"/>
    <x v="17"/>
    <s v="E1436   "/>
    <s v="HA 22 kV F2 Feeder Circuit"/>
    <x v="2"/>
    <x v="0"/>
    <m/>
    <s v="DNSP                "/>
    <s v="Completed"/>
    <b v="1"/>
    <n v="0"/>
    <b v="1"/>
    <m/>
    <m/>
    <b v="0"/>
    <x v="2"/>
  </r>
  <r>
    <n v="124209"/>
    <n v="21555"/>
    <n v="8255"/>
    <m/>
    <m/>
    <x v="2388"/>
    <d v="2010-04-21T06:06:00"/>
    <x v="66"/>
    <s v="E1436   "/>
    <s v="HA 22 kV F2 Feeder Circuit"/>
    <x v="2"/>
    <x v="0"/>
    <m/>
    <s v="DNSP                "/>
    <s v="Completed"/>
    <b v="1"/>
    <n v="0"/>
    <b v="1"/>
    <m/>
    <m/>
    <b v="0"/>
    <x v="2"/>
  </r>
  <r>
    <n v="124210"/>
    <n v="21556"/>
    <n v="8256"/>
    <m/>
    <m/>
    <x v="2389"/>
    <d v="2010-04-21T06:22:00"/>
    <x v="95"/>
    <s v="E1529   "/>
    <s v="MY 22 kV E2 Feeder Circuit"/>
    <x v="2"/>
    <x v="0"/>
    <m/>
    <s v="DNSP                "/>
    <s v="Completed"/>
    <b v="1"/>
    <n v="0"/>
    <b v="1"/>
    <m/>
    <m/>
    <b v="0"/>
    <x v="2"/>
  </r>
  <r>
    <n v="124211"/>
    <n v="21557"/>
    <n v="8258"/>
    <m/>
    <m/>
    <x v="2390"/>
    <d v="2010-04-21T13:42:00"/>
    <x v="4"/>
    <s v="E0916   "/>
    <s v="TR 22 kV W2 Feeder Circuit"/>
    <x v="2"/>
    <x v="0"/>
    <m/>
    <s v="DNSP                "/>
    <s v="Completed"/>
    <b v="1"/>
    <n v="0"/>
    <b v="1"/>
    <m/>
    <m/>
    <b v="0"/>
    <x v="2"/>
  </r>
  <r>
    <n v="124212"/>
    <n v="21558"/>
    <n v="8259"/>
    <m/>
    <m/>
    <x v="2391"/>
    <d v="2010-04-21T13:57:00"/>
    <x v="261"/>
    <s v="E0760   "/>
    <s v="NW 22 kV H2 Feeder Circuit"/>
    <x v="2"/>
    <x v="0"/>
    <m/>
    <s v="DNSP                "/>
    <s v="Completed"/>
    <b v="1"/>
    <n v="0"/>
    <b v="1"/>
    <m/>
    <m/>
    <b v="0"/>
    <x v="2"/>
  </r>
  <r>
    <n v="124213"/>
    <n v="21559"/>
    <n v="8260"/>
    <m/>
    <m/>
    <x v="2392"/>
    <d v="2010-04-21T15:38:00"/>
    <x v="35"/>
    <s v="E1554   "/>
    <s v="DP 22 kV N2 Feeder Circuit"/>
    <x v="2"/>
    <x v="0"/>
    <m/>
    <s v="DNSP                "/>
    <s v="Completed"/>
    <b v="1"/>
    <n v="0"/>
    <b v="1"/>
    <m/>
    <m/>
    <b v="0"/>
    <x v="2"/>
  </r>
  <r>
    <n v="124214"/>
    <n v="21560"/>
    <n v="8261"/>
    <m/>
    <m/>
    <x v="2393"/>
    <d v="2010-04-21T22:20:00"/>
    <x v="4"/>
    <s v="E0901   "/>
    <s v="TR 22 kV B2 Feeder Circuit"/>
    <x v="2"/>
    <x v="0"/>
    <m/>
    <s v="DNSP                "/>
    <s v="Completed"/>
    <b v="1"/>
    <n v="0"/>
    <b v="1"/>
    <m/>
    <m/>
    <b v="0"/>
    <x v="2"/>
  </r>
  <r>
    <n v="124215"/>
    <n v="21561"/>
    <n v="8262"/>
    <m/>
    <m/>
    <x v="2394"/>
    <d v="2010-04-22T02:31:00"/>
    <x v="4"/>
    <s v="E1436   "/>
    <s v="HA 22 kV F2 Feeder Circuit"/>
    <x v="2"/>
    <x v="0"/>
    <m/>
    <s v="DNSP                "/>
    <s v="Completed"/>
    <b v="1"/>
    <n v="0"/>
    <b v="1"/>
    <m/>
    <m/>
    <b v="0"/>
    <x v="2"/>
  </r>
  <r>
    <n v="124216"/>
    <n v="21562"/>
    <n v="8263"/>
    <m/>
    <m/>
    <x v="2395"/>
    <d v="2010-04-22T04:06:00"/>
    <x v="4"/>
    <s v="E1436   "/>
    <s v="HA 22 kV F2 Feeder Circuit"/>
    <x v="2"/>
    <x v="0"/>
    <m/>
    <s v="DNSP                "/>
    <s v="Completed"/>
    <b v="1"/>
    <n v="0"/>
    <b v="1"/>
    <m/>
    <m/>
    <b v="0"/>
    <x v="2"/>
  </r>
  <r>
    <n v="124217"/>
    <n v="21563"/>
    <n v="8264"/>
    <m/>
    <m/>
    <x v="2396"/>
    <d v="2010-04-22T05:57:00"/>
    <x v="206"/>
    <s v="E1436   "/>
    <s v="HA 22 kV F2 Feeder Circuit"/>
    <x v="2"/>
    <x v="0"/>
    <m/>
    <s v="DNSP                "/>
    <s v="Completed"/>
    <b v="1"/>
    <n v="0"/>
    <b v="1"/>
    <m/>
    <m/>
    <b v="0"/>
    <x v="2"/>
  </r>
  <r>
    <n v="124218"/>
    <n v="21564"/>
    <n v="8266"/>
    <m/>
    <m/>
    <x v="2397"/>
    <d v="2010-04-22T06:32:00"/>
    <x v="32"/>
    <s v="E1436   "/>
    <s v="HA 22 kV F2 Feeder Circuit"/>
    <x v="2"/>
    <x v="0"/>
    <m/>
    <s v="DNSP                "/>
    <s v="Completed"/>
    <b v="1"/>
    <n v="0"/>
    <b v="1"/>
    <m/>
    <m/>
    <b v="0"/>
    <x v="2"/>
  </r>
  <r>
    <n v="124219"/>
    <n v="21565"/>
    <n v="8267"/>
    <m/>
    <m/>
    <x v="2398"/>
    <d v="2010-04-23T02:25:00"/>
    <x v="4"/>
    <s v="E0780   "/>
    <s v="PL 22 kV C2 Feeder Circuit"/>
    <x v="2"/>
    <x v="0"/>
    <m/>
    <s v="DNSP                "/>
    <s v="Completed"/>
    <b v="1"/>
    <n v="0"/>
    <b v="1"/>
    <m/>
    <m/>
    <b v="0"/>
    <x v="2"/>
  </r>
  <r>
    <n v="124220"/>
    <n v="21566"/>
    <n v="8268"/>
    <m/>
    <m/>
    <x v="2399"/>
    <d v="2010-04-23T03:37:00"/>
    <x v="1"/>
    <s v="E0902   "/>
    <s v="TR 22 kV C2 Feeder Circuit"/>
    <x v="2"/>
    <x v="0"/>
    <m/>
    <s v="DNSP                "/>
    <s v="Completed"/>
    <b v="1"/>
    <n v="0"/>
    <b v="1"/>
    <m/>
    <m/>
    <b v="0"/>
    <x v="2"/>
  </r>
  <r>
    <n v="124663"/>
    <n v="21567"/>
    <n v="8269"/>
    <m/>
    <m/>
    <x v="2400"/>
    <d v="2010-04-23T07:15:00"/>
    <x v="347"/>
    <s v="E0902   "/>
    <s v="TR 22 kV C2 Feeder Circuit"/>
    <x v="2"/>
    <x v="0"/>
    <m/>
    <s v="DNSP                "/>
    <s v="Completed"/>
    <b v="1"/>
    <n v="0"/>
    <b v="1"/>
    <m/>
    <m/>
    <b v="0"/>
    <x v="2"/>
  </r>
  <r>
    <n v="124222"/>
    <n v="21568"/>
    <n v="8271"/>
    <m/>
    <m/>
    <x v="2401"/>
    <d v="2010-04-23T18:10:00"/>
    <x v="88"/>
    <s v="E0497   "/>
    <s v="GT 22 kV P2 Feeder Circuit"/>
    <x v="2"/>
    <x v="0"/>
    <m/>
    <s v="DNSP                "/>
    <s v="Completed"/>
    <b v="1"/>
    <n v="0"/>
    <b v="1"/>
    <m/>
    <m/>
    <b v="0"/>
    <x v="2"/>
  </r>
  <r>
    <n v="124223"/>
    <n v="21569"/>
    <n v="8272"/>
    <m/>
    <m/>
    <x v="2402"/>
    <d v="2010-04-24T10:32:00"/>
    <x v="4"/>
    <s v="E0907   "/>
    <s v="TR 22 kV H2 Feeder Circuit"/>
    <x v="2"/>
    <x v="0"/>
    <m/>
    <s v="DNSP                "/>
    <s v="Completed"/>
    <b v="1"/>
    <n v="0"/>
    <b v="1"/>
    <m/>
    <m/>
    <b v="0"/>
    <x v="2"/>
  </r>
  <r>
    <n v="124224"/>
    <n v="21570"/>
    <n v="8273"/>
    <m/>
    <m/>
    <x v="2403"/>
    <d v="2010-04-24T14:23:00"/>
    <x v="4"/>
    <s v="E1659   "/>
    <s v="EL 11 kV E2 Feeder Circuit"/>
    <x v="2"/>
    <x v="0"/>
    <m/>
    <s v="DNSP                "/>
    <s v="Completed"/>
    <b v="1"/>
    <n v="0"/>
    <b v="1"/>
    <m/>
    <m/>
    <b v="0"/>
    <x v="2"/>
  </r>
  <r>
    <n v="124225"/>
    <n v="21571"/>
    <n v="8274"/>
    <m/>
    <m/>
    <x v="2404"/>
    <d v="2010-04-24T15:29:00"/>
    <x v="4"/>
    <s v="E1662   "/>
    <s v="EL 11 kV H2 Feeder Circuit"/>
    <x v="2"/>
    <x v="0"/>
    <m/>
    <s v="DNSP                "/>
    <s v="Completed"/>
    <b v="1"/>
    <n v="0"/>
    <b v="1"/>
    <m/>
    <m/>
    <b v="0"/>
    <x v="2"/>
  </r>
  <r>
    <n v="124366"/>
    <n v="21573"/>
    <n v="8275"/>
    <m/>
    <m/>
    <x v="2405"/>
    <d v="2010-04-26T08:00:00"/>
    <x v="4"/>
    <s v="E0947   "/>
    <s v="UL 22 kV E2 Feeder Circuit"/>
    <x v="2"/>
    <x v="0"/>
    <m/>
    <s v="DNSP                "/>
    <s v="Completed"/>
    <b v="1"/>
    <n v="0"/>
    <b v="1"/>
    <m/>
    <m/>
    <b v="0"/>
    <x v="2"/>
  </r>
  <r>
    <n v="124367"/>
    <n v="21574"/>
    <n v="8276"/>
    <m/>
    <m/>
    <x v="2406"/>
    <d v="2010-04-28T10:52:00"/>
    <x v="4"/>
    <s v="E0826   "/>
    <s v="RA 22 kV H2 Feeder Circuit"/>
    <x v="2"/>
    <x v="0"/>
    <m/>
    <s v="DNSP                "/>
    <s v="Completed"/>
    <b v="1"/>
    <n v="0"/>
    <b v="1"/>
    <m/>
    <m/>
    <b v="0"/>
    <x v="2"/>
  </r>
  <r>
    <n v="124368"/>
    <n v="21575"/>
    <n v="8277"/>
    <m/>
    <m/>
    <x v="2407"/>
    <d v="2010-04-28T11:32:00"/>
    <x v="4"/>
    <s v="E0490   "/>
    <s v="GT 22 kV E2 Feeder Circuit"/>
    <x v="2"/>
    <x v="0"/>
    <m/>
    <s v="DNSP                "/>
    <s v="Completed"/>
    <b v="1"/>
    <n v="0"/>
    <b v="1"/>
    <m/>
    <m/>
    <b v="0"/>
    <x v="2"/>
  </r>
  <r>
    <n v="124369"/>
    <n v="21576"/>
    <n v="8280"/>
    <m/>
    <m/>
    <x v="2408"/>
    <d v="2010-04-28T13:21:00"/>
    <x v="4"/>
    <s v="E0557   "/>
    <s v="DE 22 kV C2 Feeder Circuit"/>
    <x v="2"/>
    <x v="0"/>
    <m/>
    <s v="DNSP                "/>
    <s v="Completed"/>
    <b v="1"/>
    <n v="0"/>
    <b v="1"/>
    <m/>
    <m/>
    <b v="0"/>
    <x v="2"/>
  </r>
  <r>
    <n v="124370"/>
    <n v="21577"/>
    <n v="8279"/>
    <m/>
    <m/>
    <x v="2407"/>
    <d v="2010-04-28T13:23:00"/>
    <x v="132"/>
    <s v="E0497   "/>
    <s v="GT 22 kV P2 Feeder Circuit"/>
    <x v="2"/>
    <x v="0"/>
    <m/>
    <s v="DNSP                "/>
    <s v="Completed"/>
    <b v="1"/>
    <n v="0"/>
    <b v="1"/>
    <m/>
    <m/>
    <b v="0"/>
    <x v="2"/>
  </r>
  <r>
    <n v="124371"/>
    <n v="21578"/>
    <n v="8278"/>
    <m/>
    <m/>
    <x v="2407"/>
    <d v="2010-04-28T16:19:00"/>
    <x v="348"/>
    <s v="E0496   "/>
    <s v="GT 22 kV N2 Feeder Circuit"/>
    <x v="2"/>
    <x v="0"/>
    <m/>
    <s v="DNSP                "/>
    <s v="Completed"/>
    <b v="1"/>
    <n v="0"/>
    <b v="1"/>
    <m/>
    <m/>
    <b v="0"/>
    <x v="2"/>
  </r>
  <r>
    <n v="124372"/>
    <n v="21579"/>
    <n v="8283"/>
    <m/>
    <m/>
    <x v="2409"/>
    <d v="2010-04-28T17:03:00"/>
    <x v="190"/>
    <s v="E0822   "/>
    <s v="RA 22 kV D2 Feeder Circuit"/>
    <x v="2"/>
    <x v="0"/>
    <m/>
    <s v="DNSP                "/>
    <s v="Completed"/>
    <b v="1"/>
    <n v="0"/>
    <b v="1"/>
    <m/>
    <m/>
    <b v="0"/>
    <x v="2"/>
  </r>
  <r>
    <n v="124373"/>
    <n v="21580"/>
    <n v="8285"/>
    <m/>
    <m/>
    <x v="2410"/>
    <d v="2010-04-29T12:18:00"/>
    <x v="4"/>
    <s v="E1662   "/>
    <s v="EL 11 kV H2 Feeder Circuit"/>
    <x v="2"/>
    <x v="0"/>
    <m/>
    <s v="DNSP                "/>
    <s v="Completed"/>
    <b v="1"/>
    <n v="0"/>
    <b v="1"/>
    <m/>
    <m/>
    <b v="0"/>
    <x v="2"/>
  </r>
  <r>
    <n v="139116"/>
    <n v="21581"/>
    <n v="8288"/>
    <m/>
    <m/>
    <x v="2411"/>
    <d v="2010-05-02T14:22:00"/>
    <x v="4"/>
    <s v="E1567   "/>
    <s v="DP 22 kV D2 Feeder Circuit "/>
    <x v="2"/>
    <x v="0"/>
    <m/>
    <s v="DNSP                "/>
    <s v="Completed"/>
    <b v="1"/>
    <n v="0"/>
    <b v="1"/>
    <m/>
    <m/>
    <b v="0"/>
    <x v="2"/>
  </r>
  <r>
    <n v="124375"/>
    <n v="21582"/>
    <n v="1609"/>
    <m/>
    <m/>
    <x v="2412"/>
    <d v="2010-08-21T10:15:00"/>
    <x v="349"/>
    <s v="E0794   "/>
    <s v="QT 110/22 kV T2 Transformer Circuit"/>
    <x v="1"/>
    <x v="0"/>
    <s v="Adverse Weather"/>
    <s v="Transend            "/>
    <s v="Completed"/>
    <b v="1"/>
    <n v="0"/>
    <b v="1"/>
    <m/>
    <s v="IR984 Queenstown Substation transformer T2 tripped due to lightning_x000a_"/>
    <b v="0"/>
    <x v="1"/>
  </r>
  <r>
    <n v="139117"/>
    <n v="21583"/>
    <n v="8289"/>
    <m/>
    <m/>
    <x v="2413"/>
    <d v="2010-05-02T14:53:00"/>
    <x v="4"/>
    <s v="E1567   "/>
    <s v="DP 22 kV D2 Feeder Circuit "/>
    <x v="2"/>
    <x v="0"/>
    <m/>
    <s v="DNSP                "/>
    <s v="Completed"/>
    <b v="1"/>
    <n v="0"/>
    <b v="1"/>
    <m/>
    <m/>
    <b v="0"/>
    <x v="2"/>
  </r>
  <r>
    <n v="139118"/>
    <n v="21584"/>
    <n v="8290"/>
    <m/>
    <m/>
    <x v="2414"/>
    <d v="2010-05-02T14:56:00"/>
    <x v="4"/>
    <s v="E1567   "/>
    <s v="DP 22 kV D2 Feeder Circuit "/>
    <x v="2"/>
    <x v="0"/>
    <m/>
    <s v="DNSP                "/>
    <s v="Completed"/>
    <b v="1"/>
    <n v="0"/>
    <b v="1"/>
    <m/>
    <m/>
    <b v="0"/>
    <x v="2"/>
  </r>
  <r>
    <n v="124378"/>
    <n v="21585"/>
    <n v="8291"/>
    <m/>
    <m/>
    <x v="2415"/>
    <d v="2010-05-03T00:15:00"/>
    <x v="4"/>
    <s v="E1507   "/>
    <s v="SD 22 kV J2 Feeder Circuit"/>
    <x v="2"/>
    <x v="0"/>
    <m/>
    <s v="DNSP                "/>
    <s v="Completed"/>
    <b v="1"/>
    <n v="0"/>
    <b v="1"/>
    <m/>
    <m/>
    <b v="0"/>
    <x v="2"/>
  </r>
  <r>
    <n v="124379"/>
    <n v="21586"/>
    <n v="8292"/>
    <m/>
    <m/>
    <x v="2415"/>
    <d v="2010-05-03T00:15:00"/>
    <x v="4"/>
    <s v="E1393   "/>
    <s v="SD 22 kV H2 Feeder Circuit"/>
    <x v="2"/>
    <x v="0"/>
    <m/>
    <s v="DNSP                "/>
    <s v="Completed"/>
    <b v="1"/>
    <n v="0"/>
    <b v="1"/>
    <m/>
    <m/>
    <b v="0"/>
    <x v="2"/>
  </r>
  <r>
    <n v="124380"/>
    <n v="21587"/>
    <n v="8293"/>
    <m/>
    <m/>
    <x v="2416"/>
    <d v="2010-05-03T16:50:00"/>
    <x v="10"/>
    <s v="E0835   "/>
    <s v="RK 11 kV A2 Feeder Circuit"/>
    <x v="2"/>
    <x v="0"/>
    <m/>
    <s v="DNSP                "/>
    <s v="Completed"/>
    <b v="1"/>
    <n v="0"/>
    <b v="1"/>
    <m/>
    <m/>
    <b v="0"/>
    <x v="2"/>
  </r>
  <r>
    <n v="124381"/>
    <n v="21588"/>
    <n v="8294"/>
    <m/>
    <m/>
    <x v="2417"/>
    <d v="2010-05-05T08:31:00"/>
    <x v="4"/>
    <s v="E0156   "/>
    <s v="MB 22 kV A2 Feeder Circuit"/>
    <x v="2"/>
    <x v="0"/>
    <m/>
    <s v="DNSP                "/>
    <s v="Completed"/>
    <b v="1"/>
    <n v="0"/>
    <b v="1"/>
    <m/>
    <m/>
    <b v="0"/>
    <x v="2"/>
  </r>
  <r>
    <n v="124382"/>
    <n v="21589"/>
    <n v="8295"/>
    <m/>
    <m/>
    <x v="2418"/>
    <d v="2010-05-05T16:54:00"/>
    <x v="34"/>
    <s v="E1533   "/>
    <s v="MY 22 kV J2 Feeder Circuit"/>
    <x v="2"/>
    <x v="0"/>
    <m/>
    <s v="DNSP                "/>
    <s v="Completed"/>
    <b v="1"/>
    <n v="0"/>
    <b v="1"/>
    <m/>
    <m/>
    <b v="0"/>
    <x v="2"/>
  </r>
  <r>
    <n v="124383"/>
    <n v="21590"/>
    <n v="8297"/>
    <m/>
    <m/>
    <x v="2419"/>
    <d v="2010-05-07T06:15:00"/>
    <x v="4"/>
    <s v="E0727   "/>
    <s v="QT 22 kV C2 Feeder Circuit "/>
    <x v="2"/>
    <x v="0"/>
    <m/>
    <s v="DNSP                "/>
    <s v="Completed"/>
    <b v="1"/>
    <n v="0"/>
    <b v="1"/>
    <m/>
    <m/>
    <b v="0"/>
    <x v="2"/>
  </r>
  <r>
    <n v="124384"/>
    <n v="21591"/>
    <n v="8298"/>
    <m/>
    <m/>
    <x v="2420"/>
    <d v="2010-05-07T10:43:00"/>
    <x v="4"/>
    <s v="E0838   "/>
    <s v="RK 11 kV D2 Feeder Circuit"/>
    <x v="2"/>
    <x v="0"/>
    <m/>
    <s v="DNSP                "/>
    <s v="Completed"/>
    <b v="1"/>
    <n v="0"/>
    <b v="1"/>
    <m/>
    <m/>
    <b v="0"/>
    <x v="2"/>
  </r>
  <r>
    <n v="124385"/>
    <n v="21592"/>
    <n v="8299"/>
    <m/>
    <m/>
    <x v="2421"/>
    <d v="2010-05-08T01:32:00"/>
    <x v="4"/>
    <s v="E0657   "/>
    <s v="SM 22 kV F2 Feeder Circuit"/>
    <x v="2"/>
    <x v="0"/>
    <m/>
    <s v="DNSP                "/>
    <s v="Completed"/>
    <b v="1"/>
    <n v="0"/>
    <b v="1"/>
    <m/>
    <m/>
    <b v="0"/>
    <x v="2"/>
  </r>
  <r>
    <n v="124386"/>
    <n v="21593"/>
    <n v="8300"/>
    <m/>
    <m/>
    <x v="2422"/>
    <d v="2010-05-08T10:12:00"/>
    <x v="17"/>
    <s v="E0202   "/>
    <s v="SO 22 kV F2 Feeder Circuit"/>
    <x v="2"/>
    <x v="0"/>
    <m/>
    <s v="DNSP                "/>
    <s v="Completed"/>
    <b v="1"/>
    <n v="0"/>
    <b v="1"/>
    <m/>
    <m/>
    <b v="0"/>
    <x v="2"/>
  </r>
  <r>
    <n v="124387"/>
    <n v="21594"/>
    <n v="8301"/>
    <m/>
    <m/>
    <x v="2423"/>
    <d v="2010-05-10T01:39:00"/>
    <x v="4"/>
    <s v="E0903   "/>
    <s v="TR 22 kV D2 Feeder Circuit"/>
    <x v="2"/>
    <x v="0"/>
    <m/>
    <s v="DNSP                "/>
    <s v="Completed"/>
    <b v="1"/>
    <n v="0"/>
    <b v="1"/>
    <m/>
    <m/>
    <b v="0"/>
    <x v="2"/>
  </r>
  <r>
    <n v="124388"/>
    <n v="21595"/>
    <n v="8302"/>
    <m/>
    <m/>
    <x v="2424"/>
    <d v="2010-05-13T07:48:00"/>
    <x v="4"/>
    <s v="E0408   "/>
    <s v="DB 22 kV A2 Feeder Circuit"/>
    <x v="2"/>
    <x v="0"/>
    <m/>
    <s v="DNSP                "/>
    <s v="Completed"/>
    <b v="1"/>
    <n v="0"/>
    <b v="1"/>
    <m/>
    <m/>
    <b v="0"/>
    <x v="2"/>
  </r>
  <r>
    <n v="124389"/>
    <n v="21596"/>
    <n v="8303"/>
    <m/>
    <m/>
    <x v="2425"/>
    <d v="2010-05-14T10:37:00"/>
    <x v="4"/>
    <s v="E1434   "/>
    <s v="HA 22 kV D2 Feeder Circuit"/>
    <x v="2"/>
    <x v="0"/>
    <m/>
    <s v="DNSP                "/>
    <s v="Completed"/>
    <b v="1"/>
    <n v="0"/>
    <b v="1"/>
    <m/>
    <m/>
    <b v="0"/>
    <x v="2"/>
  </r>
  <r>
    <n v="139119"/>
    <n v="21597"/>
    <n v="8304"/>
    <m/>
    <m/>
    <x v="2426"/>
    <d v="2010-05-14T23:23:00"/>
    <x v="4"/>
    <s v="E0184   "/>
    <s v="TU 22 kV  XC2 Feeder Circuit"/>
    <x v="2"/>
    <x v="0"/>
    <m/>
    <s v="DNSP                "/>
    <s v="Completed"/>
    <b v="1"/>
    <n v="0"/>
    <b v="1"/>
    <m/>
    <m/>
    <b v="0"/>
    <x v="2"/>
  </r>
  <r>
    <n v="124391"/>
    <n v="21598"/>
    <n v="8305"/>
    <m/>
    <m/>
    <x v="2427"/>
    <d v="2010-05-16T14:06:00"/>
    <x v="63"/>
    <s v="E0765   "/>
    <s v="NW 22 kV D2 Feeder Circuit"/>
    <x v="2"/>
    <x v="0"/>
    <m/>
    <s v="DNSP                "/>
    <s v="Completed"/>
    <b v="1"/>
    <n v="0"/>
    <b v="1"/>
    <m/>
    <m/>
    <b v="0"/>
    <x v="2"/>
  </r>
  <r>
    <n v="124392"/>
    <n v="21599"/>
    <n v="8306"/>
    <m/>
    <m/>
    <x v="2428"/>
    <d v="2010-05-20T10:40:00"/>
    <x v="4"/>
    <s v="E1074   "/>
    <s v="PM 22 kV F2 Feeder Circuit"/>
    <x v="2"/>
    <x v="0"/>
    <m/>
    <s v="DNSP                "/>
    <s v="Completed"/>
    <b v="1"/>
    <n v="0"/>
    <b v="1"/>
    <m/>
    <m/>
    <b v="0"/>
    <x v="2"/>
  </r>
  <r>
    <n v="124393"/>
    <n v="21600"/>
    <n v="8307"/>
    <m/>
    <m/>
    <x v="2429"/>
    <d v="2010-05-23T00:22:00"/>
    <x v="71"/>
    <s v="E0566   "/>
    <s v="EB 11 kV C2 Feeder Circuit"/>
    <x v="2"/>
    <x v="0"/>
    <m/>
    <s v="DNSP                "/>
    <s v="Completed"/>
    <b v="1"/>
    <n v="0"/>
    <b v="1"/>
    <m/>
    <m/>
    <b v="0"/>
    <x v="2"/>
  </r>
  <r>
    <n v="124394"/>
    <n v="21601"/>
    <n v="8308"/>
    <m/>
    <m/>
    <x v="2430"/>
    <d v="2010-05-23T00:22:00"/>
    <x v="40"/>
    <s v="E0567   "/>
    <s v="EB 11 kV D2 Feeder Circuit"/>
    <x v="2"/>
    <x v="0"/>
    <m/>
    <s v="DNSP                "/>
    <s v="Completed"/>
    <b v="1"/>
    <n v="0"/>
    <b v="1"/>
    <m/>
    <m/>
    <b v="0"/>
    <x v="2"/>
  </r>
  <r>
    <n v="124395"/>
    <n v="21602"/>
    <n v="8309"/>
    <m/>
    <m/>
    <x v="2431"/>
    <d v="2010-05-23T00:36:00"/>
    <x v="20"/>
    <s v="E0568   "/>
    <s v="EB 11 kV F2 Feeder Circuit"/>
    <x v="2"/>
    <x v="0"/>
    <m/>
    <s v="DNSP                "/>
    <s v="Completed"/>
    <b v="1"/>
    <n v="0"/>
    <b v="1"/>
    <m/>
    <m/>
    <b v="0"/>
    <x v="2"/>
  </r>
  <r>
    <n v="124396"/>
    <n v="21603"/>
    <n v="8310"/>
    <m/>
    <m/>
    <x v="2432"/>
    <d v="2010-05-23T10:33:00"/>
    <x v="63"/>
    <s v="E0086   "/>
    <s v="CR 33 kV J2 Feeder Circuit"/>
    <x v="2"/>
    <x v="0"/>
    <m/>
    <s v="DNSP                "/>
    <s v="Completed"/>
    <b v="1"/>
    <n v="0"/>
    <b v="1"/>
    <m/>
    <m/>
    <b v="0"/>
    <x v="2"/>
  </r>
  <r>
    <n v="124397"/>
    <n v="21604"/>
    <n v="8311"/>
    <m/>
    <m/>
    <x v="2432"/>
    <d v="2010-05-23T10:45:00"/>
    <x v="38"/>
    <s v="E0745   "/>
    <s v="NH 11 kV Q2 Feeder Circuit"/>
    <x v="2"/>
    <x v="0"/>
    <m/>
    <s v="DNSP                "/>
    <s v="Completed"/>
    <b v="1"/>
    <n v="0"/>
    <b v="1"/>
    <m/>
    <m/>
    <b v="0"/>
    <x v="2"/>
  </r>
  <r>
    <n v="124398"/>
    <n v="21605"/>
    <n v="8312"/>
    <m/>
    <m/>
    <x v="2433"/>
    <d v="2010-05-25T10:12:00"/>
    <x v="4"/>
    <s v="E0391   "/>
    <s v="BU 22 kV F2 Feeder Circuit"/>
    <x v="2"/>
    <x v="0"/>
    <m/>
    <s v="DNSP                "/>
    <s v="Completed"/>
    <b v="1"/>
    <n v="0"/>
    <b v="1"/>
    <m/>
    <m/>
    <b v="0"/>
    <x v="2"/>
  </r>
  <r>
    <n v="124399"/>
    <n v="21606"/>
    <n v="8313"/>
    <m/>
    <m/>
    <x v="2434"/>
    <d v="2010-05-25T11:23:00"/>
    <x v="5"/>
    <s v="E0845   "/>
    <s v="RK 11 kV K2 Feeder Circuit"/>
    <x v="2"/>
    <x v="0"/>
    <m/>
    <s v="DNSP                "/>
    <s v="Completed"/>
    <b v="1"/>
    <n v="0"/>
    <b v="1"/>
    <m/>
    <m/>
    <b v="0"/>
    <x v="2"/>
  </r>
  <r>
    <n v="124400"/>
    <n v="21607"/>
    <n v="8314"/>
    <m/>
    <m/>
    <x v="2435"/>
    <d v="2010-05-25T11:31:00"/>
    <x v="4"/>
    <s v="E0198   "/>
    <s v="SO 22 kV B2 Feeder Circuit"/>
    <x v="2"/>
    <x v="0"/>
    <m/>
    <s v="DNSP                "/>
    <s v="Completed"/>
    <b v="1"/>
    <n v="0"/>
    <b v="1"/>
    <m/>
    <m/>
    <b v="0"/>
    <x v="2"/>
  </r>
  <r>
    <n v="139121"/>
    <n v="21755"/>
    <n v="8315"/>
    <m/>
    <m/>
    <x v="2436"/>
    <d v="2010-05-26T15:33:00"/>
    <x v="4"/>
    <s v="E1567   "/>
    <s v="DP 22 kV D2 Feeder Circuit "/>
    <x v="2"/>
    <x v="0"/>
    <m/>
    <s v="DNSP                "/>
    <s v="Completed"/>
    <b v="1"/>
    <n v="0"/>
    <b v="1"/>
    <m/>
    <m/>
    <b v="0"/>
    <x v="2"/>
  </r>
  <r>
    <n v="124577"/>
    <n v="21756"/>
    <n v="8316"/>
    <m/>
    <m/>
    <x v="2437"/>
    <d v="2010-05-27T15:10:00"/>
    <x v="4"/>
    <s v="E1074   "/>
    <s v="PM 22 kV F2 Feeder Circuit"/>
    <x v="2"/>
    <x v="0"/>
    <m/>
    <s v="DNSP                "/>
    <s v="Completed"/>
    <b v="1"/>
    <n v="0"/>
    <b v="1"/>
    <m/>
    <m/>
    <b v="0"/>
    <x v="2"/>
  </r>
  <r>
    <n v="124578"/>
    <n v="21757"/>
    <n v="8317"/>
    <m/>
    <m/>
    <x v="2438"/>
    <d v="2010-05-28T20:10:00"/>
    <x v="350"/>
    <s v="E0945   "/>
    <s v="UL 22 kV C2 Feeder Circuit"/>
    <x v="2"/>
    <x v="0"/>
    <m/>
    <s v="DNSP                "/>
    <s v="Completed"/>
    <b v="1"/>
    <n v="0"/>
    <b v="1"/>
    <m/>
    <m/>
    <b v="0"/>
    <x v="2"/>
  </r>
  <r>
    <n v="124579"/>
    <n v="21758"/>
    <n v="8319"/>
    <m/>
    <m/>
    <x v="2439"/>
    <d v="2010-06-04T07:59:00"/>
    <x v="4"/>
    <s v="E0490   "/>
    <s v="GT 22 kV E2 Feeder Circuit"/>
    <x v="2"/>
    <x v="0"/>
    <m/>
    <s v="DNSP                "/>
    <s v="Completed"/>
    <b v="1"/>
    <n v="0"/>
    <b v="1"/>
    <m/>
    <m/>
    <b v="0"/>
    <x v="2"/>
  </r>
  <r>
    <n v="124580"/>
    <n v="21759"/>
    <n v="8320"/>
    <m/>
    <m/>
    <x v="2440"/>
    <d v="2010-06-05T05:42:00"/>
    <x v="4"/>
    <s v="E0971   "/>
    <s v="SO 22 kV H2 Feeder Circuit"/>
    <x v="2"/>
    <x v="0"/>
    <m/>
    <s v="DNSP                "/>
    <s v="Completed"/>
    <b v="1"/>
    <n v="0"/>
    <b v="1"/>
    <m/>
    <m/>
    <b v="0"/>
    <x v="2"/>
  </r>
  <r>
    <n v="124581"/>
    <n v="21760"/>
    <n v="8321"/>
    <m/>
    <m/>
    <x v="2441"/>
    <d v="2010-06-11T15:20:00"/>
    <x v="4"/>
    <s v="E0392   "/>
    <s v="BU 22 kV G2 Feeder Circuit"/>
    <x v="2"/>
    <x v="0"/>
    <m/>
    <s v="DNSP                "/>
    <s v="Completed"/>
    <b v="1"/>
    <n v="0"/>
    <b v="1"/>
    <m/>
    <m/>
    <b v="0"/>
    <x v="2"/>
  </r>
  <r>
    <n v="124582"/>
    <n v="21761"/>
    <n v="8322"/>
    <m/>
    <m/>
    <x v="2442"/>
    <d v="2010-06-11T16:07:00"/>
    <x v="121"/>
    <s v="E0392   "/>
    <s v="BU 22 kV G2 Feeder Circuit"/>
    <x v="2"/>
    <x v="0"/>
    <m/>
    <s v="DNSP                "/>
    <s v="Completed"/>
    <b v="1"/>
    <n v="0"/>
    <b v="1"/>
    <m/>
    <m/>
    <b v="0"/>
    <x v="2"/>
  </r>
  <r>
    <n v="124583"/>
    <n v="21762"/>
    <n v="8323"/>
    <m/>
    <m/>
    <x v="2443"/>
    <d v="2010-06-15T09:27:00"/>
    <x v="77"/>
    <s v="E0906   "/>
    <s v="TR 22 kV G2 Feeder Circuit"/>
    <x v="2"/>
    <x v="0"/>
    <m/>
    <s v="DNSP                "/>
    <s v="Completed"/>
    <b v="1"/>
    <n v="0"/>
    <b v="1"/>
    <m/>
    <m/>
    <b v="0"/>
    <x v="2"/>
  </r>
  <r>
    <n v="124584"/>
    <n v="21763"/>
    <n v="8324"/>
    <m/>
    <m/>
    <x v="2444"/>
    <d v="2010-06-16T07:17:00"/>
    <x v="4"/>
    <s v="E1434   "/>
    <s v="HA 22 kV D2 Feeder Circuit"/>
    <x v="2"/>
    <x v="0"/>
    <m/>
    <s v="DNSP                "/>
    <s v="Completed"/>
    <b v="1"/>
    <n v="0"/>
    <b v="1"/>
    <m/>
    <m/>
    <b v="0"/>
    <x v="2"/>
  </r>
  <r>
    <n v="124585"/>
    <n v="21764"/>
    <n v="8325"/>
    <m/>
    <m/>
    <x v="2445"/>
    <d v="2010-06-16T21:50:00"/>
    <x v="165"/>
    <s v="E1003   "/>
    <s v="BU 22 kV N2 Feeder Circuit"/>
    <x v="2"/>
    <x v="0"/>
    <m/>
    <s v="DNSP                "/>
    <s v="Completed"/>
    <b v="1"/>
    <n v="0"/>
    <b v="1"/>
    <m/>
    <m/>
    <b v="0"/>
    <x v="2"/>
  </r>
  <r>
    <n v="124586"/>
    <n v="21765"/>
    <n v="8326"/>
    <m/>
    <m/>
    <x v="2446"/>
    <d v="2010-06-16T21:56:00"/>
    <x v="4"/>
    <s v="E0905   "/>
    <s v="TR 22 kV F2 Feeder Circuit"/>
    <x v="2"/>
    <x v="0"/>
    <m/>
    <s v="DNSP                "/>
    <s v="Completed"/>
    <b v="1"/>
    <n v="0"/>
    <b v="1"/>
    <m/>
    <m/>
    <b v="0"/>
    <x v="2"/>
  </r>
  <r>
    <n v="124587"/>
    <n v="21766"/>
    <n v="8328"/>
    <m/>
    <m/>
    <x v="2447"/>
    <d v="2010-06-17T00:51:00"/>
    <x v="206"/>
    <s v="E1529   "/>
    <s v="MY 22 kV E2 Feeder Circuit"/>
    <x v="2"/>
    <x v="0"/>
    <m/>
    <s v="DNSP                "/>
    <s v="Completed"/>
    <b v="1"/>
    <n v="0"/>
    <b v="1"/>
    <m/>
    <m/>
    <b v="0"/>
    <x v="2"/>
  </r>
  <r>
    <n v="124588"/>
    <n v="21767"/>
    <n v="8329"/>
    <m/>
    <m/>
    <x v="2448"/>
    <d v="2010-06-17T00:51:00"/>
    <x v="231"/>
    <s v="E1530   "/>
    <s v="MY 22 kV F2 Feeder Circuit"/>
    <x v="2"/>
    <x v="0"/>
    <m/>
    <s v="DNSP                "/>
    <s v="Completed"/>
    <b v="1"/>
    <n v="0"/>
    <b v="1"/>
    <m/>
    <m/>
    <b v="0"/>
    <x v="2"/>
  </r>
  <r>
    <n v="124589"/>
    <n v="21768"/>
    <n v="8330"/>
    <m/>
    <m/>
    <x v="2449"/>
    <d v="2010-06-17T00:57:00"/>
    <x v="351"/>
    <s v="E1051   "/>
    <s v="SR 22 kV K2 Feeder Circuit"/>
    <x v="2"/>
    <x v="0"/>
    <m/>
    <s v="DNSP                "/>
    <s v="Completed"/>
    <b v="1"/>
    <n v="0"/>
    <b v="1"/>
    <m/>
    <m/>
    <b v="0"/>
    <x v="2"/>
  </r>
  <r>
    <n v="124590"/>
    <n v="21769"/>
    <n v="8331"/>
    <m/>
    <m/>
    <x v="2450"/>
    <d v="2010-06-17T12:42:00"/>
    <x v="75"/>
    <s v="E1003   "/>
    <s v="BU 22 kV N2 Feeder Circuit"/>
    <x v="2"/>
    <x v="0"/>
    <m/>
    <s v="DNSP                "/>
    <s v="Completed"/>
    <b v="1"/>
    <n v="0"/>
    <b v="1"/>
    <m/>
    <m/>
    <b v="0"/>
    <x v="2"/>
  </r>
  <r>
    <n v="124591"/>
    <n v="21770"/>
    <n v="8332"/>
    <m/>
    <m/>
    <x v="2451"/>
    <d v="2010-06-23T12:38:00"/>
    <x v="28"/>
    <s v="E1435   "/>
    <s v="HA 22 kV E2 Feeder Circuit"/>
    <x v="2"/>
    <x v="0"/>
    <m/>
    <s v="DNSP                "/>
    <s v="Completed"/>
    <b v="1"/>
    <n v="0"/>
    <b v="1"/>
    <m/>
    <m/>
    <b v="0"/>
    <x v="2"/>
  </r>
  <r>
    <n v="124592"/>
    <n v="21771"/>
    <n v="8333"/>
    <m/>
    <m/>
    <x v="2452"/>
    <d v="2010-06-23T15:22:00"/>
    <x v="55"/>
    <s v="E0111   "/>
    <s v="CS 11 kV L2 Feeder Circuit"/>
    <x v="2"/>
    <x v="0"/>
    <m/>
    <s v="DNSP                "/>
    <s v="Completed"/>
    <b v="1"/>
    <n v="0"/>
    <b v="1"/>
    <m/>
    <m/>
    <b v="0"/>
    <x v="2"/>
  </r>
  <r>
    <n v="124593"/>
    <n v="21772"/>
    <n v="8334"/>
    <m/>
    <m/>
    <x v="2453"/>
    <d v="2010-06-24T12:02:00"/>
    <x v="153"/>
    <s v="E0460   "/>
    <s v="KR 11 kV C2 Feeder Circuit"/>
    <x v="2"/>
    <x v="0"/>
    <m/>
    <s v="DNSP                "/>
    <s v="Completed"/>
    <b v="1"/>
    <n v="0"/>
    <b v="1"/>
    <m/>
    <m/>
    <b v="0"/>
    <x v="2"/>
  </r>
  <r>
    <n v="124594"/>
    <n v="21773"/>
    <n v="8335"/>
    <m/>
    <m/>
    <x v="2454"/>
    <d v="2010-06-28T06:08:00"/>
    <x v="158"/>
    <s v="E0201   "/>
    <s v="SO 22 kV E2 Feeder Circuit"/>
    <x v="2"/>
    <x v="0"/>
    <m/>
    <s v="DNSP                "/>
    <s v="Completed"/>
    <b v="1"/>
    <n v="0"/>
    <b v="1"/>
    <m/>
    <m/>
    <b v="0"/>
    <x v="2"/>
  </r>
  <r>
    <n v="124595"/>
    <n v="21774"/>
    <n v="8336"/>
    <m/>
    <m/>
    <x v="2455"/>
    <d v="2010-06-28T21:56:00"/>
    <x v="56"/>
    <s v="E1003   "/>
    <s v="BU 22 kV N2 Feeder Circuit"/>
    <x v="2"/>
    <x v="0"/>
    <m/>
    <s v="DNSP                "/>
    <s v="Completed"/>
    <b v="1"/>
    <n v="0"/>
    <b v="1"/>
    <m/>
    <m/>
    <b v="0"/>
    <x v="2"/>
  </r>
  <r>
    <n v="124596"/>
    <n v="21775"/>
    <n v="8337"/>
    <m/>
    <m/>
    <x v="2455"/>
    <d v="2010-06-29T02:33:00"/>
    <x v="352"/>
    <s v="E0390   "/>
    <s v="BU 22 kV E2 Feeder Circuit"/>
    <x v="2"/>
    <x v="0"/>
    <m/>
    <s v="DNSP                "/>
    <s v="Completed"/>
    <b v="1"/>
    <n v="0"/>
    <b v="1"/>
    <m/>
    <m/>
    <b v="0"/>
    <x v="2"/>
  </r>
  <r>
    <n v="124597"/>
    <n v="21776"/>
    <n v="8338"/>
    <m/>
    <m/>
    <x v="2456"/>
    <d v="2010-06-30T00:41:00"/>
    <x v="12"/>
    <s v="E1504   "/>
    <s v="TB 22 KV F2 Feeder Circuit"/>
    <x v="2"/>
    <x v="0"/>
    <m/>
    <s v="DNSP                "/>
    <s v="Completed"/>
    <b v="1"/>
    <n v="0"/>
    <b v="1"/>
    <m/>
    <m/>
    <b v="0"/>
    <x v="2"/>
  </r>
  <r>
    <n v="124598"/>
    <n v="21777"/>
    <n v="8339"/>
    <m/>
    <m/>
    <x v="2457"/>
    <d v="2010-07-07T06:39:00"/>
    <x v="32"/>
    <s v="E0465   "/>
    <s v="KR 11 kV H2 Feeder Circuit"/>
    <x v="2"/>
    <x v="0"/>
    <m/>
    <s v="DNSP                "/>
    <s v="Completed"/>
    <b v="1"/>
    <n v="0"/>
    <b v="1"/>
    <m/>
    <m/>
    <b v="0"/>
    <x v="2"/>
  </r>
  <r>
    <n v="124599"/>
    <n v="21778"/>
    <n v="8340"/>
    <m/>
    <m/>
    <x v="2458"/>
    <d v="2010-07-07T12:32:00"/>
    <x v="28"/>
    <s v="E0197   "/>
    <s v="SO 22 kV A2 Feeder Circuit"/>
    <x v="2"/>
    <x v="0"/>
    <m/>
    <s v="DNSP                "/>
    <s v="Completed"/>
    <b v="1"/>
    <n v="0"/>
    <b v="1"/>
    <m/>
    <m/>
    <b v="0"/>
    <x v="2"/>
  </r>
  <r>
    <n v="139122"/>
    <n v="21779"/>
    <n v="8341"/>
    <m/>
    <m/>
    <x v="2459"/>
    <d v="2010-07-08T15:47:00"/>
    <x v="4"/>
    <s v="E0184   "/>
    <s v="TU 22 kV  XC2 Feeder Circuit"/>
    <x v="2"/>
    <x v="0"/>
    <m/>
    <s v="DNSP                "/>
    <s v="Completed"/>
    <b v="1"/>
    <n v="0"/>
    <b v="1"/>
    <m/>
    <m/>
    <b v="0"/>
    <x v="2"/>
  </r>
  <r>
    <n v="124601"/>
    <n v="21780"/>
    <n v="8342"/>
    <m/>
    <m/>
    <x v="2460"/>
    <d v="2010-07-09T02:06:00"/>
    <x v="4"/>
    <s v="E0761   "/>
    <s v="NW 22 kV G2 Feeder Circuit"/>
    <x v="2"/>
    <x v="0"/>
    <m/>
    <s v="DNSP                "/>
    <s v="Completed"/>
    <b v="1"/>
    <n v="0"/>
    <b v="1"/>
    <m/>
    <m/>
    <b v="0"/>
    <x v="2"/>
  </r>
  <r>
    <n v="124602"/>
    <n v="21781"/>
    <n v="8343"/>
    <m/>
    <m/>
    <x v="2461"/>
    <d v="2010-07-09T20:37:00"/>
    <x v="4"/>
    <s v="E0947   "/>
    <s v="UL 22 kV E2 Feeder Circuit"/>
    <x v="2"/>
    <x v="0"/>
    <m/>
    <s v="DNSP                "/>
    <s v="Completed"/>
    <b v="1"/>
    <n v="0"/>
    <b v="1"/>
    <m/>
    <m/>
    <b v="0"/>
    <x v="2"/>
  </r>
  <r>
    <n v="124603"/>
    <n v="21782"/>
    <n v="8344"/>
    <m/>
    <m/>
    <x v="2462"/>
    <d v="2010-07-09T20:41:00"/>
    <x v="4"/>
    <s v="E0947   "/>
    <s v="UL 22 kV E2 Feeder Circuit"/>
    <x v="2"/>
    <x v="0"/>
    <m/>
    <s v="DNSP                "/>
    <s v="Completed"/>
    <b v="1"/>
    <n v="0"/>
    <b v="1"/>
    <m/>
    <m/>
    <b v="0"/>
    <x v="2"/>
  </r>
  <r>
    <n v="124604"/>
    <n v="21783"/>
    <n v="8345"/>
    <m/>
    <m/>
    <x v="2463"/>
    <d v="2010-07-11T20:53:00"/>
    <x v="4"/>
    <s v="E1517   "/>
    <s v="PL 22 kV H2 Feeder Circuit"/>
    <x v="2"/>
    <x v="0"/>
    <m/>
    <s v="DNSP                "/>
    <s v="Completed"/>
    <b v="1"/>
    <n v="0"/>
    <b v="1"/>
    <m/>
    <m/>
    <b v="0"/>
    <x v="2"/>
  </r>
  <r>
    <n v="124605"/>
    <n v="21784"/>
    <n v="8350"/>
    <m/>
    <m/>
    <x v="2464"/>
    <d v="2010-07-14T11:09:00"/>
    <x v="4"/>
    <s v="E0412   "/>
    <s v="EL 11 kV B2 Feeder Circuit"/>
    <x v="2"/>
    <x v="0"/>
    <m/>
    <s v="DNSP                "/>
    <s v="Completed"/>
    <b v="1"/>
    <n v="0"/>
    <b v="1"/>
    <m/>
    <m/>
    <b v="0"/>
    <x v="2"/>
  </r>
  <r>
    <n v="124606"/>
    <n v="21785"/>
    <n v="8351"/>
    <m/>
    <m/>
    <x v="2465"/>
    <d v="2010-07-14T11:35:00"/>
    <x v="185"/>
    <s v="E0843   "/>
    <s v="RK 11 kV H2 Feeder Circuit"/>
    <x v="2"/>
    <x v="0"/>
    <m/>
    <s v="DNSP                "/>
    <s v="Completed"/>
    <b v="1"/>
    <n v="0"/>
    <b v="1"/>
    <m/>
    <m/>
    <b v="0"/>
    <x v="2"/>
  </r>
  <r>
    <n v="139123"/>
    <n v="21786"/>
    <n v="8352"/>
    <m/>
    <m/>
    <x v="2466"/>
    <d v="2010-07-14T16:48:00"/>
    <x v="3"/>
    <s v="E0184   "/>
    <s v="TU 22 kV  XC2 Feeder Circuit"/>
    <x v="2"/>
    <x v="0"/>
    <m/>
    <s v="DNSP                "/>
    <s v="Completed"/>
    <b v="1"/>
    <n v="0"/>
    <b v="1"/>
    <m/>
    <m/>
    <b v="0"/>
    <x v="2"/>
  </r>
  <r>
    <n v="124608"/>
    <n v="21787"/>
    <n v="8354"/>
    <m/>
    <m/>
    <x v="2467"/>
    <d v="2010-07-21T07:10:00"/>
    <x v="55"/>
    <s v="E0902   "/>
    <s v="TR 22 kV C2 Feeder Circuit"/>
    <x v="2"/>
    <x v="0"/>
    <m/>
    <s v="DNSP                "/>
    <s v="Completed"/>
    <b v="1"/>
    <n v="0"/>
    <b v="1"/>
    <m/>
    <m/>
    <b v="0"/>
    <x v="2"/>
  </r>
  <r>
    <n v="124609"/>
    <n v="21788"/>
    <n v="8355"/>
    <m/>
    <m/>
    <x v="2468"/>
    <d v="2010-07-22T18:37:00"/>
    <x v="4"/>
    <s v="E1455   "/>
    <s v="HA 22 kV M2 Feeder Circuit"/>
    <x v="2"/>
    <x v="0"/>
    <m/>
    <s v="DNSP                "/>
    <s v="Completed"/>
    <b v="1"/>
    <n v="0"/>
    <b v="1"/>
    <m/>
    <m/>
    <b v="0"/>
    <x v="2"/>
  </r>
  <r>
    <n v="124610"/>
    <n v="21789"/>
    <n v="8356"/>
    <m/>
    <m/>
    <x v="2468"/>
    <d v="2010-07-22T18:37:00"/>
    <x v="4"/>
    <s v="E0911   "/>
    <s v="TR 22 kV S2 Feeder Circuit"/>
    <x v="2"/>
    <x v="0"/>
    <m/>
    <s v="DNSP                "/>
    <s v="Completed"/>
    <b v="1"/>
    <n v="0"/>
    <b v="1"/>
    <m/>
    <m/>
    <b v="0"/>
    <x v="2"/>
  </r>
  <r>
    <n v="124611"/>
    <n v="21790"/>
    <n v="8357"/>
    <m/>
    <m/>
    <x v="2469"/>
    <d v="2010-07-24T09:43:00"/>
    <x v="4"/>
    <s v="E1456   "/>
    <s v="HA 22 kV N2 Feeder Circuit"/>
    <x v="2"/>
    <x v="0"/>
    <m/>
    <s v="DNSP                "/>
    <s v="Completed"/>
    <b v="1"/>
    <n v="0"/>
    <b v="1"/>
    <m/>
    <m/>
    <b v="0"/>
    <x v="2"/>
  </r>
  <r>
    <n v="124612"/>
    <n v="21791"/>
    <n v="8358"/>
    <m/>
    <m/>
    <x v="2470"/>
    <d v="2010-07-25T01:37:00"/>
    <x v="141"/>
    <s v="E0360   "/>
    <s v="KI 11 kV F2 Feeder Circuit"/>
    <x v="2"/>
    <x v="0"/>
    <m/>
    <s v="DNSP                "/>
    <s v="Completed"/>
    <b v="1"/>
    <n v="0"/>
    <b v="1"/>
    <m/>
    <m/>
    <b v="0"/>
    <x v="2"/>
  </r>
  <r>
    <n v="124613"/>
    <n v="21792"/>
    <n v="8359"/>
    <m/>
    <m/>
    <x v="2471"/>
    <d v="2010-07-28T11:06:00"/>
    <x v="185"/>
    <s v="E0490   "/>
    <s v="GT 22 kV E2 Feeder Circuit"/>
    <x v="2"/>
    <x v="0"/>
    <m/>
    <s v="DNSP                "/>
    <s v="Completed"/>
    <b v="1"/>
    <n v="0"/>
    <b v="1"/>
    <m/>
    <m/>
    <b v="0"/>
    <x v="2"/>
  </r>
  <r>
    <n v="124614"/>
    <n v="21793"/>
    <n v="8360"/>
    <m/>
    <m/>
    <x v="2472"/>
    <d v="2010-07-30T23:56:00"/>
    <x v="4"/>
    <s v="E0898   "/>
    <s v="SD 22 kV C2 Feeder Circuit"/>
    <x v="2"/>
    <x v="0"/>
    <m/>
    <s v="DNSP                "/>
    <s v="Completed"/>
    <b v="1"/>
    <n v="0"/>
    <b v="1"/>
    <m/>
    <m/>
    <b v="0"/>
    <x v="2"/>
  </r>
  <r>
    <n v="124615"/>
    <n v="21794"/>
    <n v="8361"/>
    <m/>
    <m/>
    <x v="2472"/>
    <d v="2010-07-30T23:56:00"/>
    <x v="4"/>
    <s v="E1507   "/>
    <s v="SD 22 kV J2 Feeder Circuit"/>
    <x v="2"/>
    <x v="0"/>
    <m/>
    <s v="DNSP                "/>
    <s v="Completed"/>
    <b v="1"/>
    <n v="0"/>
    <b v="1"/>
    <m/>
    <m/>
    <b v="0"/>
    <x v="2"/>
  </r>
  <r>
    <n v="124616"/>
    <n v="21795"/>
    <n v="8362"/>
    <m/>
    <m/>
    <x v="2473"/>
    <d v="2010-07-31T17:29:00"/>
    <x v="261"/>
    <s v="E0780   "/>
    <s v="PL 22 kV C2 Feeder Circuit"/>
    <x v="2"/>
    <x v="0"/>
    <m/>
    <s v="DNSP                "/>
    <s v="Completed"/>
    <b v="1"/>
    <n v="0"/>
    <b v="1"/>
    <m/>
    <m/>
    <b v="0"/>
    <x v="2"/>
  </r>
  <r>
    <n v="124617"/>
    <n v="21796"/>
    <n v="8363"/>
    <m/>
    <m/>
    <x v="2474"/>
    <d v="2010-08-01T17:31:00"/>
    <x v="4"/>
    <s v="E1435   "/>
    <s v="HA 22 kV E2 Feeder Circuit"/>
    <x v="2"/>
    <x v="0"/>
    <m/>
    <s v="DNSP                "/>
    <s v="Completed"/>
    <b v="1"/>
    <n v="0"/>
    <b v="1"/>
    <m/>
    <m/>
    <b v="0"/>
    <x v="2"/>
  </r>
  <r>
    <n v="124618"/>
    <n v="21797"/>
    <n v="8364"/>
    <m/>
    <m/>
    <x v="2475"/>
    <d v="2010-08-03T17:32:00"/>
    <x v="31"/>
    <s v="E0084   "/>
    <s v="CR 33 kV G2 Feeder Circuit"/>
    <x v="2"/>
    <x v="0"/>
    <m/>
    <s v="DNSP                "/>
    <s v="Completed"/>
    <b v="1"/>
    <n v="0"/>
    <b v="1"/>
    <m/>
    <m/>
    <b v="0"/>
    <x v="2"/>
  </r>
  <r>
    <n v="124619"/>
    <n v="21798"/>
    <n v="8365"/>
    <m/>
    <m/>
    <x v="2476"/>
    <d v="2010-08-04T14:54:00"/>
    <x v="353"/>
    <s v="E0819   "/>
    <s v="RA 22 kV B2 Feeder Circuit"/>
    <x v="2"/>
    <x v="0"/>
    <m/>
    <s v="DNSP                "/>
    <s v="Completed"/>
    <b v="1"/>
    <n v="0"/>
    <b v="1"/>
    <m/>
    <m/>
    <b v="0"/>
    <x v="2"/>
  </r>
  <r>
    <n v="124620"/>
    <n v="21799"/>
    <n v="8367"/>
    <m/>
    <m/>
    <x v="2477"/>
    <d v="2010-08-07T14:03:00"/>
    <x v="63"/>
    <s v="E1480   "/>
    <s v="RI 33 kV H2 Feeder Circuit "/>
    <x v="2"/>
    <x v="0"/>
    <m/>
    <s v="DNSP                "/>
    <s v="Completed"/>
    <b v="1"/>
    <n v="0"/>
    <b v="1"/>
    <m/>
    <m/>
    <b v="0"/>
    <x v="2"/>
  </r>
  <r>
    <n v="124621"/>
    <n v="21800"/>
    <n v="8369"/>
    <m/>
    <m/>
    <x v="2478"/>
    <d v="2010-08-09T21:14:00"/>
    <x v="354"/>
    <s v="E0359   "/>
    <s v="KI 11 kV E2 Feeder Circuit"/>
    <x v="2"/>
    <x v="0"/>
    <m/>
    <s v="DNSP                "/>
    <s v="Completed"/>
    <b v="1"/>
    <n v="0"/>
    <b v="1"/>
    <m/>
    <m/>
    <b v="0"/>
    <x v="2"/>
  </r>
  <r>
    <n v="124622"/>
    <n v="21801"/>
    <n v="8371"/>
    <m/>
    <m/>
    <x v="2479"/>
    <d v="2010-08-10T09:04:00"/>
    <x v="4"/>
    <s v="E1455   "/>
    <s v="HA 22 kV M2 Feeder Circuit"/>
    <x v="2"/>
    <x v="0"/>
    <m/>
    <s v="DNSP                "/>
    <s v="Completed"/>
    <b v="1"/>
    <n v="0"/>
    <b v="1"/>
    <m/>
    <m/>
    <b v="0"/>
    <x v="2"/>
  </r>
  <r>
    <n v="124623"/>
    <n v="21802"/>
    <n v="8372"/>
    <m/>
    <m/>
    <x v="2480"/>
    <d v="2010-08-10T10:22:00"/>
    <x v="4"/>
    <s v="E0657   "/>
    <s v="SM 22 kV F2 Feeder Circuit"/>
    <x v="2"/>
    <x v="0"/>
    <m/>
    <s v="DNSP                "/>
    <s v="Completed"/>
    <b v="1"/>
    <n v="0"/>
    <b v="1"/>
    <m/>
    <m/>
    <b v="0"/>
    <x v="2"/>
  </r>
  <r>
    <n v="124624"/>
    <n v="21803"/>
    <n v="8373"/>
    <m/>
    <m/>
    <x v="2481"/>
    <d v="2010-08-10T19:00:00"/>
    <x v="4"/>
    <s v="E0945   "/>
    <s v="UL 22 kV C2 Feeder Circuit"/>
    <x v="2"/>
    <x v="0"/>
    <m/>
    <s v="DNSP                "/>
    <s v="Completed"/>
    <b v="1"/>
    <n v="0"/>
    <b v="1"/>
    <m/>
    <m/>
    <b v="0"/>
    <x v="2"/>
  </r>
  <r>
    <n v="124625"/>
    <n v="21804"/>
    <n v="8368"/>
    <m/>
    <m/>
    <x v="2478"/>
    <d v="2010-08-10T22:54:00"/>
    <x v="355"/>
    <s v="E0362   "/>
    <s v="KI 11 kV H2 Feeder Circuit"/>
    <x v="2"/>
    <x v="0"/>
    <m/>
    <s v="DNSP                "/>
    <s v="Completed"/>
    <b v="1"/>
    <n v="0"/>
    <b v="1"/>
    <m/>
    <m/>
    <b v="0"/>
    <x v="2"/>
  </r>
  <r>
    <n v="124626"/>
    <n v="21805"/>
    <n v="8375"/>
    <m/>
    <m/>
    <x v="2482"/>
    <d v="2010-08-11T04:05:00"/>
    <x v="4"/>
    <s v="E0201   "/>
    <s v="SO 22 kV E2 Feeder Circuit"/>
    <x v="2"/>
    <x v="0"/>
    <m/>
    <s v="DNSP                "/>
    <s v="Completed"/>
    <b v="1"/>
    <n v="0"/>
    <b v="1"/>
    <m/>
    <m/>
    <b v="0"/>
    <x v="2"/>
  </r>
  <r>
    <n v="124627"/>
    <n v="21806"/>
    <n v="8376"/>
    <m/>
    <m/>
    <x v="2483"/>
    <d v="2010-08-11T04:17:00"/>
    <x v="4"/>
    <s v="E0201   "/>
    <s v="SO 22 kV E2 Feeder Circuit"/>
    <x v="2"/>
    <x v="0"/>
    <m/>
    <s v="DNSP                "/>
    <s v="Completed"/>
    <b v="1"/>
    <n v="0"/>
    <b v="1"/>
    <m/>
    <m/>
    <b v="0"/>
    <x v="2"/>
  </r>
  <r>
    <n v="124628"/>
    <n v="21807"/>
    <n v="8377"/>
    <m/>
    <m/>
    <x v="2484"/>
    <d v="2010-08-12T11:08:00"/>
    <x v="356"/>
    <s v="E0086   "/>
    <s v="CR 33 kV J2 Feeder Circuit"/>
    <x v="2"/>
    <x v="0"/>
    <m/>
    <s v="DNSP                "/>
    <s v="Completed"/>
    <b v="1"/>
    <n v="0"/>
    <b v="1"/>
    <m/>
    <m/>
    <b v="0"/>
    <x v="2"/>
  </r>
  <r>
    <n v="124629"/>
    <n v="21808"/>
    <n v="8379"/>
    <m/>
    <m/>
    <x v="2485"/>
    <d v="2010-08-14T23:16:00"/>
    <x v="3"/>
    <s v="E0944   "/>
    <s v="UL 22 kV B2 Feeder Circuit"/>
    <x v="2"/>
    <x v="0"/>
    <m/>
    <s v="DNSP                "/>
    <s v="Completed"/>
    <b v="1"/>
    <n v="0"/>
    <b v="1"/>
    <m/>
    <m/>
    <b v="0"/>
    <x v="2"/>
  </r>
  <r>
    <n v="124630"/>
    <n v="21809"/>
    <n v="8380"/>
    <m/>
    <m/>
    <x v="2486"/>
    <d v="2010-08-15T10:07:00"/>
    <x v="4"/>
    <s v="E1436   "/>
    <s v="HA 22 kV F2 Feeder Circuit"/>
    <x v="2"/>
    <x v="0"/>
    <m/>
    <s v="DNSP                "/>
    <s v="Completed"/>
    <b v="1"/>
    <n v="0"/>
    <b v="1"/>
    <m/>
    <m/>
    <b v="0"/>
    <x v="2"/>
  </r>
  <r>
    <n v="124631"/>
    <n v="21810"/>
    <n v="8381"/>
    <m/>
    <m/>
    <x v="2487"/>
    <d v="2010-08-17T22:31:00"/>
    <x v="204"/>
    <s v="E0842   "/>
    <s v="RK 11 kV G2 Feeder Circuit"/>
    <x v="2"/>
    <x v="0"/>
    <m/>
    <s v="DNSP                "/>
    <s v="Completed"/>
    <b v="1"/>
    <n v="0"/>
    <b v="1"/>
    <m/>
    <m/>
    <b v="0"/>
    <x v="2"/>
  </r>
  <r>
    <n v="124632"/>
    <n v="21811"/>
    <n v="8382"/>
    <m/>
    <m/>
    <x v="2488"/>
    <d v="2010-08-18T14:47:00"/>
    <x v="4"/>
    <s v="E1659   "/>
    <s v="EL 11 kV E2 Feeder Circuit"/>
    <x v="2"/>
    <x v="0"/>
    <m/>
    <s v="DNSP                "/>
    <s v="Completed"/>
    <b v="1"/>
    <n v="0"/>
    <b v="1"/>
    <m/>
    <m/>
    <b v="0"/>
    <x v="2"/>
  </r>
  <r>
    <n v="139124"/>
    <n v="21812"/>
    <n v="8383"/>
    <m/>
    <m/>
    <x v="2489"/>
    <d v="2010-08-19T10:10:00"/>
    <x v="4"/>
    <s v="E1567   "/>
    <s v="DP 22 kV D2 Feeder Circuit "/>
    <x v="2"/>
    <x v="0"/>
    <m/>
    <s v="DNSP                "/>
    <s v="Completed"/>
    <b v="1"/>
    <n v="0"/>
    <b v="1"/>
    <m/>
    <m/>
    <b v="0"/>
    <x v="2"/>
  </r>
  <r>
    <n v="124634"/>
    <n v="21813"/>
    <n v="8385"/>
    <m/>
    <m/>
    <x v="2490"/>
    <d v="2010-08-20T10:57:00"/>
    <x v="36"/>
    <s v="E1517   "/>
    <s v="PL 22 kV H2 Feeder Circuit"/>
    <x v="2"/>
    <x v="0"/>
    <m/>
    <s v="DNSP                "/>
    <s v="Completed"/>
    <b v="1"/>
    <n v="0"/>
    <b v="1"/>
    <m/>
    <m/>
    <b v="0"/>
    <x v="2"/>
  </r>
  <r>
    <n v="124664"/>
    <n v="21814"/>
    <n v="8386"/>
    <m/>
    <m/>
    <x v="2491"/>
    <d v="2010-08-20T12:54:00"/>
    <x v="357"/>
    <s v="E0408   "/>
    <s v="DB 22 kV A2 Feeder Circuit"/>
    <x v="2"/>
    <x v="0"/>
    <m/>
    <s v="DNSP                "/>
    <s v="Completed"/>
    <b v="1"/>
    <n v="0"/>
    <b v="1"/>
    <m/>
    <m/>
    <b v="0"/>
    <x v="2"/>
  </r>
  <r>
    <n v="124665"/>
    <n v="21815"/>
    <n v="8387"/>
    <m/>
    <m/>
    <x v="2492"/>
    <d v="2010-08-20T14:55:00"/>
    <x v="73"/>
    <s v="E0408   "/>
    <s v="DB 22 kV A2 Feeder Circuit"/>
    <x v="2"/>
    <x v="0"/>
    <m/>
    <s v="DNSP                "/>
    <s v="Completed"/>
    <b v="1"/>
    <n v="0"/>
    <b v="1"/>
    <m/>
    <m/>
    <b v="0"/>
    <x v="2"/>
  </r>
  <r>
    <n v="124666"/>
    <n v="21816"/>
    <n v="8388"/>
    <m/>
    <m/>
    <x v="2493"/>
    <d v="2010-08-20T18:12:00"/>
    <x v="358"/>
    <s v="E1482   "/>
    <s v="RI 33 kV K2 Feeder Circuit"/>
    <x v="2"/>
    <x v="0"/>
    <m/>
    <s v="DNSP                "/>
    <s v="Completed"/>
    <b v="1"/>
    <n v="0"/>
    <b v="1"/>
    <m/>
    <m/>
    <b v="0"/>
    <x v="2"/>
  </r>
  <r>
    <n v="124667"/>
    <n v="21817"/>
    <n v="8389"/>
    <m/>
    <m/>
    <x v="2494"/>
    <d v="2010-08-23T05:40:00"/>
    <x v="206"/>
    <s v="E0305   "/>
    <s v="AV 22 kV D2 Feeder Circuit"/>
    <x v="2"/>
    <x v="0"/>
    <m/>
    <s v="DNSP                "/>
    <s v="Completed"/>
    <b v="1"/>
    <n v="0"/>
    <b v="1"/>
    <m/>
    <m/>
    <b v="0"/>
    <x v="2"/>
  </r>
  <r>
    <n v="124668"/>
    <n v="21818"/>
    <n v="8390"/>
    <m/>
    <m/>
    <x v="2495"/>
    <d v="2010-08-23T10:03:00"/>
    <x v="4"/>
    <s v="E0838   "/>
    <s v="RK 11 kV D2 Feeder Circuit"/>
    <x v="2"/>
    <x v="0"/>
    <m/>
    <s v="DNSP                "/>
    <s v="Completed"/>
    <b v="1"/>
    <n v="0"/>
    <b v="1"/>
    <m/>
    <m/>
    <b v="0"/>
    <x v="2"/>
  </r>
  <r>
    <n v="180170"/>
    <n v="21819"/>
    <n v="8392"/>
    <m/>
    <m/>
    <x v="2496"/>
    <d v="2010-08-23T12:24:00"/>
    <x v="34"/>
    <s v="E0725   "/>
    <s v="NT 22 kV A2X Feeder Circuit"/>
    <x v="2"/>
    <x v="0"/>
    <m/>
    <s v="DNSP                "/>
    <s v="Completed"/>
    <b v="1"/>
    <n v="0"/>
    <b v="1"/>
    <m/>
    <m/>
    <b v="0"/>
    <x v="2"/>
  </r>
  <r>
    <n v="125116"/>
    <n v="21851"/>
    <n v="8394"/>
    <m/>
    <m/>
    <x v="2497"/>
    <d v="2010-09-02T09:25:00"/>
    <x v="55"/>
    <s v="E0746   "/>
    <s v="NH 11 kV R2 Feeder Circuit"/>
    <x v="2"/>
    <x v="0"/>
    <m/>
    <s v="DNSP                "/>
    <s v="Completed"/>
    <b v="1"/>
    <n v="0"/>
    <b v="1"/>
    <m/>
    <m/>
    <b v="0"/>
    <x v="2"/>
  </r>
  <r>
    <n v="125580"/>
    <n v="21922"/>
    <n v="8403"/>
    <m/>
    <m/>
    <x v="2498"/>
    <d v="2010-09-13T23:19:00"/>
    <x v="277"/>
    <s v="E0826   "/>
    <s v="RA 22 kV H2 Feeder Circuit"/>
    <x v="2"/>
    <x v="0"/>
    <m/>
    <s v="DNSP                "/>
    <s v="Completed"/>
    <b v="1"/>
    <n v="0"/>
    <b v="1"/>
    <m/>
    <m/>
    <b v="0"/>
    <x v="2"/>
  </r>
  <r>
    <n v="125581"/>
    <n v="21923"/>
    <n v="8405"/>
    <m/>
    <m/>
    <x v="2499"/>
    <d v="2010-09-14T05:31:00"/>
    <x v="4"/>
    <s v="E0766   "/>
    <s v="NW 22 kV C2 Feeder Circuit"/>
    <x v="2"/>
    <x v="0"/>
    <m/>
    <s v="DNSP                "/>
    <s v="Completed"/>
    <b v="1"/>
    <n v="0"/>
    <b v="1"/>
    <m/>
    <m/>
    <b v="0"/>
    <x v="2"/>
  </r>
  <r>
    <n v="125582"/>
    <n v="21924"/>
    <n v="8406"/>
    <m/>
    <m/>
    <x v="2500"/>
    <d v="2010-09-15T11:48:00"/>
    <x v="125"/>
    <s v="E0888   "/>
    <s v="DE 22 kV A2 Feeder Circuit"/>
    <x v="2"/>
    <x v="0"/>
    <m/>
    <s v="DNSP                "/>
    <s v="Completed"/>
    <b v="1"/>
    <n v="0"/>
    <b v="1"/>
    <m/>
    <m/>
    <b v="0"/>
    <x v="2"/>
  </r>
  <r>
    <n v="125583"/>
    <n v="21925"/>
    <n v="8407"/>
    <m/>
    <m/>
    <x v="2501"/>
    <d v="2010-09-15T12:30:00"/>
    <x v="4"/>
    <s v="E1436   "/>
    <s v="HA 22 kV F2 Feeder Circuit"/>
    <x v="2"/>
    <x v="0"/>
    <m/>
    <s v="DNSP                "/>
    <s v="Completed"/>
    <b v="1"/>
    <n v="0"/>
    <b v="1"/>
    <m/>
    <m/>
    <b v="0"/>
    <x v="2"/>
  </r>
  <r>
    <n v="125584"/>
    <n v="21926"/>
    <n v="8409"/>
    <m/>
    <m/>
    <x v="2502"/>
    <d v="2010-09-16T02:27:00"/>
    <x v="4"/>
    <s v="E1657   "/>
    <s v="EL 11 kV C2 Feeder Circuit"/>
    <x v="2"/>
    <x v="0"/>
    <m/>
    <s v="DNSP                "/>
    <s v="Completed"/>
    <b v="1"/>
    <n v="0"/>
    <b v="1"/>
    <m/>
    <m/>
    <b v="0"/>
    <x v="2"/>
  </r>
  <r>
    <n v="125585"/>
    <n v="21927"/>
    <n v="8414"/>
    <m/>
    <m/>
    <x v="2503"/>
    <d v="2010-09-16T09:07:00"/>
    <x v="4"/>
    <s v="E0906   "/>
    <s v="TR 22 kV G2 Feeder Circuit"/>
    <x v="2"/>
    <x v="0"/>
    <m/>
    <s v="DNSP                "/>
    <s v="Completed"/>
    <b v="1"/>
    <n v="0"/>
    <b v="1"/>
    <m/>
    <m/>
    <b v="0"/>
    <x v="2"/>
  </r>
  <r>
    <n v="125586"/>
    <n v="21928"/>
    <n v="8415"/>
    <m/>
    <m/>
    <x v="2504"/>
    <d v="2010-09-16T09:30:00"/>
    <x v="4"/>
    <s v="E0906   "/>
    <s v="TR 22 kV G2 Feeder Circuit"/>
    <x v="2"/>
    <x v="0"/>
    <m/>
    <s v="DNSP                "/>
    <s v="Completed"/>
    <b v="1"/>
    <n v="0"/>
    <b v="1"/>
    <m/>
    <m/>
    <b v="0"/>
    <x v="2"/>
  </r>
  <r>
    <n v="125587"/>
    <n v="21929"/>
    <n v="8416"/>
    <m/>
    <m/>
    <x v="2505"/>
    <d v="2010-09-16T09:42:00"/>
    <x v="4"/>
    <s v="E0780   "/>
    <s v="PL 22 kV C2 Feeder Circuit"/>
    <x v="2"/>
    <x v="0"/>
    <m/>
    <s v="DNSP                "/>
    <s v="Completed"/>
    <b v="1"/>
    <n v="0"/>
    <b v="1"/>
    <m/>
    <m/>
    <b v="0"/>
    <x v="2"/>
  </r>
  <r>
    <n v="125588"/>
    <n v="21930"/>
    <n v="8418"/>
    <m/>
    <m/>
    <x v="2506"/>
    <d v="2010-09-16T10:33:00"/>
    <x v="109"/>
    <s v="E0906   "/>
    <s v="TR 22 kV G2 Feeder Circuit"/>
    <x v="2"/>
    <x v="0"/>
    <m/>
    <s v="DNSP                "/>
    <s v="Completed"/>
    <b v="1"/>
    <n v="0"/>
    <b v="1"/>
    <m/>
    <m/>
    <b v="0"/>
    <x v="2"/>
  </r>
  <r>
    <n v="125589"/>
    <n v="21931"/>
    <n v="8419"/>
    <m/>
    <m/>
    <x v="2507"/>
    <d v="2010-09-16T10:38:00"/>
    <x v="4"/>
    <s v="E1517   "/>
    <s v="PL 22 kV H2 Feeder Circuit"/>
    <x v="2"/>
    <x v="0"/>
    <m/>
    <s v="DNSP                "/>
    <s v="Completed"/>
    <b v="1"/>
    <n v="0"/>
    <b v="1"/>
    <m/>
    <m/>
    <b v="0"/>
    <x v="2"/>
  </r>
  <r>
    <n v="125590"/>
    <n v="21932"/>
    <n v="8422"/>
    <m/>
    <m/>
    <x v="2508"/>
    <d v="2010-09-16T13:28:00"/>
    <x v="4"/>
    <s v="E0304   "/>
    <s v="AV 22 kV C2 Feeder Circuit"/>
    <x v="2"/>
    <x v="0"/>
    <m/>
    <s v="DNSP                "/>
    <s v="Completed"/>
    <b v="1"/>
    <n v="0"/>
    <b v="1"/>
    <m/>
    <m/>
    <b v="0"/>
    <x v="2"/>
  </r>
  <r>
    <n v="125591"/>
    <n v="21933"/>
    <n v="8424"/>
    <m/>
    <m/>
    <x v="2509"/>
    <d v="2010-09-16T14:06:00"/>
    <x v="4"/>
    <s v="E0906   "/>
    <s v="TR 22 kV G2 Feeder Circuit"/>
    <x v="2"/>
    <x v="0"/>
    <m/>
    <s v="DNSP                "/>
    <s v="Completed"/>
    <b v="1"/>
    <n v="0"/>
    <b v="1"/>
    <m/>
    <m/>
    <b v="0"/>
    <x v="2"/>
  </r>
  <r>
    <n v="125592"/>
    <n v="21934"/>
    <n v="8428"/>
    <m/>
    <m/>
    <x v="2510"/>
    <d v="2010-09-16T15:13:00"/>
    <x v="4"/>
    <s v="E0388   "/>
    <s v="BU 22 kV C2 Feeder Circuit"/>
    <x v="2"/>
    <x v="0"/>
    <m/>
    <s v="DNSP                "/>
    <s v="Completed"/>
    <b v="1"/>
    <n v="0"/>
    <b v="1"/>
    <m/>
    <m/>
    <b v="0"/>
    <x v="2"/>
  </r>
  <r>
    <n v="125593"/>
    <n v="21935"/>
    <n v="8429"/>
    <m/>
    <m/>
    <x v="2511"/>
    <d v="2010-09-16T15:41:00"/>
    <x v="4"/>
    <s v="E0390   "/>
    <s v="BU 22 kV E2 Feeder Circuit"/>
    <x v="2"/>
    <x v="0"/>
    <m/>
    <s v="DNSP                "/>
    <s v="Completed"/>
    <b v="1"/>
    <n v="0"/>
    <b v="1"/>
    <m/>
    <m/>
    <b v="0"/>
    <x v="2"/>
  </r>
  <r>
    <n v="125594"/>
    <n v="21936"/>
    <n v="8430"/>
    <m/>
    <m/>
    <x v="2512"/>
    <d v="2010-09-16T15:43:00"/>
    <x v="359"/>
    <s v="E0496   "/>
    <s v="GT 22 kV N2 Feeder Circuit"/>
    <x v="2"/>
    <x v="0"/>
    <m/>
    <s v="DNSP                "/>
    <s v="Completed"/>
    <b v="1"/>
    <n v="0"/>
    <b v="1"/>
    <m/>
    <m/>
    <b v="0"/>
    <x v="2"/>
  </r>
  <r>
    <n v="125595"/>
    <n v="21937"/>
    <n v="8431"/>
    <m/>
    <m/>
    <x v="2512"/>
    <d v="2010-09-16T15:41:00"/>
    <x v="360"/>
    <s v="E0497   "/>
    <s v="GT 22 kV P2 Feeder Circuit"/>
    <x v="2"/>
    <x v="0"/>
    <m/>
    <s v="DNSP                "/>
    <s v="Completed"/>
    <b v="1"/>
    <n v="0"/>
    <b v="1"/>
    <m/>
    <m/>
    <b v="0"/>
    <x v="2"/>
  </r>
  <r>
    <n v="125596"/>
    <n v="21938"/>
    <n v="8432"/>
    <m/>
    <m/>
    <x v="2513"/>
    <d v="2010-09-16T16:18:00"/>
    <x v="4"/>
    <s v="E0387   "/>
    <s v="BU 22 kV B2 Feeder Circuit "/>
    <x v="2"/>
    <x v="0"/>
    <m/>
    <s v="DNSP                "/>
    <s v="Completed"/>
    <b v="1"/>
    <n v="0"/>
    <b v="1"/>
    <m/>
    <m/>
    <b v="0"/>
    <x v="2"/>
  </r>
  <r>
    <n v="125597"/>
    <n v="21939"/>
    <n v="8437"/>
    <m/>
    <m/>
    <x v="2514"/>
    <d v="2010-09-16T18:47:00"/>
    <x v="4"/>
    <s v="E0390   "/>
    <s v="BU 22 kV E2 Feeder Circuit"/>
    <x v="2"/>
    <x v="0"/>
    <m/>
    <s v="DNSP                "/>
    <s v="Completed"/>
    <b v="1"/>
    <n v="0"/>
    <b v="1"/>
    <m/>
    <m/>
    <b v="0"/>
    <x v="2"/>
  </r>
  <r>
    <n v="125598"/>
    <n v="21940"/>
    <n v="8438"/>
    <m/>
    <m/>
    <x v="2515"/>
    <d v="2010-09-16T20:03:00"/>
    <x v="57"/>
    <s v="E0655   "/>
    <s v="SM 22 kV D2 Feeder Circuit"/>
    <x v="2"/>
    <x v="0"/>
    <m/>
    <s v="DNSP                "/>
    <s v="Completed"/>
    <b v="1"/>
    <n v="0"/>
    <b v="1"/>
    <m/>
    <m/>
    <b v="0"/>
    <x v="2"/>
  </r>
  <r>
    <n v="125599"/>
    <n v="21941"/>
    <n v="8441"/>
    <m/>
    <m/>
    <x v="2516"/>
    <d v="2010-09-17T00:46:00"/>
    <x v="4"/>
    <s v="E0655   "/>
    <s v="SM 22 kV D2 Feeder Circuit"/>
    <x v="2"/>
    <x v="0"/>
    <m/>
    <s v="DNSP                "/>
    <s v="Completed"/>
    <b v="1"/>
    <n v="0"/>
    <b v="1"/>
    <m/>
    <m/>
    <b v="0"/>
    <x v="2"/>
  </r>
  <r>
    <n v="125600"/>
    <n v="21943"/>
    <n v="8443"/>
    <m/>
    <m/>
    <x v="2517"/>
    <d v="2010-09-17T14:27:00"/>
    <x v="4"/>
    <s v="E1662   "/>
    <s v="EL 11 kV H2 Feeder Circuit"/>
    <x v="2"/>
    <x v="0"/>
    <m/>
    <s v="DNSP                "/>
    <s v="Completed"/>
    <b v="1"/>
    <n v="0"/>
    <b v="1"/>
    <m/>
    <m/>
    <b v="0"/>
    <x v="2"/>
  </r>
  <r>
    <n v="125601"/>
    <n v="21944"/>
    <n v="8444"/>
    <m/>
    <m/>
    <x v="2518"/>
    <d v="2010-09-17T15:34:00"/>
    <x v="4"/>
    <s v="E1662   "/>
    <s v="EL 11 kV H2 Feeder Circuit"/>
    <x v="2"/>
    <x v="0"/>
    <m/>
    <s v="DNSP                "/>
    <s v="Completed"/>
    <b v="1"/>
    <n v="0"/>
    <b v="1"/>
    <m/>
    <m/>
    <b v="0"/>
    <x v="2"/>
  </r>
  <r>
    <n v="125602"/>
    <n v="21945"/>
    <n v="8445"/>
    <m/>
    <m/>
    <x v="2519"/>
    <d v="2010-09-17T15:36:00"/>
    <x v="4"/>
    <s v="E1662   "/>
    <s v="EL 11 kV H2 Feeder Circuit"/>
    <x v="2"/>
    <x v="0"/>
    <m/>
    <s v="DNSP                "/>
    <s v="Completed"/>
    <b v="1"/>
    <n v="0"/>
    <b v="1"/>
    <m/>
    <m/>
    <b v="0"/>
    <x v="2"/>
  </r>
  <r>
    <n v="125603"/>
    <n v="21946"/>
    <n v="8446"/>
    <m/>
    <m/>
    <x v="2520"/>
    <d v="2010-09-17T16:26:00"/>
    <x v="361"/>
    <s v="E0285   "/>
    <s v="PM 22 kV B2 Feeder Circuit"/>
    <x v="2"/>
    <x v="0"/>
    <m/>
    <s v="DNSP                "/>
    <s v="Completed"/>
    <b v="1"/>
    <n v="0"/>
    <b v="1"/>
    <m/>
    <m/>
    <b v="0"/>
    <x v="2"/>
  </r>
  <r>
    <n v="125604"/>
    <n v="21947"/>
    <n v="8447"/>
    <m/>
    <m/>
    <x v="2521"/>
    <d v="2010-09-17T20:08:00"/>
    <x v="4"/>
    <s v="E1662   "/>
    <s v="EL 11 kV H2 Feeder Circuit"/>
    <x v="2"/>
    <x v="0"/>
    <m/>
    <s v="DNSP                "/>
    <s v="Completed"/>
    <b v="1"/>
    <n v="0"/>
    <b v="1"/>
    <m/>
    <m/>
    <b v="0"/>
    <x v="2"/>
  </r>
  <r>
    <n v="125605"/>
    <n v="21948"/>
    <n v="8448"/>
    <m/>
    <m/>
    <x v="2522"/>
    <d v="2010-09-17T20:10:00"/>
    <x v="4"/>
    <s v="E1662   "/>
    <s v="EL 11 kV H2 Feeder Circuit"/>
    <x v="2"/>
    <x v="0"/>
    <m/>
    <s v="DNSP                "/>
    <s v="Completed"/>
    <b v="1"/>
    <n v="0"/>
    <b v="1"/>
    <m/>
    <m/>
    <b v="0"/>
    <x v="2"/>
  </r>
  <r>
    <n v="125606"/>
    <n v="21949"/>
    <n v="8449"/>
    <m/>
    <m/>
    <x v="2523"/>
    <d v="2010-09-17T21:21:00"/>
    <x v="4"/>
    <s v="E1662   "/>
    <s v="EL 11 kV H2 Feeder Circuit"/>
    <x v="2"/>
    <x v="0"/>
    <m/>
    <s v="DNSP                "/>
    <s v="Completed"/>
    <b v="1"/>
    <n v="0"/>
    <b v="1"/>
    <m/>
    <m/>
    <b v="0"/>
    <x v="2"/>
  </r>
  <r>
    <n v="125607"/>
    <n v="21950"/>
    <n v="8450"/>
    <m/>
    <m/>
    <x v="2524"/>
    <d v="2010-09-17T23:25:00"/>
    <x v="4"/>
    <s v="E1662   "/>
    <s v="EL 11 kV H2 Feeder Circuit"/>
    <x v="2"/>
    <x v="0"/>
    <m/>
    <s v="DNSP                "/>
    <s v="Completed"/>
    <b v="1"/>
    <n v="0"/>
    <b v="1"/>
    <m/>
    <m/>
    <b v="0"/>
    <x v="2"/>
  </r>
  <r>
    <n v="125608"/>
    <n v="21951"/>
    <n v="8451"/>
    <m/>
    <m/>
    <x v="2525"/>
    <d v="2010-09-18T15:24:00"/>
    <x v="362"/>
    <s v="E0186   "/>
    <s v="TU 22 kV E2 Feeder Circuit"/>
    <x v="2"/>
    <x v="0"/>
    <m/>
    <s v="DNSP                "/>
    <s v="Completed"/>
    <b v="1"/>
    <n v="0"/>
    <b v="1"/>
    <m/>
    <m/>
    <b v="0"/>
    <x v="2"/>
  </r>
  <r>
    <n v="125609"/>
    <n v="21952"/>
    <n v="8452"/>
    <m/>
    <m/>
    <x v="2526"/>
    <d v="2010-09-20T17:13:00"/>
    <x v="285"/>
    <s v="E1444   "/>
    <s v="HA 22 kV K2 Feeder Circuit"/>
    <x v="2"/>
    <x v="0"/>
    <m/>
    <s v="DNSP                "/>
    <s v="Completed"/>
    <b v="1"/>
    <n v="0"/>
    <b v="1"/>
    <m/>
    <m/>
    <b v="0"/>
    <x v="2"/>
  </r>
  <r>
    <n v="125610"/>
    <n v="21953"/>
    <n v="8453"/>
    <m/>
    <m/>
    <x v="2527"/>
    <d v="2010-09-21T14:39:00"/>
    <x v="4"/>
    <s v="E1435   "/>
    <s v="HA 22 kV E2 Feeder Circuit"/>
    <x v="2"/>
    <x v="0"/>
    <m/>
    <s v="DNSP                "/>
    <s v="Completed"/>
    <b v="1"/>
    <n v="0"/>
    <b v="1"/>
    <m/>
    <m/>
    <b v="0"/>
    <x v="2"/>
  </r>
  <r>
    <n v="125611"/>
    <n v="21954"/>
    <n v="8454"/>
    <m/>
    <m/>
    <x v="2528"/>
    <d v="2010-09-22T02:37:00"/>
    <x v="12"/>
    <s v="E1435   "/>
    <s v="HA 22 kV E2 Feeder Circuit"/>
    <x v="2"/>
    <x v="0"/>
    <m/>
    <s v="DNSP                "/>
    <s v="Completed"/>
    <b v="1"/>
    <n v="0"/>
    <b v="1"/>
    <m/>
    <m/>
    <b v="0"/>
    <x v="2"/>
  </r>
  <r>
    <n v="125677"/>
    <n v="21955"/>
    <n v="8455"/>
    <m/>
    <m/>
    <x v="2529"/>
    <d v="2010-09-25T00:04:00"/>
    <x v="4"/>
    <s v="E0911   "/>
    <s v="TR 22 kV S2 Feeder Circuit"/>
    <x v="2"/>
    <x v="0"/>
    <m/>
    <s v="DNSP                "/>
    <s v="Completed"/>
    <b v="1"/>
    <n v="0"/>
    <b v="1"/>
    <m/>
    <m/>
    <b v="0"/>
    <x v="2"/>
  </r>
  <r>
    <n v="125678"/>
    <n v="21956"/>
    <n v="8456"/>
    <m/>
    <m/>
    <x v="2530"/>
    <d v="2010-09-25T03:28:00"/>
    <x v="4"/>
    <s v="E1662   "/>
    <s v="EL 11 kV H2 Feeder Circuit"/>
    <x v="2"/>
    <x v="0"/>
    <m/>
    <s v="DNSP                "/>
    <s v="Completed"/>
    <b v="1"/>
    <n v="0"/>
    <b v="1"/>
    <m/>
    <m/>
    <b v="0"/>
    <x v="2"/>
  </r>
  <r>
    <n v="126080"/>
    <n v="21957"/>
    <n v="8457"/>
    <m/>
    <m/>
    <x v="2531"/>
    <d v="2010-09-27T12:00:00"/>
    <x v="127"/>
    <s v="E1074   "/>
    <s v="PM 22 kV F2 Feeder Circuit"/>
    <x v="2"/>
    <x v="0"/>
    <m/>
    <s v="DNSP                "/>
    <s v="Completed"/>
    <b v="1"/>
    <n v="0"/>
    <b v="1"/>
    <m/>
    <m/>
    <b v="0"/>
    <x v="2"/>
  </r>
  <r>
    <n v="125706"/>
    <n v="21958"/>
    <n v="8459"/>
    <m/>
    <m/>
    <x v="2532"/>
    <d v="2010-09-27T16:33:00"/>
    <x v="57"/>
    <s v="E0497   "/>
    <s v="GT 22 kV P2 Feeder Circuit"/>
    <x v="2"/>
    <x v="0"/>
    <m/>
    <s v="DNSP                "/>
    <s v="Completed"/>
    <b v="1"/>
    <n v="0"/>
    <b v="1"/>
    <m/>
    <m/>
    <b v="0"/>
    <x v="2"/>
  </r>
  <r>
    <n v="139126"/>
    <n v="21959"/>
    <n v="8460"/>
    <m/>
    <m/>
    <x v="2533"/>
    <d v="2010-09-28T22:13:00"/>
    <x v="89"/>
    <s v="E0184   "/>
    <s v="TU 22 kV  XC2 Feeder Circuit"/>
    <x v="2"/>
    <x v="0"/>
    <m/>
    <s v="DNSP                "/>
    <s v="Completed"/>
    <b v="1"/>
    <n v="0"/>
    <b v="1"/>
    <m/>
    <m/>
    <b v="0"/>
    <x v="2"/>
  </r>
  <r>
    <n v="125708"/>
    <n v="21960"/>
    <n v="8461"/>
    <m/>
    <m/>
    <x v="2534"/>
    <d v="2010-09-28T22:25:00"/>
    <x v="174"/>
    <s v="E0365   "/>
    <s v="KI 11 kV L2 Feeder Circuit"/>
    <x v="2"/>
    <x v="0"/>
    <m/>
    <s v="DNSP                "/>
    <s v="Completed"/>
    <b v="1"/>
    <n v="0"/>
    <b v="1"/>
    <m/>
    <m/>
    <b v="0"/>
    <x v="2"/>
  </r>
  <r>
    <n v="139127"/>
    <n v="21961"/>
    <n v="8463"/>
    <m/>
    <m/>
    <x v="2535"/>
    <d v="2010-09-29T09:24:00"/>
    <x v="363"/>
    <s v="E0185   "/>
    <s v="TU 22 kV X D2 Feeder Circuit"/>
    <x v="2"/>
    <x v="0"/>
    <m/>
    <s v="DNSP                "/>
    <s v="Completed"/>
    <b v="1"/>
    <n v="0"/>
    <b v="1"/>
    <m/>
    <m/>
    <b v="0"/>
    <x v="2"/>
  </r>
  <r>
    <n v="126073"/>
    <n v="21962"/>
    <n v="1619"/>
    <m/>
    <m/>
    <x v="2536"/>
    <d v="2010-09-29T21:23:00"/>
    <x v="364"/>
    <s v="E0193   "/>
    <s v="SO 110/22 kV T2 Transformer Circuit"/>
    <x v="1"/>
    <x v="0"/>
    <s v="Human Error During Planned Work"/>
    <s v="Transend            "/>
    <s v="Completed"/>
    <b v="1"/>
    <n v="395"/>
    <b v="1"/>
    <m/>
    <s v="IR1012 Sorell 22 kV B bus tripped while A852 bus coupler was disabled due to high load._x000a_"/>
    <b v="0"/>
    <x v="1"/>
  </r>
  <r>
    <n v="137101"/>
    <n v="21963"/>
    <n v="1617"/>
    <m/>
    <m/>
    <x v="2537"/>
    <d v="2010-09-16T01:25:00"/>
    <x v="365"/>
    <s v="E1068   "/>
    <s v="GT-GC 220 kV Transmission Circuit"/>
    <x v="0"/>
    <x v="0"/>
    <s v="Basslink"/>
    <s v="Basslink            "/>
    <s v="Completed"/>
    <b v="1"/>
    <n v="0"/>
    <b v="1"/>
    <m/>
    <s v="IR1004 Basslink tripped at Loy Yang end._x000a_This event was due to a failure of cooling equipment at Loy Yand"/>
    <b v="0"/>
    <x v="2"/>
  </r>
  <r>
    <n v="125712"/>
    <n v="21964"/>
    <n v="1614"/>
    <m/>
    <m/>
    <x v="2538"/>
    <d v="2010-09-11T18:03:00"/>
    <x v="5"/>
    <s v="E0772   "/>
    <s v="PL-ST 110 kV Transmission Circuit"/>
    <x v="0"/>
    <x v="0"/>
    <s v="Human Error During Planned Work"/>
    <s v="Transend            "/>
    <s v="Completed"/>
    <b v="1"/>
    <n v="445"/>
    <b v="1"/>
    <m/>
    <s v="IR1003 Port Latta-Smithton 110 kV circuit tripped with loss of supply to Port Latta substation due to commissioning error._x000a_"/>
    <b v="0"/>
    <x v="1"/>
  </r>
  <r>
    <n v="125713"/>
    <n v="21965"/>
    <n v="1613"/>
    <m/>
    <m/>
    <x v="2539"/>
    <d v="2010-09-08T16:21:08"/>
    <x v="3"/>
    <s v="E0554   "/>
    <s v="SH-WV 110 kV Transmission Circuit"/>
    <x v="0"/>
    <x v="0"/>
    <s v="Unknown"/>
    <s v="Transend            "/>
    <s v="Completed"/>
    <b v="1"/>
    <n v="0"/>
    <b v="1"/>
    <m/>
    <s v="IR1002 Sheffield-Wesley Vale 110 kV circuit tripped and reclosed._x000a_"/>
    <b v="0"/>
    <x v="1"/>
  </r>
  <r>
    <n v="125714"/>
    <n v="21966"/>
    <n v="1612"/>
    <m/>
    <m/>
    <x v="2540"/>
    <d v="2010-09-05T07:18:08"/>
    <x v="3"/>
    <s v="E0441   "/>
    <s v="HA-TR 1 110 kV Transmission Circuit"/>
    <x v="0"/>
    <x v="0"/>
    <s v="Adverse Weather"/>
    <s v="Transend            "/>
    <s v="Completed"/>
    <b v="1"/>
    <n v="0"/>
    <b v="1"/>
    <m/>
    <s v="IR1001 Hadspen-Trevallyn-1 110 kV circuit tripped and reclosed._x000a_"/>
    <b v="0"/>
    <x v="0"/>
  </r>
  <r>
    <n v="126033"/>
    <n v="22005"/>
    <n v="8465"/>
    <m/>
    <m/>
    <x v="2541"/>
    <d v="2010-09-30T23:59:00"/>
    <x v="4"/>
    <s v="E0780   "/>
    <s v="PL 22 kV C2 Feeder Circuit"/>
    <x v="2"/>
    <x v="0"/>
    <m/>
    <s v="DNSP                "/>
    <s v="Completed"/>
    <b v="1"/>
    <n v="0"/>
    <b v="1"/>
    <m/>
    <m/>
    <b v="0"/>
    <x v="2"/>
  </r>
  <r>
    <n v="126500"/>
    <n v="22007"/>
    <n v="1621"/>
    <m/>
    <m/>
    <x v="2542"/>
    <d v="2010-10-02T05:49:00"/>
    <x v="35"/>
    <s v="E0270   "/>
    <s v="PM-HA 3 110 kV Transmission Circuit"/>
    <x v="0"/>
    <x v="0"/>
    <s v="Unknown"/>
    <s v="Transend            "/>
    <s v="Completed"/>
    <b v="1"/>
    <n v="0"/>
    <b v="1"/>
    <m/>
    <s v="IR1013 Palmerston-Hadspen 3 110kV tripped due to unknown cause._x000a_"/>
    <b v="0"/>
    <x v="0"/>
  </r>
  <r>
    <n v="126913"/>
    <n v="22048"/>
    <n v="1625"/>
    <m/>
    <m/>
    <x v="2543"/>
    <d v="2010-10-30T09:34:00"/>
    <x v="131"/>
    <s v="E0721   "/>
    <s v="QT-NT 110 kV Transmission Circuit"/>
    <x v="0"/>
    <x v="0"/>
    <s v="Protection Design / Calculations Incorrect"/>
    <s v="Transend            "/>
    <s v="Completed"/>
    <b v="1"/>
    <n v="249"/>
    <b v="1"/>
    <m/>
    <s v="IR1021 Newton Substation 110kV bus tripped following a feeder fault._x000a_"/>
    <b v="0"/>
    <x v="1"/>
  </r>
  <r>
    <n v="128189"/>
    <n v="22049"/>
    <n v="1624"/>
    <m/>
    <m/>
    <x v="2544"/>
    <d v="2010-10-12T07:58:00"/>
    <x v="35"/>
    <s v="E0579   "/>
    <s v="EB 110 kV C Bus"/>
    <x v="3"/>
    <x v="0"/>
    <s v="Mechanical Failure"/>
    <s v="Transend            "/>
    <s v="Completed"/>
    <b v="1"/>
    <n v="13"/>
    <b v="1"/>
    <m/>
    <s v="IR1015 Emu Bay Substation  bus tripped during planned work._x000a_The investigations have identified that the root cause of the outege was failure of insulator associated with circuit breaker A752 Sprecher &amp; Schuh HPF 311L. White phase porcelain operating arm sheared on closing at the base of the casting."/>
    <b v="0"/>
    <x v="2"/>
  </r>
  <r>
    <n v="133910"/>
    <n v="22050"/>
    <n v="1622"/>
    <m/>
    <m/>
    <x v="2545"/>
    <d v="2010-10-11T06:58:15"/>
    <x v="3"/>
    <s v="E1585   "/>
    <s v="GT-BB Tee 1 110 kV Transmission Circuit Section"/>
    <x v="0"/>
    <x v="0"/>
    <s v="Generator"/>
    <s v="Generator Request   "/>
    <s v="Completed"/>
    <b v="1"/>
    <n v="0"/>
    <b v="1"/>
    <m/>
    <s v="George Town-Bell Bay Tee 1 110kV tripped_x000a_"/>
    <b v="0"/>
    <x v="2"/>
  </r>
  <r>
    <n v="127163"/>
    <n v="22188"/>
    <n v="8474"/>
    <m/>
    <m/>
    <x v="2546"/>
    <d v="2010-10-18T00:34:00"/>
    <x v="125"/>
    <s v="E0737   "/>
    <s v="NH 11 kV E2 Feeder Circuit"/>
    <x v="2"/>
    <x v="0"/>
    <m/>
    <s v="DNSP                "/>
    <s v="Completed"/>
    <b v="1"/>
    <n v="0"/>
    <b v="1"/>
    <m/>
    <m/>
    <b v="0"/>
    <x v="2"/>
  </r>
  <r>
    <n v="127164"/>
    <n v="22189"/>
    <n v="8475"/>
    <m/>
    <m/>
    <x v="2547"/>
    <d v="2010-10-21T10:54:00"/>
    <x v="4"/>
    <s v="E1435   "/>
    <s v="HA 22 kV E2 Feeder Circuit"/>
    <x v="2"/>
    <x v="0"/>
    <m/>
    <s v="DNSP                "/>
    <s v="Completed"/>
    <b v="1"/>
    <n v="0"/>
    <b v="1"/>
    <m/>
    <m/>
    <b v="0"/>
    <x v="2"/>
  </r>
  <r>
    <n v="127165"/>
    <n v="22190"/>
    <n v="8476"/>
    <m/>
    <m/>
    <x v="2548"/>
    <d v="2010-10-21T18:14:00"/>
    <x v="89"/>
    <s v="E1074   "/>
    <s v="PM 22 kV F2 Feeder Circuit"/>
    <x v="2"/>
    <x v="0"/>
    <m/>
    <s v="DNSP                "/>
    <s v="Completed"/>
    <b v="1"/>
    <n v="0"/>
    <b v="1"/>
    <m/>
    <m/>
    <b v="0"/>
    <x v="2"/>
  </r>
  <r>
    <n v="127166"/>
    <n v="22191"/>
    <n v="8478"/>
    <m/>
    <m/>
    <x v="2549"/>
    <d v="2010-10-22T15:23:00"/>
    <x v="366"/>
    <s v="E1480   "/>
    <s v="RI 33 kV H2 Feeder Circuit "/>
    <x v="2"/>
    <x v="0"/>
    <m/>
    <s v="DNSP                "/>
    <s v="Completed"/>
    <b v="1"/>
    <n v="0"/>
    <b v="1"/>
    <m/>
    <m/>
    <b v="0"/>
    <x v="2"/>
  </r>
  <r>
    <n v="202245"/>
    <n v="22271"/>
    <n v="1627"/>
    <m/>
    <m/>
    <x v="2550"/>
    <d v="2010-11-08T07:05:00"/>
    <x v="4"/>
    <s v="E1588   "/>
    <s v="GT-BB Tee 2 110 kV Transmission Circuit Section"/>
    <x v="0"/>
    <x v="0"/>
    <s v="Intertrip"/>
    <s v="Generator Request   "/>
    <s v="Completed"/>
    <b v="1"/>
    <n v="0"/>
    <b v="1"/>
    <m/>
    <s v="IR1025 GT-BB PS Tee 2 tripped during work undertaken by generator._x000a_"/>
    <b v="0"/>
    <x v="2"/>
  </r>
  <r>
    <n v="127463"/>
    <n v="22272"/>
    <n v="1630"/>
    <m/>
    <m/>
    <x v="2551"/>
    <d v="2010-11-08T15:16:00"/>
    <x v="270"/>
    <s v="E0066   "/>
    <s v="CR 110/33 kV T2 Transformer Circuit"/>
    <x v="1"/>
    <x v="0"/>
    <s v="Human Error During Planned Work"/>
    <s v="Transend            "/>
    <s v="Completed"/>
    <b v="1"/>
    <n v="0"/>
    <b v="1"/>
    <m/>
    <s v="IR1028 Creek Road 110kV T2 tripped during planned protection work._x000a_"/>
    <b v="0"/>
    <x v="1"/>
  </r>
  <r>
    <n v="127476"/>
    <n v="22273"/>
    <n v="1632"/>
    <m/>
    <m/>
    <x v="2552"/>
    <d v="2010-11-11T10:23:00"/>
    <x v="261"/>
    <s v="E0211   "/>
    <s v="RI 110/11 kV T2 Transformer Circuit"/>
    <x v="1"/>
    <x v="0"/>
    <s v="Protection Design / Calculations Incorrect"/>
    <s v="Transend            "/>
    <s v="Completed"/>
    <b v="1"/>
    <n v="1152"/>
    <b v="1"/>
    <m/>
    <s v="IR1036 RI T2 transformer circuit tripped following an over temperature alarm._x000a_"/>
    <b v="0"/>
    <x v="1"/>
  </r>
  <r>
    <n v="132816"/>
    <n v="22326"/>
    <n v="1633"/>
    <m/>
    <m/>
    <x v="2553"/>
    <d v="2010-11-30T11:46:00"/>
    <x v="1"/>
    <s v="E0716   "/>
    <s v="FA-RC 1 220 kV Transmission Circuit"/>
    <x v="0"/>
    <x v="0"/>
    <s v="Generator"/>
    <s v="Generator Request   "/>
    <s v="Completed"/>
    <b v="1"/>
    <n v="0"/>
    <b v="1"/>
    <m/>
    <s v="IR1042 Farrell-Reece PS 1 220kV trip initiated by G1 maintenance_x000a_"/>
    <b v="0"/>
    <x v="1"/>
  </r>
  <r>
    <n v="129230"/>
    <n v="22548"/>
    <n v="1634"/>
    <m/>
    <m/>
    <x v="2554"/>
    <d v="2010-12-30T03:42:30"/>
    <x v="3"/>
    <s v="E0001   "/>
    <s v="WA-BW 110 kV Transmission Circuit"/>
    <x v="0"/>
    <x v="0"/>
    <s v="Unknown"/>
    <s v="Transend            "/>
    <s v="Completed"/>
    <b v="1"/>
    <n v="0"/>
    <b v="1"/>
    <m/>
    <s v="IR1057 Waddamana-Bridgewater 110kV tripped and reclosed._x000a_"/>
    <b v="0"/>
    <x v="1"/>
  </r>
  <r>
    <n v="129876"/>
    <n v="22653"/>
    <n v="8479"/>
    <m/>
    <m/>
    <x v="2555"/>
    <d v="2010-10-24T09:40:00"/>
    <x v="4"/>
    <s v="E0901   "/>
    <s v="TR 22 kV B2 Feeder Circuit"/>
    <x v="2"/>
    <x v="0"/>
    <m/>
    <s v="DNSP                "/>
    <s v="Completed"/>
    <b v="1"/>
    <n v="0"/>
    <b v="1"/>
    <m/>
    <m/>
    <b v="0"/>
    <x v="2"/>
  </r>
  <r>
    <n v="129877"/>
    <n v="22654"/>
    <n v="8480"/>
    <m/>
    <m/>
    <x v="2556"/>
    <d v="2010-10-26T08:06:00"/>
    <x v="4"/>
    <s v="E0198   "/>
    <s v="SO 22 kV B2 Feeder Circuit"/>
    <x v="2"/>
    <x v="0"/>
    <m/>
    <s v="DNSP                "/>
    <s v="Completed"/>
    <b v="1"/>
    <n v="0"/>
    <b v="1"/>
    <m/>
    <m/>
    <b v="0"/>
    <x v="2"/>
  </r>
  <r>
    <n v="141825"/>
    <n v="22655"/>
    <n v="8481"/>
    <m/>
    <m/>
    <x v="2557"/>
    <d v="2010-10-29T05:55:00"/>
    <x v="34"/>
    <s v="E0491   "/>
    <s v="GT 22 kV F2 Feeder Circuit"/>
    <x v="2"/>
    <x v="0"/>
    <m/>
    <s v="DNSP                "/>
    <s v="Completed"/>
    <b v="1"/>
    <n v="0"/>
    <b v="1"/>
    <m/>
    <m/>
    <b v="0"/>
    <x v="2"/>
  </r>
  <r>
    <n v="139584"/>
    <n v="22656"/>
    <n v="8482"/>
    <m/>
    <m/>
    <x v="2558"/>
    <d v="2010-10-30T14:43:00"/>
    <x v="4"/>
    <s v="E0152   "/>
    <s v="NN 22 kV L2 Feeder Circuit"/>
    <x v="2"/>
    <x v="0"/>
    <m/>
    <s v="DNSP                "/>
    <s v="Completed"/>
    <b v="1"/>
    <n v="0"/>
    <b v="1"/>
    <m/>
    <m/>
    <b v="0"/>
    <x v="2"/>
  </r>
  <r>
    <n v="129909"/>
    <n v="22657"/>
    <n v="8483"/>
    <m/>
    <m/>
    <x v="2559"/>
    <d v="2010-10-31T16:47:00"/>
    <x v="223"/>
    <s v="E0818   "/>
    <s v="RA 22 kV A2 Feeder Circuit"/>
    <x v="2"/>
    <x v="0"/>
    <m/>
    <s v="DNSP                "/>
    <s v="Completed"/>
    <b v="1"/>
    <n v="0"/>
    <b v="1"/>
    <m/>
    <m/>
    <b v="0"/>
    <x v="2"/>
  </r>
  <r>
    <n v="141826"/>
    <n v="22658"/>
    <n v="8484"/>
    <m/>
    <m/>
    <x v="2560"/>
    <d v="2010-11-02T12:44:00"/>
    <x v="4"/>
    <s v="E0356   "/>
    <s v="KI 11 kV B2 Feeder Circuit"/>
    <x v="2"/>
    <x v="0"/>
    <m/>
    <s v="DNSP                "/>
    <s v="Completed"/>
    <b v="1"/>
    <n v="0"/>
    <b v="1"/>
    <m/>
    <m/>
    <b v="0"/>
    <x v="2"/>
  </r>
  <r>
    <n v="129912"/>
    <n v="22659"/>
    <n v="8485"/>
    <m/>
    <m/>
    <x v="2560"/>
    <d v="2010-11-02T12:44:00"/>
    <x v="4"/>
    <s v="E0358   "/>
    <s v="KI 11 kV D2 Feeder Circuit"/>
    <x v="2"/>
    <x v="0"/>
    <m/>
    <s v="DNSP                "/>
    <s v="Completed"/>
    <b v="1"/>
    <n v="0"/>
    <b v="1"/>
    <m/>
    <m/>
    <b v="0"/>
    <x v="2"/>
  </r>
  <r>
    <n v="139147"/>
    <n v="22660"/>
    <n v="8486"/>
    <m/>
    <m/>
    <x v="2561"/>
    <d v="2010-11-05T07:23:00"/>
    <x v="55"/>
    <s v="E0184   "/>
    <s v="TU 22 kV  XC2 Feeder Circuit"/>
    <x v="2"/>
    <x v="0"/>
    <m/>
    <s v="DNSP                "/>
    <s v="Completed"/>
    <b v="1"/>
    <n v="0"/>
    <b v="1"/>
    <m/>
    <m/>
    <b v="0"/>
    <x v="2"/>
  </r>
  <r>
    <n v="129914"/>
    <n v="22661"/>
    <n v="8487"/>
    <m/>
    <m/>
    <x v="2562"/>
    <d v="2010-11-05T10:39:00"/>
    <x v="4"/>
    <s v="E1435   "/>
    <s v="HA 22 kV E2 Feeder Circuit"/>
    <x v="2"/>
    <x v="0"/>
    <m/>
    <s v="DNSP                "/>
    <s v="Completed"/>
    <b v="1"/>
    <n v="0"/>
    <b v="1"/>
    <m/>
    <m/>
    <b v="0"/>
    <x v="2"/>
  </r>
  <r>
    <n v="129915"/>
    <n v="22662"/>
    <n v="8488"/>
    <m/>
    <m/>
    <x v="2563"/>
    <d v="2010-11-07T06:36:00"/>
    <x v="4"/>
    <s v="E1434   "/>
    <s v="HA 22 kV D2 Feeder Circuit"/>
    <x v="2"/>
    <x v="0"/>
    <m/>
    <s v="DNSP                "/>
    <s v="Completed"/>
    <b v="1"/>
    <n v="0"/>
    <b v="1"/>
    <m/>
    <m/>
    <b v="0"/>
    <x v="2"/>
  </r>
  <r>
    <n v="129916"/>
    <n v="22663"/>
    <n v="8489"/>
    <m/>
    <m/>
    <x v="2564"/>
    <d v="2010-11-07T14:28:00"/>
    <x v="4"/>
    <s v="E1662   "/>
    <s v="EL 11 kV H2 Feeder Circuit"/>
    <x v="2"/>
    <x v="0"/>
    <m/>
    <s v="DNSP                "/>
    <s v="Completed"/>
    <b v="1"/>
    <n v="0"/>
    <b v="1"/>
    <m/>
    <m/>
    <b v="0"/>
    <x v="2"/>
  </r>
  <r>
    <n v="129917"/>
    <n v="22664"/>
    <n v="8490"/>
    <m/>
    <m/>
    <x v="2565"/>
    <d v="2010-11-07T17:55:00"/>
    <x v="37"/>
    <s v="E1534   "/>
    <s v="MY 22 kV K2 Feeder Circuit"/>
    <x v="2"/>
    <x v="0"/>
    <m/>
    <s v="DNSP                "/>
    <s v="Completed"/>
    <b v="1"/>
    <n v="0"/>
    <b v="1"/>
    <m/>
    <m/>
    <b v="0"/>
    <x v="2"/>
  </r>
  <r>
    <n v="129918"/>
    <n v="22665"/>
    <n v="8491"/>
    <m/>
    <m/>
    <x v="2566"/>
    <d v="2010-11-07T19:05:00"/>
    <x v="4"/>
    <s v="E1005   "/>
    <s v="BU 22 kV Q2 Feeder Circuit"/>
    <x v="2"/>
    <x v="0"/>
    <m/>
    <s v="DNSP                "/>
    <s v="Completed"/>
    <b v="1"/>
    <n v="0"/>
    <b v="1"/>
    <m/>
    <m/>
    <b v="0"/>
    <x v="2"/>
  </r>
  <r>
    <n v="129919"/>
    <n v="22666"/>
    <n v="8492"/>
    <m/>
    <m/>
    <x v="2567"/>
    <d v="2010-11-08T20:22:00"/>
    <x v="4"/>
    <s v="E1436   "/>
    <s v="HA 22 kV F2 Feeder Circuit"/>
    <x v="2"/>
    <x v="0"/>
    <m/>
    <s v="DNSP                "/>
    <s v="Completed"/>
    <b v="1"/>
    <n v="0"/>
    <b v="1"/>
    <m/>
    <m/>
    <b v="0"/>
    <x v="2"/>
  </r>
  <r>
    <n v="129920"/>
    <n v="22667"/>
    <n v="8493"/>
    <m/>
    <m/>
    <x v="2568"/>
    <d v="2010-11-09T04:33:00"/>
    <x v="158"/>
    <s v="E0408   "/>
    <s v="DB 22 kV A2 Feeder Circuit"/>
    <x v="2"/>
    <x v="0"/>
    <m/>
    <s v="DNSP                "/>
    <s v="Completed"/>
    <b v="1"/>
    <n v="0"/>
    <b v="1"/>
    <m/>
    <m/>
    <b v="0"/>
    <x v="2"/>
  </r>
  <r>
    <n v="129921"/>
    <n v="22668"/>
    <n v="8494"/>
    <m/>
    <m/>
    <x v="2569"/>
    <d v="2010-11-09T22:39:00"/>
    <x v="4"/>
    <s v="E1455   "/>
    <s v="HA 22 kV M2 Feeder Circuit"/>
    <x v="2"/>
    <x v="0"/>
    <m/>
    <s v="DNSP                "/>
    <s v="Completed"/>
    <b v="1"/>
    <n v="0"/>
    <b v="1"/>
    <m/>
    <m/>
    <b v="0"/>
    <x v="2"/>
  </r>
  <r>
    <n v="129922"/>
    <n v="22669"/>
    <n v="8495"/>
    <m/>
    <m/>
    <x v="2570"/>
    <d v="2010-11-10T21:13:00"/>
    <x v="4"/>
    <s v="E1455   "/>
    <s v="HA 22 kV M2 Feeder Circuit"/>
    <x v="2"/>
    <x v="0"/>
    <m/>
    <s v="DNSP                "/>
    <s v="Completed"/>
    <b v="1"/>
    <n v="0"/>
    <b v="1"/>
    <m/>
    <m/>
    <b v="0"/>
    <x v="2"/>
  </r>
  <r>
    <n v="129923"/>
    <n v="22670"/>
    <n v="8496"/>
    <m/>
    <m/>
    <x v="2571"/>
    <d v="2010-11-11T06:06:00"/>
    <x v="4"/>
    <s v="E0202   "/>
    <s v="SO 22 kV F2 Feeder Circuit"/>
    <x v="2"/>
    <x v="0"/>
    <m/>
    <s v="DNSP                "/>
    <s v="Completed"/>
    <b v="1"/>
    <n v="0"/>
    <b v="1"/>
    <m/>
    <m/>
    <b v="0"/>
    <x v="2"/>
  </r>
  <r>
    <n v="129924"/>
    <n v="22671"/>
    <n v="8497"/>
    <m/>
    <m/>
    <x v="2572"/>
    <d v="2010-11-12T07:50:00"/>
    <x v="142"/>
    <s v="E0084   "/>
    <s v="CR 33 kV G2 Feeder Circuit"/>
    <x v="2"/>
    <x v="0"/>
    <m/>
    <s v="DNSP                "/>
    <s v="Completed"/>
    <b v="1"/>
    <n v="0"/>
    <b v="1"/>
    <m/>
    <m/>
    <b v="0"/>
    <x v="2"/>
  </r>
  <r>
    <n v="129925"/>
    <n v="22672"/>
    <n v="8498"/>
    <m/>
    <m/>
    <x v="2573"/>
    <d v="2010-11-13T14:52:00"/>
    <x v="150"/>
    <s v="E1663   "/>
    <s v="EL 11 kV J2 Feeder Circuit"/>
    <x v="2"/>
    <x v="0"/>
    <m/>
    <s v="DNSP                "/>
    <s v="Completed"/>
    <b v="1"/>
    <n v="0"/>
    <b v="1"/>
    <m/>
    <m/>
    <b v="0"/>
    <x v="2"/>
  </r>
  <r>
    <n v="129926"/>
    <n v="22673"/>
    <n v="8499"/>
    <m/>
    <m/>
    <x v="2574"/>
    <d v="2010-11-14T10:02:00"/>
    <x v="367"/>
    <s v="E1393   "/>
    <s v="SD 22 kV H2 Feeder Circuit"/>
    <x v="2"/>
    <x v="0"/>
    <m/>
    <s v="DNSP                "/>
    <s v="Completed"/>
    <b v="1"/>
    <n v="0"/>
    <b v="1"/>
    <m/>
    <m/>
    <b v="0"/>
    <x v="2"/>
  </r>
  <r>
    <n v="129927"/>
    <n v="22674"/>
    <n v="8500"/>
    <m/>
    <m/>
    <x v="2575"/>
    <d v="2010-11-14T23:32:00"/>
    <x v="4"/>
    <s v="E1436   "/>
    <s v="HA 22 kV F2 Feeder Circuit"/>
    <x v="2"/>
    <x v="0"/>
    <m/>
    <s v="DNSP                "/>
    <s v="Completed"/>
    <b v="1"/>
    <n v="0"/>
    <b v="1"/>
    <m/>
    <m/>
    <b v="0"/>
    <x v="2"/>
  </r>
  <r>
    <n v="129928"/>
    <n v="22675"/>
    <n v="8501"/>
    <m/>
    <m/>
    <x v="2576"/>
    <d v="2010-11-15T07:01:00"/>
    <x v="4"/>
    <s v="E0908   "/>
    <s v="TR 22 kV J2 Feeder Circuit"/>
    <x v="2"/>
    <x v="0"/>
    <m/>
    <s v="DNSP                "/>
    <s v="Completed"/>
    <b v="1"/>
    <n v="0"/>
    <b v="1"/>
    <m/>
    <m/>
    <b v="0"/>
    <x v="2"/>
  </r>
  <r>
    <n v="129929"/>
    <n v="22676"/>
    <n v="8502"/>
    <m/>
    <m/>
    <x v="2577"/>
    <d v="2010-11-16T00:53:00"/>
    <x v="4"/>
    <s v="E1556   "/>
    <s v="DP 22 kV Q2 Feeder Circuit"/>
    <x v="2"/>
    <x v="0"/>
    <m/>
    <s v="DNSP                "/>
    <s v="Completed"/>
    <b v="1"/>
    <n v="0"/>
    <b v="1"/>
    <m/>
    <m/>
    <b v="0"/>
    <x v="2"/>
  </r>
  <r>
    <n v="129930"/>
    <n v="22677"/>
    <n v="8503"/>
    <m/>
    <m/>
    <x v="2578"/>
    <d v="2010-11-18T02:24:00"/>
    <x v="34"/>
    <s v="E0496   "/>
    <s v="GT 22 kV N2 Feeder Circuit"/>
    <x v="2"/>
    <x v="0"/>
    <m/>
    <s v="DNSP                "/>
    <s v="Completed"/>
    <b v="1"/>
    <n v="0"/>
    <b v="1"/>
    <m/>
    <m/>
    <b v="0"/>
    <x v="2"/>
  </r>
  <r>
    <n v="129933"/>
    <n v="22680"/>
    <n v="8506"/>
    <m/>
    <m/>
    <x v="2579"/>
    <d v="2010-11-19T01:34:00"/>
    <x v="4"/>
    <s v="E0911   "/>
    <s v="TR 22 kV S2 Feeder Circuit"/>
    <x v="2"/>
    <x v="0"/>
    <m/>
    <s v="DNSP                "/>
    <s v="Completed"/>
    <b v="1"/>
    <n v="0"/>
    <b v="1"/>
    <m/>
    <m/>
    <b v="0"/>
    <x v="2"/>
  </r>
  <r>
    <n v="129934"/>
    <n v="22681"/>
    <n v="8507"/>
    <m/>
    <m/>
    <x v="2580"/>
    <d v="2010-11-23T23:24:00"/>
    <x v="4"/>
    <s v="E0392   "/>
    <s v="BU 22 kV G2 Feeder Circuit"/>
    <x v="2"/>
    <x v="0"/>
    <m/>
    <s v="DNSP                "/>
    <s v="Completed"/>
    <b v="1"/>
    <n v="0"/>
    <b v="1"/>
    <m/>
    <m/>
    <b v="0"/>
    <x v="2"/>
  </r>
  <r>
    <n v="129935"/>
    <n v="22682"/>
    <n v="8508"/>
    <m/>
    <m/>
    <x v="2581"/>
    <d v="2010-11-24T10:34:00"/>
    <x v="4"/>
    <s v="E0160   "/>
    <s v="MB 22 kV G289 Feeder Circuit"/>
    <x v="2"/>
    <x v="0"/>
    <m/>
    <s v="DNSP                "/>
    <s v="Completed"/>
    <b v="1"/>
    <n v="0"/>
    <b v="1"/>
    <m/>
    <m/>
    <b v="0"/>
    <x v="2"/>
  </r>
  <r>
    <n v="129936"/>
    <n v="22683"/>
    <n v="8509"/>
    <m/>
    <m/>
    <x v="2582"/>
    <d v="2010-11-25T09:48:00"/>
    <x v="143"/>
    <s v="E1074   "/>
    <s v="PM 22 kV F2 Feeder Circuit"/>
    <x v="2"/>
    <x v="0"/>
    <m/>
    <s v="DNSP                "/>
    <s v="Completed"/>
    <b v="1"/>
    <n v="0"/>
    <b v="1"/>
    <m/>
    <m/>
    <b v="0"/>
    <x v="2"/>
  </r>
  <r>
    <n v="129937"/>
    <n v="22684"/>
    <n v="8511"/>
    <m/>
    <m/>
    <x v="2583"/>
    <d v="2010-11-27T00:44:00"/>
    <x v="34"/>
    <s v="E0497   "/>
    <s v="GT 22 kV P2 Feeder Circuit"/>
    <x v="2"/>
    <x v="0"/>
    <m/>
    <s v="DNSP                "/>
    <s v="Completed"/>
    <b v="1"/>
    <n v="0"/>
    <b v="1"/>
    <m/>
    <m/>
    <b v="0"/>
    <x v="2"/>
  </r>
  <r>
    <n v="129938"/>
    <n v="22685"/>
    <n v="8512"/>
    <m/>
    <m/>
    <x v="2584"/>
    <d v="2010-11-27T14:01:00"/>
    <x v="4"/>
    <s v="E0780   "/>
    <s v="PL 22 kV C2 Feeder Circuit"/>
    <x v="2"/>
    <x v="0"/>
    <m/>
    <s v="DNSP                "/>
    <s v="Completed"/>
    <b v="1"/>
    <n v="0"/>
    <b v="1"/>
    <m/>
    <m/>
    <b v="0"/>
    <x v="2"/>
  </r>
  <r>
    <n v="129939"/>
    <n v="22686"/>
    <n v="8513"/>
    <m/>
    <m/>
    <x v="2585"/>
    <d v="2010-11-28T16:46:00"/>
    <x v="4"/>
    <s v="E1435   "/>
    <s v="HA 22 kV E2 Feeder Circuit"/>
    <x v="2"/>
    <x v="0"/>
    <m/>
    <s v="DNSP                "/>
    <s v="Completed"/>
    <b v="1"/>
    <n v="0"/>
    <b v="1"/>
    <m/>
    <m/>
    <b v="0"/>
    <x v="2"/>
  </r>
  <r>
    <n v="130212"/>
    <n v="22687"/>
    <n v="8514"/>
    <m/>
    <m/>
    <x v="2586"/>
    <d v="2010-11-29T15:14:00"/>
    <x v="4"/>
    <s v="E0905   "/>
    <s v="TR 22 kV F2 Feeder Circuit"/>
    <x v="2"/>
    <x v="0"/>
    <m/>
    <s v="DNSP                "/>
    <s v="Completed"/>
    <b v="1"/>
    <n v="0"/>
    <b v="1"/>
    <m/>
    <m/>
    <b v="0"/>
    <x v="2"/>
  </r>
  <r>
    <n v="130213"/>
    <n v="22688"/>
    <n v="8515"/>
    <m/>
    <m/>
    <x v="2587"/>
    <d v="2010-11-29T15:47:00"/>
    <x v="4"/>
    <s v="E0788   "/>
    <s v="QT 22 kV A2 Feeder Circuit "/>
    <x v="2"/>
    <x v="0"/>
    <m/>
    <s v="DNSP                "/>
    <s v="Completed"/>
    <b v="1"/>
    <n v="0"/>
    <b v="1"/>
    <m/>
    <m/>
    <b v="0"/>
    <x v="2"/>
  </r>
  <r>
    <n v="130214"/>
    <n v="22689"/>
    <n v="8516"/>
    <m/>
    <m/>
    <x v="2588"/>
    <d v="2010-11-29T20:04:00"/>
    <x v="89"/>
    <s v="E1040   "/>
    <s v="PM 22 kV G2 Feeder Circuit"/>
    <x v="2"/>
    <x v="0"/>
    <m/>
    <s v="DNSP                "/>
    <s v="Completed"/>
    <b v="1"/>
    <n v="0"/>
    <b v="1"/>
    <m/>
    <m/>
    <b v="0"/>
    <x v="2"/>
  </r>
  <r>
    <n v="130215"/>
    <n v="22690"/>
    <n v="8518"/>
    <m/>
    <m/>
    <x v="2589"/>
    <d v="2010-12-01T08:47:00"/>
    <x v="63"/>
    <s v="E0083   "/>
    <s v="CR 33 kV F2 Feeder Circuit"/>
    <x v="2"/>
    <x v="0"/>
    <m/>
    <s v="DNSP                "/>
    <s v="Completed"/>
    <b v="1"/>
    <n v="0"/>
    <b v="1"/>
    <m/>
    <m/>
    <b v="0"/>
    <x v="2"/>
  </r>
  <r>
    <n v="130216"/>
    <n v="22691"/>
    <n v="8519"/>
    <m/>
    <m/>
    <x v="2590"/>
    <d v="2010-12-01T17:11:00"/>
    <x v="4"/>
    <s v="E1435   "/>
    <s v="HA 22 kV E2 Feeder Circuit"/>
    <x v="2"/>
    <x v="0"/>
    <m/>
    <s v="DNSP                "/>
    <s v="Completed"/>
    <b v="1"/>
    <n v="0"/>
    <b v="1"/>
    <m/>
    <m/>
    <b v="0"/>
    <x v="2"/>
  </r>
  <r>
    <n v="130217"/>
    <n v="22692"/>
    <n v="8520"/>
    <m/>
    <m/>
    <x v="2591"/>
    <d v="2010-12-01T22:57:00"/>
    <x v="4"/>
    <s v="E0905   "/>
    <s v="TR 22 kV F2 Feeder Circuit"/>
    <x v="2"/>
    <x v="0"/>
    <m/>
    <s v="DNSP                "/>
    <s v="Completed"/>
    <b v="1"/>
    <n v="0"/>
    <b v="1"/>
    <m/>
    <m/>
    <b v="0"/>
    <x v="2"/>
  </r>
  <r>
    <n v="130218"/>
    <n v="22693"/>
    <n v="8521"/>
    <m/>
    <m/>
    <x v="2592"/>
    <d v="2010-12-02T15:30:00"/>
    <x v="4"/>
    <s v="E0365   "/>
    <s v="KI 11 kV L2 Feeder Circuit"/>
    <x v="2"/>
    <x v="0"/>
    <m/>
    <s v="DNSP                "/>
    <s v="Completed"/>
    <b v="1"/>
    <n v="0"/>
    <b v="1"/>
    <m/>
    <m/>
    <b v="0"/>
    <x v="2"/>
  </r>
  <r>
    <n v="130219"/>
    <n v="22694"/>
    <n v="8522"/>
    <m/>
    <m/>
    <x v="2593"/>
    <d v="2010-12-03T00:10:00"/>
    <x v="4"/>
    <s v="E0388   "/>
    <s v="BU 22 kV C2 Feeder Circuit"/>
    <x v="2"/>
    <x v="0"/>
    <m/>
    <s v="DNSP                "/>
    <s v="Completed"/>
    <b v="1"/>
    <n v="0"/>
    <b v="1"/>
    <m/>
    <m/>
    <b v="0"/>
    <x v="2"/>
  </r>
  <r>
    <n v="130220"/>
    <n v="22695"/>
    <n v="8523"/>
    <m/>
    <m/>
    <x v="2594"/>
    <d v="2010-12-03T19:12:00"/>
    <x v="4"/>
    <s v="E0146   "/>
    <s v="NN 22 kV E2 Feeder Circuit"/>
    <x v="2"/>
    <x v="0"/>
    <m/>
    <s v="DNSP                "/>
    <s v="Completed"/>
    <b v="1"/>
    <n v="0"/>
    <b v="1"/>
    <m/>
    <m/>
    <b v="0"/>
    <x v="2"/>
  </r>
  <r>
    <n v="130221"/>
    <n v="22696"/>
    <n v="8524"/>
    <m/>
    <m/>
    <x v="2595"/>
    <d v="2010-12-04T01:34:00"/>
    <x v="4"/>
    <s v="E0198   "/>
    <s v="SO 22 kV B2 Feeder Circuit"/>
    <x v="2"/>
    <x v="0"/>
    <m/>
    <s v="DNSP                "/>
    <s v="Completed"/>
    <b v="1"/>
    <n v="0"/>
    <b v="1"/>
    <m/>
    <m/>
    <b v="0"/>
    <x v="2"/>
  </r>
  <r>
    <n v="130222"/>
    <n v="22697"/>
    <n v="8526"/>
    <m/>
    <m/>
    <x v="2596"/>
    <d v="2010-12-07T08:54:00"/>
    <x v="4"/>
    <s v="E0188   "/>
    <s v="TU 22 kV G2 Feeder Circuit"/>
    <x v="2"/>
    <x v="0"/>
    <m/>
    <s v="DNSP                "/>
    <s v="Completed"/>
    <b v="1"/>
    <n v="0"/>
    <b v="1"/>
    <m/>
    <m/>
    <b v="0"/>
    <x v="2"/>
  </r>
  <r>
    <n v="130223"/>
    <n v="22698"/>
    <n v="8527"/>
    <m/>
    <m/>
    <x v="2597"/>
    <d v="2010-12-07T12:19:00"/>
    <x v="123"/>
    <s v="E0390   "/>
    <s v="BU 22 kV E2 Feeder Circuit"/>
    <x v="2"/>
    <x v="0"/>
    <m/>
    <s v="DNSP                "/>
    <s v="Completed"/>
    <b v="1"/>
    <n v="0"/>
    <b v="1"/>
    <m/>
    <m/>
    <b v="0"/>
    <x v="2"/>
  </r>
  <r>
    <n v="130224"/>
    <n v="22699"/>
    <n v="8528"/>
    <m/>
    <m/>
    <x v="2598"/>
    <d v="2010-12-09T05:41:00"/>
    <x v="77"/>
    <s v="E0819   "/>
    <s v="RA 22 kV B2 Feeder Circuit"/>
    <x v="2"/>
    <x v="0"/>
    <m/>
    <s v="DNSP                "/>
    <s v="Completed"/>
    <b v="1"/>
    <n v="0"/>
    <b v="1"/>
    <m/>
    <m/>
    <b v="0"/>
    <x v="2"/>
  </r>
  <r>
    <n v="130225"/>
    <n v="22700"/>
    <n v="8529"/>
    <m/>
    <m/>
    <x v="2599"/>
    <d v="2010-12-09T09:00:00"/>
    <x v="242"/>
    <s v="E0086   "/>
    <s v="CR 33 kV J2 Feeder Circuit"/>
    <x v="2"/>
    <x v="0"/>
    <m/>
    <s v="DNSP                "/>
    <s v="Completed"/>
    <b v="1"/>
    <n v="0"/>
    <b v="1"/>
    <m/>
    <m/>
    <b v="0"/>
    <x v="2"/>
  </r>
  <r>
    <n v="130226"/>
    <n v="22701"/>
    <n v="8530"/>
    <m/>
    <m/>
    <x v="2600"/>
    <d v="2010-12-10T20:14:00"/>
    <x v="4"/>
    <s v="E1662   "/>
    <s v="EL 11 kV H2 Feeder Circuit"/>
    <x v="2"/>
    <x v="0"/>
    <m/>
    <s v="DNSP                "/>
    <s v="Completed"/>
    <b v="1"/>
    <n v="0"/>
    <b v="1"/>
    <m/>
    <m/>
    <b v="0"/>
    <x v="2"/>
  </r>
  <r>
    <n v="130227"/>
    <n v="22702"/>
    <n v="8531"/>
    <m/>
    <m/>
    <x v="2601"/>
    <d v="2010-12-10T22:29:00"/>
    <x v="4"/>
    <s v="E1534   "/>
    <s v="MY 22 kV K2 Feeder Circuit"/>
    <x v="2"/>
    <x v="0"/>
    <m/>
    <s v="DNSP                "/>
    <s v="Completed"/>
    <b v="1"/>
    <n v="0"/>
    <b v="1"/>
    <m/>
    <m/>
    <b v="0"/>
    <x v="2"/>
  </r>
  <r>
    <n v="130228"/>
    <n v="22703"/>
    <n v="8532"/>
    <m/>
    <m/>
    <x v="2602"/>
    <d v="2010-12-11T00:01:00"/>
    <x v="109"/>
    <s v="E1533   "/>
    <s v="MY 22 kV J2 Feeder Circuit"/>
    <x v="2"/>
    <x v="0"/>
    <m/>
    <s v="DNSP                "/>
    <s v="Completed"/>
    <b v="1"/>
    <n v="0"/>
    <b v="1"/>
    <m/>
    <m/>
    <b v="0"/>
    <x v="2"/>
  </r>
  <r>
    <n v="130229"/>
    <n v="22704"/>
    <n v="8533"/>
    <m/>
    <m/>
    <x v="2603"/>
    <d v="2010-12-11T00:44:00"/>
    <x v="121"/>
    <s v="E1533   "/>
    <s v="MY 22 kV J2 Feeder Circuit"/>
    <x v="2"/>
    <x v="0"/>
    <m/>
    <s v="DNSP                "/>
    <s v="Completed"/>
    <b v="1"/>
    <n v="0"/>
    <b v="1"/>
    <m/>
    <m/>
    <b v="0"/>
    <x v="2"/>
  </r>
  <r>
    <n v="130230"/>
    <n v="22705"/>
    <n v="8534"/>
    <m/>
    <m/>
    <x v="2604"/>
    <d v="2010-12-11T14:37:00"/>
    <x v="4"/>
    <s v="E0023   "/>
    <s v="BW 11 kV M2 Feeder Circuit"/>
    <x v="2"/>
    <x v="0"/>
    <m/>
    <s v="DNSP                "/>
    <s v="Completed"/>
    <b v="1"/>
    <n v="0"/>
    <b v="1"/>
    <m/>
    <m/>
    <b v="0"/>
    <x v="2"/>
  </r>
  <r>
    <n v="130231"/>
    <n v="22706"/>
    <n v="8535"/>
    <m/>
    <m/>
    <x v="2605"/>
    <d v="2010-12-12T01:29:00"/>
    <x v="174"/>
    <s v="E0907   "/>
    <s v="TR 22 kV H2 Feeder Circuit"/>
    <x v="2"/>
    <x v="0"/>
    <m/>
    <s v="DNSP                "/>
    <s v="Completed"/>
    <b v="1"/>
    <n v="0"/>
    <b v="1"/>
    <m/>
    <m/>
    <b v="0"/>
    <x v="2"/>
  </r>
  <r>
    <n v="130232"/>
    <n v="22707"/>
    <n v="8536"/>
    <m/>
    <m/>
    <x v="2606"/>
    <d v="2010-12-15T10:13:00"/>
    <x v="4"/>
    <s v="E0903   "/>
    <s v="TR 22 kV D2 Feeder Circuit"/>
    <x v="2"/>
    <x v="0"/>
    <m/>
    <s v="DNSP                "/>
    <s v="Completed"/>
    <b v="1"/>
    <n v="0"/>
    <b v="1"/>
    <m/>
    <m/>
    <b v="0"/>
    <x v="2"/>
  </r>
  <r>
    <n v="130233"/>
    <n v="22708"/>
    <n v="8537"/>
    <m/>
    <m/>
    <x v="2607"/>
    <d v="2010-12-16T02:25:00"/>
    <x v="4"/>
    <s v="E0916   "/>
    <s v="TR 22 kV W2 Feeder Circuit"/>
    <x v="2"/>
    <x v="0"/>
    <m/>
    <s v="DNSP                "/>
    <s v="Completed"/>
    <b v="1"/>
    <n v="0"/>
    <b v="1"/>
    <m/>
    <m/>
    <b v="0"/>
    <x v="2"/>
  </r>
  <r>
    <n v="130234"/>
    <n v="22709"/>
    <n v="8538"/>
    <m/>
    <m/>
    <x v="2608"/>
    <d v="2010-12-16T08:46:00"/>
    <x v="109"/>
    <s v="E0085   "/>
    <s v="CR 33 kV H2 Feeder Circuit"/>
    <x v="2"/>
    <x v="0"/>
    <m/>
    <s v="DNSP                "/>
    <s v="Completed"/>
    <b v="1"/>
    <n v="0"/>
    <b v="1"/>
    <m/>
    <m/>
    <b v="0"/>
    <x v="2"/>
  </r>
  <r>
    <n v="130235"/>
    <n v="22710"/>
    <n v="8539"/>
    <m/>
    <m/>
    <x v="2609"/>
    <d v="2010-12-16T16:12:00"/>
    <x v="4"/>
    <s v="E1005   "/>
    <s v="BU 22 kV Q2 Feeder Circuit"/>
    <x v="2"/>
    <x v="0"/>
    <m/>
    <s v="DNSP                "/>
    <s v="Completed"/>
    <b v="1"/>
    <n v="0"/>
    <b v="1"/>
    <m/>
    <m/>
    <b v="0"/>
    <x v="2"/>
  </r>
  <r>
    <n v="130236"/>
    <n v="22711"/>
    <n v="8540"/>
    <m/>
    <m/>
    <x v="2610"/>
    <d v="2010-12-17T00:02:00"/>
    <x v="32"/>
    <s v="E0909   "/>
    <s v="TR 22 kV K2 Feeder Circuit"/>
    <x v="2"/>
    <x v="0"/>
    <m/>
    <s v="DNSP                "/>
    <s v="Completed"/>
    <b v="1"/>
    <n v="0"/>
    <b v="1"/>
    <m/>
    <m/>
    <b v="0"/>
    <x v="2"/>
  </r>
  <r>
    <n v="130237"/>
    <n v="22712"/>
    <n v="8541"/>
    <m/>
    <m/>
    <x v="2611"/>
    <d v="2010-12-18T04:46:00"/>
    <x v="259"/>
    <s v="E0818   "/>
    <s v="RA 22 kV A2 Feeder Circuit"/>
    <x v="2"/>
    <x v="0"/>
    <m/>
    <s v="DNSP                "/>
    <s v="Completed"/>
    <b v="1"/>
    <n v="0"/>
    <b v="1"/>
    <m/>
    <m/>
    <b v="0"/>
    <x v="2"/>
  </r>
  <r>
    <n v="130238"/>
    <n v="22713"/>
    <n v="8542"/>
    <m/>
    <m/>
    <x v="2612"/>
    <d v="2010-12-18T17:59:00"/>
    <x v="91"/>
    <s v="E0865   "/>
    <s v="RB 44 kV D2 Feeder Circuit"/>
    <x v="2"/>
    <x v="0"/>
    <m/>
    <s v="DNSP                "/>
    <s v="Completed"/>
    <b v="1"/>
    <n v="0"/>
    <b v="1"/>
    <m/>
    <m/>
    <b v="0"/>
    <x v="2"/>
  </r>
  <r>
    <n v="130239"/>
    <n v="22714"/>
    <n v="8544"/>
    <m/>
    <m/>
    <x v="2613"/>
    <d v="2010-12-18T23:20:00"/>
    <x v="4"/>
    <s v="E0151   "/>
    <s v="NN 22 kV K2 Feeder Circuit"/>
    <x v="2"/>
    <x v="0"/>
    <m/>
    <s v="DNSP                "/>
    <s v="Completed"/>
    <b v="1"/>
    <n v="0"/>
    <b v="1"/>
    <m/>
    <m/>
    <b v="0"/>
    <x v="2"/>
  </r>
  <r>
    <n v="130240"/>
    <n v="22715"/>
    <n v="8545"/>
    <m/>
    <m/>
    <x v="2614"/>
    <d v="2010-12-19T06:21:00"/>
    <x v="4"/>
    <s v="E0908   "/>
    <s v="TR 22 kV J2 Feeder Circuit"/>
    <x v="2"/>
    <x v="0"/>
    <m/>
    <s v="DNSP                "/>
    <s v="Completed"/>
    <b v="1"/>
    <n v="0"/>
    <b v="1"/>
    <m/>
    <m/>
    <b v="0"/>
    <x v="2"/>
  </r>
  <r>
    <n v="130272"/>
    <n v="22716"/>
    <n v="8546"/>
    <m/>
    <m/>
    <x v="2615"/>
    <d v="2010-12-19T07:42:00"/>
    <x v="4"/>
    <s v="E0911   "/>
    <s v="TR 22 kV S2 Feeder Circuit"/>
    <x v="2"/>
    <x v="0"/>
    <m/>
    <s v="DNSP                "/>
    <s v="Completed"/>
    <b v="1"/>
    <n v="0"/>
    <b v="1"/>
    <m/>
    <m/>
    <b v="0"/>
    <x v="2"/>
  </r>
  <r>
    <n v="130273"/>
    <n v="22717"/>
    <n v="8547"/>
    <m/>
    <m/>
    <x v="2616"/>
    <d v="2010-12-19T15:19:00"/>
    <x v="4"/>
    <s v="E0146   "/>
    <s v="NN 22 kV E2 Feeder Circuit"/>
    <x v="2"/>
    <x v="0"/>
    <m/>
    <s v="DNSP                "/>
    <s v="Completed"/>
    <b v="1"/>
    <n v="0"/>
    <b v="1"/>
    <m/>
    <m/>
    <b v="0"/>
    <x v="2"/>
  </r>
  <r>
    <n v="141827"/>
    <n v="22718"/>
    <n v="8548"/>
    <m/>
    <m/>
    <x v="2617"/>
    <d v="2010-12-19T18:15:00"/>
    <x v="368"/>
    <s v="E0146   "/>
    <s v="NN 22 kV E2 Feeder Circuit"/>
    <x v="2"/>
    <x v="0"/>
    <m/>
    <s v="DNSP                "/>
    <s v="Completed"/>
    <b v="1"/>
    <n v="0"/>
    <b v="1"/>
    <m/>
    <m/>
    <b v="0"/>
    <x v="2"/>
  </r>
  <r>
    <n v="130275"/>
    <n v="22719"/>
    <n v="8549"/>
    <m/>
    <m/>
    <x v="2618"/>
    <d v="2010-12-20T09:53:00"/>
    <x v="4"/>
    <s v="E0780   "/>
    <s v="PL 22 kV C2 Feeder Circuit"/>
    <x v="2"/>
    <x v="0"/>
    <m/>
    <s v="DNSP                "/>
    <s v="Completed"/>
    <b v="1"/>
    <n v="0"/>
    <b v="1"/>
    <m/>
    <m/>
    <b v="0"/>
    <x v="2"/>
  </r>
  <r>
    <n v="130276"/>
    <n v="22720"/>
    <n v="8550"/>
    <m/>
    <m/>
    <x v="2619"/>
    <d v="2010-12-22T06:16:00"/>
    <x v="4"/>
    <s v="E0908   "/>
    <s v="TR 22 kV J2 Feeder Circuit"/>
    <x v="2"/>
    <x v="0"/>
    <m/>
    <s v="DNSP                "/>
    <s v="Completed"/>
    <b v="1"/>
    <n v="0"/>
    <b v="1"/>
    <m/>
    <m/>
    <b v="0"/>
    <x v="2"/>
  </r>
  <r>
    <n v="130277"/>
    <n v="22721"/>
    <n v="8551"/>
    <m/>
    <m/>
    <x v="2620"/>
    <d v="2010-12-26T08:14:00"/>
    <x v="4"/>
    <s v="E1435   "/>
    <s v="HA 22 kV E2 Feeder Circuit"/>
    <x v="2"/>
    <x v="0"/>
    <m/>
    <s v="DNSP                "/>
    <s v="Completed"/>
    <b v="1"/>
    <n v="0"/>
    <b v="1"/>
    <m/>
    <m/>
    <b v="0"/>
    <x v="2"/>
  </r>
  <r>
    <n v="131549"/>
    <n v="22943"/>
    <n v="1635"/>
    <m/>
    <m/>
    <x v="2621"/>
    <d v="2011-01-12T14:23:00"/>
    <x v="21"/>
    <s v="E0775   "/>
    <s v="PL 110 kV A7 Bus Coupler Circuit"/>
    <x v="5"/>
    <x v="0"/>
    <s v="Poor Wiring"/>
    <s v="Transend            "/>
    <s v="Completed"/>
    <b v="1"/>
    <n v="0"/>
    <b v="1"/>
    <m/>
    <s v="IR1060 Port Latta A752 bus coupler tripped._x000a_Roaring 40s lost 55MW. There was shorted DC trip wiring on relay base B121B/B121BX that may occurred during circuit breaker B1 replacement Project "/>
    <b v="0"/>
    <x v="2"/>
  </r>
  <r>
    <n v="134159"/>
    <n v="22944"/>
    <n v="1637"/>
    <m/>
    <m/>
    <x v="2622"/>
    <d v="2011-01-14T09:57:00"/>
    <x v="121"/>
    <s v="E0290   "/>
    <s v="PO-PM 2 110 kV Transmission Circuit"/>
    <x v="0"/>
    <x v="0"/>
    <s v="Generator"/>
    <s v="Generator Request   "/>
    <s v="Completed"/>
    <b v="1"/>
    <n v="0"/>
    <b v="1"/>
    <m/>
    <s v="IR1061 Poatina-Palmerston 2 tripped._x000a_Hydro personnel advised that there was maintenance testing underway on the machine at the time the trip occurred but could not confirm that the trip of transmission circuit was due to the ongoing test."/>
    <b v="0"/>
    <x v="1"/>
  </r>
  <r>
    <n v="131551"/>
    <n v="22945"/>
    <n v="1638"/>
    <m/>
    <m/>
    <x v="2623"/>
    <d v="2011-01-21T09:46:00"/>
    <x v="48"/>
    <s v="E0538   "/>
    <s v="SH-FA 1 220 kV Transmission Circuit"/>
    <x v="0"/>
    <x v="0"/>
    <s v="Adverse Weather"/>
    <s v="Transend            "/>
    <s v="Completed"/>
    <b v="1"/>
    <n v="0"/>
    <b v="1"/>
    <m/>
    <s v="IR1063 Sheffield-Farell No 1 and 2 transmission lines tripped with lightning in the area._x000a_"/>
    <b v="0"/>
    <x v="0"/>
  </r>
  <r>
    <n v="131552"/>
    <n v="22945"/>
    <n v="1638"/>
    <m/>
    <m/>
    <x v="2623"/>
    <d v="2011-01-21T09:42:08"/>
    <x v="3"/>
    <s v="E0539   "/>
    <s v="SH-FA 2 220 kV Transmission Circuit"/>
    <x v="0"/>
    <x v="0"/>
    <s v="Adverse Weather"/>
    <s v="Transend            "/>
    <s v="Completed"/>
    <b v="1"/>
    <n v="0"/>
    <b v="1"/>
    <m/>
    <s v="IR1063 Sheffield-Farell No 1 and 2 transmission lines tripped with lightning in the area._x000a_"/>
    <b v="0"/>
    <x v="0"/>
  </r>
  <r>
    <n v="131553"/>
    <n v="22946"/>
    <n v="1640"/>
    <m/>
    <m/>
    <x v="2624"/>
    <d v="2011-01-21T10:03:00"/>
    <x v="28"/>
    <s v="E0270   "/>
    <s v="PM-HA 3 110 kV Transmission Circuit"/>
    <x v="0"/>
    <x v="0"/>
    <s v="Adverse Weather"/>
    <s v="Transend            "/>
    <s v="Completed"/>
    <b v="1"/>
    <n v="0"/>
    <b v="1"/>
    <m/>
    <s v="IR1064 Palmerston-Hadspen 3  transmission circuit tripped with lightning in area._x000a_"/>
    <b v="0"/>
    <x v="0"/>
  </r>
  <r>
    <n v="131554"/>
    <n v="22947"/>
    <n v="1641"/>
    <m/>
    <m/>
    <x v="2625"/>
    <d v="2011-01-25T06:09:00"/>
    <x v="369"/>
    <s v="E0326   "/>
    <s v="BY 6.6 kV F3 Feeder Circuit"/>
    <x v="2"/>
    <x v="0"/>
    <s v="Cable Fault"/>
    <s v="MI                  "/>
    <s v="Completed"/>
    <b v="1"/>
    <n v="0"/>
    <b v="1"/>
    <m/>
    <s v="IR1065 Boyer F352 feeder circuit tripped following a customer cable fault._x000a_Norske Skog reported to have found an evidence of a fault on one of the cables at Norske Skog. Faulty cable was customer asset. "/>
    <b v="0"/>
    <x v="2"/>
  </r>
  <r>
    <n v="131555"/>
    <n v="22948"/>
    <n v="1642"/>
    <m/>
    <m/>
    <x v="2626"/>
    <d v="2011-01-25T08:49:00"/>
    <x v="3"/>
    <s v="E0001   "/>
    <s v="WA-BW 110 kV Transmission Circuit"/>
    <x v="0"/>
    <x v="0"/>
    <s v="Unknown"/>
    <s v="Transend            "/>
    <s v="Completed"/>
    <b v="1"/>
    <n v="0"/>
    <b v="1"/>
    <m/>
    <s v="IR1066 Waddamana-Bridgewater 110kV tripped._x000a_"/>
    <b v="0"/>
    <x v="1"/>
  </r>
  <r>
    <n v="131556"/>
    <n v="22949"/>
    <n v="1643"/>
    <m/>
    <m/>
    <x v="2627"/>
    <d v="2011-01-31T08:55:00"/>
    <x v="3"/>
    <s v="E0406   "/>
    <s v="FA-QU-SR-HM 110 kV Transmission Circuit"/>
    <x v="0"/>
    <x v="0"/>
    <s v="Adverse Weather"/>
    <s v="Transend            "/>
    <s v="Completed"/>
    <b v="1"/>
    <n v="0"/>
    <b v="1"/>
    <m/>
    <s v="IR1067 FA-QU-SR-HM 110kV transmission circuit tripped and reclosed with lightning in area._x000a_"/>
    <b v="0"/>
    <x v="1"/>
  </r>
  <r>
    <n v="132930"/>
    <n v="23123"/>
    <n v="1645"/>
    <m/>
    <m/>
    <x v="2628"/>
    <d v="2011-02-07T13:07:00"/>
    <x v="91"/>
    <s v="E0135   "/>
    <s v="NN-BY 1 110 kV Transmission Circuit"/>
    <x v="0"/>
    <x v="0"/>
    <s v="Human Error During Planned Work"/>
    <s v="Transend            "/>
    <s v="Completed"/>
    <b v="1"/>
    <n v="2352"/>
    <b v="1"/>
    <m/>
    <s v="IR1068 New Norfolk-Boyer 1 transmission circuit tripped during planned work._x000a_"/>
    <b v="0"/>
    <x v="1"/>
  </r>
  <r>
    <n v="133900"/>
    <n v="23413"/>
    <n v="1657"/>
    <m/>
    <m/>
    <x v="2629"/>
    <d v="2011-03-24T01:01:00"/>
    <x v="333"/>
    <s v="E0193   "/>
    <s v="SO 110/22 kV T2 Transformer Circuit"/>
    <x v="1"/>
    <x v="0"/>
    <s v="Wildlife"/>
    <s v="Transend            "/>
    <s v="Completed"/>
    <b v="1"/>
    <n v="3556"/>
    <b v="1"/>
    <m/>
    <s v="IR1094 Sorell T2 transformer circuit tripped causing loss of supply at Sorell substation, due to wildlife incursion during planned work._x000a_"/>
    <b v="0"/>
    <x v="1"/>
  </r>
  <r>
    <n v="133901"/>
    <n v="23414"/>
    <n v="1646"/>
    <m/>
    <m/>
    <x v="2630"/>
    <d v="2011-02-17T04:14:08"/>
    <x v="3"/>
    <s v="E0720   "/>
    <s v="FA-RB-QT 110 kV Transmission Circuit"/>
    <x v="0"/>
    <x v="0"/>
    <s v="Adverse Weather"/>
    <s v="Transend            "/>
    <s v="Completed"/>
    <b v="1"/>
    <n v="0"/>
    <b v="1"/>
    <m/>
    <s v="IR1070 Farrell-Rosebery-Queenstown tripped and reclosed with lightning in the area._x000a_"/>
    <b v="0"/>
    <x v="1"/>
  </r>
  <r>
    <n v="133902"/>
    <n v="23415"/>
    <n v="1647"/>
    <m/>
    <m/>
    <x v="2630"/>
    <d v="2011-02-17T04:35:00"/>
    <x v="89"/>
    <s v="E0715   "/>
    <s v="FA-JB 220 kV Transmission Circuit"/>
    <x v="0"/>
    <x v="0"/>
    <s v="Adverse Weather"/>
    <s v="Transend            "/>
    <s v="Completed"/>
    <b v="1"/>
    <n v="0"/>
    <b v="1"/>
    <m/>
    <s v="IR1071 Farrell-John Butters transmission line tripped with lightning in te area._x000a_"/>
    <b v="0"/>
    <x v="1"/>
  </r>
  <r>
    <n v="133903"/>
    <n v="23416"/>
    <n v="1648"/>
    <m/>
    <m/>
    <x v="2631"/>
    <d v="2011-02-17T11:44:08"/>
    <x v="3"/>
    <s v="E0554   "/>
    <s v="SH-WV 110 kV Transmission Circuit"/>
    <x v="0"/>
    <x v="0"/>
    <s v="Adverse Weather"/>
    <s v="Transend            "/>
    <s v="Completed"/>
    <b v="1"/>
    <n v="0"/>
    <b v="1"/>
    <m/>
    <s v="IR1073 Sheffield-Wesley Vale transmission line tripped and reclosed with lightning in the area._x000a_"/>
    <b v="0"/>
    <x v="1"/>
  </r>
  <r>
    <n v="150880"/>
    <n v="23417"/>
    <n v="1650"/>
    <m/>
    <m/>
    <x v="2632"/>
    <d v="2011-02-19T11:24:00"/>
    <x v="80"/>
    <s v="E0795   "/>
    <s v="QT 110/11 kV T3 Transformer Circuit"/>
    <x v="1"/>
    <x v="0"/>
    <s v="Protection Design / Calculations Incorrect"/>
    <s v="Transend            "/>
    <s v="Completed"/>
    <b v="1"/>
    <n v="49"/>
    <b v="1"/>
    <m/>
    <s v="IR1074 Queenstown T3 and T4 transformer circuits tripped following a feeder reclose with loss of supply._x000a_Primary fault was on customer' s disconnector but there was protection coordination issue which occurred during the restoration process of the faulted feeder."/>
    <b v="0"/>
    <x v="1"/>
  </r>
  <r>
    <n v="150881"/>
    <n v="23417"/>
    <n v="1650"/>
    <m/>
    <m/>
    <x v="2632"/>
    <d v="2011-02-19T11:25:00"/>
    <x v="73"/>
    <s v="E0796   "/>
    <s v="QT 110/11 kV T4 Transformer Circuit"/>
    <x v="1"/>
    <x v="0"/>
    <s v="Protection Design / Calculations Incorrect"/>
    <s v="Transend            "/>
    <s v="Completed"/>
    <b v="1"/>
    <n v="0"/>
    <b v="1"/>
    <m/>
    <s v="IR1074 Queenstown T3 and T4 transformer circuits tripped following a feeder reclose with loss of supply._x000a_Primary fault was on customer' s disconnector but there was protection coordination issue which occurred during the restoration process of the faulted feeder."/>
    <b v="0"/>
    <x v="1"/>
  </r>
  <r>
    <n v="133906"/>
    <n v="23418"/>
    <n v="1653"/>
    <m/>
    <m/>
    <x v="2633"/>
    <d v="2011-02-22T18:31:00"/>
    <x v="24"/>
    <s v="E1072   "/>
    <s v="LF-RI 2 110 kV Transmission Circuit"/>
    <x v="0"/>
    <x v="0"/>
    <s v="Incorrect Drawings"/>
    <s v="Transend            "/>
    <s v="Completed"/>
    <b v="1"/>
    <n v="0"/>
    <b v="1"/>
    <m/>
    <s v="IR1077 Lindisfarne-Risdon transmission circuit tripped._x000a_"/>
    <b v="0"/>
    <x v="1"/>
  </r>
  <r>
    <n v="134092"/>
    <n v="23419"/>
    <n v="1654"/>
    <m/>
    <m/>
    <x v="2634"/>
    <d v="2011-03-03T04:09:00"/>
    <x v="37"/>
    <s v="E0161   "/>
    <s v="TA-MB 110 kV Transmission Circuit"/>
    <x v="0"/>
    <x v="0"/>
    <s v="Adverse Weather"/>
    <s v="Transend            "/>
    <s v="Completed"/>
    <b v="1"/>
    <n v="0"/>
    <b v="1"/>
    <m/>
    <s v="IR1079 Tarraleah-Meadowbank transmission circuit tripped during strong winds._x000a_"/>
    <b v="0"/>
    <x v="1"/>
  </r>
  <r>
    <n v="202260"/>
    <n v="23420"/>
    <n v="1655"/>
    <m/>
    <m/>
    <x v="2635"/>
    <d v="2011-03-08T12:23:08"/>
    <x v="3"/>
    <s v="E0539   "/>
    <s v="SH-FA 2 220 kV Transmission Circuit"/>
    <x v="0"/>
    <x v="0"/>
    <s v="Adverse Weather"/>
    <s v="Transend            "/>
    <s v="Completed"/>
    <b v="1"/>
    <n v="0"/>
    <b v="1"/>
    <m/>
    <s v="IR1080 Sheffield-Farrell 2 transmission circuit single pole trip and auto reclose due to bark on red phase at tower T5._x000a_Treek bark found on suspension clamps of red phase at Tower T5"/>
    <b v="0"/>
    <x v="0"/>
  </r>
  <r>
    <n v="134095"/>
    <n v="23421"/>
    <n v="1659"/>
    <m/>
    <m/>
    <x v="2636"/>
    <d v="2011-03-26T16:49:00"/>
    <x v="291"/>
    <s v="E0467   "/>
    <s v="KR 110 kV A7 Bus Coupler Circuit"/>
    <x v="5"/>
    <x v="0"/>
    <s v="Pending Investigation"/>
    <s v="Transend            "/>
    <s v="Completed"/>
    <b v="1"/>
    <n v="0"/>
    <b v="1"/>
    <m/>
    <s v="IR1095 Knights Road A752 bus coupler tripped._x000a_"/>
    <b v="0"/>
    <x v="2"/>
  </r>
  <r>
    <n v="134633"/>
    <n v="23489"/>
    <n v="1657"/>
    <m/>
    <m/>
    <x v="2637"/>
    <d v="2011-03-24T10:57:00"/>
    <x v="370"/>
    <s v="E0194   "/>
    <s v="SO 22 kV A Bus"/>
    <x v="3"/>
    <x v="0"/>
    <s v="Human Error During Planned Work"/>
    <s v="Transend            "/>
    <s v="Completed"/>
    <b v="1"/>
    <n v="306"/>
    <b v="1"/>
    <m/>
    <s v="IR1142 Sorell A Bus feeders trip due to error during planned work._x000a_Inadequate vermin control during substation construction works"/>
    <b v="0"/>
    <x v="2"/>
  </r>
  <r>
    <n v="135362"/>
    <n v="23599"/>
    <n v="1660"/>
    <m/>
    <m/>
    <x v="2638"/>
    <d v="2011-04-02T10:27:00"/>
    <x v="254"/>
    <s v="E0953   "/>
    <s v="WY-CA 220 kV Transmission Circuit"/>
    <x v="0"/>
    <x v="0"/>
    <s v="Intertrip"/>
    <s v="Generator Request   "/>
    <s v="Completed"/>
    <b v="1"/>
    <n v="0"/>
    <b v="1"/>
    <m/>
    <s v="IR1097 Wayantinah-Catagunya tripped during generator synchronisation._x000a_"/>
    <b v="0"/>
    <x v="1"/>
  </r>
  <r>
    <n v="135363"/>
    <n v="23600"/>
    <n v="1661"/>
    <m/>
    <m/>
    <x v="2639"/>
    <d v="2011-04-08T13:35:00"/>
    <x v="28"/>
    <s v="E0810   "/>
    <s v="RA 110 kV A Bus"/>
    <x v="3"/>
    <x v="0"/>
    <s v="Human Error During Planned Work"/>
    <s v="Transend            "/>
    <s v="Completed"/>
    <b v="1"/>
    <n v="30"/>
    <b v="1"/>
    <m/>
    <s v="IR1100 Railton 22kV A Bus tripped during protection testing._x000a_"/>
    <b v="0"/>
    <x v="2"/>
  </r>
  <r>
    <n v="143775"/>
    <n v="23631"/>
    <n v="1663"/>
    <m/>
    <m/>
    <x v="2640"/>
    <d v="2011-05-07T12:57:00"/>
    <x v="371"/>
    <s v="E0831   "/>
    <s v="RK 110/11 kV T2 Transformer Circuit"/>
    <x v="1"/>
    <x v="0"/>
    <s v="Unknown"/>
    <s v="Transend            "/>
    <s v="Completed"/>
    <b v="1"/>
    <n v="0"/>
    <b v="1"/>
    <m/>
    <s v="IR1108 Lindisfarne-Rokeby Sorell 110kV transmission line tripped causing loss of supply at Rokeby Substation, Suspect cable but cause unknown._x000a_"/>
    <b v="0"/>
    <x v="2"/>
  </r>
  <r>
    <n v="135853"/>
    <n v="23631"/>
    <n v="1663"/>
    <m/>
    <m/>
    <x v="2640"/>
    <d v="2011-05-04T23:00:00"/>
    <x v="372"/>
    <s v="E0190   "/>
    <s v="LF-RK 2-SO 110 kV Transmission Circuit"/>
    <x v="0"/>
    <x v="0"/>
    <s v="Unknown"/>
    <s v="Transend            "/>
    <s v="Completed"/>
    <b v="1"/>
    <n v="4121"/>
    <b v="1"/>
    <m/>
    <s v="IR1108 Lindisfarne-Rokeby Sorell 110kV transmission line tripped causing loss of supply at Rokeby Substation, Suspect cable but cause unknown._x000a_"/>
    <b v="0"/>
    <x v="1"/>
  </r>
  <r>
    <n v="136429"/>
    <n v="23795"/>
    <n v="8621"/>
    <m/>
    <m/>
    <x v="2641"/>
    <d v="2011-01-22T04:01:01"/>
    <x v="3"/>
    <s v="E0916   "/>
    <s v="TR 22 kV W2 Feeder Circuit"/>
    <x v="2"/>
    <x v="0"/>
    <m/>
    <s v="DNSP                "/>
    <s v="Completed"/>
    <b v="1"/>
    <n v="0"/>
    <b v="1"/>
    <m/>
    <m/>
    <b v="0"/>
    <x v="2"/>
  </r>
  <r>
    <n v="137126"/>
    <n v="23796"/>
    <n v="8622"/>
    <m/>
    <m/>
    <x v="2642"/>
    <d v="2010-01-22T05:02:01"/>
    <x v="3"/>
    <s v="E0768   "/>
    <s v="NW 22 kV A2 Feeder Circuit"/>
    <x v="2"/>
    <x v="0"/>
    <m/>
    <s v="DNSP                "/>
    <s v="Completed"/>
    <b v="1"/>
    <n v="0"/>
    <b v="1"/>
    <m/>
    <m/>
    <b v="0"/>
    <x v="2"/>
  </r>
  <r>
    <n v="137127"/>
    <n v="23797"/>
    <n v="8623"/>
    <m/>
    <m/>
    <x v="2643"/>
    <d v="2010-01-23T06:17:01"/>
    <x v="3"/>
    <s v="E0151   "/>
    <s v="NN 22 kV K2 Feeder Circuit"/>
    <x v="2"/>
    <x v="0"/>
    <m/>
    <s v="DNSP                "/>
    <s v="Completed"/>
    <b v="1"/>
    <n v="0"/>
    <b v="1"/>
    <m/>
    <m/>
    <b v="0"/>
    <x v="2"/>
  </r>
  <r>
    <n v="136446"/>
    <n v="23798"/>
    <n v="8624"/>
    <m/>
    <m/>
    <x v="2644"/>
    <d v="2011-01-23T06:31:01"/>
    <x v="3"/>
    <s v="E0901   "/>
    <s v="TR 22 kV B2 Feeder Circuit"/>
    <x v="2"/>
    <x v="0"/>
    <m/>
    <s v="DNSP                "/>
    <s v="Completed"/>
    <b v="1"/>
    <n v="0"/>
    <b v="1"/>
    <m/>
    <m/>
    <b v="0"/>
    <x v="2"/>
  </r>
  <r>
    <n v="136447"/>
    <n v="23799"/>
    <n v="8625"/>
    <m/>
    <m/>
    <x v="2645"/>
    <d v="2011-01-23T16:02:01"/>
    <x v="3"/>
    <s v="E1074   "/>
    <s v="PM 22 kV F2 Feeder Circuit"/>
    <x v="2"/>
    <x v="0"/>
    <m/>
    <s v="DNSP                "/>
    <s v="Completed"/>
    <b v="1"/>
    <n v="0"/>
    <b v="1"/>
    <m/>
    <m/>
    <b v="0"/>
    <x v="2"/>
  </r>
  <r>
    <n v="136448"/>
    <n v="23800"/>
    <n v="8626"/>
    <m/>
    <m/>
    <x v="2646"/>
    <d v="2011-01-23T21:20:00"/>
    <x v="46"/>
    <s v="E1557   "/>
    <s v="CR 33 kV Z2 Feeder Circuit"/>
    <x v="2"/>
    <x v="0"/>
    <m/>
    <s v="DNSP                "/>
    <s v="Completed"/>
    <b v="1"/>
    <n v="0"/>
    <b v="1"/>
    <m/>
    <m/>
    <b v="0"/>
    <x v="2"/>
  </r>
  <r>
    <n v="136449"/>
    <n v="23801"/>
    <n v="8627"/>
    <m/>
    <m/>
    <x v="2647"/>
    <d v="2011-01-24T05:06:00"/>
    <x v="4"/>
    <s v="E0907   "/>
    <s v="TR 22 kV H2 Feeder Circuit"/>
    <x v="2"/>
    <x v="0"/>
    <m/>
    <s v="DNSP                "/>
    <s v="Completed"/>
    <b v="1"/>
    <n v="0"/>
    <b v="1"/>
    <m/>
    <m/>
    <b v="0"/>
    <x v="2"/>
  </r>
  <r>
    <n v="138821"/>
    <n v="23802"/>
    <n v="8628"/>
    <m/>
    <m/>
    <x v="2648"/>
    <d v="2011-01-24T05:18:01"/>
    <x v="3"/>
    <s v="E0184   "/>
    <s v="TU 22 kV  XC2 Feeder Circuit"/>
    <x v="2"/>
    <x v="0"/>
    <m/>
    <s v="DNSP                "/>
    <s v="New"/>
    <b v="1"/>
    <n v="0"/>
    <b v="1"/>
    <m/>
    <m/>
    <b v="0"/>
    <x v="2"/>
  </r>
  <r>
    <n v="136451"/>
    <n v="23803"/>
    <n v="8629"/>
    <m/>
    <m/>
    <x v="2649"/>
    <d v="2011-01-24T05:50:01"/>
    <x v="3"/>
    <s v="E0888   "/>
    <s v="DE 22 kV A2 Feeder Circuit"/>
    <x v="2"/>
    <x v="0"/>
    <m/>
    <s v="DNSP                "/>
    <s v="New"/>
    <b v="1"/>
    <n v="0"/>
    <b v="1"/>
    <m/>
    <m/>
    <b v="0"/>
    <x v="2"/>
  </r>
  <r>
    <n v="136452"/>
    <n v="23804"/>
    <n v="8630"/>
    <m/>
    <m/>
    <x v="2650"/>
    <d v="2011-01-24T09:39:01"/>
    <x v="3"/>
    <s v="E0388   "/>
    <s v="BU 22 kV C2 Feeder Circuit"/>
    <x v="2"/>
    <x v="0"/>
    <m/>
    <m/>
    <s v="Completed"/>
    <b v="1"/>
    <n v="0"/>
    <b v="1"/>
    <m/>
    <m/>
    <b v="0"/>
    <x v="2"/>
  </r>
  <r>
    <n v="136453"/>
    <n v="23805"/>
    <n v="8631"/>
    <m/>
    <m/>
    <x v="2651"/>
    <d v="2011-01-25T20:27:01"/>
    <x v="3"/>
    <s v="E0947   "/>
    <s v="UL 22 kV E2 Feeder Circuit"/>
    <x v="2"/>
    <x v="0"/>
    <m/>
    <s v="DNSP                "/>
    <s v="New"/>
    <b v="1"/>
    <n v="0"/>
    <b v="1"/>
    <m/>
    <m/>
    <b v="0"/>
    <x v="2"/>
  </r>
  <r>
    <n v="136454"/>
    <n v="23806"/>
    <n v="8632"/>
    <m/>
    <m/>
    <x v="2652"/>
    <d v="2011-01-26T06:01:01"/>
    <x v="3"/>
    <s v="E1456   "/>
    <s v="HA 22 kV N2 Feeder Circuit"/>
    <x v="2"/>
    <x v="0"/>
    <m/>
    <s v="DNSP                "/>
    <s v="New"/>
    <b v="1"/>
    <n v="0"/>
    <b v="1"/>
    <m/>
    <m/>
    <b v="0"/>
    <x v="2"/>
  </r>
  <r>
    <n v="136456"/>
    <n v="23808"/>
    <n v="8635"/>
    <m/>
    <m/>
    <x v="2653"/>
    <d v="2011-01-28T12:18:00"/>
    <x v="34"/>
    <s v="E0107   "/>
    <s v="CS 11 kV G2 Feeder Circuit"/>
    <x v="2"/>
    <x v="0"/>
    <m/>
    <s v="DNSP                "/>
    <s v="Completed"/>
    <b v="1"/>
    <n v="0"/>
    <b v="1"/>
    <m/>
    <m/>
    <b v="0"/>
    <x v="2"/>
  </r>
  <r>
    <n v="136457"/>
    <n v="23809"/>
    <n v="8636"/>
    <m/>
    <m/>
    <x v="2654"/>
    <d v="2011-01-30T17:29:01"/>
    <x v="3"/>
    <s v="E1434   "/>
    <s v="HA 22 kV D2 Feeder Circuit"/>
    <x v="2"/>
    <x v="0"/>
    <m/>
    <s v="DNSP                "/>
    <s v="Completed"/>
    <b v="1"/>
    <n v="0"/>
    <b v="1"/>
    <m/>
    <m/>
    <b v="0"/>
    <x v="2"/>
  </r>
  <r>
    <n v="136458"/>
    <n v="23810"/>
    <n v="8637"/>
    <m/>
    <m/>
    <x v="2655"/>
    <d v="2011-01-30T18:37:00"/>
    <x v="150"/>
    <s v="E0901   "/>
    <s v="TR 22 kV B2 Feeder Circuit"/>
    <x v="2"/>
    <x v="0"/>
    <m/>
    <s v="DNSP                "/>
    <s v="Completed"/>
    <b v="1"/>
    <n v="0"/>
    <b v="1"/>
    <m/>
    <m/>
    <b v="0"/>
    <x v="2"/>
  </r>
  <r>
    <n v="136459"/>
    <n v="23811"/>
    <n v="8638"/>
    <m/>
    <m/>
    <x v="2656"/>
    <d v="2011-02-01T00:12:01"/>
    <x v="3"/>
    <s v="E0901   "/>
    <s v="TR 22 kV B2 Feeder Circuit"/>
    <x v="2"/>
    <x v="0"/>
    <m/>
    <s v="DNSP                "/>
    <s v="Completed"/>
    <b v="1"/>
    <n v="0"/>
    <b v="1"/>
    <m/>
    <m/>
    <b v="0"/>
    <x v="2"/>
  </r>
  <r>
    <n v="136460"/>
    <n v="23812"/>
    <n v="8640"/>
    <m/>
    <m/>
    <x v="2657"/>
    <d v="2011-02-01T07:36:01"/>
    <x v="3"/>
    <s v="E1613   "/>
    <s v="UL 22 kV H2 Feeder Circuit"/>
    <x v="2"/>
    <x v="0"/>
    <m/>
    <s v="DNSP                "/>
    <s v="Completed"/>
    <b v="1"/>
    <n v="0"/>
    <b v="1"/>
    <m/>
    <m/>
    <b v="0"/>
    <x v="2"/>
  </r>
  <r>
    <n v="136461"/>
    <n v="23813"/>
    <n v="8641"/>
    <m/>
    <m/>
    <x v="2658"/>
    <d v="2011-02-01T14:22:01"/>
    <x v="3"/>
    <s v="E0388   "/>
    <s v="BU 22 kV C2 Feeder Circuit"/>
    <x v="2"/>
    <x v="0"/>
    <m/>
    <s v="DNSP                "/>
    <s v="Completed"/>
    <b v="1"/>
    <n v="0"/>
    <b v="1"/>
    <m/>
    <m/>
    <b v="0"/>
    <x v="2"/>
  </r>
  <r>
    <n v="136462"/>
    <n v="23814"/>
    <n v="8642"/>
    <m/>
    <m/>
    <x v="2659"/>
    <d v="2011-02-01T14:30:01"/>
    <x v="3"/>
    <s v="E0388   "/>
    <s v="BU 22 kV C2 Feeder Circuit"/>
    <x v="2"/>
    <x v="0"/>
    <m/>
    <s v="DNSP                "/>
    <s v="Completed"/>
    <b v="1"/>
    <n v="0"/>
    <b v="1"/>
    <m/>
    <m/>
    <b v="0"/>
    <x v="2"/>
  </r>
  <r>
    <n v="136463"/>
    <n v="23815"/>
    <n v="8643"/>
    <m/>
    <m/>
    <x v="2660"/>
    <d v="2011-02-01T14:49:01"/>
    <x v="3"/>
    <s v="E0388   "/>
    <s v="BU 22 kV C2 Feeder Circuit"/>
    <x v="2"/>
    <x v="0"/>
    <m/>
    <s v="DNSP                "/>
    <s v="Completed"/>
    <b v="1"/>
    <n v="0"/>
    <b v="1"/>
    <m/>
    <m/>
    <b v="0"/>
    <x v="2"/>
  </r>
  <r>
    <n v="136464"/>
    <n v="23816"/>
    <n v="8644"/>
    <m/>
    <m/>
    <x v="2661"/>
    <d v="2011-02-01T16:56:00"/>
    <x v="31"/>
    <s v="E1550   "/>
    <s v="DP 22 kV J2 Feeder Circuit"/>
    <x v="2"/>
    <x v="0"/>
    <m/>
    <s v="DNSP                "/>
    <s v="New"/>
    <b v="1"/>
    <n v="0"/>
    <b v="1"/>
    <m/>
    <m/>
    <b v="0"/>
    <x v="2"/>
  </r>
  <r>
    <n v="136465"/>
    <n v="23817"/>
    <n v="8645"/>
    <m/>
    <m/>
    <x v="2662"/>
    <d v="2011-02-02T05:19:01"/>
    <x v="3"/>
    <s v="E0152   "/>
    <s v="NN 22 kV L2 Feeder Circuit"/>
    <x v="2"/>
    <x v="0"/>
    <m/>
    <s v="DNSP                "/>
    <s v="Completed"/>
    <b v="1"/>
    <n v="0"/>
    <b v="1"/>
    <m/>
    <m/>
    <b v="0"/>
    <x v="2"/>
  </r>
  <r>
    <n v="138822"/>
    <n v="23818"/>
    <n v="8646"/>
    <m/>
    <m/>
    <x v="2663"/>
    <d v="2011-02-03T20:44:01"/>
    <x v="3"/>
    <s v="E0184   "/>
    <s v="TU 22 kV  XC2 Feeder Circuit"/>
    <x v="2"/>
    <x v="0"/>
    <m/>
    <m/>
    <s v="Completed"/>
    <b v="1"/>
    <n v="0"/>
    <b v="1"/>
    <m/>
    <m/>
    <b v="0"/>
    <x v="2"/>
  </r>
  <r>
    <n v="136467"/>
    <n v="23819"/>
    <n v="8647"/>
    <m/>
    <m/>
    <x v="2664"/>
    <d v="2011-02-03T23:35:01"/>
    <x v="3"/>
    <s v="E1454   "/>
    <s v="HA 22 kV L2 Feeder Circuit"/>
    <x v="2"/>
    <x v="0"/>
    <m/>
    <m/>
    <s v="Completed"/>
    <b v="1"/>
    <n v="0"/>
    <b v="1"/>
    <m/>
    <m/>
    <b v="0"/>
    <x v="2"/>
  </r>
  <r>
    <n v="136468"/>
    <n v="23820"/>
    <n v="8649"/>
    <m/>
    <m/>
    <x v="2665"/>
    <d v="2011-02-05T19:09:00"/>
    <x v="373"/>
    <s v="E0567   "/>
    <s v="EB 11 kV D2 Feeder Circuit"/>
    <x v="2"/>
    <x v="0"/>
    <m/>
    <m/>
    <s v="Completed"/>
    <b v="1"/>
    <n v="0"/>
    <b v="1"/>
    <m/>
    <m/>
    <b v="0"/>
    <x v="2"/>
  </r>
  <r>
    <n v="136469"/>
    <n v="23821"/>
    <n v="8652"/>
    <m/>
    <m/>
    <x v="2666"/>
    <d v="2011-02-06T06:48:00"/>
    <x v="330"/>
    <s v="E0448   "/>
    <s v="KE 11 kV B2 Feeder Circuit"/>
    <x v="2"/>
    <x v="0"/>
    <m/>
    <m/>
    <s v="Completed"/>
    <b v="1"/>
    <n v="0"/>
    <b v="1"/>
    <m/>
    <m/>
    <b v="0"/>
    <x v="2"/>
  </r>
  <r>
    <n v="136470"/>
    <n v="23822"/>
    <n v="8653"/>
    <m/>
    <m/>
    <x v="2667"/>
    <d v="2011-02-06T12:59:01"/>
    <x v="3"/>
    <s v="E0188   "/>
    <s v="TU 22 kV G2 Feeder Circuit"/>
    <x v="2"/>
    <x v="0"/>
    <m/>
    <s v="DNSP                "/>
    <s v="Completed"/>
    <b v="1"/>
    <n v="0"/>
    <b v="1"/>
    <m/>
    <m/>
    <b v="0"/>
    <x v="2"/>
  </r>
  <r>
    <n v="136471"/>
    <n v="23823"/>
    <n v="8654"/>
    <m/>
    <m/>
    <x v="2668"/>
    <d v="2011-02-06T14:38:01"/>
    <x v="3"/>
    <s v="E1534   "/>
    <s v="MY 22 kV K2 Feeder Circuit"/>
    <x v="2"/>
    <x v="0"/>
    <m/>
    <s v="DNSP                "/>
    <s v="Completed"/>
    <b v="1"/>
    <n v="0"/>
    <b v="1"/>
    <m/>
    <m/>
    <b v="0"/>
    <x v="2"/>
  </r>
  <r>
    <n v="136472"/>
    <n v="23824"/>
    <n v="8655"/>
    <m/>
    <m/>
    <x v="2669"/>
    <d v="2011-02-07T08:26:01"/>
    <x v="3"/>
    <s v="E1074   "/>
    <s v="PM 22 kV F2 Feeder Circuit"/>
    <x v="2"/>
    <x v="0"/>
    <m/>
    <s v="DNSP                "/>
    <s v="Completed"/>
    <b v="1"/>
    <n v="0"/>
    <b v="1"/>
    <m/>
    <m/>
    <b v="0"/>
    <x v="2"/>
  </r>
  <r>
    <n v="155348"/>
    <n v="23826"/>
    <n v="8656"/>
    <m/>
    <m/>
    <x v="2670"/>
    <d v="2011-02-08T02:24:01"/>
    <x v="3"/>
    <s v="E1435   "/>
    <s v="HA 22 kV E2 Feeder Circuit"/>
    <x v="2"/>
    <x v="0"/>
    <m/>
    <s v="DNSP                "/>
    <s v="Completed"/>
    <b v="1"/>
    <n v="0"/>
    <b v="1"/>
    <m/>
    <m/>
    <b v="0"/>
    <x v="2"/>
  </r>
  <r>
    <n v="136490"/>
    <n v="23827"/>
    <n v="8657"/>
    <m/>
    <m/>
    <x v="2671"/>
    <d v="2011-02-08T05:59:00"/>
    <x v="4"/>
    <s v="E0158   "/>
    <s v="MB 22 kV C2 Feeder Circuit"/>
    <x v="2"/>
    <x v="0"/>
    <m/>
    <s v="DNSP                "/>
    <s v="Completed"/>
    <b v="1"/>
    <n v="0"/>
    <b v="1"/>
    <m/>
    <m/>
    <b v="0"/>
    <x v="2"/>
  </r>
  <r>
    <n v="136491"/>
    <n v="23828"/>
    <n v="8658"/>
    <m/>
    <m/>
    <x v="2672"/>
    <d v="2011-02-08T13:24:01"/>
    <x v="3"/>
    <s v="E1435   "/>
    <s v="HA 22 kV E2 Feeder Circuit"/>
    <x v="2"/>
    <x v="0"/>
    <m/>
    <s v="DNSP                "/>
    <s v="Completed"/>
    <b v="1"/>
    <n v="0"/>
    <b v="1"/>
    <m/>
    <m/>
    <b v="0"/>
    <x v="2"/>
  </r>
  <r>
    <n v="136492"/>
    <n v="23829"/>
    <n v="8659"/>
    <m/>
    <m/>
    <x v="2673"/>
    <d v="2011-02-09T05:42:01"/>
    <x v="3"/>
    <s v="E0198   "/>
    <s v="SO 22 kV B2 Feeder Circuit"/>
    <x v="2"/>
    <x v="0"/>
    <m/>
    <s v="DNSP                "/>
    <s v="Completed"/>
    <b v="1"/>
    <n v="0"/>
    <b v="1"/>
    <m/>
    <m/>
    <b v="0"/>
    <x v="2"/>
  </r>
  <r>
    <n v="136493"/>
    <n v="23830"/>
    <n v="8661"/>
    <m/>
    <m/>
    <x v="2674"/>
    <d v="2011-02-12T02:58:01"/>
    <x v="3"/>
    <s v="E0918   "/>
    <s v="TR 22 kV Y2 Feeder Circuit"/>
    <x v="2"/>
    <x v="0"/>
    <m/>
    <s v="DNSP                "/>
    <s v="Completed"/>
    <b v="1"/>
    <n v="0"/>
    <b v="1"/>
    <m/>
    <m/>
    <b v="0"/>
    <x v="2"/>
  </r>
  <r>
    <n v="136494"/>
    <n v="23831"/>
    <n v="8662"/>
    <m/>
    <m/>
    <x v="2675"/>
    <d v="2011-02-12T22:32:01"/>
    <x v="3"/>
    <s v="E0392   "/>
    <s v="BU 22 kV G2 Feeder Circuit"/>
    <x v="2"/>
    <x v="0"/>
    <m/>
    <s v="DNSP                "/>
    <s v="Completed"/>
    <b v="1"/>
    <n v="0"/>
    <b v="1"/>
    <m/>
    <m/>
    <b v="0"/>
    <x v="2"/>
  </r>
  <r>
    <n v="136495"/>
    <n v="23832"/>
    <n v="8663"/>
    <m/>
    <m/>
    <x v="2676"/>
    <d v="2011-02-12T23:03:01"/>
    <x v="3"/>
    <s v="E0824   "/>
    <s v="RA 22 kV F2 Feeder Circuit"/>
    <x v="2"/>
    <x v="0"/>
    <m/>
    <s v="DNSP                "/>
    <s v="Completed"/>
    <b v="1"/>
    <n v="0"/>
    <b v="1"/>
    <m/>
    <m/>
    <b v="0"/>
    <x v="2"/>
  </r>
  <r>
    <n v="138823"/>
    <n v="23833"/>
    <n v="8664"/>
    <m/>
    <m/>
    <x v="2677"/>
    <d v="2011-02-13T05:31:01"/>
    <x v="3"/>
    <s v="E0184   "/>
    <s v="TU 22 kV  XC2 Feeder Circuit"/>
    <x v="2"/>
    <x v="0"/>
    <m/>
    <s v="DNSP                "/>
    <s v="Completed"/>
    <b v="1"/>
    <n v="0"/>
    <b v="1"/>
    <m/>
    <m/>
    <b v="0"/>
    <x v="2"/>
  </r>
  <r>
    <n v="136497"/>
    <n v="23834"/>
    <n v="8665"/>
    <m/>
    <m/>
    <x v="2678"/>
    <d v="2011-02-13T10:57:01"/>
    <x v="3"/>
    <s v="E1456   "/>
    <s v="HA 22 kV N2 Feeder Circuit"/>
    <x v="2"/>
    <x v="0"/>
    <m/>
    <s v="DNSP                "/>
    <s v="Completed"/>
    <b v="1"/>
    <n v="0"/>
    <b v="1"/>
    <m/>
    <m/>
    <b v="0"/>
    <x v="2"/>
  </r>
  <r>
    <n v="136498"/>
    <n v="23835"/>
    <n v="8666"/>
    <m/>
    <m/>
    <x v="2679"/>
    <d v="2011-02-14T06:28:01"/>
    <x v="3"/>
    <s v="E0918   "/>
    <s v="TR 22 kV Y2 Feeder Circuit"/>
    <x v="2"/>
    <x v="0"/>
    <m/>
    <s v="DNSP                "/>
    <s v="Completed"/>
    <b v="1"/>
    <n v="0"/>
    <b v="1"/>
    <m/>
    <m/>
    <b v="0"/>
    <x v="2"/>
  </r>
  <r>
    <n v="136499"/>
    <n v="23836"/>
    <n v="8667"/>
    <m/>
    <m/>
    <x v="2680"/>
    <d v="2011-02-15T09:41:01"/>
    <x v="3"/>
    <s v="E1659   "/>
    <s v="EL 11 kV E2 Feeder Circuit"/>
    <x v="2"/>
    <x v="0"/>
    <m/>
    <s v="DNSP                "/>
    <s v="Completed"/>
    <b v="1"/>
    <n v="0"/>
    <b v="1"/>
    <m/>
    <m/>
    <b v="0"/>
    <x v="2"/>
  </r>
  <r>
    <n v="136500"/>
    <n v="23837"/>
    <n v="8668"/>
    <m/>
    <m/>
    <x v="2681"/>
    <d v="2011-02-16T23:45:01"/>
    <x v="3"/>
    <s v="E1659   "/>
    <s v="EL 11 kV E2 Feeder Circuit"/>
    <x v="2"/>
    <x v="0"/>
    <m/>
    <s v="DNSP                "/>
    <s v="Completed"/>
    <b v="1"/>
    <n v="0"/>
    <b v="1"/>
    <m/>
    <m/>
    <b v="0"/>
    <x v="2"/>
  </r>
  <r>
    <n v="136501"/>
    <n v="23838"/>
    <n v="8669"/>
    <m/>
    <m/>
    <x v="2630"/>
    <d v="2011-02-17T04:14:01"/>
    <x v="3"/>
    <s v="E0806   "/>
    <s v="QT 11 kV F2 Feeder Circuit "/>
    <x v="2"/>
    <x v="0"/>
    <m/>
    <s v="DNSP                "/>
    <s v="Completed"/>
    <b v="1"/>
    <n v="0"/>
    <b v="1"/>
    <m/>
    <m/>
    <b v="0"/>
    <x v="2"/>
  </r>
  <r>
    <n v="136502"/>
    <n v="23839"/>
    <n v="8670"/>
    <m/>
    <m/>
    <x v="2630"/>
    <d v="2011-02-17T04:14:01"/>
    <x v="3"/>
    <s v="E0807   "/>
    <s v="QT 11 kV G2 Feeder Circuit "/>
    <x v="2"/>
    <x v="0"/>
    <m/>
    <s v="DNSP                "/>
    <s v="New"/>
    <b v="1"/>
    <n v="0"/>
    <b v="1"/>
    <m/>
    <m/>
    <b v="0"/>
    <x v="2"/>
  </r>
  <r>
    <n v="136503"/>
    <n v="23840"/>
    <n v="8671"/>
    <m/>
    <m/>
    <x v="2682"/>
    <d v="2011-02-17T20:45:01"/>
    <x v="3"/>
    <s v="E1001   "/>
    <s v="BU 22 kV L2 Feeder Circuit"/>
    <x v="2"/>
    <x v="0"/>
    <m/>
    <s v="DNSP                "/>
    <s v="Completed"/>
    <b v="1"/>
    <n v="0"/>
    <b v="1"/>
    <m/>
    <m/>
    <b v="0"/>
    <x v="2"/>
  </r>
  <r>
    <n v="136504"/>
    <n v="23841"/>
    <n v="8673"/>
    <m/>
    <m/>
    <x v="2683"/>
    <d v="2011-02-19T13:14:01"/>
    <x v="3"/>
    <s v="E1005   "/>
    <s v="BU 22 kV Q2 Feeder Circuit"/>
    <x v="2"/>
    <x v="0"/>
    <m/>
    <s v="DNSP                "/>
    <s v="Completed"/>
    <b v="1"/>
    <n v="0"/>
    <b v="1"/>
    <m/>
    <m/>
    <b v="0"/>
    <x v="2"/>
  </r>
  <r>
    <n v="136505"/>
    <n v="23842"/>
    <n v="8674"/>
    <m/>
    <m/>
    <x v="2684"/>
    <d v="2011-02-19T13:46:00"/>
    <x v="4"/>
    <s v="E0200   "/>
    <s v="SO 22 kV D2 Feeder Circuit"/>
    <x v="2"/>
    <x v="0"/>
    <m/>
    <s v="DNSP                "/>
    <s v="Completed"/>
    <b v="1"/>
    <n v="0"/>
    <b v="1"/>
    <m/>
    <m/>
    <b v="0"/>
    <x v="2"/>
  </r>
  <r>
    <n v="136506"/>
    <n v="23843"/>
    <n v="8675"/>
    <m/>
    <m/>
    <x v="2685"/>
    <d v="2011-02-19T17:36:00"/>
    <x v="89"/>
    <s v="E0285   "/>
    <s v="PM 22 kV B2 Feeder Circuit"/>
    <x v="2"/>
    <x v="0"/>
    <m/>
    <s v="DNSP                "/>
    <s v="Completed"/>
    <b v="1"/>
    <n v="0"/>
    <b v="1"/>
    <m/>
    <m/>
    <b v="0"/>
    <x v="2"/>
  </r>
  <r>
    <n v="136507"/>
    <n v="23844"/>
    <n v="8676"/>
    <m/>
    <m/>
    <x v="2686"/>
    <d v="2011-02-20T06:56:01"/>
    <x v="3"/>
    <s v="E1074   "/>
    <s v="PM 22 kV F2 Feeder Circuit"/>
    <x v="2"/>
    <x v="0"/>
    <m/>
    <s v="DNSP                "/>
    <s v="Completed"/>
    <b v="1"/>
    <n v="0"/>
    <b v="1"/>
    <m/>
    <m/>
    <b v="0"/>
    <x v="2"/>
  </r>
  <r>
    <n v="136508"/>
    <n v="23845"/>
    <n v="8677"/>
    <m/>
    <m/>
    <x v="2687"/>
    <d v="2011-02-20T09:30:01"/>
    <x v="3"/>
    <s v="E1433   "/>
    <s v="HA 22 kV C2 Feeder Circuit"/>
    <x v="2"/>
    <x v="0"/>
    <m/>
    <s v="DNSP                "/>
    <s v="Completed"/>
    <b v="1"/>
    <n v="0"/>
    <b v="1"/>
    <m/>
    <m/>
    <b v="0"/>
    <x v="2"/>
  </r>
  <r>
    <n v="155349"/>
    <n v="23846"/>
    <n v="8678"/>
    <m/>
    <m/>
    <x v="2688"/>
    <d v="2011-02-20T11:39:00"/>
    <x v="36"/>
    <s v="E0365   "/>
    <s v="KI 11 kV L2 Feeder Circuit"/>
    <x v="2"/>
    <x v="0"/>
    <m/>
    <s v="DNSP                "/>
    <s v="Completed"/>
    <b v="1"/>
    <n v="0"/>
    <b v="1"/>
    <m/>
    <m/>
    <b v="0"/>
    <x v="2"/>
  </r>
  <r>
    <n v="138824"/>
    <n v="23848"/>
    <n v="8679"/>
    <m/>
    <m/>
    <x v="2689"/>
    <d v="2011-02-20T12:05:00"/>
    <x v="17"/>
    <s v="E0184   "/>
    <s v="TU 22 kV  XC2 Feeder Circuit"/>
    <x v="2"/>
    <x v="0"/>
    <m/>
    <s v="DNSP                "/>
    <s v="Completed"/>
    <b v="1"/>
    <n v="0"/>
    <b v="1"/>
    <m/>
    <m/>
    <b v="0"/>
    <x v="2"/>
  </r>
  <r>
    <n v="136511"/>
    <n v="23849"/>
    <n v="8680"/>
    <m/>
    <m/>
    <x v="2690"/>
    <d v="2011-02-20T13:38:01"/>
    <x v="3"/>
    <s v="E0898   "/>
    <s v="SD 22 kV C2 Feeder Circuit"/>
    <x v="2"/>
    <x v="0"/>
    <m/>
    <s v="DNSP                "/>
    <s v="Completed"/>
    <b v="1"/>
    <n v="0"/>
    <b v="1"/>
    <m/>
    <m/>
    <b v="0"/>
    <x v="2"/>
  </r>
  <r>
    <n v="136512"/>
    <n v="23850"/>
    <n v="8681"/>
    <m/>
    <m/>
    <x v="2691"/>
    <d v="2011-02-20T15:44:00"/>
    <x v="221"/>
    <s v="E0780   "/>
    <s v="PL 22 kV C2 Feeder Circuit"/>
    <x v="2"/>
    <x v="0"/>
    <m/>
    <s v="DNSP                "/>
    <s v="Completed"/>
    <b v="1"/>
    <n v="0"/>
    <b v="1"/>
    <m/>
    <m/>
    <b v="0"/>
    <x v="2"/>
  </r>
  <r>
    <n v="136513"/>
    <n v="23851"/>
    <n v="8682"/>
    <m/>
    <m/>
    <x v="2692"/>
    <d v="2011-02-20T18:33:00"/>
    <x v="153"/>
    <s v="E0865   "/>
    <s v="RB 44 kV D2 Feeder Circuit"/>
    <x v="2"/>
    <x v="0"/>
    <m/>
    <s v="DNSP                "/>
    <s v="Completed"/>
    <b v="1"/>
    <n v="0"/>
    <b v="1"/>
    <m/>
    <m/>
    <b v="0"/>
    <x v="2"/>
  </r>
  <r>
    <n v="139041"/>
    <n v="23852"/>
    <n v="8683"/>
    <m/>
    <m/>
    <x v="2693"/>
    <d v="2011-02-21T19:58:01"/>
    <x v="3"/>
    <s v="E0971   "/>
    <s v="SO 22 kV H2 Feeder Circuit"/>
    <x v="2"/>
    <x v="0"/>
    <m/>
    <s v="DNSP                "/>
    <s v="Completed"/>
    <b v="1"/>
    <n v="0"/>
    <b v="1"/>
    <m/>
    <m/>
    <b v="0"/>
    <x v="2"/>
  </r>
  <r>
    <n v="136515"/>
    <n v="23853"/>
    <n v="8684"/>
    <m/>
    <m/>
    <x v="2694"/>
    <d v="2011-02-21T23:51:01"/>
    <x v="3"/>
    <s v="E0156   "/>
    <s v="MB 22 kV A2 Feeder Circuit"/>
    <x v="2"/>
    <x v="0"/>
    <m/>
    <s v="DNSP                "/>
    <s v="Completed"/>
    <b v="1"/>
    <n v="0"/>
    <b v="1"/>
    <m/>
    <m/>
    <b v="0"/>
    <x v="2"/>
  </r>
  <r>
    <n v="136516"/>
    <n v="23854"/>
    <n v="8685"/>
    <m/>
    <m/>
    <x v="2695"/>
    <d v="2011-02-22T03:32:01"/>
    <x v="3"/>
    <s v="E0287   "/>
    <s v="PM 22 kV C2 Feeder Circuit"/>
    <x v="2"/>
    <x v="0"/>
    <m/>
    <s v="DNSP                "/>
    <s v="Completed"/>
    <b v="1"/>
    <n v="0"/>
    <b v="1"/>
    <m/>
    <m/>
    <b v="0"/>
    <x v="2"/>
  </r>
  <r>
    <n v="136517"/>
    <n v="23855"/>
    <n v="8686"/>
    <m/>
    <m/>
    <x v="2696"/>
    <d v="2011-02-22T10:29:01"/>
    <x v="3"/>
    <s v="E0865   "/>
    <s v="RB 44 kV D2 Feeder Circuit"/>
    <x v="2"/>
    <x v="0"/>
    <m/>
    <s v="DNSP                "/>
    <s v="Completed"/>
    <b v="1"/>
    <n v="0"/>
    <b v="1"/>
    <m/>
    <m/>
    <b v="0"/>
    <x v="2"/>
  </r>
  <r>
    <n v="136518"/>
    <n v="23856"/>
    <n v="8687"/>
    <m/>
    <m/>
    <x v="2697"/>
    <d v="2011-02-22T18:21:01"/>
    <x v="3"/>
    <s v="E0365   "/>
    <s v="KI 11 kV L2 Feeder Circuit"/>
    <x v="2"/>
    <x v="0"/>
    <m/>
    <s v="DNSP                "/>
    <s v="Completed"/>
    <b v="1"/>
    <n v="0"/>
    <b v="1"/>
    <m/>
    <m/>
    <b v="0"/>
    <x v="2"/>
  </r>
  <r>
    <n v="136519"/>
    <n v="23857"/>
    <n v="8688"/>
    <m/>
    <m/>
    <x v="2698"/>
    <d v="2011-02-22T20:37:01"/>
    <x v="3"/>
    <s v="E0198   "/>
    <s v="SO 22 kV B2 Feeder Circuit"/>
    <x v="2"/>
    <x v="0"/>
    <m/>
    <s v="DNSP                "/>
    <s v="Completed"/>
    <b v="1"/>
    <n v="0"/>
    <b v="1"/>
    <m/>
    <m/>
    <b v="0"/>
    <x v="2"/>
  </r>
  <r>
    <n v="136520"/>
    <n v="23858"/>
    <n v="8689"/>
    <m/>
    <m/>
    <x v="2699"/>
    <d v="2011-02-23T23:27:00"/>
    <x v="104"/>
    <s v="E0747   "/>
    <s v="NH 11 kV S2 Feeder Circuit"/>
    <x v="2"/>
    <x v="0"/>
    <m/>
    <s v="DNSP                "/>
    <s v="Completed"/>
    <b v="1"/>
    <n v="0"/>
    <b v="1"/>
    <m/>
    <m/>
    <b v="0"/>
    <x v="2"/>
  </r>
  <r>
    <n v="136521"/>
    <n v="23859"/>
    <n v="8690"/>
    <m/>
    <m/>
    <x v="2700"/>
    <d v="2011-02-25T09:36:00"/>
    <x v="104"/>
    <s v="E0745   "/>
    <s v="NH 11 kV Q2 Feeder Circuit"/>
    <x v="2"/>
    <x v="0"/>
    <m/>
    <s v="DNSP                "/>
    <s v="Completed"/>
    <b v="1"/>
    <n v="0"/>
    <b v="1"/>
    <m/>
    <m/>
    <b v="0"/>
    <x v="2"/>
  </r>
  <r>
    <n v="136522"/>
    <n v="23860"/>
    <n v="8691"/>
    <m/>
    <m/>
    <x v="2701"/>
    <d v="2011-02-26T02:48:01"/>
    <x v="3"/>
    <s v="E1531   "/>
    <s v="MY 22 kV G2 Feeder Circuit"/>
    <x v="2"/>
    <x v="0"/>
    <m/>
    <m/>
    <s v="Completed"/>
    <b v="1"/>
    <n v="0"/>
    <b v="1"/>
    <m/>
    <m/>
    <b v="0"/>
    <x v="2"/>
  </r>
  <r>
    <n v="136523"/>
    <n v="23861"/>
    <n v="8692"/>
    <m/>
    <m/>
    <x v="2702"/>
    <d v="2011-02-27T07:03:01"/>
    <x v="3"/>
    <s v="E0971   "/>
    <s v="SO 22 kV H2 Feeder Circuit"/>
    <x v="2"/>
    <x v="0"/>
    <m/>
    <s v="DNSP                "/>
    <s v="Completed"/>
    <b v="1"/>
    <n v="0"/>
    <b v="1"/>
    <m/>
    <m/>
    <b v="0"/>
    <x v="2"/>
  </r>
  <r>
    <n v="136652"/>
    <n v="23882"/>
    <n v="8754"/>
    <m/>
    <m/>
    <x v="2703"/>
    <d v="2011-03-28T08:10:00"/>
    <x v="105"/>
    <s v="E0198   "/>
    <s v="SO 22 kV B2 Feeder Circuit"/>
    <x v="2"/>
    <x v="0"/>
    <m/>
    <s v="DNSP                "/>
    <s v="Completed"/>
    <b v="1"/>
    <n v="0"/>
    <b v="1"/>
    <m/>
    <m/>
    <b v="0"/>
    <x v="2"/>
  </r>
  <r>
    <n v="136653"/>
    <n v="23883"/>
    <n v="8755"/>
    <m/>
    <m/>
    <x v="2704"/>
    <d v="2011-03-28T11:17:00"/>
    <x v="308"/>
    <s v="E1504   "/>
    <s v="TB 22 KV F2 Feeder Circuit"/>
    <x v="2"/>
    <x v="0"/>
    <m/>
    <s v="DNSP                "/>
    <s v="Completed"/>
    <b v="1"/>
    <n v="0"/>
    <b v="1"/>
    <m/>
    <m/>
    <b v="0"/>
    <x v="2"/>
  </r>
  <r>
    <n v="136654"/>
    <n v="23884"/>
    <n v="8756"/>
    <m/>
    <m/>
    <x v="2705"/>
    <d v="2011-03-29T16:54:00"/>
    <x v="76"/>
    <s v="E0360   "/>
    <s v="KI 11 kV F2 Feeder Circuit"/>
    <x v="2"/>
    <x v="0"/>
    <m/>
    <s v="DNSP                "/>
    <s v="Completed"/>
    <b v="1"/>
    <n v="0"/>
    <b v="1"/>
    <m/>
    <m/>
    <b v="0"/>
    <x v="2"/>
  </r>
  <r>
    <n v="136655"/>
    <n v="23885"/>
    <n v="8758"/>
    <m/>
    <m/>
    <x v="2706"/>
    <d v="2011-03-29T18:18:00"/>
    <x v="28"/>
    <s v="E0360   "/>
    <s v="KI 11 kV F2 Feeder Circuit"/>
    <x v="2"/>
    <x v="0"/>
    <m/>
    <s v="DNSP                "/>
    <s v="New"/>
    <b v="1"/>
    <n v="0"/>
    <b v="1"/>
    <m/>
    <m/>
    <b v="0"/>
    <x v="2"/>
  </r>
  <r>
    <n v="136656"/>
    <n v="23886"/>
    <n v="8759"/>
    <m/>
    <m/>
    <x v="2707"/>
    <d v="2011-03-30T07:51:01"/>
    <x v="3"/>
    <s v="E0157   "/>
    <s v="MB 22 kV B2 Feeder Circuit"/>
    <x v="2"/>
    <x v="0"/>
    <m/>
    <s v="DNSP                "/>
    <s v="Completed"/>
    <b v="1"/>
    <n v="0"/>
    <b v="1"/>
    <m/>
    <m/>
    <b v="0"/>
    <x v="2"/>
  </r>
  <r>
    <n v="136657"/>
    <n v="23887"/>
    <n v="8760"/>
    <m/>
    <m/>
    <x v="2708"/>
    <d v="2011-03-30T16:00:00"/>
    <x v="38"/>
    <s v="E1557   "/>
    <s v="CR 33 kV Z2 Feeder Circuit"/>
    <x v="2"/>
    <x v="0"/>
    <m/>
    <s v="DNSP                "/>
    <s v="New"/>
    <b v="1"/>
    <n v="0"/>
    <b v="1"/>
    <m/>
    <m/>
    <b v="0"/>
    <x v="2"/>
  </r>
  <r>
    <n v="136658"/>
    <n v="23888"/>
    <n v="8761"/>
    <m/>
    <m/>
    <x v="2709"/>
    <d v="2011-03-30T23:01:01"/>
    <x v="3"/>
    <s v="E0389   "/>
    <s v="BU 22 kV D2 Feeder Circuit"/>
    <x v="2"/>
    <x v="0"/>
    <m/>
    <s v="DNSP                "/>
    <s v="New"/>
    <b v="1"/>
    <n v="0"/>
    <b v="1"/>
    <m/>
    <m/>
    <b v="0"/>
    <x v="2"/>
  </r>
  <r>
    <n v="136659"/>
    <n v="23889"/>
    <n v="8763"/>
    <m/>
    <m/>
    <x v="2710"/>
    <d v="2011-03-31T12:16:01"/>
    <x v="3"/>
    <s v="E1504   "/>
    <s v="TB 22 KV F2 Feeder Circuit"/>
    <x v="2"/>
    <x v="0"/>
    <m/>
    <s v="DNSP                "/>
    <s v="New"/>
    <b v="1"/>
    <n v="0"/>
    <b v="1"/>
    <m/>
    <m/>
    <b v="0"/>
    <x v="2"/>
  </r>
  <r>
    <n v="136706"/>
    <n v="23931"/>
    <n v="8764"/>
    <m/>
    <m/>
    <x v="2711"/>
    <d v="2011-04-01T00:59:01"/>
    <x v="3"/>
    <s v="E0788   "/>
    <s v="QT 22 kV A2 Feeder Circuit "/>
    <x v="2"/>
    <x v="0"/>
    <m/>
    <s v="DNSP                "/>
    <s v="Completed"/>
    <b v="1"/>
    <n v="0"/>
    <b v="1"/>
    <m/>
    <m/>
    <b v="0"/>
    <x v="2"/>
  </r>
  <r>
    <n v="139042"/>
    <n v="23932"/>
    <n v="8765"/>
    <m/>
    <m/>
    <x v="2712"/>
    <d v="2011-04-01T01:01:01"/>
    <x v="3"/>
    <s v="E0788   "/>
    <s v="QT 22 kV A2 Feeder Circuit "/>
    <x v="2"/>
    <x v="0"/>
    <m/>
    <s v="DNSP                "/>
    <s v="Completed"/>
    <b v="1"/>
    <n v="0"/>
    <b v="1"/>
    <m/>
    <m/>
    <b v="0"/>
    <x v="2"/>
  </r>
  <r>
    <n v="136708"/>
    <n v="23933"/>
    <n v="8766"/>
    <m/>
    <m/>
    <x v="2713"/>
    <d v="2011-04-01T02:59:00"/>
    <x v="117"/>
    <s v="E0788   "/>
    <s v="QT 22 kV A2 Feeder Circuit "/>
    <x v="2"/>
    <x v="0"/>
    <m/>
    <s v="DNSP                "/>
    <s v="Completed"/>
    <b v="1"/>
    <n v="0"/>
    <b v="1"/>
    <m/>
    <m/>
    <b v="0"/>
    <x v="2"/>
  </r>
  <r>
    <n v="141839"/>
    <n v="23935"/>
    <n v="8678"/>
    <m/>
    <m/>
    <x v="2714"/>
    <d v="2011-04-02T06:30:01"/>
    <x v="3"/>
    <s v="E0202   "/>
    <s v="SO 22 kV F2 Feeder Circuit"/>
    <x v="2"/>
    <x v="0"/>
    <m/>
    <s v="DNSP                "/>
    <s v="Completed"/>
    <b v="1"/>
    <n v="0"/>
    <b v="1"/>
    <m/>
    <m/>
    <b v="0"/>
    <x v="2"/>
  </r>
  <r>
    <n v="136710"/>
    <n v="23936"/>
    <n v="8769"/>
    <m/>
    <m/>
    <x v="2715"/>
    <d v="2011-04-02T21:56:01"/>
    <x v="3"/>
    <s v="E0391   "/>
    <s v="BU 22 kV F2 Feeder Circuit"/>
    <x v="2"/>
    <x v="0"/>
    <m/>
    <s v="DNSP                "/>
    <s v="New"/>
    <b v="1"/>
    <n v="0"/>
    <b v="1"/>
    <m/>
    <m/>
    <b v="0"/>
    <x v="2"/>
  </r>
  <r>
    <n v="136711"/>
    <n v="23937"/>
    <n v="8770"/>
    <m/>
    <m/>
    <x v="2716"/>
    <d v="2011-04-03T01:24:01"/>
    <x v="3"/>
    <s v="E1454   "/>
    <s v="HA 22 kV L2 Feeder Circuit"/>
    <x v="2"/>
    <x v="0"/>
    <m/>
    <s v="DNSP                "/>
    <s v="Completed"/>
    <b v="1"/>
    <n v="0"/>
    <b v="1"/>
    <m/>
    <m/>
    <b v="0"/>
    <x v="2"/>
  </r>
  <r>
    <n v="136712"/>
    <n v="23938"/>
    <n v="8771"/>
    <m/>
    <m/>
    <x v="2717"/>
    <d v="2011-04-04T02:08:01"/>
    <x v="3"/>
    <s v="E1454   "/>
    <s v="HA 22 kV L2 Feeder Circuit"/>
    <x v="2"/>
    <x v="0"/>
    <m/>
    <s v="DNSP                "/>
    <s v="Completed"/>
    <b v="1"/>
    <n v="0"/>
    <b v="1"/>
    <m/>
    <m/>
    <b v="0"/>
    <x v="2"/>
  </r>
  <r>
    <n v="136713"/>
    <n v="23939"/>
    <n v="8772"/>
    <m/>
    <m/>
    <x v="2718"/>
    <d v="2011-04-04T16:29:00"/>
    <x v="4"/>
    <s v="E1074   "/>
    <s v="PM 22 kV F2 Feeder Circuit"/>
    <x v="2"/>
    <x v="0"/>
    <m/>
    <s v="DNSP                "/>
    <s v="Completed"/>
    <b v="1"/>
    <n v="0"/>
    <b v="1"/>
    <m/>
    <m/>
    <b v="0"/>
    <x v="2"/>
  </r>
  <r>
    <n v="136714"/>
    <n v="23940"/>
    <n v="8773"/>
    <m/>
    <m/>
    <x v="2719"/>
    <d v="2011-04-05T01:06:01"/>
    <x v="3"/>
    <s v="E0198   "/>
    <s v="SO 22 kV B2 Feeder Circuit"/>
    <x v="2"/>
    <x v="0"/>
    <m/>
    <s v="DNSP                "/>
    <s v="Completed"/>
    <b v="1"/>
    <n v="0"/>
    <b v="1"/>
    <m/>
    <m/>
    <b v="0"/>
    <x v="2"/>
  </r>
  <r>
    <n v="136715"/>
    <n v="23941"/>
    <n v="8774"/>
    <m/>
    <m/>
    <x v="2720"/>
    <d v="2011-04-05T14:20:00"/>
    <x v="7"/>
    <s v="E0305   "/>
    <s v="AV 22 kV D2 Feeder Circuit"/>
    <x v="2"/>
    <x v="0"/>
    <m/>
    <s v="DNSP                "/>
    <s v="Completed"/>
    <b v="1"/>
    <n v="0"/>
    <b v="1"/>
    <m/>
    <m/>
    <b v="0"/>
    <x v="2"/>
  </r>
  <r>
    <n v="136716"/>
    <n v="23942"/>
    <n v="8775"/>
    <m/>
    <m/>
    <x v="2721"/>
    <d v="2011-04-06T09:44:01"/>
    <x v="3"/>
    <s v="E0389   "/>
    <s v="BU 22 kV D2 Feeder Circuit"/>
    <x v="2"/>
    <x v="0"/>
    <m/>
    <s v="DNSP                "/>
    <s v="Completed"/>
    <b v="1"/>
    <n v="0"/>
    <b v="1"/>
    <m/>
    <m/>
    <b v="0"/>
    <x v="2"/>
  </r>
  <r>
    <n v="136717"/>
    <n v="23943"/>
    <n v="8777"/>
    <m/>
    <m/>
    <x v="2722"/>
    <d v="2011-04-07T06:42:01"/>
    <x v="3"/>
    <s v="E0971   "/>
    <s v="SO 22 kV H2 Feeder Circuit"/>
    <x v="2"/>
    <x v="0"/>
    <m/>
    <s v="DNSP                "/>
    <s v="Completed"/>
    <b v="1"/>
    <n v="0"/>
    <b v="1"/>
    <m/>
    <m/>
    <b v="0"/>
    <x v="2"/>
  </r>
  <r>
    <n v="136718"/>
    <n v="23944"/>
    <n v="8778"/>
    <m/>
    <m/>
    <x v="2723"/>
    <d v="2011-04-09T00:59:01"/>
    <x v="3"/>
    <s v="E0152   "/>
    <s v="NN 22 kV L2 Feeder Circuit"/>
    <x v="2"/>
    <x v="0"/>
    <m/>
    <s v="DNSP                "/>
    <s v="Completed"/>
    <b v="1"/>
    <n v="0"/>
    <b v="1"/>
    <m/>
    <m/>
    <b v="0"/>
    <x v="2"/>
  </r>
  <r>
    <n v="136719"/>
    <n v="23945"/>
    <n v="8779"/>
    <m/>
    <m/>
    <x v="2724"/>
    <d v="2011-04-11T02:11:00"/>
    <x v="82"/>
    <s v="E0304   "/>
    <s v="AV 22 kV C2 Feeder Circuit"/>
    <x v="2"/>
    <x v="0"/>
    <m/>
    <s v="DNSP                "/>
    <s v="Completed"/>
    <b v="1"/>
    <n v="0"/>
    <b v="1"/>
    <m/>
    <m/>
    <b v="0"/>
    <x v="2"/>
  </r>
  <r>
    <n v="136720"/>
    <n v="23946"/>
    <n v="8780"/>
    <m/>
    <m/>
    <x v="2725"/>
    <d v="2011-04-12T10:38:00"/>
    <x v="12"/>
    <s v="E0200   "/>
    <s v="SO 22 kV D2 Feeder Circuit"/>
    <x v="2"/>
    <x v="0"/>
    <m/>
    <s v="DNSP                "/>
    <s v="Completed"/>
    <b v="1"/>
    <n v="0"/>
    <b v="1"/>
    <m/>
    <m/>
    <b v="0"/>
    <x v="2"/>
  </r>
  <r>
    <n v="136721"/>
    <n v="23947"/>
    <n v="8782"/>
    <m/>
    <m/>
    <x v="2726"/>
    <d v="2011-04-12T18:41:00"/>
    <x v="44"/>
    <s v="E0916   "/>
    <s v="TR 22 kV W2 Feeder Circuit"/>
    <x v="2"/>
    <x v="0"/>
    <m/>
    <s v="DNSP                "/>
    <s v="Completed"/>
    <b v="1"/>
    <n v="0"/>
    <b v="1"/>
    <m/>
    <m/>
    <b v="0"/>
    <x v="2"/>
  </r>
  <r>
    <n v="136722"/>
    <n v="23948"/>
    <n v="8781"/>
    <m/>
    <m/>
    <x v="2727"/>
    <d v="2011-04-12T18:55:00"/>
    <x v="374"/>
    <s v="E0838   "/>
    <s v="RK 11 kV D2 Feeder Circuit"/>
    <x v="2"/>
    <x v="0"/>
    <m/>
    <s v="DNSP                "/>
    <s v="Completed"/>
    <b v="1"/>
    <n v="0"/>
    <b v="1"/>
    <m/>
    <m/>
    <b v="0"/>
    <x v="2"/>
  </r>
  <r>
    <n v="136723"/>
    <n v="23949"/>
    <n v="8785"/>
    <m/>
    <m/>
    <x v="2728"/>
    <d v="2011-04-12T22:32:00"/>
    <x v="23"/>
    <s v="E0496   "/>
    <s v="GT 22 kV N2 Feeder Circuit"/>
    <x v="2"/>
    <x v="0"/>
    <m/>
    <s v="DNSP                "/>
    <s v="Completed"/>
    <b v="1"/>
    <n v="0"/>
    <b v="1"/>
    <m/>
    <m/>
    <b v="0"/>
    <x v="2"/>
  </r>
  <r>
    <n v="136724"/>
    <n v="23951"/>
    <n v="8752"/>
    <m/>
    <m/>
    <x v="2729"/>
    <d v="2011-04-13T09:45:00"/>
    <x v="375"/>
    <s v="E1435   "/>
    <s v="HA 22 kV E2 Feeder Circuit"/>
    <x v="2"/>
    <x v="0"/>
    <m/>
    <s v="DNSP                "/>
    <s v="Completed"/>
    <b v="1"/>
    <n v="0"/>
    <b v="1"/>
    <m/>
    <m/>
    <b v="0"/>
    <x v="2"/>
  </r>
  <r>
    <n v="136725"/>
    <n v="23952"/>
    <n v="8751"/>
    <m/>
    <m/>
    <x v="2729"/>
    <d v="2011-04-13T12:08:00"/>
    <x v="376"/>
    <s v="E1444   "/>
    <s v="HA 22 kV K2 Feeder Circuit"/>
    <x v="2"/>
    <x v="0"/>
    <m/>
    <s v="DNSP                "/>
    <s v="Completed"/>
    <b v="1"/>
    <n v="0"/>
    <b v="1"/>
    <m/>
    <m/>
    <b v="0"/>
    <x v="2"/>
  </r>
  <r>
    <n v="136726"/>
    <n v="23953"/>
    <n v="8789"/>
    <m/>
    <m/>
    <x v="2730"/>
    <d v="2011-04-13T13:26:00"/>
    <x v="4"/>
    <s v="E1435   "/>
    <s v="HA 22 kV E2 Feeder Circuit"/>
    <x v="2"/>
    <x v="0"/>
    <m/>
    <s v="DNSP                "/>
    <s v="Completed"/>
    <b v="1"/>
    <n v="0"/>
    <b v="1"/>
    <m/>
    <m/>
    <b v="0"/>
    <x v="2"/>
  </r>
  <r>
    <n v="136727"/>
    <n v="23956"/>
    <n v="8829"/>
    <m/>
    <m/>
    <x v="2731"/>
    <d v="2011-06-08T10:54:00"/>
    <x v="307"/>
    <s v="E1051   "/>
    <s v="SR 22 kV K2 Feeder Circuit"/>
    <x v="2"/>
    <x v="0"/>
    <m/>
    <s v="DNSP                "/>
    <s v="Completed"/>
    <b v="1"/>
    <n v="0"/>
    <b v="1"/>
    <m/>
    <m/>
    <b v="0"/>
    <x v="2"/>
  </r>
  <r>
    <n v="136728"/>
    <n v="23957"/>
    <n v="8828"/>
    <m/>
    <m/>
    <x v="2732"/>
    <d v="2011-06-08T08:42:01"/>
    <x v="3"/>
    <s v="E0200   "/>
    <s v="SO 22 kV D2 Feeder Circuit"/>
    <x v="2"/>
    <x v="0"/>
    <m/>
    <s v="DNSP                "/>
    <s v="Completed"/>
    <b v="1"/>
    <n v="0"/>
    <b v="1"/>
    <m/>
    <m/>
    <b v="0"/>
    <x v="2"/>
  </r>
  <r>
    <n v="136729"/>
    <n v="23958"/>
    <n v="8827"/>
    <m/>
    <m/>
    <x v="2733"/>
    <d v="2011-06-08T08:32:00"/>
    <x v="58"/>
    <s v="E0864   "/>
    <s v="RB 44 kV C2 Feeder Circuit"/>
    <x v="2"/>
    <x v="0"/>
    <m/>
    <s v="DNSP                "/>
    <s v="Completed"/>
    <b v="1"/>
    <n v="0"/>
    <b v="1"/>
    <m/>
    <m/>
    <b v="0"/>
    <x v="2"/>
  </r>
  <r>
    <n v="136730"/>
    <n v="23959"/>
    <n v="8826"/>
    <m/>
    <m/>
    <x v="2734"/>
    <d v="2011-06-08T06:51:00"/>
    <x v="32"/>
    <s v="E0086   "/>
    <s v="CR 33 kV J2 Feeder Circuit"/>
    <x v="2"/>
    <x v="0"/>
    <m/>
    <s v="DNSP                "/>
    <s v="Completed"/>
    <b v="1"/>
    <n v="0"/>
    <b v="1"/>
    <m/>
    <m/>
    <b v="0"/>
    <x v="2"/>
  </r>
  <r>
    <n v="136731"/>
    <n v="23960"/>
    <n v="8825"/>
    <m/>
    <m/>
    <x v="2735"/>
    <d v="2011-06-08T06:34:00"/>
    <x v="261"/>
    <s v="E0083   "/>
    <s v="CR 33 kV F2 Feeder Circuit"/>
    <x v="2"/>
    <x v="0"/>
    <m/>
    <s v="DNSP                "/>
    <s v="Completed"/>
    <b v="1"/>
    <n v="0"/>
    <b v="1"/>
    <m/>
    <m/>
    <b v="0"/>
    <x v="2"/>
  </r>
  <r>
    <n v="136732"/>
    <n v="23961"/>
    <n v="8824"/>
    <m/>
    <m/>
    <x v="2736"/>
    <d v="2011-06-08T06:12:00"/>
    <x v="125"/>
    <s v="E0078   "/>
    <s v="CR 33 kV C2 Feeder Circuit"/>
    <x v="2"/>
    <x v="0"/>
    <m/>
    <s v="DNSP                "/>
    <s v="Completed"/>
    <b v="1"/>
    <n v="0"/>
    <b v="1"/>
    <m/>
    <m/>
    <b v="0"/>
    <x v="2"/>
  </r>
  <r>
    <n v="136733"/>
    <n v="23962"/>
    <n v="8823"/>
    <m/>
    <m/>
    <x v="2737"/>
    <d v="2011-06-08T02:27:00"/>
    <x v="4"/>
    <s v="E1433   "/>
    <s v="HA 22 kV C2 Feeder Circuit"/>
    <x v="2"/>
    <x v="0"/>
    <m/>
    <s v="DNSP                "/>
    <s v="Completed"/>
    <b v="1"/>
    <n v="0"/>
    <b v="1"/>
    <m/>
    <m/>
    <b v="0"/>
    <x v="2"/>
  </r>
  <r>
    <n v="136734"/>
    <n v="23963"/>
    <n v="8822"/>
    <m/>
    <m/>
    <x v="2738"/>
    <d v="2011-06-08T00:42:00"/>
    <x v="89"/>
    <s v="E0388   "/>
    <s v="BU 22 kV C2 Feeder Circuit"/>
    <x v="2"/>
    <x v="0"/>
    <m/>
    <s v="DNSP                "/>
    <s v="Completed"/>
    <b v="1"/>
    <n v="0"/>
    <b v="1"/>
    <m/>
    <m/>
    <b v="0"/>
    <x v="2"/>
  </r>
  <r>
    <n v="136752"/>
    <n v="23965"/>
    <n v="8821"/>
    <m/>
    <m/>
    <x v="2739"/>
    <d v="2011-06-07T23:48:00"/>
    <x v="221"/>
    <s v="E1479   "/>
    <s v="RI 33 kV G2 Feeder Circuit "/>
    <x v="2"/>
    <x v="0"/>
    <m/>
    <s v="DNSP                "/>
    <s v="Completed"/>
    <b v="1"/>
    <n v="0"/>
    <b v="1"/>
    <m/>
    <m/>
    <b v="0"/>
    <x v="2"/>
  </r>
  <r>
    <n v="136753"/>
    <n v="23966"/>
    <n v="8819"/>
    <m/>
    <m/>
    <x v="2740"/>
    <d v="2011-06-07T23:33:00"/>
    <x v="4"/>
    <s v="E0780   "/>
    <s v="PL 22 kV C2 Feeder Circuit"/>
    <x v="2"/>
    <x v="0"/>
    <m/>
    <s v="DNSP                "/>
    <s v="Completed"/>
    <b v="1"/>
    <n v="0"/>
    <b v="1"/>
    <m/>
    <m/>
    <b v="0"/>
    <x v="2"/>
  </r>
  <r>
    <n v="136754"/>
    <n v="23967"/>
    <n v="8818"/>
    <m/>
    <m/>
    <x v="2741"/>
    <d v="2011-06-07T21:29:00"/>
    <x v="73"/>
    <s v="E1479   "/>
    <s v="RI 33 kV G2 Feeder Circuit "/>
    <x v="2"/>
    <x v="0"/>
    <m/>
    <s v="DNSP                "/>
    <s v="Completed"/>
    <b v="1"/>
    <n v="0"/>
    <b v="1"/>
    <m/>
    <m/>
    <b v="0"/>
    <x v="2"/>
  </r>
  <r>
    <n v="136755"/>
    <n v="23968"/>
    <n v="8817"/>
    <m/>
    <m/>
    <x v="2742"/>
    <d v="2011-06-07T21:23:01"/>
    <x v="3"/>
    <s v="E0864   "/>
    <s v="RB 44 kV C2 Feeder Circuit"/>
    <x v="2"/>
    <x v="0"/>
    <m/>
    <s v="DNSP                "/>
    <s v="Completed"/>
    <b v="1"/>
    <n v="0"/>
    <b v="1"/>
    <m/>
    <m/>
    <b v="0"/>
    <x v="2"/>
  </r>
  <r>
    <n v="136756"/>
    <n v="23969"/>
    <n v="8816"/>
    <m/>
    <m/>
    <x v="2743"/>
    <d v="2011-06-07T21:02:01"/>
    <x v="3"/>
    <s v="E0780   "/>
    <s v="PL 22 kV C2 Feeder Circuit"/>
    <x v="2"/>
    <x v="0"/>
    <m/>
    <s v="DNSP                "/>
    <s v="Completed"/>
    <b v="1"/>
    <n v="0"/>
    <b v="1"/>
    <m/>
    <m/>
    <b v="0"/>
    <x v="2"/>
  </r>
  <r>
    <n v="136757"/>
    <n v="23970"/>
    <n v="8815"/>
    <m/>
    <m/>
    <x v="2744"/>
    <d v="2011-06-07T07:30:00"/>
    <x v="314"/>
    <s v="E1554   "/>
    <s v="DP 22 kV N2 Feeder Circuit"/>
    <x v="2"/>
    <x v="0"/>
    <m/>
    <s v="DNSP                "/>
    <s v="Completed"/>
    <b v="1"/>
    <n v="0"/>
    <b v="1"/>
    <m/>
    <m/>
    <b v="0"/>
    <x v="2"/>
  </r>
  <r>
    <n v="136758"/>
    <n v="23971"/>
    <n v="8814"/>
    <m/>
    <m/>
    <x v="2745"/>
    <d v="2011-06-07T06:54:00"/>
    <x v="7"/>
    <s v="E0489   "/>
    <s v="GT 22 kV D2 Feeder Circuit"/>
    <x v="2"/>
    <x v="0"/>
    <m/>
    <s v="DNSP                "/>
    <s v="Completed"/>
    <b v="1"/>
    <n v="0"/>
    <b v="1"/>
    <m/>
    <m/>
    <b v="0"/>
    <x v="2"/>
  </r>
  <r>
    <n v="136759"/>
    <n v="23972"/>
    <n v="8813"/>
    <m/>
    <m/>
    <x v="2746"/>
    <d v="2011-06-06T19:42:00"/>
    <x v="78"/>
    <s v="E0083   "/>
    <s v="CR 33 kV F2 Feeder Circuit"/>
    <x v="2"/>
    <x v="0"/>
    <m/>
    <s v="DNSP                "/>
    <s v="Completed"/>
    <b v="1"/>
    <n v="0"/>
    <b v="1"/>
    <m/>
    <m/>
    <b v="0"/>
    <x v="2"/>
  </r>
  <r>
    <n v="136777"/>
    <n v="23973"/>
    <n v="8830"/>
    <m/>
    <m/>
    <x v="2747"/>
    <d v="2011-06-08T15:40:00"/>
    <x v="36"/>
    <s v="E1004   "/>
    <s v="BU 22 kV P2 Feeder Circuit"/>
    <x v="2"/>
    <x v="0"/>
    <m/>
    <s v="DNSP                "/>
    <s v="Completed"/>
    <b v="1"/>
    <n v="0"/>
    <b v="1"/>
    <m/>
    <m/>
    <b v="0"/>
    <x v="2"/>
  </r>
  <r>
    <n v="136778"/>
    <n v="23974"/>
    <n v="8831"/>
    <m/>
    <m/>
    <x v="2748"/>
    <d v="2011-06-08T15:50:00"/>
    <x v="4"/>
    <s v="E0656   "/>
    <s v="SM 22 kV E2 Feeder Circuit"/>
    <x v="2"/>
    <x v="0"/>
    <m/>
    <s v="DNSP                "/>
    <s v="Completed"/>
    <b v="1"/>
    <n v="0"/>
    <b v="1"/>
    <m/>
    <m/>
    <b v="0"/>
    <x v="2"/>
  </r>
  <r>
    <n v="136779"/>
    <n v="23975"/>
    <n v="8832"/>
    <m/>
    <m/>
    <x v="2749"/>
    <d v="2011-06-08T19:07:00"/>
    <x v="10"/>
    <s v="E0970   "/>
    <s v="SO 22 kV G2 Feeder Circuit"/>
    <x v="2"/>
    <x v="0"/>
    <m/>
    <s v="DNSP                "/>
    <s v="Completed"/>
    <b v="1"/>
    <n v="0"/>
    <b v="1"/>
    <m/>
    <m/>
    <b v="0"/>
    <x v="2"/>
  </r>
  <r>
    <n v="136780"/>
    <n v="23976"/>
    <n v="8833"/>
    <m/>
    <m/>
    <x v="2750"/>
    <d v="2011-06-09T05:38:00"/>
    <x v="171"/>
    <s v="E0656   "/>
    <s v="SM 22 kV E2 Feeder Circuit"/>
    <x v="2"/>
    <x v="0"/>
    <m/>
    <s v="DNSP                "/>
    <s v="Completed"/>
    <b v="1"/>
    <n v="0"/>
    <b v="1"/>
    <m/>
    <m/>
    <b v="0"/>
    <x v="2"/>
  </r>
  <r>
    <n v="186059"/>
    <n v="23977"/>
    <n v="8834"/>
    <m/>
    <m/>
    <x v="2751"/>
    <d v="2011-06-09T14:36:00"/>
    <x v="377"/>
    <s v="E0294   "/>
    <s v="AL 6.6 kV A3 Feeder Circuit"/>
    <x v="2"/>
    <x v="0"/>
    <m/>
    <s v="DNSP                "/>
    <s v="Completed"/>
    <b v="1"/>
    <n v="0"/>
    <b v="1"/>
    <m/>
    <m/>
    <b v="0"/>
    <x v="2"/>
  </r>
  <r>
    <n v="136782"/>
    <n v="23978"/>
    <n v="8835"/>
    <m/>
    <m/>
    <x v="2752"/>
    <d v="2011-06-10T08:54:00"/>
    <x v="4"/>
    <s v="E0157   "/>
    <s v="MB 22 kV B2 Feeder Circuit"/>
    <x v="2"/>
    <x v="0"/>
    <m/>
    <s v="DNSP                "/>
    <s v="Completed"/>
    <b v="1"/>
    <n v="0"/>
    <b v="1"/>
    <m/>
    <m/>
    <b v="0"/>
    <x v="2"/>
  </r>
  <r>
    <n v="136935"/>
    <n v="24006"/>
    <n v="8660"/>
    <m/>
    <m/>
    <x v="2753"/>
    <d v="2011-04-01T14:34:00"/>
    <x v="378"/>
    <s v="E0014   "/>
    <s v="BW 11 kV C2 Feeder Circuit"/>
    <x v="2"/>
    <x v="0"/>
    <m/>
    <s v="DNSP                "/>
    <s v="Completed"/>
    <b v="1"/>
    <n v="0"/>
    <b v="1"/>
    <m/>
    <m/>
    <b v="0"/>
    <x v="2"/>
  </r>
  <r>
    <n v="139079"/>
    <n v="24007"/>
    <n v="8762"/>
    <m/>
    <m/>
    <x v="2754"/>
    <d v="2011-04-04T17:06:00"/>
    <x v="379"/>
    <s v="E0157   "/>
    <s v="MB 22 kV B2 Feeder Circuit"/>
    <x v="2"/>
    <x v="0"/>
    <m/>
    <s v="DNSP                "/>
    <s v="Completed"/>
    <b v="1"/>
    <n v="0"/>
    <b v="1"/>
    <m/>
    <m/>
    <b v="0"/>
    <x v="2"/>
  </r>
  <r>
    <n v="136937"/>
    <n v="24008"/>
    <n v="8672"/>
    <m/>
    <m/>
    <x v="2755"/>
    <d v="2011-02-25T11:36:00"/>
    <x v="380"/>
    <s v="E0807   "/>
    <s v="QT 11 kV G2 Feeder Circuit "/>
    <x v="2"/>
    <x v="0"/>
    <m/>
    <s v="DNSP                "/>
    <s v="Completed"/>
    <b v="1"/>
    <n v="0"/>
    <b v="1"/>
    <m/>
    <m/>
    <b v="0"/>
    <x v="2"/>
  </r>
  <r>
    <n v="139044"/>
    <n v="24010"/>
    <n v="8650"/>
    <m/>
    <m/>
    <x v="2756"/>
    <d v="2011-02-05T16:29:00"/>
    <x v="67"/>
    <s v="E0156   "/>
    <s v="MB 22 kV A2 Feeder Circuit"/>
    <x v="2"/>
    <x v="0"/>
    <m/>
    <s v="DNSP                "/>
    <s v="Completed"/>
    <b v="1"/>
    <n v="0"/>
    <b v="1"/>
    <m/>
    <m/>
    <b v="0"/>
    <x v="2"/>
  </r>
  <r>
    <n v="136940"/>
    <n v="24011"/>
    <n v="8838"/>
    <m/>
    <m/>
    <x v="2757"/>
    <d v="2011-06-12T12:29:01"/>
    <x v="3"/>
    <s v="E0907   "/>
    <s v="TR 22 kV H2 Feeder Circuit"/>
    <x v="2"/>
    <x v="0"/>
    <m/>
    <s v="DNSP                "/>
    <s v="Completed"/>
    <b v="1"/>
    <n v="0"/>
    <b v="1"/>
    <m/>
    <m/>
    <b v="0"/>
    <x v="2"/>
  </r>
  <r>
    <n v="138825"/>
    <n v="24012"/>
    <n v="8837"/>
    <m/>
    <m/>
    <x v="2758"/>
    <d v="2011-06-12T08:28:01"/>
    <x v="3"/>
    <s v="E0184   "/>
    <s v="TU 22 kV  XC2 Feeder Circuit"/>
    <x v="2"/>
    <x v="0"/>
    <m/>
    <s v="DNSP                "/>
    <s v="Completed"/>
    <b v="1"/>
    <n v="0"/>
    <b v="1"/>
    <m/>
    <m/>
    <b v="0"/>
    <x v="2"/>
  </r>
  <r>
    <n v="136942"/>
    <n v="24013"/>
    <n v="8836"/>
    <m/>
    <m/>
    <x v="2759"/>
    <d v="2011-06-10T23:45:00"/>
    <x v="4"/>
    <s v="E1534   "/>
    <s v="MY 22 kV K2 Feeder Circuit"/>
    <x v="2"/>
    <x v="0"/>
    <m/>
    <s v="DNSP                "/>
    <s v="Completed"/>
    <b v="1"/>
    <n v="0"/>
    <b v="1"/>
    <m/>
    <m/>
    <b v="0"/>
    <x v="2"/>
  </r>
  <r>
    <n v="137591"/>
    <n v="24058"/>
    <n v="8845"/>
    <m/>
    <m/>
    <x v="2760"/>
    <d v="2011-06-17T17:22:00"/>
    <x v="45"/>
    <s v="E1538   "/>
    <s v="MY 22 kV P2 Feeder Circuit"/>
    <x v="2"/>
    <x v="0"/>
    <m/>
    <s v="DNSP                "/>
    <s v="Completed"/>
    <b v="1"/>
    <n v="0"/>
    <b v="1"/>
    <m/>
    <m/>
    <b v="0"/>
    <x v="2"/>
  </r>
  <r>
    <n v="137592"/>
    <n v="24059"/>
    <n v="8846"/>
    <m/>
    <m/>
    <x v="2761"/>
    <d v="2011-06-18T03:10:01"/>
    <x v="3"/>
    <s v="E0638   "/>
    <s v="ST 22 kV J2 Feeder Circuit"/>
    <x v="2"/>
    <x v="0"/>
    <m/>
    <s v="DNSP                "/>
    <s v="Completed"/>
    <b v="1"/>
    <n v="0"/>
    <b v="1"/>
    <m/>
    <m/>
    <b v="0"/>
    <x v="2"/>
  </r>
  <r>
    <n v="137593"/>
    <n v="24060"/>
    <n v="8847"/>
    <m/>
    <m/>
    <x v="2762"/>
    <d v="2011-06-18T11:12:00"/>
    <x v="4"/>
    <s v="E1393   "/>
    <s v="SD 22 kV H2 Feeder Circuit"/>
    <x v="2"/>
    <x v="0"/>
    <m/>
    <s v="DNSP                "/>
    <s v="Completed"/>
    <b v="1"/>
    <n v="0"/>
    <b v="1"/>
    <m/>
    <m/>
    <b v="0"/>
    <x v="2"/>
  </r>
  <r>
    <n v="137594"/>
    <n v="24061"/>
    <n v="8848"/>
    <m/>
    <m/>
    <x v="2763"/>
    <d v="2011-06-18T17:34:01"/>
    <x v="3"/>
    <s v="E0971   "/>
    <s v="SO 22 kV H2 Feeder Circuit"/>
    <x v="2"/>
    <x v="0"/>
    <m/>
    <s v="DNSP                "/>
    <s v="Completed"/>
    <b v="1"/>
    <n v="0"/>
    <b v="1"/>
    <m/>
    <m/>
    <b v="0"/>
    <x v="2"/>
  </r>
  <r>
    <n v="137595"/>
    <n v="24062"/>
    <n v="8849"/>
    <m/>
    <m/>
    <x v="2764"/>
    <d v="2011-06-20T14:14:01"/>
    <x v="3"/>
    <s v="E1662   "/>
    <s v="EL 11 kV H2 Feeder Circuit"/>
    <x v="2"/>
    <x v="0"/>
    <m/>
    <s v="DNSP                "/>
    <s v="Completed"/>
    <b v="1"/>
    <n v="0"/>
    <b v="1"/>
    <m/>
    <m/>
    <b v="0"/>
    <x v="2"/>
  </r>
  <r>
    <n v="137596"/>
    <n v="24063"/>
    <n v="8850"/>
    <m/>
    <m/>
    <x v="2765"/>
    <d v="2011-06-20T14:30:01"/>
    <x v="3"/>
    <s v="E1662   "/>
    <s v="EL 11 kV H2 Feeder Circuit"/>
    <x v="2"/>
    <x v="0"/>
    <m/>
    <s v="DNSP                "/>
    <s v="Completed"/>
    <b v="1"/>
    <n v="0"/>
    <b v="1"/>
    <m/>
    <m/>
    <b v="0"/>
    <x v="2"/>
  </r>
  <r>
    <n v="137597"/>
    <n v="24064"/>
    <n v="8851"/>
    <m/>
    <m/>
    <x v="2766"/>
    <d v="2011-06-20T15:10:01"/>
    <x v="3"/>
    <s v="E1662   "/>
    <s v="EL 11 kV H2 Feeder Circuit"/>
    <x v="2"/>
    <x v="0"/>
    <m/>
    <s v="DNSP                "/>
    <s v="Completed"/>
    <b v="1"/>
    <n v="0"/>
    <b v="1"/>
    <m/>
    <m/>
    <b v="0"/>
    <x v="2"/>
  </r>
  <r>
    <n v="137598"/>
    <n v="24065"/>
    <n v="8852"/>
    <m/>
    <m/>
    <x v="2767"/>
    <d v="2011-06-21T00:54:01"/>
    <x v="3"/>
    <s v="E1433   "/>
    <s v="HA 22 kV C2 Feeder Circuit"/>
    <x v="2"/>
    <x v="0"/>
    <m/>
    <s v="DNSP                "/>
    <s v="Completed"/>
    <b v="1"/>
    <n v="0"/>
    <b v="1"/>
    <m/>
    <m/>
    <b v="0"/>
    <x v="2"/>
  </r>
  <r>
    <n v="137599"/>
    <n v="24066"/>
    <n v="8853"/>
    <m/>
    <m/>
    <x v="2768"/>
    <d v="2011-06-21T00:57:01"/>
    <x v="3"/>
    <s v="E1551   "/>
    <s v="DP 22 kV K2 Feeder Circuit"/>
    <x v="2"/>
    <x v="0"/>
    <m/>
    <s v="DNSP                "/>
    <s v="Completed"/>
    <b v="1"/>
    <n v="0"/>
    <b v="1"/>
    <m/>
    <m/>
    <b v="0"/>
    <x v="2"/>
  </r>
  <r>
    <n v="137600"/>
    <n v="24067"/>
    <n v="8854"/>
    <m/>
    <m/>
    <x v="2769"/>
    <d v="2011-06-21T02:09:00"/>
    <x v="254"/>
    <s v="E1517   "/>
    <s v="PL 22 kV H2 Feeder Circuit"/>
    <x v="2"/>
    <x v="0"/>
    <m/>
    <s v="DNSP                "/>
    <s v="Completed"/>
    <b v="1"/>
    <n v="0"/>
    <b v="1"/>
    <m/>
    <m/>
    <b v="0"/>
    <x v="2"/>
  </r>
  <r>
    <n v="137601"/>
    <n v="24068"/>
    <n v="8855"/>
    <m/>
    <m/>
    <x v="2770"/>
    <d v="2011-06-21T03:30:00"/>
    <x v="34"/>
    <s v="E1517   "/>
    <s v="PL 22 kV H2 Feeder Circuit"/>
    <x v="2"/>
    <x v="0"/>
    <m/>
    <s v="DNSP                "/>
    <s v="Completed"/>
    <b v="1"/>
    <n v="0"/>
    <b v="1"/>
    <m/>
    <m/>
    <b v="0"/>
    <x v="2"/>
  </r>
  <r>
    <n v="137602"/>
    <n v="24069"/>
    <n v="8856"/>
    <m/>
    <m/>
    <x v="2771"/>
    <d v="2011-06-22T03:29:00"/>
    <x v="32"/>
    <s v="E1040   "/>
    <s v="PM 22 kV G2 Feeder Circuit"/>
    <x v="2"/>
    <x v="0"/>
    <m/>
    <s v="DNSP                "/>
    <s v="Completed"/>
    <b v="1"/>
    <n v="0"/>
    <b v="1"/>
    <m/>
    <m/>
    <b v="0"/>
    <x v="2"/>
  </r>
  <r>
    <n v="138434"/>
    <n v="24167"/>
    <n v="8857"/>
    <m/>
    <m/>
    <x v="2772"/>
    <d v="2011-06-22T22:45:00"/>
    <x v="91"/>
    <s v="E1482   "/>
    <s v="RI 33 kV K2 Feeder Circuit"/>
    <x v="2"/>
    <x v="0"/>
    <m/>
    <s v="DNSP                "/>
    <s v="Completed"/>
    <b v="1"/>
    <n v="0"/>
    <b v="1"/>
    <m/>
    <m/>
    <b v="0"/>
    <x v="2"/>
  </r>
  <r>
    <n v="138435"/>
    <n v="24168"/>
    <n v="8858"/>
    <m/>
    <m/>
    <x v="2773"/>
    <d v="2011-06-22T23:41:01"/>
    <x v="3"/>
    <s v="E0365   "/>
    <s v="KI 11 kV L2 Feeder Circuit"/>
    <x v="2"/>
    <x v="0"/>
    <m/>
    <s v="DNSP                "/>
    <s v="Completed"/>
    <b v="1"/>
    <n v="0"/>
    <b v="1"/>
    <m/>
    <m/>
    <b v="0"/>
    <x v="2"/>
  </r>
  <r>
    <n v="138436"/>
    <n v="24169"/>
    <n v="8859"/>
    <m/>
    <m/>
    <x v="2774"/>
    <d v="2011-06-23T08:15:00"/>
    <x v="12"/>
    <s v="E0197   "/>
    <s v="SO 22 kV A2 Feeder Circuit"/>
    <x v="2"/>
    <x v="0"/>
    <m/>
    <s v="DNSP                "/>
    <s v="Completed"/>
    <b v="1"/>
    <n v="0"/>
    <b v="1"/>
    <m/>
    <m/>
    <b v="0"/>
    <x v="2"/>
  </r>
  <r>
    <n v="138437"/>
    <n v="24170"/>
    <n v="8860"/>
    <m/>
    <m/>
    <x v="2775"/>
    <d v="2011-06-24T08:20:01"/>
    <x v="3"/>
    <s v="E1659   "/>
    <s v="EL 11 kV E2 Feeder Circuit"/>
    <x v="2"/>
    <x v="0"/>
    <m/>
    <s v="DNSP                "/>
    <s v="Completed"/>
    <b v="1"/>
    <n v="0"/>
    <b v="1"/>
    <m/>
    <m/>
    <b v="0"/>
    <x v="2"/>
  </r>
  <r>
    <n v="138438"/>
    <n v="24171"/>
    <n v="8862"/>
    <m/>
    <m/>
    <x v="2776"/>
    <d v="2011-07-03T10:30:01"/>
    <x v="3"/>
    <s v="E0918   "/>
    <s v="TR 22 kV Y2 Feeder Circuit"/>
    <x v="2"/>
    <x v="0"/>
    <m/>
    <s v="DNSP                "/>
    <s v="Completed"/>
    <b v="1"/>
    <n v="0"/>
    <b v="1"/>
    <m/>
    <m/>
    <b v="0"/>
    <x v="2"/>
  </r>
  <r>
    <n v="138439"/>
    <n v="24172"/>
    <n v="8863"/>
    <m/>
    <m/>
    <x v="2777"/>
    <d v="2011-07-04T16:18:00"/>
    <x v="6"/>
    <s v="E0489   "/>
    <s v="GT 22 kV D2 Feeder Circuit"/>
    <x v="2"/>
    <x v="0"/>
    <m/>
    <s v="DNSP                "/>
    <s v="Completed"/>
    <b v="1"/>
    <n v="0"/>
    <b v="1"/>
    <m/>
    <m/>
    <b v="0"/>
    <x v="2"/>
  </r>
  <r>
    <n v="138440"/>
    <n v="24173"/>
    <n v="8864"/>
    <m/>
    <m/>
    <x v="2778"/>
    <d v="2011-07-05T04:35:00"/>
    <x v="120"/>
    <s v="E1662   "/>
    <s v="EL 11 kV H2 Feeder Circuit"/>
    <x v="2"/>
    <x v="0"/>
    <m/>
    <s v="DNSP                "/>
    <s v="Completed"/>
    <b v="1"/>
    <n v="0"/>
    <b v="1"/>
    <m/>
    <m/>
    <b v="0"/>
    <x v="2"/>
  </r>
  <r>
    <n v="138441"/>
    <n v="24174"/>
    <n v="8865"/>
    <m/>
    <m/>
    <x v="2779"/>
    <d v="2011-07-05T06:01:01"/>
    <x v="3"/>
    <s v="E1051   "/>
    <s v="SR 22 kV K2 Feeder Circuit"/>
    <x v="2"/>
    <x v="0"/>
    <m/>
    <s v="DNSP                "/>
    <s v="Completed"/>
    <b v="1"/>
    <n v="0"/>
    <b v="1"/>
    <m/>
    <m/>
    <b v="0"/>
    <x v="2"/>
  </r>
  <r>
    <n v="138442"/>
    <n v="24175"/>
    <n v="8866"/>
    <m/>
    <m/>
    <x v="2780"/>
    <d v="2011-07-05T06:06:01"/>
    <x v="3"/>
    <s v="E1051   "/>
    <s v="SR 22 kV K2 Feeder Circuit"/>
    <x v="2"/>
    <x v="0"/>
    <m/>
    <s v="DNSP                "/>
    <s v="Completed"/>
    <b v="1"/>
    <n v="0"/>
    <b v="1"/>
    <m/>
    <m/>
    <b v="0"/>
    <x v="2"/>
  </r>
  <r>
    <n v="138538"/>
    <n v="24176"/>
    <n v="8867"/>
    <m/>
    <m/>
    <x v="2781"/>
    <d v="2011-07-07T23:27:01"/>
    <x v="3"/>
    <s v="E1662   "/>
    <s v="EL 11 kV H2 Feeder Circuit"/>
    <x v="2"/>
    <x v="0"/>
    <m/>
    <m/>
    <s v="Completed"/>
    <b v="1"/>
    <n v="0"/>
    <b v="1"/>
    <m/>
    <m/>
    <b v="0"/>
    <x v="2"/>
  </r>
  <r>
    <n v="138539"/>
    <n v="24177"/>
    <n v="8868"/>
    <m/>
    <m/>
    <x v="2782"/>
    <d v="2011-07-08T06:34:00"/>
    <x v="29"/>
    <s v="E0837   "/>
    <s v="RK 11 kV C2 Feeder Circuit"/>
    <x v="2"/>
    <x v="0"/>
    <m/>
    <m/>
    <s v="Completed"/>
    <b v="1"/>
    <n v="0"/>
    <b v="1"/>
    <m/>
    <m/>
    <b v="0"/>
    <x v="2"/>
  </r>
  <r>
    <n v="138540"/>
    <n v="24178"/>
    <n v="8869"/>
    <m/>
    <m/>
    <x v="2783"/>
    <d v="2011-07-08T15:19:00"/>
    <x v="91"/>
    <s v="E0391   "/>
    <s v="BU 22 kV F2 Feeder Circuit"/>
    <x v="2"/>
    <x v="0"/>
    <m/>
    <m/>
    <s v="Completed"/>
    <b v="1"/>
    <n v="0"/>
    <b v="1"/>
    <m/>
    <m/>
    <b v="0"/>
    <x v="2"/>
  </r>
  <r>
    <n v="138541"/>
    <n v="24179"/>
    <n v="8870"/>
    <m/>
    <m/>
    <x v="2784"/>
    <d v="2011-07-09T00:56:01"/>
    <x v="3"/>
    <s v="E0285   "/>
    <s v="PM 22 kV B2 Feeder Circuit"/>
    <x v="2"/>
    <x v="0"/>
    <m/>
    <m/>
    <s v="Completed"/>
    <b v="1"/>
    <n v="0"/>
    <b v="1"/>
    <m/>
    <m/>
    <b v="0"/>
    <x v="2"/>
  </r>
  <r>
    <n v="138542"/>
    <n v="24180"/>
    <n v="8871"/>
    <m/>
    <m/>
    <x v="2785"/>
    <d v="2011-07-09T01:00:00"/>
    <x v="4"/>
    <s v="E0285   "/>
    <s v="PM 22 kV B2 Feeder Circuit"/>
    <x v="2"/>
    <x v="0"/>
    <m/>
    <m/>
    <s v="Completed"/>
    <b v="1"/>
    <n v="0"/>
    <b v="1"/>
    <m/>
    <m/>
    <b v="0"/>
    <x v="2"/>
  </r>
  <r>
    <n v="138543"/>
    <n v="24181"/>
    <n v="8872"/>
    <m/>
    <m/>
    <x v="2786"/>
    <d v="2011-07-09T01:19:00"/>
    <x v="37"/>
    <s v="E0285   "/>
    <s v="PM 22 kV B2 Feeder Circuit"/>
    <x v="2"/>
    <x v="0"/>
    <m/>
    <m/>
    <s v="Completed"/>
    <b v="1"/>
    <n v="0"/>
    <b v="1"/>
    <m/>
    <m/>
    <b v="0"/>
    <x v="2"/>
  </r>
  <r>
    <n v="138544"/>
    <n v="24182"/>
    <n v="8873"/>
    <m/>
    <m/>
    <x v="2787"/>
    <d v="2011-07-09T01:47:00"/>
    <x v="204"/>
    <s v="E0083   "/>
    <s v="CR 33 kV F2 Feeder Circuit"/>
    <x v="2"/>
    <x v="0"/>
    <m/>
    <m/>
    <s v="Completed"/>
    <b v="1"/>
    <n v="0"/>
    <b v="1"/>
    <m/>
    <m/>
    <b v="0"/>
    <x v="2"/>
  </r>
  <r>
    <n v="138545"/>
    <n v="24183"/>
    <n v="8874"/>
    <m/>
    <m/>
    <x v="2788"/>
    <d v="2011-07-09T02:29:01"/>
    <x v="3"/>
    <s v="E0200   "/>
    <s v="SO 22 kV D2 Feeder Circuit"/>
    <x v="2"/>
    <x v="0"/>
    <m/>
    <m/>
    <s v="Completed"/>
    <b v="1"/>
    <n v="0"/>
    <b v="1"/>
    <m/>
    <m/>
    <b v="0"/>
    <x v="2"/>
  </r>
  <r>
    <n v="138546"/>
    <n v="24184"/>
    <n v="8875"/>
    <m/>
    <m/>
    <x v="2789"/>
    <d v="2011-07-09T05:00:00"/>
    <x v="372"/>
    <s v="E0285   "/>
    <s v="PM 22 kV B2 Feeder Circuit"/>
    <x v="2"/>
    <x v="0"/>
    <m/>
    <m/>
    <s v="Completed"/>
    <b v="1"/>
    <n v="0"/>
    <b v="1"/>
    <m/>
    <m/>
    <b v="0"/>
    <x v="2"/>
  </r>
  <r>
    <n v="138547"/>
    <n v="24185"/>
    <n v="8879"/>
    <m/>
    <m/>
    <x v="2790"/>
    <d v="2011-07-09T14:55:01"/>
    <x v="3"/>
    <s v="E0788   "/>
    <s v="QT 22 kV A2 Feeder Circuit "/>
    <x v="2"/>
    <x v="0"/>
    <m/>
    <m/>
    <s v="Completed"/>
    <b v="1"/>
    <n v="0"/>
    <b v="1"/>
    <m/>
    <m/>
    <b v="0"/>
    <x v="2"/>
  </r>
  <r>
    <n v="138548"/>
    <n v="24186"/>
    <n v="8880"/>
    <m/>
    <m/>
    <x v="2791"/>
    <d v="2011-07-09T22:18:01"/>
    <x v="3"/>
    <s v="E0908   "/>
    <s v="TR 22 kV J2 Feeder Circuit"/>
    <x v="2"/>
    <x v="0"/>
    <m/>
    <m/>
    <s v="Completed"/>
    <b v="1"/>
    <n v="0"/>
    <b v="1"/>
    <m/>
    <m/>
    <b v="0"/>
    <x v="2"/>
  </r>
  <r>
    <n v="138549"/>
    <n v="24187"/>
    <n v="8881"/>
    <m/>
    <m/>
    <x v="2792"/>
    <d v="2011-07-10T01:30:00"/>
    <x v="173"/>
    <s v="E1433   "/>
    <s v="HA 22 kV C2 Feeder Circuit"/>
    <x v="2"/>
    <x v="0"/>
    <m/>
    <m/>
    <s v="Completed"/>
    <b v="1"/>
    <n v="0"/>
    <b v="1"/>
    <m/>
    <m/>
    <b v="0"/>
    <x v="2"/>
  </r>
  <r>
    <n v="138550"/>
    <n v="24188"/>
    <n v="8882"/>
    <m/>
    <m/>
    <x v="2793"/>
    <d v="2011-07-10T04:49:00"/>
    <x v="34"/>
    <s v="E0638   "/>
    <s v="ST 22 kV J2 Feeder Circuit"/>
    <x v="2"/>
    <x v="0"/>
    <m/>
    <m/>
    <s v="Completed"/>
    <b v="1"/>
    <n v="0"/>
    <b v="1"/>
    <m/>
    <m/>
    <b v="0"/>
    <x v="2"/>
  </r>
  <r>
    <n v="138551"/>
    <n v="24189"/>
    <n v="8883"/>
    <m/>
    <m/>
    <x v="2794"/>
    <d v="2011-07-10T05:10:01"/>
    <x v="3"/>
    <s v="E1517   "/>
    <s v="PL 22 kV H2 Feeder Circuit"/>
    <x v="2"/>
    <x v="0"/>
    <m/>
    <m/>
    <s v="Completed"/>
    <b v="1"/>
    <n v="0"/>
    <b v="1"/>
    <m/>
    <m/>
    <b v="0"/>
    <x v="2"/>
  </r>
  <r>
    <n v="138552"/>
    <n v="24190"/>
    <n v="8884"/>
    <m/>
    <m/>
    <x v="2795"/>
    <d v="2011-07-10T05:24:01"/>
    <x v="3"/>
    <s v="E0888   "/>
    <s v="DE 22 kV A2 Feeder Circuit"/>
    <x v="2"/>
    <x v="0"/>
    <m/>
    <m/>
    <s v="Completed"/>
    <b v="1"/>
    <n v="0"/>
    <b v="1"/>
    <m/>
    <m/>
    <b v="0"/>
    <x v="2"/>
  </r>
  <r>
    <n v="138553"/>
    <n v="24191"/>
    <n v="8885"/>
    <m/>
    <m/>
    <x v="2796"/>
    <d v="2011-07-10T05:48:01"/>
    <x v="3"/>
    <s v="E1517   "/>
    <s v="PL 22 kV H2 Feeder Circuit"/>
    <x v="2"/>
    <x v="0"/>
    <m/>
    <m/>
    <s v="Completed"/>
    <b v="1"/>
    <n v="0"/>
    <b v="1"/>
    <m/>
    <m/>
    <b v="0"/>
    <x v="2"/>
  </r>
  <r>
    <n v="138554"/>
    <n v="24192"/>
    <n v="8886"/>
    <m/>
    <m/>
    <x v="2797"/>
    <d v="2011-07-10T06:04:01"/>
    <x v="3"/>
    <s v="E0392   "/>
    <s v="BU 22 kV G2 Feeder Circuit"/>
    <x v="2"/>
    <x v="0"/>
    <m/>
    <m/>
    <s v="Completed"/>
    <b v="1"/>
    <n v="0"/>
    <b v="1"/>
    <m/>
    <m/>
    <b v="0"/>
    <x v="2"/>
  </r>
  <r>
    <n v="138555"/>
    <n v="24193"/>
    <n v="8887"/>
    <m/>
    <m/>
    <x v="2798"/>
    <d v="2011-07-10T08:50:00"/>
    <x v="156"/>
    <s v="E1517   "/>
    <s v="PL 22 kV H2 Feeder Circuit"/>
    <x v="2"/>
    <x v="0"/>
    <m/>
    <m/>
    <s v="Completed"/>
    <b v="1"/>
    <n v="0"/>
    <b v="1"/>
    <m/>
    <m/>
    <b v="0"/>
    <x v="2"/>
  </r>
  <r>
    <n v="138556"/>
    <n v="24195"/>
    <n v="8889"/>
    <m/>
    <m/>
    <x v="2799"/>
    <d v="2011-07-10T17:26:01"/>
    <x v="3"/>
    <s v="E0365   "/>
    <s v="KI 11 kV L2 Feeder Circuit"/>
    <x v="2"/>
    <x v="0"/>
    <m/>
    <m/>
    <s v="Completed"/>
    <b v="1"/>
    <n v="0"/>
    <b v="1"/>
    <m/>
    <m/>
    <b v="0"/>
    <x v="2"/>
  </r>
  <r>
    <n v="138557"/>
    <n v="24196"/>
    <n v="8890"/>
    <m/>
    <m/>
    <x v="2800"/>
    <d v="2011-07-11T04:22:01"/>
    <x v="3"/>
    <s v="E1005   "/>
    <s v="BU 22 kV Q2 Feeder Circuit"/>
    <x v="2"/>
    <x v="0"/>
    <m/>
    <m/>
    <s v="Completed"/>
    <b v="1"/>
    <n v="0"/>
    <b v="1"/>
    <m/>
    <m/>
    <b v="0"/>
    <x v="2"/>
  </r>
  <r>
    <n v="138558"/>
    <n v="24197"/>
    <n v="8891"/>
    <m/>
    <m/>
    <x v="2801"/>
    <d v="2011-07-11T15:56:01"/>
    <x v="3"/>
    <s v="E1662   "/>
    <s v="EL 11 kV H2 Feeder Circuit"/>
    <x v="2"/>
    <x v="0"/>
    <m/>
    <m/>
    <s v="Completed"/>
    <b v="1"/>
    <n v="0"/>
    <b v="1"/>
    <m/>
    <m/>
    <b v="0"/>
    <x v="2"/>
  </r>
  <r>
    <n v="138644"/>
    <n v="24198"/>
    <n v="8892"/>
    <m/>
    <m/>
    <x v="2802"/>
    <d v="2011-07-11T16:42:01"/>
    <x v="3"/>
    <s v="E1662   "/>
    <s v="EL 11 kV H2 Feeder Circuit"/>
    <x v="2"/>
    <x v="0"/>
    <m/>
    <m/>
    <s v="Completed"/>
    <b v="1"/>
    <n v="0"/>
    <b v="1"/>
    <m/>
    <m/>
    <b v="0"/>
    <x v="2"/>
  </r>
  <r>
    <n v="138645"/>
    <n v="24199"/>
    <n v="8893"/>
    <m/>
    <m/>
    <x v="2803"/>
    <d v="2011-07-11T23:39:01"/>
    <x v="3"/>
    <s v="E1662   "/>
    <s v="EL 11 kV H2 Feeder Circuit"/>
    <x v="2"/>
    <x v="0"/>
    <m/>
    <m/>
    <s v="Completed"/>
    <b v="1"/>
    <n v="0"/>
    <b v="1"/>
    <m/>
    <m/>
    <b v="0"/>
    <x v="2"/>
  </r>
  <r>
    <n v="138646"/>
    <n v="24200"/>
    <n v="8894"/>
    <m/>
    <m/>
    <x v="2804"/>
    <d v="2011-07-12T00:03:00"/>
    <x v="109"/>
    <s v="E0086   "/>
    <s v="CR 33 kV J2 Feeder Circuit"/>
    <x v="2"/>
    <x v="0"/>
    <m/>
    <m/>
    <s v="Completed"/>
    <b v="1"/>
    <n v="0"/>
    <b v="1"/>
    <m/>
    <m/>
    <b v="0"/>
    <x v="2"/>
  </r>
  <r>
    <n v="138647"/>
    <n v="24201"/>
    <n v="8896"/>
    <m/>
    <m/>
    <x v="2805"/>
    <d v="2011-07-12T00:20:01"/>
    <x v="3"/>
    <s v="E1662   "/>
    <s v="EL 11 kV H2 Feeder Circuit"/>
    <x v="2"/>
    <x v="0"/>
    <m/>
    <m/>
    <s v="Completed"/>
    <b v="1"/>
    <n v="0"/>
    <b v="1"/>
    <m/>
    <m/>
    <b v="0"/>
    <x v="2"/>
  </r>
  <r>
    <n v="138648"/>
    <n v="24202"/>
    <n v="8897"/>
    <m/>
    <m/>
    <x v="2806"/>
    <d v="2011-07-12T00:39:01"/>
    <x v="3"/>
    <s v="E1662   "/>
    <s v="EL 11 kV H2 Feeder Circuit"/>
    <x v="2"/>
    <x v="0"/>
    <m/>
    <m/>
    <s v="Completed"/>
    <b v="1"/>
    <n v="0"/>
    <b v="1"/>
    <m/>
    <m/>
    <b v="0"/>
    <x v="2"/>
  </r>
  <r>
    <n v="138649"/>
    <n v="24203"/>
    <n v="8898"/>
    <m/>
    <m/>
    <x v="2807"/>
    <d v="2011-07-12T01:04:01"/>
    <x v="3"/>
    <s v="E1662   "/>
    <s v="EL 11 kV H2 Feeder Circuit"/>
    <x v="2"/>
    <x v="0"/>
    <m/>
    <m/>
    <s v="Completed"/>
    <b v="1"/>
    <n v="0"/>
    <b v="1"/>
    <m/>
    <m/>
    <b v="0"/>
    <x v="2"/>
  </r>
  <r>
    <n v="138650"/>
    <n v="24204"/>
    <n v="8899"/>
    <m/>
    <m/>
    <x v="2808"/>
    <d v="2011-07-12T01:08:01"/>
    <x v="3"/>
    <s v="E1662   "/>
    <s v="EL 11 kV H2 Feeder Circuit"/>
    <x v="2"/>
    <x v="0"/>
    <m/>
    <m/>
    <s v="Completed"/>
    <b v="1"/>
    <n v="0"/>
    <b v="1"/>
    <m/>
    <m/>
    <b v="0"/>
    <x v="2"/>
  </r>
  <r>
    <n v="138651"/>
    <n v="24205"/>
    <n v="8900"/>
    <m/>
    <m/>
    <x v="2809"/>
    <d v="2011-07-12T02:02:01"/>
    <x v="3"/>
    <s v="E1662   "/>
    <s v="EL 11 kV H2 Feeder Circuit"/>
    <x v="2"/>
    <x v="0"/>
    <m/>
    <m/>
    <s v="Completed"/>
    <b v="1"/>
    <n v="0"/>
    <b v="1"/>
    <m/>
    <m/>
    <b v="0"/>
    <x v="2"/>
  </r>
  <r>
    <n v="138652"/>
    <n v="24206"/>
    <n v="8901"/>
    <m/>
    <m/>
    <x v="2810"/>
    <d v="2011-07-12T06:36:00"/>
    <x v="358"/>
    <s v="E1663   "/>
    <s v="EL 11 kV J2 Feeder Circuit"/>
    <x v="2"/>
    <x v="0"/>
    <m/>
    <m/>
    <s v="Completed"/>
    <b v="1"/>
    <n v="0"/>
    <b v="1"/>
    <m/>
    <m/>
    <b v="0"/>
    <x v="2"/>
  </r>
  <r>
    <n v="138653"/>
    <n v="24207"/>
    <n v="8902"/>
    <m/>
    <m/>
    <x v="2811"/>
    <d v="2011-07-12T07:39:00"/>
    <x v="4"/>
    <s v="E1663   "/>
    <s v="EL 11 kV J2 Feeder Circuit"/>
    <x v="2"/>
    <x v="0"/>
    <m/>
    <m/>
    <s v="Completed"/>
    <b v="1"/>
    <n v="0"/>
    <b v="1"/>
    <m/>
    <m/>
    <b v="0"/>
    <x v="2"/>
  </r>
  <r>
    <n v="138700"/>
    <n v="24241"/>
    <n v="1666"/>
    <m/>
    <m/>
    <x v="2812"/>
    <d v="2011-07-02T09:26:00"/>
    <x v="20"/>
    <s v="E1014   "/>
    <s v="WA 110 kV F7 Bus Coupler Circuit"/>
    <x v="5"/>
    <x v="0"/>
    <s v="Pending Investigation"/>
    <s v="Transend            "/>
    <s v="Completed"/>
    <b v="1"/>
    <n v="0"/>
    <b v="1"/>
    <m/>
    <s v="IR1129 Waddamana F752 110kV circuit breaker tripped on overcurrent due to feeder fault._x000a_"/>
    <b v="0"/>
    <x v="2"/>
  </r>
  <r>
    <n v="138701"/>
    <n v="24242"/>
    <n v="1667"/>
    <m/>
    <m/>
    <x v="2813"/>
    <d v="2011-07-06T02:48:00"/>
    <x v="381"/>
    <s v="E0260   "/>
    <s v="PM-HA 2 220 kV Transmission Circuit"/>
    <x v="0"/>
    <x v="0"/>
    <s v="Fatigue"/>
    <s v="Transend            "/>
    <s v="Completed"/>
    <b v="1"/>
    <n v="0"/>
    <b v="1"/>
    <m/>
    <s v="IR1130 Palmerston-Hadspen 2 transmission circuit tripped due to broken CT connection._x000a_"/>
    <b v="0"/>
    <x v="0"/>
  </r>
  <r>
    <n v="141840"/>
    <n v="24243"/>
    <n v="1669"/>
    <m/>
    <m/>
    <x v="2814"/>
    <d v="2011-07-08T04:07:00"/>
    <x v="17"/>
    <s v="E0030   "/>
    <s v="CS-KI-KR 110 kV Transmission Circuit (changed to E1955)"/>
    <x v="0"/>
    <x v="0"/>
    <s v="Unknown"/>
    <s v="Transend            "/>
    <s v="Completed"/>
    <b v="1"/>
    <n v="3457"/>
    <b v="1"/>
    <m/>
    <s v="IR1131 CS-KI-KR tripped with loss of supply at Kingston, Knights Road, Kermandie and Huon River substations._x000a_"/>
    <b v="0"/>
    <x v="1"/>
  </r>
  <r>
    <n v="141841"/>
    <n v="24243"/>
    <n v="1669"/>
    <m/>
    <m/>
    <x v="2815"/>
    <d v="2011-07-08T09:29:08"/>
    <x v="3"/>
    <s v="E0030   "/>
    <s v="CS-KI-KR 110 kV Transmission Circuit (changed to E1955)"/>
    <x v="0"/>
    <x v="0"/>
    <s v="Unknown"/>
    <s v="Transend            "/>
    <s v="Completed"/>
    <b v="1"/>
    <n v="0"/>
    <b v="1"/>
    <m/>
    <s v="IR1131 CS-KI-KR tripped with loss of supply at Kingston, Knights Road, Kermandie and Huon River substations._x000a_"/>
    <b v="0"/>
    <x v="1"/>
  </r>
  <r>
    <n v="141842"/>
    <n v="24243"/>
    <n v="1669"/>
    <m/>
    <m/>
    <x v="2816"/>
    <d v="2011-07-08T14:58:00"/>
    <x v="277"/>
    <s v="E0030   "/>
    <s v="CS-KI-KR 110 kV Transmission Circuit (changed to E1955)"/>
    <x v="0"/>
    <x v="0"/>
    <s v="Unknown"/>
    <s v="Transend            "/>
    <s v="Completed"/>
    <b v="1"/>
    <n v="0"/>
    <b v="1"/>
    <m/>
    <s v="IR1131 CS-KI-KR tripped with loss of supply at Kingston, Knights Road, Kermandie and Huon River substations._x000a_"/>
    <b v="0"/>
    <x v="1"/>
  </r>
  <r>
    <n v="141843"/>
    <n v="24243"/>
    <n v="1669"/>
    <m/>
    <m/>
    <x v="2817"/>
    <d v="2011-07-08T18:41:08"/>
    <x v="3"/>
    <s v="E0030   "/>
    <s v="CS-KI-KR 110 kV Transmission Circuit (changed to E1955)"/>
    <x v="0"/>
    <x v="0"/>
    <s v="Unknown"/>
    <s v="Transend            "/>
    <s v="Completed"/>
    <b v="1"/>
    <n v="0"/>
    <b v="1"/>
    <m/>
    <s v="IR1131 CS-KI-KR tripped with loss of supply at Kingston, Knights Road, Kermandie and Huon River substations._x000a_"/>
    <b v="0"/>
    <x v="1"/>
  </r>
  <r>
    <n v="141844"/>
    <n v="24243"/>
    <n v="1669"/>
    <m/>
    <m/>
    <x v="2818"/>
    <d v="2011-07-08T20:23:00"/>
    <x v="79"/>
    <s v="E0030   "/>
    <s v="CS-KI-KR 110 kV Transmission Circuit (changed to E1955)"/>
    <x v="0"/>
    <x v="0"/>
    <s v="Unknown"/>
    <s v="Transend            "/>
    <s v="Completed"/>
    <b v="1"/>
    <n v="0"/>
    <b v="1"/>
    <m/>
    <s v="IR1131 CS-KI-KR tripped with loss of supply at Kingston, Knights Road, Kermandie and Huon River substations._x000a_"/>
    <b v="0"/>
    <x v="1"/>
  </r>
  <r>
    <n v="141845"/>
    <n v="24243"/>
    <n v="1669"/>
    <m/>
    <m/>
    <x v="2819"/>
    <d v="2011-07-11T16:18:00"/>
    <x v="382"/>
    <s v="E1673   "/>
    <s v="HR-CF Tee 110 kV Transmission Circuit Section"/>
    <x v="0"/>
    <x v="0"/>
    <s v="Unknown"/>
    <s v="Transend            "/>
    <s v="Completed"/>
    <b v="1"/>
    <n v="0"/>
    <b v="1"/>
    <m/>
    <s v="IR1131 CS-KI-KR tripped with loss of supply at Kingston, Knights Road, Kermandie and Huon River substations._x000a_"/>
    <b v="0"/>
    <x v="2"/>
  </r>
  <r>
    <n v="138750"/>
    <n v="24244"/>
    <n v="8903"/>
    <m/>
    <m/>
    <x v="2820"/>
    <d v="2011-07-12T11:39:00"/>
    <x v="48"/>
    <s v="E0728   "/>
    <s v="NH 11 kV A Bus"/>
    <x v="3"/>
    <x v="0"/>
    <s v="Human Error During Planned Work"/>
    <s v="Transend            "/>
    <s v="Completed"/>
    <b v="1"/>
    <n v="33"/>
    <b v="1"/>
    <m/>
    <s v="IR1140 North Hobart feeders tripped during planned work_x000a_IR1140 North Hobart feeders tripped during planned work"/>
    <b v="0"/>
    <x v="2"/>
  </r>
  <r>
    <n v="140297"/>
    <n v="24381"/>
    <n v="8903"/>
    <m/>
    <m/>
    <x v="2821"/>
    <d v="2011-07-12T23:38:00"/>
    <x v="28"/>
    <s v="E0734   "/>
    <s v="NH 11 kV B2 Feeder Circuit"/>
    <x v="2"/>
    <x v="0"/>
    <s v="Human Error During Planned Work"/>
    <s v="DNSP                "/>
    <s v="Completed"/>
    <b v="1"/>
    <n v="0"/>
    <b v="1"/>
    <m/>
    <s v="IR1140 North Hobart Substation feeders B, C and D tripped._x000a_"/>
    <b v="0"/>
    <x v="2"/>
  </r>
  <r>
    <n v="140298"/>
    <n v="24382"/>
    <n v="8904"/>
    <m/>
    <m/>
    <x v="2820"/>
    <d v="2011-07-12T11:39:00"/>
    <x v="48"/>
    <s v="E0735   "/>
    <s v="NH 11 kV C2 Feeder Circuit"/>
    <x v="2"/>
    <x v="0"/>
    <m/>
    <s v="DNSP                "/>
    <s v="Completed"/>
    <b v="1"/>
    <n v="0"/>
    <b v="1"/>
    <m/>
    <m/>
    <b v="0"/>
    <x v="2"/>
  </r>
  <r>
    <n v="140299"/>
    <n v="24383"/>
    <n v="8905"/>
    <m/>
    <m/>
    <x v="2820"/>
    <d v="2011-07-12T11:39:00"/>
    <x v="48"/>
    <s v="E0736   "/>
    <s v="NH 11 kV D2 Feeder Circuit"/>
    <x v="2"/>
    <x v="0"/>
    <m/>
    <s v="DNSP                "/>
    <s v="Completed"/>
    <b v="1"/>
    <n v="0"/>
    <b v="1"/>
    <m/>
    <m/>
    <b v="0"/>
    <x v="2"/>
  </r>
  <r>
    <n v="140300"/>
    <n v="24384"/>
    <n v="8906"/>
    <m/>
    <m/>
    <x v="2822"/>
    <d v="2011-07-12T14:11:00"/>
    <x v="7"/>
    <s v="E0408   "/>
    <s v="DB 22 kV A2 Feeder Circuit"/>
    <x v="2"/>
    <x v="0"/>
    <m/>
    <s v="DNSP                "/>
    <s v="Completed"/>
    <b v="1"/>
    <n v="0"/>
    <b v="1"/>
    <m/>
    <m/>
    <b v="0"/>
    <x v="2"/>
  </r>
  <r>
    <n v="140301"/>
    <n v="24385"/>
    <n v="8907"/>
    <m/>
    <m/>
    <x v="2823"/>
    <d v="2011-07-12T15:15:00"/>
    <x v="9"/>
    <s v="E1665   "/>
    <s v="EL 11 kV L2 Feeder Circuit"/>
    <x v="2"/>
    <x v="0"/>
    <m/>
    <s v="DNSP                "/>
    <s v="Completed"/>
    <b v="1"/>
    <n v="0"/>
    <b v="1"/>
    <m/>
    <m/>
    <b v="0"/>
    <x v="2"/>
  </r>
  <r>
    <n v="140302"/>
    <n v="24386"/>
    <n v="8909"/>
    <m/>
    <m/>
    <x v="2824"/>
    <d v="2011-07-12T19:30:00"/>
    <x v="288"/>
    <s v="E0408   "/>
    <s v="DB 22 kV A2 Feeder Circuit"/>
    <x v="2"/>
    <x v="0"/>
    <m/>
    <s v="DNSP                "/>
    <s v="Completed"/>
    <b v="1"/>
    <n v="0"/>
    <b v="1"/>
    <m/>
    <m/>
    <b v="0"/>
    <x v="2"/>
  </r>
  <r>
    <n v="140303"/>
    <n v="24387"/>
    <n v="8911"/>
    <m/>
    <m/>
    <x v="2825"/>
    <d v="2011-07-10T17:53:00"/>
    <x v="383"/>
    <s v="E0869   "/>
    <s v="RB 44 kV E4 Circuit Breaker"/>
    <x v="2"/>
    <x v="0"/>
    <m/>
    <s v="DNSP                "/>
    <s v="Completed"/>
    <b v="1"/>
    <n v="0"/>
    <b v="1"/>
    <m/>
    <m/>
    <b v="0"/>
    <x v="2"/>
  </r>
  <r>
    <n v="140304"/>
    <n v="24388"/>
    <n v="8912"/>
    <m/>
    <m/>
    <x v="2826"/>
    <d v="2011-07-14T00:56:00"/>
    <x v="58"/>
    <s v="E0285   "/>
    <s v="PM 22 kV B2 Feeder Circuit"/>
    <x v="2"/>
    <x v="0"/>
    <m/>
    <m/>
    <s v="Completed"/>
    <b v="1"/>
    <n v="0"/>
    <b v="1"/>
    <m/>
    <m/>
    <b v="0"/>
    <x v="2"/>
  </r>
  <r>
    <n v="140305"/>
    <n v="24389"/>
    <n v="8913"/>
    <m/>
    <m/>
    <x v="2827"/>
    <d v="2011-07-14T01:03:01"/>
    <x v="3"/>
    <s v="E0285   "/>
    <s v="PM 22 kV B2 Feeder Circuit"/>
    <x v="2"/>
    <x v="0"/>
    <m/>
    <s v="DNSP                "/>
    <s v="New"/>
    <b v="1"/>
    <n v="0"/>
    <b v="1"/>
    <m/>
    <m/>
    <b v="0"/>
    <x v="2"/>
  </r>
  <r>
    <n v="140306"/>
    <n v="24390"/>
    <n v="8914"/>
    <m/>
    <m/>
    <x v="2828"/>
    <d v="2011-07-14T01:04:01"/>
    <x v="3"/>
    <s v="E0285   "/>
    <s v="PM 22 kV B2 Feeder Circuit"/>
    <x v="2"/>
    <x v="0"/>
    <m/>
    <s v="DNSP                "/>
    <s v="Completed"/>
    <b v="1"/>
    <n v="0"/>
    <b v="1"/>
    <m/>
    <m/>
    <b v="0"/>
    <x v="2"/>
  </r>
  <r>
    <n v="140308"/>
    <n v="24392"/>
    <n v="8917"/>
    <m/>
    <m/>
    <x v="2829"/>
    <d v="2011-07-14T02:41:00"/>
    <x v="231"/>
    <s v="E0285   "/>
    <s v="PM 22 kV B2 Feeder Circuit"/>
    <x v="2"/>
    <x v="0"/>
    <m/>
    <s v="DNSP                "/>
    <s v="Completed"/>
    <b v="1"/>
    <n v="0"/>
    <b v="1"/>
    <m/>
    <m/>
    <b v="0"/>
    <x v="2"/>
  </r>
  <r>
    <n v="140309"/>
    <n v="24393"/>
    <n v="8918"/>
    <m/>
    <m/>
    <x v="2830"/>
    <d v="2011-07-15T08:03:00"/>
    <x v="249"/>
    <s v="E1570   "/>
    <s v="DP 22 kV H2 Feeder Circuit"/>
    <x v="2"/>
    <x v="0"/>
    <m/>
    <s v="DNSP                "/>
    <s v="Completed"/>
    <b v="1"/>
    <n v="0"/>
    <b v="1"/>
    <m/>
    <m/>
    <b v="0"/>
    <x v="2"/>
  </r>
  <r>
    <n v="140310"/>
    <n v="24394"/>
    <n v="8920"/>
    <m/>
    <m/>
    <x v="2831"/>
    <d v="2011-07-16T08:41:01"/>
    <x v="3"/>
    <s v="E0820   "/>
    <s v="RA 22 kV C2 Feeder Circuit"/>
    <x v="2"/>
    <x v="0"/>
    <m/>
    <s v="DNSP                "/>
    <s v="Completed"/>
    <b v="1"/>
    <n v="0"/>
    <b v="1"/>
    <m/>
    <m/>
    <b v="0"/>
    <x v="2"/>
  </r>
  <r>
    <n v="140311"/>
    <n v="24395"/>
    <n v="8921"/>
    <m/>
    <m/>
    <x v="2832"/>
    <d v="2011-07-18T02:31:00"/>
    <x v="10"/>
    <s v="E0901   "/>
    <s v="TR 22 kV B2 Feeder Circuit"/>
    <x v="2"/>
    <x v="0"/>
    <m/>
    <s v="DNSP                "/>
    <s v="Completed"/>
    <b v="1"/>
    <n v="0"/>
    <b v="1"/>
    <m/>
    <m/>
    <b v="0"/>
    <x v="2"/>
  </r>
  <r>
    <n v="140312"/>
    <n v="24396"/>
    <n v="8922"/>
    <m/>
    <m/>
    <x v="2833"/>
    <d v="2011-07-18T23:27:00"/>
    <x v="34"/>
    <s v="E1501   "/>
    <s v="TB 22 kV C2 Feeder Circuit"/>
    <x v="2"/>
    <x v="0"/>
    <m/>
    <s v="DNSP                "/>
    <s v="Completed"/>
    <b v="1"/>
    <n v="0"/>
    <b v="1"/>
    <m/>
    <m/>
    <b v="0"/>
    <x v="2"/>
  </r>
  <r>
    <n v="140313"/>
    <n v="24397"/>
    <n v="8923"/>
    <m/>
    <m/>
    <x v="2834"/>
    <d v="2011-07-19T21:49:01"/>
    <x v="3"/>
    <s v="E0408   "/>
    <s v="DB 22 kV A2 Feeder Circuit"/>
    <x v="2"/>
    <x v="0"/>
    <m/>
    <s v="DNSP                "/>
    <s v="Completed"/>
    <b v="1"/>
    <n v="0"/>
    <b v="1"/>
    <m/>
    <m/>
    <b v="0"/>
    <x v="2"/>
  </r>
  <r>
    <n v="140314"/>
    <n v="24398"/>
    <n v="8924"/>
    <m/>
    <m/>
    <x v="2835"/>
    <d v="2011-07-20T18:37:01"/>
    <x v="3"/>
    <s v="E0654   "/>
    <s v="SM 22 kV C2 Feeder Circuit"/>
    <x v="2"/>
    <x v="0"/>
    <m/>
    <s v="DNSP                "/>
    <s v="Completed"/>
    <b v="1"/>
    <n v="0"/>
    <b v="1"/>
    <m/>
    <m/>
    <b v="0"/>
    <x v="2"/>
  </r>
  <r>
    <n v="140315"/>
    <n v="24399"/>
    <n v="8925"/>
    <m/>
    <m/>
    <x v="2836"/>
    <d v="2011-07-23T09:01:01"/>
    <x v="3"/>
    <s v="E1531   "/>
    <s v="MY 22 kV G2 Feeder Circuit"/>
    <x v="2"/>
    <x v="0"/>
    <m/>
    <s v="DNSP                "/>
    <s v="Completed"/>
    <b v="1"/>
    <n v="0"/>
    <b v="1"/>
    <m/>
    <m/>
    <b v="0"/>
    <x v="2"/>
  </r>
  <r>
    <n v="140316"/>
    <n v="24400"/>
    <n v="8926"/>
    <m/>
    <m/>
    <x v="2837"/>
    <d v="2011-07-23T20:51:00"/>
    <x v="4"/>
    <s v="E1550   "/>
    <s v="DP 22 kV J2 Feeder Circuit"/>
    <x v="2"/>
    <x v="0"/>
    <m/>
    <s v="DNSP                "/>
    <s v="New"/>
    <b v="1"/>
    <n v="0"/>
    <b v="1"/>
    <m/>
    <m/>
    <b v="0"/>
    <x v="2"/>
  </r>
  <r>
    <n v="140317"/>
    <n v="24401"/>
    <n v="8927"/>
    <m/>
    <m/>
    <x v="2838"/>
    <d v="2011-07-26T22:00:01"/>
    <x v="3"/>
    <s v="E0462   "/>
    <s v="KR 11 kV E2 Feeder Circuit"/>
    <x v="2"/>
    <x v="0"/>
    <m/>
    <s v="DNSP                "/>
    <s v="Completed"/>
    <b v="1"/>
    <n v="0"/>
    <b v="1"/>
    <m/>
    <m/>
    <b v="0"/>
    <x v="2"/>
  </r>
  <r>
    <n v="150887"/>
    <n v="24402"/>
    <n v="1678"/>
    <m/>
    <m/>
    <x v="2839"/>
    <d v="2011-07-31T07:13:00"/>
    <x v="384"/>
    <s v="E0715   "/>
    <s v="FA-JB 220 kV Transmission Circuit"/>
    <x v="0"/>
    <x v="0"/>
    <s v="Mechanical Failure"/>
    <s v="Transend            "/>
    <s v="Completed"/>
    <b v="1"/>
    <n v="0"/>
    <b v="1"/>
    <m/>
    <s v="IR1139 FA-JB 220kV line tripped with lightning in area, due to broken earth wire._x000a_"/>
    <b v="0"/>
    <x v="1"/>
  </r>
  <r>
    <n v="142557"/>
    <n v="24403"/>
    <n v="1677"/>
    <m/>
    <m/>
    <x v="2840"/>
    <d v="2011-07-15T22:52:00"/>
    <x v="385"/>
    <s v="E0374   "/>
    <s v="KI 110/11 kV T2 Transformer Circuit"/>
    <x v="1"/>
    <x v="0"/>
    <s v="Ancillary Equipment Failure"/>
    <s v="Transend            "/>
    <s v="Completed"/>
    <b v="1"/>
    <n v="2281"/>
    <b v="1"/>
    <m/>
    <s v="IR1134 KI T2 tripped on Bucholz alarm and caused loss of supply at Kingston substation._x000a_"/>
    <b v="0"/>
    <x v="1"/>
  </r>
  <r>
    <n v="142751"/>
    <n v="24546"/>
    <n v="8928"/>
    <m/>
    <m/>
    <x v="2841"/>
    <d v="2011-07-30T13:59:00"/>
    <x v="121"/>
    <s v="E1550   "/>
    <s v="DP 22 kV J2 Feeder Circuit"/>
    <x v="2"/>
    <x v="0"/>
    <m/>
    <s v="DNSP                "/>
    <s v="Completed"/>
    <b v="1"/>
    <n v="0"/>
    <b v="1"/>
    <m/>
    <m/>
    <b v="0"/>
    <x v="2"/>
  </r>
  <r>
    <n v="142752"/>
    <n v="24547"/>
    <n v="8929"/>
    <m/>
    <m/>
    <x v="2842"/>
    <d v="2011-07-30T15:32:00"/>
    <x v="50"/>
    <s v="E0490   "/>
    <s v="GT 22 kV E2 Feeder Circuit"/>
    <x v="2"/>
    <x v="0"/>
    <m/>
    <s v="DNSP                "/>
    <s v="Completed"/>
    <b v="1"/>
    <n v="0"/>
    <b v="1"/>
    <m/>
    <m/>
    <b v="0"/>
    <x v="2"/>
  </r>
  <r>
    <n v="142753"/>
    <n v="24548"/>
    <n v="8930"/>
    <m/>
    <m/>
    <x v="2843"/>
    <d v="2011-07-31T02:02:01"/>
    <x v="3"/>
    <s v="E0185   "/>
    <s v="TU 22 kV X D2 Feeder Circuit"/>
    <x v="2"/>
    <x v="0"/>
    <m/>
    <s v="DNSP                "/>
    <s v="Completed"/>
    <b v="1"/>
    <n v="0"/>
    <b v="1"/>
    <m/>
    <m/>
    <b v="0"/>
    <x v="2"/>
  </r>
  <r>
    <n v="143796"/>
    <n v="24549"/>
    <n v="8931"/>
    <m/>
    <m/>
    <x v="2844"/>
    <d v="2011-08-01T11:15:00"/>
    <x v="89"/>
    <s v="E1538   "/>
    <s v="MY 22 kV P2 Feeder Circuit"/>
    <x v="2"/>
    <x v="0"/>
    <m/>
    <s v="DNSP                "/>
    <s v="Completed"/>
    <b v="1"/>
    <n v="0"/>
    <b v="1"/>
    <m/>
    <m/>
    <b v="0"/>
    <x v="2"/>
  </r>
  <r>
    <n v="142874"/>
    <n v="24550"/>
    <n v="8932"/>
    <m/>
    <m/>
    <x v="2844"/>
    <d v="2011-08-01T12:00:00"/>
    <x v="45"/>
    <s v="E1531   "/>
    <s v="MY 22 kV G2 Feeder Circuit"/>
    <x v="2"/>
    <x v="0"/>
    <m/>
    <s v="DNSP                "/>
    <s v="Completed"/>
    <b v="1"/>
    <n v="0"/>
    <b v="1"/>
    <m/>
    <m/>
    <b v="0"/>
    <x v="2"/>
  </r>
  <r>
    <n v="142875"/>
    <n v="24551"/>
    <n v="8933"/>
    <m/>
    <m/>
    <x v="2845"/>
    <d v="2011-08-01T19:00:00"/>
    <x v="105"/>
    <s v="E1479   "/>
    <s v="RI 33 kV G2 Feeder Circuit "/>
    <x v="2"/>
    <x v="0"/>
    <m/>
    <s v="DNSP                "/>
    <s v="Completed"/>
    <b v="1"/>
    <n v="0"/>
    <b v="1"/>
    <m/>
    <m/>
    <b v="0"/>
    <x v="2"/>
  </r>
  <r>
    <n v="142876"/>
    <n v="24552"/>
    <n v="8934"/>
    <m/>
    <m/>
    <x v="2846"/>
    <d v="2011-08-02T23:28:01"/>
    <x v="3"/>
    <s v="E0557   "/>
    <s v="DE 22 kV C2 Feeder Circuit"/>
    <x v="2"/>
    <x v="0"/>
    <m/>
    <s v="DNSP                "/>
    <s v="Completed"/>
    <b v="1"/>
    <n v="0"/>
    <b v="1"/>
    <m/>
    <m/>
    <b v="0"/>
    <x v="2"/>
  </r>
  <r>
    <n v="142877"/>
    <n v="24553"/>
    <n v="8935"/>
    <m/>
    <m/>
    <x v="2847"/>
    <d v="2011-08-04T09:22:01"/>
    <x v="3"/>
    <s v="E1074   "/>
    <s v="PM 22 kV F2 Feeder Circuit"/>
    <x v="2"/>
    <x v="0"/>
    <m/>
    <s v="DNSP                "/>
    <s v="New"/>
    <b v="1"/>
    <n v="0"/>
    <b v="1"/>
    <m/>
    <m/>
    <b v="0"/>
    <x v="2"/>
  </r>
  <r>
    <n v="142878"/>
    <n v="24554"/>
    <n v="8936"/>
    <m/>
    <m/>
    <x v="2848"/>
    <d v="2011-08-05T10:03:01"/>
    <x v="3"/>
    <s v="E0761   "/>
    <s v="NW 22 kV G2 Feeder Circuit"/>
    <x v="2"/>
    <x v="0"/>
    <m/>
    <s v="DNSP                "/>
    <s v="Completed"/>
    <b v="1"/>
    <n v="0"/>
    <b v="1"/>
    <m/>
    <m/>
    <b v="0"/>
    <x v="2"/>
  </r>
  <r>
    <n v="142879"/>
    <n v="24555"/>
    <n v="8937"/>
    <m/>
    <m/>
    <x v="2849"/>
    <d v="2011-08-05T12:50:00"/>
    <x v="4"/>
    <s v="E1074   "/>
    <s v="PM 22 kV F2 Feeder Circuit"/>
    <x v="2"/>
    <x v="0"/>
    <m/>
    <s v="DNSP                "/>
    <s v="Completed"/>
    <b v="1"/>
    <n v="0"/>
    <b v="1"/>
    <m/>
    <m/>
    <b v="0"/>
    <x v="2"/>
  </r>
  <r>
    <n v="142880"/>
    <n v="24556"/>
    <n v="8938"/>
    <m/>
    <m/>
    <x v="2850"/>
    <d v="2011-08-06T22:46:00"/>
    <x v="7"/>
    <s v="E0780   "/>
    <s v="PL 22 kV C2 Feeder Circuit"/>
    <x v="2"/>
    <x v="0"/>
    <m/>
    <s v="DNSP                "/>
    <s v="Completed"/>
    <b v="1"/>
    <n v="0"/>
    <b v="1"/>
    <m/>
    <m/>
    <b v="0"/>
    <x v="2"/>
  </r>
  <r>
    <n v="142881"/>
    <n v="24557"/>
    <n v="8939"/>
    <m/>
    <m/>
    <x v="2851"/>
    <d v="2011-08-07T06:21:00"/>
    <x v="117"/>
    <s v="E0780   "/>
    <s v="PL 22 kV C2 Feeder Circuit"/>
    <x v="2"/>
    <x v="0"/>
    <m/>
    <s v="DNSP                "/>
    <s v="Completed"/>
    <b v="1"/>
    <n v="0"/>
    <b v="1"/>
    <m/>
    <m/>
    <b v="0"/>
    <x v="2"/>
  </r>
  <r>
    <n v="142882"/>
    <n v="24558"/>
    <n v="8940"/>
    <m/>
    <m/>
    <x v="2852"/>
    <d v="2011-08-08T07:37:01"/>
    <x v="3"/>
    <s v="E1074   "/>
    <s v="PM 22 kV F2 Feeder Circuit"/>
    <x v="2"/>
    <x v="0"/>
    <m/>
    <s v="DNSP                "/>
    <s v="Completed"/>
    <b v="1"/>
    <n v="0"/>
    <b v="1"/>
    <m/>
    <m/>
    <b v="0"/>
    <x v="2"/>
  </r>
  <r>
    <n v="142883"/>
    <n v="24559"/>
    <n v="8941"/>
    <m/>
    <m/>
    <x v="2853"/>
    <d v="2011-08-08T17:25:01"/>
    <x v="3"/>
    <s v="E1074   "/>
    <s v="PM 22 kV F2 Feeder Circuit"/>
    <x v="2"/>
    <x v="0"/>
    <m/>
    <s v="DNSP                "/>
    <s v="Completed"/>
    <b v="1"/>
    <n v="0"/>
    <b v="1"/>
    <m/>
    <m/>
    <b v="0"/>
    <x v="2"/>
  </r>
  <r>
    <n v="142884"/>
    <n v="24560"/>
    <n v="8942"/>
    <m/>
    <m/>
    <x v="2854"/>
    <d v="2011-08-09T08:49:00"/>
    <x v="5"/>
    <s v="E0083   "/>
    <s v="CR 33 kV F2 Feeder Circuit"/>
    <x v="2"/>
    <x v="0"/>
    <m/>
    <s v="DNSP                "/>
    <s v="Completed"/>
    <b v="1"/>
    <n v="0"/>
    <b v="1"/>
    <m/>
    <m/>
    <b v="0"/>
    <x v="2"/>
  </r>
  <r>
    <n v="142885"/>
    <n v="24561"/>
    <n v="8943"/>
    <m/>
    <m/>
    <x v="2855"/>
    <d v="2011-08-09T10:08:01"/>
    <x v="3"/>
    <s v="E1074   "/>
    <s v="PM 22 kV F2 Feeder Circuit"/>
    <x v="2"/>
    <x v="0"/>
    <m/>
    <s v="DNSP                "/>
    <s v="Completed"/>
    <b v="1"/>
    <n v="0"/>
    <b v="1"/>
    <m/>
    <m/>
    <b v="0"/>
    <x v="2"/>
  </r>
  <r>
    <n v="142886"/>
    <n v="24562"/>
    <n v="8946"/>
    <m/>
    <m/>
    <x v="2856"/>
    <d v="2011-08-10T00:46:00"/>
    <x v="4"/>
    <s v="E1434   "/>
    <s v="HA 22 kV D2 Feeder Circuit"/>
    <x v="2"/>
    <x v="0"/>
    <m/>
    <s v="DNSP                "/>
    <s v="Completed"/>
    <b v="1"/>
    <n v="0"/>
    <b v="1"/>
    <m/>
    <m/>
    <b v="0"/>
    <x v="2"/>
  </r>
  <r>
    <n v="142887"/>
    <n v="24563"/>
    <n v="8947"/>
    <m/>
    <m/>
    <x v="2857"/>
    <d v="2011-08-10T07:37:00"/>
    <x v="37"/>
    <s v="E1538   "/>
    <s v="MY 22 kV P2 Feeder Circuit"/>
    <x v="2"/>
    <x v="0"/>
    <m/>
    <s v="DNSP                "/>
    <s v="Completed"/>
    <b v="1"/>
    <n v="0"/>
    <b v="1"/>
    <m/>
    <m/>
    <b v="0"/>
    <x v="2"/>
  </r>
  <r>
    <n v="142888"/>
    <n v="24564"/>
    <n v="8948"/>
    <m/>
    <m/>
    <x v="2858"/>
    <d v="2011-08-11T14:13:01"/>
    <x v="3"/>
    <s v="E0184   "/>
    <s v="TU 22 kV  XC2 Feeder Circuit"/>
    <x v="2"/>
    <x v="0"/>
    <m/>
    <s v="DNSP                "/>
    <s v="Completed"/>
    <b v="1"/>
    <n v="0"/>
    <b v="1"/>
    <m/>
    <m/>
    <b v="0"/>
    <x v="2"/>
  </r>
  <r>
    <n v="142889"/>
    <n v="24565"/>
    <n v="8949"/>
    <m/>
    <m/>
    <x v="2859"/>
    <d v="2011-08-12T08:52:00"/>
    <x v="4"/>
    <s v="E0184   "/>
    <s v="TU 22 kV  XC2 Feeder Circuit"/>
    <x v="2"/>
    <x v="0"/>
    <m/>
    <s v="DNSP                "/>
    <s v="Completed"/>
    <b v="1"/>
    <n v="0"/>
    <b v="1"/>
    <m/>
    <m/>
    <b v="0"/>
    <x v="2"/>
  </r>
  <r>
    <n v="142890"/>
    <n v="24566"/>
    <n v="8950"/>
    <m/>
    <m/>
    <x v="2860"/>
    <d v="2011-08-14T08:21:00"/>
    <x v="32"/>
    <s v="E0343   "/>
    <s v="LF 33 kV F2 Feeder Circuit"/>
    <x v="2"/>
    <x v="0"/>
    <m/>
    <s v="DNSP                "/>
    <s v="Completed"/>
    <b v="1"/>
    <n v="0"/>
    <b v="1"/>
    <m/>
    <m/>
    <b v="0"/>
    <x v="2"/>
  </r>
  <r>
    <n v="186063"/>
    <n v="24567"/>
    <n v="8951"/>
    <m/>
    <m/>
    <x v="2861"/>
    <d v="2011-08-14T16:35:01"/>
    <x v="3"/>
    <s v="E0294   "/>
    <s v="AL 6.6 kV A3 Feeder Circuit"/>
    <x v="2"/>
    <x v="0"/>
    <m/>
    <s v="DNSP                "/>
    <s v="Completed"/>
    <b v="1"/>
    <n v="0"/>
    <b v="1"/>
    <m/>
    <m/>
    <b v="0"/>
    <x v="2"/>
  </r>
  <r>
    <n v="142892"/>
    <n v="24568"/>
    <n v="8952"/>
    <m/>
    <m/>
    <x v="2862"/>
    <d v="2011-08-14T23:52:01"/>
    <x v="3"/>
    <s v="E0916   "/>
    <s v="TR 22 kV W2 Feeder Circuit"/>
    <x v="2"/>
    <x v="0"/>
    <m/>
    <s v="DNSP                "/>
    <s v="Completed"/>
    <b v="1"/>
    <n v="0"/>
    <b v="1"/>
    <m/>
    <m/>
    <b v="0"/>
    <x v="2"/>
  </r>
  <r>
    <n v="142893"/>
    <n v="24569"/>
    <n v="8953"/>
    <m/>
    <m/>
    <x v="2863"/>
    <d v="2011-08-17T16:51:00"/>
    <x v="7"/>
    <s v="E1074   "/>
    <s v="PM 22 kV F2 Feeder Circuit"/>
    <x v="2"/>
    <x v="0"/>
    <m/>
    <s v="DNSP                "/>
    <s v="Completed"/>
    <b v="1"/>
    <n v="0"/>
    <b v="1"/>
    <m/>
    <m/>
    <b v="0"/>
    <x v="2"/>
  </r>
  <r>
    <n v="142894"/>
    <n v="24570"/>
    <n v="8954"/>
    <m/>
    <m/>
    <x v="2864"/>
    <d v="2011-08-17T19:44:01"/>
    <x v="3"/>
    <s v="E0464   "/>
    <s v="KR 11 kV G2 Feeder Circuit"/>
    <x v="2"/>
    <x v="0"/>
    <m/>
    <m/>
    <s v="New"/>
    <b v="1"/>
    <n v="0"/>
    <b v="1"/>
    <m/>
    <m/>
    <b v="0"/>
    <x v="2"/>
  </r>
  <r>
    <n v="142895"/>
    <n v="24571"/>
    <n v="8955"/>
    <m/>
    <m/>
    <x v="2865"/>
    <d v="2011-08-18T12:08:00"/>
    <x v="10"/>
    <s v="E0201   "/>
    <s v="SO 22 kV E2 Feeder Circuit"/>
    <x v="2"/>
    <x v="0"/>
    <m/>
    <s v="DNSP                "/>
    <s v="Completed"/>
    <b v="1"/>
    <n v="0"/>
    <b v="1"/>
    <m/>
    <m/>
    <b v="0"/>
    <x v="2"/>
  </r>
  <r>
    <n v="142896"/>
    <n v="24572"/>
    <n v="8956"/>
    <m/>
    <m/>
    <x v="2866"/>
    <d v="2011-08-21T10:01:00"/>
    <x v="4"/>
    <s v="E1000   "/>
    <s v="BU 22 kV K2 Feeder Circuit"/>
    <x v="2"/>
    <x v="0"/>
    <m/>
    <s v="DNSP                "/>
    <s v="Completed"/>
    <b v="1"/>
    <n v="0"/>
    <b v="1"/>
    <m/>
    <m/>
    <b v="0"/>
    <x v="2"/>
  </r>
  <r>
    <n v="142897"/>
    <n v="24573"/>
    <n v="8957"/>
    <m/>
    <m/>
    <x v="2867"/>
    <d v="2011-08-22T23:09:01"/>
    <x v="3"/>
    <s v="E0971   "/>
    <s v="SO 22 kV H2 Feeder Circuit"/>
    <x v="2"/>
    <x v="0"/>
    <m/>
    <s v="DNSP                "/>
    <s v="Completed"/>
    <b v="1"/>
    <n v="0"/>
    <b v="1"/>
    <m/>
    <m/>
    <b v="0"/>
    <x v="2"/>
  </r>
  <r>
    <n v="142898"/>
    <n v="24574"/>
    <n v="8958"/>
    <m/>
    <m/>
    <x v="2868"/>
    <d v="2011-08-23T06:43:00"/>
    <x v="58"/>
    <s v="E0494   "/>
    <s v="GT 22 kV L2 Feeder Circuit"/>
    <x v="2"/>
    <x v="0"/>
    <m/>
    <s v="DNSP                "/>
    <s v="Completed"/>
    <b v="1"/>
    <n v="0"/>
    <b v="1"/>
    <m/>
    <m/>
    <b v="0"/>
    <x v="2"/>
  </r>
  <r>
    <n v="142899"/>
    <n v="24575"/>
    <n v="8959"/>
    <m/>
    <m/>
    <x v="2869"/>
    <d v="2011-08-23T14:54:00"/>
    <x v="104"/>
    <s v="E0657   "/>
    <s v="SM 22 kV F2 Feeder Circuit"/>
    <x v="2"/>
    <x v="0"/>
    <m/>
    <s v="DNSP                "/>
    <s v="Completed"/>
    <b v="1"/>
    <n v="0"/>
    <b v="1"/>
    <m/>
    <m/>
    <b v="0"/>
    <x v="2"/>
  </r>
  <r>
    <n v="143030"/>
    <n v="24623"/>
    <n v="8960"/>
    <m/>
    <m/>
    <x v="2870"/>
    <d v="2011-08-25T13:17:01"/>
    <x v="3"/>
    <s v="E0490   "/>
    <s v="GT 22 kV E2 Feeder Circuit"/>
    <x v="2"/>
    <x v="0"/>
    <m/>
    <s v="DNSP                "/>
    <s v="Completed"/>
    <b v="1"/>
    <n v="0"/>
    <b v="1"/>
    <m/>
    <m/>
    <b v="0"/>
    <x v="2"/>
  </r>
  <r>
    <n v="143031"/>
    <n v="24624"/>
    <n v="8961"/>
    <m/>
    <m/>
    <x v="2871"/>
    <d v="2011-08-25T13:18:01"/>
    <x v="3"/>
    <s v="E0490   "/>
    <s v="GT 22 kV E2 Feeder Circuit"/>
    <x v="2"/>
    <x v="0"/>
    <m/>
    <s v="DNSP                "/>
    <s v="Completed"/>
    <b v="1"/>
    <n v="0"/>
    <b v="1"/>
    <m/>
    <m/>
    <b v="0"/>
    <x v="2"/>
  </r>
  <r>
    <n v="143032"/>
    <n v="24625"/>
    <n v="8962"/>
    <m/>
    <m/>
    <x v="2872"/>
    <d v="2011-08-25T13:56:01"/>
    <x v="3"/>
    <s v="E0020   "/>
    <s v="BW 11 kV J2 Feeder Circuit"/>
    <x v="2"/>
    <x v="0"/>
    <m/>
    <s v="DNSP                "/>
    <s v="Completed"/>
    <b v="1"/>
    <n v="0"/>
    <b v="1"/>
    <m/>
    <m/>
    <b v="0"/>
    <x v="2"/>
  </r>
  <r>
    <n v="144461"/>
    <n v="24714"/>
    <n v="8963"/>
    <m/>
    <m/>
    <x v="2873"/>
    <d v="2011-08-25T14:36:00"/>
    <x v="70"/>
    <s v="E0490   "/>
    <s v="GT 22 kV E2 Feeder Circuit"/>
    <x v="2"/>
    <x v="0"/>
    <m/>
    <s v="DNSP                "/>
    <s v="Completed"/>
    <b v="1"/>
    <n v="0"/>
    <b v="1"/>
    <m/>
    <m/>
    <b v="0"/>
    <x v="2"/>
  </r>
  <r>
    <n v="144462"/>
    <n v="24715"/>
    <n v="88964"/>
    <m/>
    <m/>
    <x v="2874"/>
    <d v="2011-09-13T15:10:00"/>
    <x v="386"/>
    <s v="E0201   "/>
    <s v="SO 22 kV E2 Feeder Circuit"/>
    <x v="2"/>
    <x v="0"/>
    <m/>
    <s v="DNSP                "/>
    <s v="Completed"/>
    <b v="1"/>
    <n v="0"/>
    <b v="1"/>
    <m/>
    <m/>
    <b v="0"/>
    <x v="2"/>
  </r>
  <r>
    <n v="144463"/>
    <n v="24716"/>
    <n v="8965"/>
    <m/>
    <m/>
    <x v="2875"/>
    <d v="2011-08-25T23:02:00"/>
    <x v="4"/>
    <s v="E0918   "/>
    <s v="TR 22 kV Y2 Feeder Circuit"/>
    <x v="2"/>
    <x v="0"/>
    <m/>
    <s v="DNSP                "/>
    <s v="Completed"/>
    <b v="1"/>
    <n v="0"/>
    <b v="1"/>
    <m/>
    <m/>
    <b v="0"/>
    <x v="2"/>
  </r>
  <r>
    <n v="144464"/>
    <n v="24717"/>
    <n v="8966"/>
    <m/>
    <m/>
    <x v="2876"/>
    <d v="2011-08-25T23:31:01"/>
    <x v="3"/>
    <s v="E0918   "/>
    <s v="TR 22 kV Y2 Feeder Circuit"/>
    <x v="2"/>
    <x v="0"/>
    <m/>
    <s v="DNSP                "/>
    <s v="Completed"/>
    <b v="1"/>
    <n v="0"/>
    <b v="1"/>
    <m/>
    <m/>
    <b v="0"/>
    <x v="2"/>
  </r>
  <r>
    <n v="144465"/>
    <n v="24718"/>
    <n v="8967"/>
    <m/>
    <m/>
    <x v="2877"/>
    <d v="2011-08-28T04:54:01"/>
    <x v="3"/>
    <s v="E0300   "/>
    <s v="AV 22 kV A2 Feeder Circuit"/>
    <x v="2"/>
    <x v="0"/>
    <m/>
    <s v="DNSP                "/>
    <s v="Completed"/>
    <b v="1"/>
    <n v="0"/>
    <b v="1"/>
    <m/>
    <m/>
    <b v="0"/>
    <x v="2"/>
  </r>
  <r>
    <n v="144466"/>
    <n v="24719"/>
    <n v="8968"/>
    <m/>
    <m/>
    <x v="2877"/>
    <d v="2011-08-28T04:54:01"/>
    <x v="3"/>
    <s v="E0304   "/>
    <s v="AV 22 kV C2 Feeder Circuit"/>
    <x v="2"/>
    <x v="0"/>
    <m/>
    <s v="DNSP                "/>
    <s v="Completed"/>
    <b v="1"/>
    <n v="0"/>
    <b v="1"/>
    <m/>
    <m/>
    <b v="0"/>
    <x v="2"/>
  </r>
  <r>
    <n v="144467"/>
    <n v="24720"/>
    <n v="8969"/>
    <m/>
    <m/>
    <x v="2878"/>
    <d v="2011-08-28T19:53:00"/>
    <x v="141"/>
    <s v="E1480   "/>
    <s v="RI 33 kV H2 Feeder Circuit "/>
    <x v="2"/>
    <x v="0"/>
    <m/>
    <s v="DNSP                "/>
    <s v="Completed"/>
    <b v="1"/>
    <n v="0"/>
    <b v="1"/>
    <m/>
    <m/>
    <b v="0"/>
    <x v="2"/>
  </r>
  <r>
    <n v="144468"/>
    <n v="24721"/>
    <n v="8970"/>
    <m/>
    <m/>
    <x v="2878"/>
    <d v="2011-08-28T20:07:00"/>
    <x v="42"/>
    <s v="E1482   "/>
    <s v="RI 33 kV K2 Feeder Circuit"/>
    <x v="2"/>
    <x v="0"/>
    <m/>
    <s v="DNSP                "/>
    <s v="Completed"/>
    <b v="1"/>
    <n v="0"/>
    <b v="1"/>
    <m/>
    <m/>
    <b v="0"/>
    <x v="2"/>
  </r>
  <r>
    <n v="144469"/>
    <n v="24722"/>
    <n v="8971"/>
    <m/>
    <m/>
    <x v="2878"/>
    <d v="2011-09-13T20:08:00"/>
    <x v="387"/>
    <s v="E1479   "/>
    <s v="RI 33 kV G2 Feeder Circuit "/>
    <x v="2"/>
    <x v="0"/>
    <m/>
    <s v="DNSP                "/>
    <s v="Completed"/>
    <b v="1"/>
    <n v="0"/>
    <b v="1"/>
    <m/>
    <m/>
    <b v="0"/>
    <x v="2"/>
  </r>
  <r>
    <n v="146376"/>
    <n v="24782"/>
    <n v="1688"/>
    <m/>
    <m/>
    <x v="2879"/>
    <d v="2011-09-19T16:29:00"/>
    <x v="270"/>
    <s v="E0720   "/>
    <s v="FA-RB-QT 110 kV Transmission Circuit"/>
    <x v="0"/>
    <x v="0"/>
    <s v="Mechanical Failure"/>
    <s v="Transend            "/>
    <s v="Completed"/>
    <b v="1"/>
    <n v="0"/>
    <b v="1"/>
    <m/>
    <s v="IR1164 Farrell-Rosebery-Queenstown transmission circuit tripped due to equipment failure (A helical dead end failed on FA-RB)._x000a_"/>
    <b v="0"/>
    <x v="1"/>
  </r>
  <r>
    <n v="169264"/>
    <n v="24782"/>
    <n v="1688"/>
    <m/>
    <m/>
    <x v="2880"/>
    <d v="2011-09-19T09:31:00"/>
    <x v="17"/>
    <s v="E0720   "/>
    <s v="FA-RB-QT 110 kV Transmission Circuit"/>
    <x v="0"/>
    <x v="0"/>
    <s v="Mechanical Failure"/>
    <s v="Transend            "/>
    <s v="Completed"/>
    <b v="1"/>
    <n v="1021"/>
    <b v="1"/>
    <m/>
    <s v="IR1164 Farrell-Rosebery-Queenstown transmission circuit tripped due to equipment failure (A helical dead end failed on FA-RB)._x000a_"/>
    <b v="0"/>
    <x v="1"/>
  </r>
  <r>
    <n v="144696"/>
    <n v="24785"/>
    <n v="8973"/>
    <m/>
    <m/>
    <x v="2881"/>
    <d v="2011-08-29T00:51:00"/>
    <x v="4"/>
    <s v="E0908   "/>
    <s v="TR 22 kV J2 Feeder Circuit"/>
    <x v="2"/>
    <x v="0"/>
    <m/>
    <s v="DNSP                "/>
    <s v="Completed"/>
    <b v="1"/>
    <n v="0"/>
    <b v="1"/>
    <m/>
    <m/>
    <b v="0"/>
    <x v="2"/>
  </r>
  <r>
    <n v="144697"/>
    <n v="24787"/>
    <n v="8974"/>
    <m/>
    <m/>
    <x v="2882"/>
    <d v="2011-08-29T23:38:01"/>
    <x v="3"/>
    <s v="E0766   "/>
    <s v="NW 22 kV C2 Feeder Circuit"/>
    <x v="2"/>
    <x v="0"/>
    <m/>
    <s v="DNSP                "/>
    <s v="Completed"/>
    <b v="1"/>
    <n v="0"/>
    <b v="1"/>
    <m/>
    <m/>
    <b v="0"/>
    <x v="2"/>
  </r>
  <r>
    <n v="144698"/>
    <n v="24788"/>
    <n v="8975"/>
    <m/>
    <m/>
    <x v="2883"/>
    <d v="2011-08-31T11:03:01"/>
    <x v="3"/>
    <s v="E0184   "/>
    <s v="TU 22 kV  XC2 Feeder Circuit"/>
    <x v="2"/>
    <x v="0"/>
    <m/>
    <s v="DNSP                "/>
    <s v="Completed"/>
    <b v="1"/>
    <n v="0"/>
    <b v="1"/>
    <m/>
    <m/>
    <b v="0"/>
    <x v="2"/>
  </r>
  <r>
    <n v="144831"/>
    <n v="24789"/>
    <n v="8976"/>
    <m/>
    <m/>
    <x v="2884"/>
    <d v="2011-09-01T18:15:01"/>
    <x v="3"/>
    <s v="E0819   "/>
    <s v="RA 22 kV B2 Feeder Circuit"/>
    <x v="2"/>
    <x v="0"/>
    <m/>
    <s v="DNSP                "/>
    <s v="Completed"/>
    <b v="1"/>
    <n v="0"/>
    <b v="1"/>
    <m/>
    <m/>
    <b v="0"/>
    <x v="2"/>
  </r>
  <r>
    <n v="144832"/>
    <n v="24790"/>
    <n v="8977"/>
    <m/>
    <m/>
    <x v="2885"/>
    <d v="2011-09-02T03:13:01"/>
    <x v="3"/>
    <s v="E0905   "/>
    <s v="TR 22 kV F2 Feeder Circuit"/>
    <x v="2"/>
    <x v="0"/>
    <m/>
    <s v="DNSP                "/>
    <s v="Completed"/>
    <b v="1"/>
    <n v="0"/>
    <b v="1"/>
    <m/>
    <m/>
    <b v="0"/>
    <x v="2"/>
  </r>
  <r>
    <n v="144833"/>
    <n v="24791"/>
    <n v="8978"/>
    <m/>
    <m/>
    <x v="2886"/>
    <d v="2011-09-04T03:40:01"/>
    <x v="3"/>
    <s v="E1517   "/>
    <s v="PL 22 kV H2 Feeder Circuit"/>
    <x v="2"/>
    <x v="0"/>
    <m/>
    <s v="DNSP                "/>
    <s v="Completed"/>
    <b v="1"/>
    <n v="0"/>
    <b v="1"/>
    <m/>
    <m/>
    <b v="0"/>
    <x v="2"/>
  </r>
  <r>
    <n v="144834"/>
    <n v="24792"/>
    <n v="8979"/>
    <m/>
    <m/>
    <x v="2887"/>
    <d v="2011-09-05T14:38:01"/>
    <x v="3"/>
    <s v="E0184   "/>
    <s v="TU 22 kV  XC2 Feeder Circuit"/>
    <x v="2"/>
    <x v="0"/>
    <m/>
    <s v="DNSP                "/>
    <s v="Completed"/>
    <b v="1"/>
    <n v="0"/>
    <b v="1"/>
    <m/>
    <m/>
    <b v="0"/>
    <x v="2"/>
  </r>
  <r>
    <n v="145110"/>
    <n v="24793"/>
    <n v="8980"/>
    <m/>
    <m/>
    <x v="2888"/>
    <d v="2011-09-07T11:33:01"/>
    <x v="3"/>
    <s v="E1041   "/>
    <s v="SD 22 kV D2 Feeder Circuit"/>
    <x v="2"/>
    <x v="0"/>
    <m/>
    <s v="DNSP                "/>
    <s v="Completed"/>
    <b v="1"/>
    <n v="0"/>
    <b v="1"/>
    <m/>
    <m/>
    <b v="0"/>
    <x v="2"/>
  </r>
  <r>
    <n v="145111"/>
    <n v="24794"/>
    <n v="8981"/>
    <m/>
    <m/>
    <x v="2889"/>
    <d v="2011-09-10T17:44:01"/>
    <x v="3"/>
    <s v="E1550   "/>
    <s v="DP 22 kV J2 Feeder Circuit"/>
    <x v="2"/>
    <x v="0"/>
    <m/>
    <s v="DNSP                "/>
    <s v="Completed"/>
    <b v="1"/>
    <n v="0"/>
    <b v="1"/>
    <m/>
    <m/>
    <b v="0"/>
    <x v="2"/>
  </r>
  <r>
    <n v="145112"/>
    <n v="24795"/>
    <n v="8982"/>
    <m/>
    <m/>
    <x v="2890"/>
    <d v="2011-09-11T07:19:00"/>
    <x v="10"/>
    <s v="E0086   "/>
    <s v="CR 33 kV J2 Feeder Circuit"/>
    <x v="2"/>
    <x v="0"/>
    <m/>
    <s v="DNSP                "/>
    <s v="Completed"/>
    <b v="1"/>
    <n v="0"/>
    <b v="1"/>
    <m/>
    <m/>
    <b v="0"/>
    <x v="2"/>
  </r>
  <r>
    <n v="145113"/>
    <n v="24796"/>
    <n v="8983"/>
    <m/>
    <m/>
    <x v="2891"/>
    <d v="2011-09-12T02:27:01"/>
    <x v="3"/>
    <s v="E1556   "/>
    <s v="DP 22 kV Q2 Feeder Circuit"/>
    <x v="2"/>
    <x v="0"/>
    <m/>
    <s v="DNSP                "/>
    <s v="Completed"/>
    <b v="1"/>
    <n v="0"/>
    <b v="1"/>
    <m/>
    <m/>
    <b v="0"/>
    <x v="2"/>
  </r>
  <r>
    <n v="145257"/>
    <n v="24877"/>
    <n v="8984"/>
    <m/>
    <m/>
    <x v="2892"/>
    <d v="2011-09-14T14:02:00"/>
    <x v="7"/>
    <s v="E0918   "/>
    <s v="TR 22 kV Y2 Feeder Circuit"/>
    <x v="2"/>
    <x v="0"/>
    <m/>
    <s v="DNSP                "/>
    <s v="Completed"/>
    <b v="1"/>
    <n v="0"/>
    <b v="1"/>
    <m/>
    <m/>
    <b v="0"/>
    <x v="2"/>
  </r>
  <r>
    <n v="145258"/>
    <n v="24878"/>
    <n v="8985"/>
    <m/>
    <m/>
    <x v="2893"/>
    <d v="2011-09-14T18:22:01"/>
    <x v="3"/>
    <s v="E1659   "/>
    <s v="EL 11 kV E2 Feeder Circuit"/>
    <x v="2"/>
    <x v="0"/>
    <m/>
    <s v="DNSP                "/>
    <s v="Completed"/>
    <b v="1"/>
    <n v="0"/>
    <b v="1"/>
    <m/>
    <m/>
    <b v="0"/>
    <x v="2"/>
  </r>
  <r>
    <n v="145259"/>
    <n v="24879"/>
    <n v="8986"/>
    <m/>
    <m/>
    <x v="2894"/>
    <d v="2011-09-15T09:29:01"/>
    <x v="3"/>
    <s v="E0184   "/>
    <s v="TU 22 kV  XC2 Feeder Circuit"/>
    <x v="2"/>
    <x v="0"/>
    <m/>
    <s v="DNSP                "/>
    <s v="Completed"/>
    <b v="1"/>
    <n v="0"/>
    <b v="1"/>
    <m/>
    <m/>
    <b v="0"/>
    <x v="2"/>
  </r>
  <r>
    <n v="145260"/>
    <n v="24880"/>
    <n v="8987"/>
    <m/>
    <m/>
    <x v="2895"/>
    <d v="2011-09-15T16:38:00"/>
    <x v="121"/>
    <s v="E0111   "/>
    <s v="CS 11 kV L2 Feeder Circuit"/>
    <x v="2"/>
    <x v="0"/>
    <m/>
    <s v="DNSP                "/>
    <s v="Completed"/>
    <b v="1"/>
    <n v="0"/>
    <b v="1"/>
    <m/>
    <m/>
    <b v="0"/>
    <x v="2"/>
  </r>
  <r>
    <n v="145261"/>
    <n v="24881"/>
    <n v="8988"/>
    <m/>
    <m/>
    <x v="2896"/>
    <d v="2011-09-16T07:52:00"/>
    <x v="351"/>
    <s v="E0184   "/>
    <s v="TU 22 kV  XC2 Feeder Circuit"/>
    <x v="2"/>
    <x v="0"/>
    <m/>
    <s v="DNSP                "/>
    <s v="Completed"/>
    <b v="1"/>
    <n v="0"/>
    <b v="1"/>
    <m/>
    <m/>
    <b v="0"/>
    <x v="2"/>
  </r>
  <r>
    <n v="147508"/>
    <n v="24882"/>
    <n v="1686"/>
    <m/>
    <m/>
    <x v="2897"/>
    <d v="2011-09-11T20:01:00"/>
    <x v="299"/>
    <s v="E0286   "/>
    <s v="PO-PM 1 110 kV Transmission Circuit"/>
    <x v="0"/>
    <x v="0"/>
    <s v="Intertrip"/>
    <s v="Generator Request   "/>
    <s v="Completed"/>
    <b v="1"/>
    <n v="0"/>
    <b v="1"/>
    <m/>
    <s v="IR1159 Poatina-Palmerston No 1 tripped, due to generator inter trip._x000a_"/>
    <b v="0"/>
    <x v="1"/>
  </r>
  <r>
    <n v="145511"/>
    <n v="24883"/>
    <n v="1687"/>
    <m/>
    <m/>
    <x v="2898"/>
    <d v="2011-09-14T15:13:00"/>
    <x v="77"/>
    <s v="E0784   "/>
    <s v="PL 22 kV B Bus"/>
    <x v="3"/>
    <x v="0"/>
    <s v="Human Error During Planned Work"/>
    <s v="Transend            "/>
    <s v="Completed"/>
    <b v="1"/>
    <n v="533"/>
    <b v="1"/>
    <m/>
    <s v="IR1161 Port Latta 22kV B Bus tripped due to error during planned work._x000a_"/>
    <b v="0"/>
    <x v="2"/>
  </r>
  <r>
    <n v="145613"/>
    <n v="24922"/>
    <n v="1696"/>
    <m/>
    <m/>
    <x v="2899"/>
    <d v="2011-09-30T10:07:00"/>
    <x v="24"/>
    <s v="E0026   "/>
    <s v="LI-CS 2 220 kV Transmission Circuit"/>
    <x v="0"/>
    <x v="0"/>
    <s v="Human Error During Planned Work"/>
    <s v="Transend            "/>
    <s v="Completed"/>
    <b v="1"/>
    <n v="0"/>
    <b v="1"/>
    <m/>
    <s v="IR1175 LI-CS 2 tripped due to unknown cause._x000a_"/>
    <b v="0"/>
    <x v="0"/>
  </r>
  <r>
    <n v="145638"/>
    <n v="24924"/>
    <n v="1695"/>
    <m/>
    <m/>
    <x v="2900"/>
    <d v="2011-09-28T10:29:00"/>
    <x v="10"/>
    <s v="E0139   "/>
    <s v="TA-NN 2 110 kV Transmission Circuit"/>
    <x v="0"/>
    <x v="0"/>
    <s v="Unknown"/>
    <s v="Transend            "/>
    <s v="Completed"/>
    <b v="1"/>
    <n v="0"/>
    <b v="1"/>
    <m/>
    <s v="IR1171 TA-NN 110 kV transmiission circuit tripped due to unknown cause._x000a_"/>
    <b v="0"/>
    <x v="0"/>
  </r>
  <r>
    <n v="145639"/>
    <n v="24925"/>
    <n v="1694"/>
    <m/>
    <m/>
    <x v="2901"/>
    <d v="2011-09-21T18:29:00"/>
    <x v="388"/>
    <s v="E0382   "/>
    <s v="BU 110/22 kV T6 Transformer Circuit"/>
    <x v="1"/>
    <x v="0"/>
    <s v="Unknown"/>
    <s v="Transend            "/>
    <s v="Completed"/>
    <b v="1"/>
    <n v="0"/>
    <b v="1"/>
    <m/>
    <s v="IR1170 Burnie T6 tripped due to unknown cause._x000a_"/>
    <b v="0"/>
    <x v="1"/>
  </r>
  <r>
    <n v="195652"/>
    <n v="24926"/>
    <n v="1690"/>
    <m/>
    <m/>
    <x v="2902"/>
    <d v="2011-09-19T19:59:00"/>
    <x v="37"/>
    <s v="E0772   "/>
    <s v="PL-ST 110 kV Transmission Circuit"/>
    <x v="0"/>
    <x v="0"/>
    <s v="Adverse Weather"/>
    <s v="Transend            "/>
    <s v="Completed"/>
    <b v="1"/>
    <n v="0"/>
    <b v="1"/>
    <m/>
    <s v="IR1166 BU-PL, BU-ST, SB-WN-ST and PL-ST 110 kV transmission circuits tripped with lightning in area. Loss of supply at Port Latta Substation._x000a_"/>
    <b v="0"/>
    <x v="1"/>
  </r>
  <r>
    <n v="145640"/>
    <n v="24926"/>
    <n v="1690"/>
    <m/>
    <m/>
    <x v="2902"/>
    <d v="2011-09-19T19:58:00"/>
    <x v="204"/>
    <s v="E0401   "/>
    <s v="BU-PL 110 kV Transmission Circuit"/>
    <x v="0"/>
    <x v="0"/>
    <s v="Adverse Weather"/>
    <s v="Transend            "/>
    <s v="Completed"/>
    <b v="1"/>
    <n v="0"/>
    <b v="1"/>
    <m/>
    <s v="IR1166 BU-PL, BU-ST, SB-WN-ST and PL-ST 110 kV transmission circuits tripped with lightning in area. Loss of supply at Port Latta Substation._x000a_"/>
    <b v="0"/>
    <x v="1"/>
  </r>
  <r>
    <n v="145641"/>
    <n v="24926"/>
    <n v="1690"/>
    <m/>
    <m/>
    <x v="2902"/>
    <d v="2011-09-19T19:43:08"/>
    <x v="3"/>
    <s v="E0402   "/>
    <s v="BU-ST 110 kV Transmission Circuit"/>
    <x v="0"/>
    <x v="0"/>
    <s v="Adverse Weather"/>
    <s v="Transend            "/>
    <s v="Completed"/>
    <b v="1"/>
    <n v="209"/>
    <b v="1"/>
    <m/>
    <s v="IR1166 BU-PL, BU-ST, SB-WN-ST and PL-ST 110 kV transmission circuits tripped with lightning in area. Loss of supply at Port Latta Substation._x000a_"/>
    <b v="0"/>
    <x v="1"/>
  </r>
  <r>
    <n v="145643"/>
    <n v="24926"/>
    <n v="1690"/>
    <m/>
    <m/>
    <x v="2902"/>
    <d v="2011-09-19T20:06:00"/>
    <x v="55"/>
    <s v="E1565   "/>
    <s v="BP-SB-ST 110 kV Transmission Circuit"/>
    <x v="0"/>
    <x v="0"/>
    <s v="Adverse Weather"/>
    <s v="Transend            "/>
    <s v="Completed"/>
    <b v="1"/>
    <n v="0"/>
    <b v="1"/>
    <m/>
    <s v="IR1166 BU-PL, BU-ST, SB-WN-ST and PL-ST 110 kV transmission circuits tripped with lightning in area. Loss of supply at Port Latta Substation._x000a_"/>
    <b v="0"/>
    <x v="2"/>
  </r>
  <r>
    <n v="180211"/>
    <n v="24927"/>
    <n v="1689"/>
    <m/>
    <m/>
    <x v="2903"/>
    <d v="2011-09-19T10:17:00"/>
    <x v="389"/>
    <s v="E0722   "/>
    <s v="NT 110 kV XBus"/>
    <x v="3"/>
    <x v="0"/>
    <s v="Abnormal Operating Conditions"/>
    <s v="Transend            "/>
    <s v="Completed"/>
    <b v="1"/>
    <n v="3940"/>
    <b v="1"/>
    <m/>
    <s v="IR1165 Newton 110 kV bus bar tripped due to T2 Bucholz trip, causing loss of supply._x000a_"/>
    <b v="0"/>
    <x v="2"/>
  </r>
  <r>
    <n v="145800"/>
    <n v="24928"/>
    <n v="8989"/>
    <m/>
    <m/>
    <x v="2904"/>
    <d v="2011-09-17T08:58:00"/>
    <x v="158"/>
    <s v="E0343   "/>
    <s v="LF 33 kV F2 Feeder Circuit"/>
    <x v="2"/>
    <x v="0"/>
    <m/>
    <s v="DNSP                "/>
    <s v="Completed"/>
    <b v="1"/>
    <n v="0"/>
    <b v="1"/>
    <m/>
    <m/>
    <b v="0"/>
    <x v="2"/>
  </r>
  <r>
    <n v="145801"/>
    <n v="24929"/>
    <n v="8990"/>
    <m/>
    <m/>
    <x v="2905"/>
    <d v="2011-09-19T09:48:01"/>
    <x v="3"/>
    <s v="E1433   "/>
    <s v="HA 22 kV C2 Feeder Circuit"/>
    <x v="2"/>
    <x v="0"/>
    <m/>
    <s v="DNSP                "/>
    <s v="Completed"/>
    <b v="1"/>
    <n v="0"/>
    <b v="1"/>
    <m/>
    <m/>
    <b v="0"/>
    <x v="2"/>
  </r>
  <r>
    <n v="145802"/>
    <n v="24930"/>
    <n v="8991"/>
    <m/>
    <m/>
    <x v="2906"/>
    <d v="2011-09-19T18:03:01"/>
    <x v="3"/>
    <s v="E0766   "/>
    <s v="NW 22 kV C2 Feeder Circuit"/>
    <x v="2"/>
    <x v="0"/>
    <m/>
    <s v="DNSP                "/>
    <s v="Completed"/>
    <b v="1"/>
    <n v="0"/>
    <b v="1"/>
    <m/>
    <m/>
    <b v="0"/>
    <x v="2"/>
  </r>
  <r>
    <n v="145803"/>
    <n v="24931"/>
    <n v="8993"/>
    <m/>
    <m/>
    <x v="2907"/>
    <d v="2011-09-20T01:09:01"/>
    <x v="3"/>
    <s v="E1444   "/>
    <s v="HA 22 kV K2 Feeder Circuit"/>
    <x v="2"/>
    <x v="0"/>
    <m/>
    <s v="DNSP                "/>
    <s v="Completed"/>
    <b v="1"/>
    <n v="0"/>
    <b v="1"/>
    <m/>
    <m/>
    <b v="0"/>
    <x v="2"/>
  </r>
  <r>
    <n v="145804"/>
    <n v="24932"/>
    <n v="8994"/>
    <m/>
    <m/>
    <x v="2908"/>
    <d v="2011-09-20T09:20:00"/>
    <x v="42"/>
    <s v="E1518   "/>
    <s v="PL 22 kV J2 Feeder Circuit"/>
    <x v="2"/>
    <x v="0"/>
    <m/>
    <s v="DNSP                "/>
    <s v="Completed"/>
    <b v="1"/>
    <n v="0"/>
    <b v="1"/>
    <m/>
    <m/>
    <b v="0"/>
    <x v="2"/>
  </r>
  <r>
    <n v="145805"/>
    <n v="24933"/>
    <n v="8995"/>
    <m/>
    <m/>
    <x v="2909"/>
    <d v="2011-09-20T09:19:00"/>
    <x v="110"/>
    <s v="E0779   "/>
    <s v="PL 22 kV B2 Feeder Circuit"/>
    <x v="2"/>
    <x v="0"/>
    <m/>
    <s v="DNSP                "/>
    <s v="Completed"/>
    <b v="1"/>
    <n v="0"/>
    <b v="1"/>
    <m/>
    <m/>
    <b v="0"/>
    <x v="2"/>
  </r>
  <r>
    <n v="145806"/>
    <n v="24934"/>
    <n v="8996"/>
    <m/>
    <m/>
    <x v="2910"/>
    <d v="2011-09-20T14:52:00"/>
    <x v="51"/>
    <s v="E0185   "/>
    <s v="TU 22 kV X D2 Feeder Circuit"/>
    <x v="2"/>
    <x v="0"/>
    <m/>
    <s v="DNSP                "/>
    <s v="Completed"/>
    <b v="1"/>
    <n v="0"/>
    <b v="1"/>
    <m/>
    <m/>
    <b v="0"/>
    <x v="2"/>
  </r>
  <r>
    <n v="145807"/>
    <n v="24935"/>
    <n v="8997"/>
    <m/>
    <m/>
    <x v="2911"/>
    <d v="2011-09-22T21:30:00"/>
    <x v="303"/>
    <s v="E0152   "/>
    <s v="NN 22 kV L2 Feeder Circuit"/>
    <x v="2"/>
    <x v="0"/>
    <m/>
    <s v="DNSP                "/>
    <s v="Completed"/>
    <b v="1"/>
    <n v="0"/>
    <b v="1"/>
    <m/>
    <m/>
    <b v="0"/>
    <x v="2"/>
  </r>
  <r>
    <n v="145832"/>
    <n v="24936"/>
    <n v="8998"/>
    <m/>
    <m/>
    <x v="2912"/>
    <d v="2011-09-23T00:55:01"/>
    <x v="3"/>
    <s v="E0557   "/>
    <s v="DE 22 kV C2 Feeder Circuit"/>
    <x v="2"/>
    <x v="0"/>
    <m/>
    <s v="DNSP                "/>
    <s v="Completed"/>
    <b v="1"/>
    <n v="0"/>
    <b v="1"/>
    <m/>
    <m/>
    <b v="0"/>
    <x v="2"/>
  </r>
  <r>
    <n v="145833"/>
    <n v="24937"/>
    <n v="8999"/>
    <m/>
    <m/>
    <x v="2913"/>
    <d v="2011-09-26T10:39:01"/>
    <x v="3"/>
    <s v="E0916   "/>
    <s v="TR 22 kV W2 Feeder Circuit"/>
    <x v="2"/>
    <x v="0"/>
    <m/>
    <s v="DNSP                "/>
    <s v="Completed"/>
    <b v="1"/>
    <n v="0"/>
    <b v="1"/>
    <m/>
    <m/>
    <b v="0"/>
    <x v="2"/>
  </r>
  <r>
    <n v="145834"/>
    <n v="24938"/>
    <n v="9000"/>
    <m/>
    <m/>
    <x v="2914"/>
    <d v="2011-09-26T14:24:00"/>
    <x v="66"/>
    <s v="E0465   "/>
    <s v="KR 11 kV H2 Feeder Circuit"/>
    <x v="2"/>
    <x v="0"/>
    <m/>
    <s v="DNSP                "/>
    <s v="Completed"/>
    <b v="1"/>
    <n v="0"/>
    <b v="1"/>
    <m/>
    <m/>
    <b v="0"/>
    <x v="2"/>
  </r>
  <r>
    <n v="145835"/>
    <n v="24939"/>
    <n v="9001"/>
    <m/>
    <m/>
    <x v="2915"/>
    <d v="2011-09-29T02:04:00"/>
    <x v="6"/>
    <s v="E1480   "/>
    <s v="RI 33 kV H2 Feeder Circuit "/>
    <x v="2"/>
    <x v="0"/>
    <m/>
    <s v="DNSP                "/>
    <s v="Completed"/>
    <b v="1"/>
    <n v="0"/>
    <b v="1"/>
    <m/>
    <m/>
    <b v="0"/>
    <x v="2"/>
  </r>
  <r>
    <n v="145836"/>
    <n v="24940"/>
    <n v="9002"/>
    <m/>
    <m/>
    <x v="2916"/>
    <d v="2011-09-29T21:29:00"/>
    <x v="4"/>
    <s v="E1433   "/>
    <s v="HA 22 kV C2 Feeder Circuit"/>
    <x v="2"/>
    <x v="0"/>
    <m/>
    <s v="DNSP                "/>
    <s v="Completed"/>
    <b v="1"/>
    <n v="0"/>
    <b v="1"/>
    <m/>
    <m/>
    <b v="0"/>
    <x v="2"/>
  </r>
  <r>
    <n v="145837"/>
    <n v="24941"/>
    <n v="9003"/>
    <m/>
    <m/>
    <x v="2917"/>
    <d v="2011-09-30T06:07:01"/>
    <x v="3"/>
    <s v="E0916   "/>
    <s v="TR 22 kV W2 Feeder Circuit"/>
    <x v="2"/>
    <x v="0"/>
    <m/>
    <s v="DNSP                "/>
    <s v="Completed"/>
    <b v="1"/>
    <n v="0"/>
    <b v="1"/>
    <m/>
    <m/>
    <b v="0"/>
    <x v="2"/>
  </r>
  <r>
    <n v="145839"/>
    <n v="24943"/>
    <n v="9005"/>
    <m/>
    <m/>
    <x v="2918"/>
    <d v="2011-10-04T01:58:00"/>
    <x v="34"/>
    <s v="E1074   "/>
    <s v="PM 22 kV F2 Feeder Circuit"/>
    <x v="2"/>
    <x v="0"/>
    <m/>
    <s v="DNSP                "/>
    <s v="Completed"/>
    <b v="1"/>
    <n v="0"/>
    <b v="1"/>
    <m/>
    <m/>
    <b v="0"/>
    <x v="2"/>
  </r>
  <r>
    <n v="145840"/>
    <n v="24944"/>
    <n v="9006"/>
    <m/>
    <m/>
    <x v="2919"/>
    <d v="2011-10-06T16:37:00"/>
    <x v="4"/>
    <s v="E0152   "/>
    <s v="NN 22 kV L2 Feeder Circuit"/>
    <x v="2"/>
    <x v="0"/>
    <m/>
    <s v="DNSP                "/>
    <s v="Completed"/>
    <b v="1"/>
    <n v="0"/>
    <b v="1"/>
    <m/>
    <m/>
    <b v="0"/>
    <x v="2"/>
  </r>
  <r>
    <n v="145841"/>
    <n v="24945"/>
    <n v="9007"/>
    <m/>
    <m/>
    <x v="2920"/>
    <d v="2011-10-06T10:13:01"/>
    <x v="3"/>
    <s v="E0768   "/>
    <s v="NW 22 kV A2 Feeder Circuit"/>
    <x v="2"/>
    <x v="0"/>
    <m/>
    <s v="DNSP                "/>
    <s v="Completed"/>
    <b v="1"/>
    <n v="0"/>
    <b v="1"/>
    <m/>
    <m/>
    <b v="0"/>
    <x v="2"/>
  </r>
  <r>
    <n v="145842"/>
    <n v="24946"/>
    <n v="9008"/>
    <m/>
    <m/>
    <x v="2921"/>
    <d v="2011-10-08T12:28:00"/>
    <x v="221"/>
    <s v="E0903   "/>
    <s v="TR 22 kV D2 Feeder Circuit"/>
    <x v="2"/>
    <x v="0"/>
    <m/>
    <s v="DNSP                "/>
    <s v="Completed"/>
    <b v="1"/>
    <n v="0"/>
    <b v="1"/>
    <m/>
    <m/>
    <b v="0"/>
    <x v="2"/>
  </r>
  <r>
    <n v="145843"/>
    <n v="24947"/>
    <n v="9009"/>
    <m/>
    <m/>
    <x v="2922"/>
    <d v="2011-10-10T10:46:00"/>
    <x v="144"/>
    <s v="E1550   "/>
    <s v="DP 22 kV J2 Feeder Circuit"/>
    <x v="2"/>
    <x v="0"/>
    <m/>
    <s v="DNSP                "/>
    <s v="Completed"/>
    <b v="1"/>
    <n v="0"/>
    <b v="1"/>
    <m/>
    <m/>
    <b v="0"/>
    <x v="2"/>
  </r>
  <r>
    <n v="147439"/>
    <n v="24948"/>
    <n v="1697"/>
    <m/>
    <m/>
    <x v="2923"/>
    <d v="2011-10-12T09:33:00"/>
    <x v="7"/>
    <s v="E0286   "/>
    <s v="PO-PM 1 110 kV Transmission Circuit"/>
    <x v="0"/>
    <x v="0"/>
    <s v="Intertrip"/>
    <s v="Generator Request   "/>
    <s v="Completed"/>
    <b v="1"/>
    <n v="0"/>
    <b v="1"/>
    <m/>
    <s v="IR1176 PO-PM No 1 110 kV transmission circuit tripped due to intertrip from Poatina power station._x000a_"/>
    <b v="0"/>
    <x v="1"/>
  </r>
  <r>
    <n v="146783"/>
    <n v="25030"/>
    <n v="9010"/>
    <m/>
    <m/>
    <x v="2924"/>
    <d v="2011-10-15T11:12:00"/>
    <x v="34"/>
    <s v="E0842   "/>
    <s v="RK 11 kV G2 Feeder Circuit"/>
    <x v="2"/>
    <x v="0"/>
    <m/>
    <s v="DNSP                "/>
    <s v="Completed"/>
    <b v="1"/>
    <n v="0"/>
    <b v="1"/>
    <m/>
    <m/>
    <b v="0"/>
    <x v="2"/>
  </r>
  <r>
    <n v="146784"/>
    <n v="25031"/>
    <n v="9011"/>
    <m/>
    <m/>
    <x v="2925"/>
    <d v="2011-10-15T14:22:00"/>
    <x v="8"/>
    <s v="E1504   "/>
    <s v="TB 22 KV F2 Feeder Circuit"/>
    <x v="2"/>
    <x v="0"/>
    <m/>
    <s v="DNSP                "/>
    <s v="Completed"/>
    <b v="1"/>
    <n v="0"/>
    <b v="1"/>
    <m/>
    <m/>
    <b v="0"/>
    <x v="2"/>
  </r>
  <r>
    <n v="146785"/>
    <n v="25032"/>
    <n v="9012"/>
    <m/>
    <m/>
    <x v="2926"/>
    <d v="2011-10-18T11:25:00"/>
    <x v="80"/>
    <s v="E0342   "/>
    <s v="LF 33 kV G2 Feeder Circuit"/>
    <x v="2"/>
    <x v="0"/>
    <m/>
    <s v="DNSP                "/>
    <s v="Completed"/>
    <b v="1"/>
    <n v="0"/>
    <b v="1"/>
    <m/>
    <m/>
    <b v="0"/>
    <x v="2"/>
  </r>
  <r>
    <n v="146786"/>
    <n v="25033"/>
    <n v="9013"/>
    <m/>
    <m/>
    <x v="2927"/>
    <d v="2011-10-18T23:16:00"/>
    <x v="390"/>
    <s v="E0780   "/>
    <s v="PL 22 kV C2 Feeder Circuit"/>
    <x v="2"/>
    <x v="0"/>
    <m/>
    <s v="DNSP                "/>
    <s v="Completed"/>
    <b v="1"/>
    <n v="0"/>
    <b v="1"/>
    <m/>
    <m/>
    <b v="0"/>
    <x v="2"/>
  </r>
  <r>
    <n v="147304"/>
    <n v="25082"/>
    <n v="1699"/>
    <m/>
    <m/>
    <x v="2928"/>
    <d v="2011-10-27T00:53:00"/>
    <x v="328"/>
    <s v="E1068   "/>
    <s v="GT-GC 220 kV Transmission Circuit"/>
    <x v="0"/>
    <x v="0"/>
    <s v="Basslink"/>
    <s v="Basslink            "/>
    <s v="Completed"/>
    <b v="1"/>
    <n v="48480"/>
    <b v="1"/>
    <m/>
    <s v="IR1179 GT-GC transmission circuit tripped, suspect filter protection trip at Basslink converter station._x000a_"/>
    <b v="0"/>
    <x v="2"/>
  </r>
  <r>
    <n v="148427"/>
    <n v="25146"/>
    <n v="1709"/>
    <m/>
    <m/>
    <x v="2929"/>
    <d v="2011-11-23T16:44:00"/>
    <x v="125"/>
    <s v="E0136   "/>
    <s v="NN-BY 2 110 kV Transmission Circuit"/>
    <x v="0"/>
    <x v="0"/>
    <s v="Unknown"/>
    <s v="Transend            "/>
    <s v="Completed"/>
    <b v="1"/>
    <n v="0"/>
    <b v="1"/>
    <m/>
    <s v="IR1193 New Norfolk-Boyer No.2 transmission circuit tripped_x000a_"/>
    <b v="0"/>
    <x v="1"/>
  </r>
  <r>
    <n v="202275"/>
    <n v="25235"/>
    <n v="1718"/>
    <m/>
    <m/>
    <x v="2930"/>
    <d v="2011-11-30T03:15:08"/>
    <x v="3"/>
    <s v="E0438   "/>
    <s v="HA-GT 2 220 kV Transmission Circuit"/>
    <x v="0"/>
    <x v="0"/>
    <s v="Adverse Weather"/>
    <s v="Transend            "/>
    <s v="Completed"/>
    <b v="1"/>
    <n v="0"/>
    <b v="1"/>
    <m/>
    <s v="IR1206 Hadspen - George Town 2 220kV tripped and auto-reclosed_x000a_"/>
    <b v="0"/>
    <x v="0"/>
  </r>
  <r>
    <n v="168659"/>
    <n v="25237"/>
    <n v="1716"/>
    <m/>
    <m/>
    <x v="2931"/>
    <d v="2011-11-29T06:41:00"/>
    <x v="10"/>
    <s v="E0615   "/>
    <s v="GO 220 kV C7 Bus Coupler Circuit"/>
    <x v="5"/>
    <x v="0"/>
    <s v="Unknown"/>
    <s v="Transend            "/>
    <s v="Completed"/>
    <b v="1"/>
    <n v="0"/>
    <b v="1"/>
    <m/>
    <s v="IR1199 Gordon Substation 220 kV CB C752 tripped. Cause unknown_x000a_"/>
    <b v="0"/>
    <x v="2"/>
  </r>
  <r>
    <n v="168660"/>
    <n v="25238"/>
    <n v="1719"/>
    <m/>
    <m/>
    <x v="2932"/>
    <d v="2012-11-26T14:54:00"/>
    <x v="156"/>
    <s v="E0614   "/>
    <s v="GO 220 kV C Bus"/>
    <x v="3"/>
    <x v="0"/>
    <s v="Generator"/>
    <s v="Generator Request   "/>
    <s v="Completed"/>
    <b v="1"/>
    <n v="0"/>
    <b v="1"/>
    <m/>
    <s v="IR?? Gordon Substation 200/22 kV T1 and 220 kV B Bus bar trip_x000a_"/>
    <b v="0"/>
    <x v="2"/>
  </r>
  <r>
    <n v="168661"/>
    <n v="25238"/>
    <n v="1719"/>
    <m/>
    <m/>
    <x v="2933"/>
    <d v="2011-11-26T14:54:00"/>
    <x v="252"/>
    <s v="E0617   "/>
    <s v="GO 220/22 kV T6 Transformer Circuit"/>
    <x v="1"/>
    <x v="0"/>
    <s v="Generator"/>
    <s v="Generator Request   "/>
    <s v="Completed"/>
    <b v="1"/>
    <n v="110"/>
    <b v="1"/>
    <m/>
    <s v="IR?? Gordon Substation 200/22 kV T1 and 220 kV B Bus bar trip_x000a_"/>
    <b v="0"/>
    <x v="1"/>
  </r>
  <r>
    <n v="202277"/>
    <n v="25239"/>
    <n v="1717"/>
    <m/>
    <m/>
    <x v="2934"/>
    <d v="2011-11-30T15:24:00"/>
    <x v="391"/>
    <s v="E0615   "/>
    <s v="GO 220 kV C7 Bus Coupler Circuit"/>
    <x v="5"/>
    <x v="0"/>
    <s v="Unknown"/>
    <s v="Transend            "/>
    <s v="Completed"/>
    <b v="1"/>
    <n v="0"/>
    <b v="1"/>
    <m/>
    <s v="IR1197 Gordon Substation 220 kV B Bus bar trip due to faulted Hydro asset._x000a_"/>
    <b v="0"/>
    <x v="2"/>
  </r>
  <r>
    <n v="148435"/>
    <n v="25240"/>
    <n v="1708"/>
    <m/>
    <m/>
    <x v="2935"/>
    <d v="2011-11-23T14:55:25"/>
    <x v="392"/>
    <s v="E0267   "/>
    <s v="PO-PM 5 220 kV Transmission Circuit"/>
    <x v="0"/>
    <x v="0"/>
    <s v="Generator"/>
    <s v="Generator Request   "/>
    <s v="Completed"/>
    <b v="1"/>
    <n v="0"/>
    <b v="1"/>
    <m/>
    <s v="IR1190 PO-PM 5 220 kV TL intertrip_x000a_"/>
    <b v="0"/>
    <x v="1"/>
  </r>
  <r>
    <n v="148436"/>
    <n v="25241"/>
    <n v="1721"/>
    <m/>
    <m/>
    <x v="2936"/>
    <d v="2011-11-30T06:07:37"/>
    <x v="40"/>
    <s v="E0029   "/>
    <s v="CS-RI 110 kV Transmission Circuit"/>
    <x v="0"/>
    <x v="0"/>
    <s v="Adverse Weather"/>
    <s v="Transend            "/>
    <s v="Completed"/>
    <b v="1"/>
    <n v="0"/>
    <b v="1"/>
    <m/>
    <s v="IR1221 Chapel St - Risdon 110 kV transmission circuit tripped_x000a_"/>
    <b v="0"/>
    <x v="1"/>
  </r>
  <r>
    <n v="148437"/>
    <n v="25242"/>
    <n v="1720"/>
    <m/>
    <m/>
    <x v="2937"/>
    <d v="2011-11-30T06:01:44"/>
    <x v="4"/>
    <s v="E0027   "/>
    <s v="LI-CL-RE-CS 1 220 kV Transmission Circuit (Changed to E1958)"/>
    <x v="0"/>
    <x v="0"/>
    <s v="Adverse Weather"/>
    <s v="Transend            "/>
    <s v="Completed"/>
    <b v="1"/>
    <n v="0"/>
    <b v="1"/>
    <m/>
    <s v="IR1203 Liapootah-Repulse-Cluny-Chapel Street 220 kV tripped_x000a_"/>
    <b v="0"/>
    <x v="0"/>
  </r>
  <r>
    <n v="148438"/>
    <n v="25243"/>
    <n v="9014"/>
    <m/>
    <m/>
    <x v="2938"/>
    <d v="2011-10-22T03:58:01"/>
    <x v="3"/>
    <s v="E0907   "/>
    <s v="TR 22 kV H2 Feeder Circuit"/>
    <x v="2"/>
    <x v="0"/>
    <m/>
    <s v="DNSP                "/>
    <s v="Completed"/>
    <b v="1"/>
    <n v="0"/>
    <b v="1"/>
    <m/>
    <m/>
    <b v="0"/>
    <x v="2"/>
  </r>
  <r>
    <n v="148439"/>
    <n v="25244"/>
    <n v="9015"/>
    <m/>
    <m/>
    <x v="2939"/>
    <d v="2011-10-22T14:40:01"/>
    <x v="3"/>
    <s v="E0765   "/>
    <s v="NW 22 kV D2 Feeder Circuit"/>
    <x v="2"/>
    <x v="0"/>
    <m/>
    <s v="DNSP                "/>
    <s v="Completed"/>
    <b v="1"/>
    <n v="0"/>
    <b v="1"/>
    <m/>
    <m/>
    <b v="0"/>
    <x v="2"/>
  </r>
  <r>
    <n v="148440"/>
    <n v="25245"/>
    <n v="9016"/>
    <m/>
    <m/>
    <x v="2940"/>
    <d v="2011-10-22T20:22:01"/>
    <x v="3"/>
    <s v="E0907   "/>
    <s v="TR 22 kV H2 Feeder Circuit"/>
    <x v="2"/>
    <x v="0"/>
    <m/>
    <s v="DNSP                "/>
    <s v="Completed"/>
    <b v="1"/>
    <n v="0"/>
    <b v="1"/>
    <m/>
    <m/>
    <b v="0"/>
    <x v="2"/>
  </r>
  <r>
    <n v="148441"/>
    <n v="25246"/>
    <n v="9017"/>
    <m/>
    <m/>
    <x v="2941"/>
    <d v="2011-10-24T02:20:00"/>
    <x v="308"/>
    <s v="E0556   "/>
    <s v="DE 22 kV B2 Feeder Circuit"/>
    <x v="2"/>
    <x v="0"/>
    <m/>
    <s v="DNSP                "/>
    <s v="Completed"/>
    <b v="1"/>
    <n v="0"/>
    <b v="1"/>
    <m/>
    <m/>
    <b v="0"/>
    <x v="2"/>
  </r>
  <r>
    <n v="148736"/>
    <n v="25247"/>
    <n v="9019"/>
    <m/>
    <m/>
    <x v="2942"/>
    <d v="2011-10-24T12:12:00"/>
    <x v="20"/>
    <s v="E0342   "/>
    <s v="LF 33 kV G2 Feeder Circuit"/>
    <x v="2"/>
    <x v="0"/>
    <m/>
    <s v="DNSP                "/>
    <s v="Completed"/>
    <b v="1"/>
    <n v="0"/>
    <b v="1"/>
    <m/>
    <m/>
    <b v="0"/>
    <x v="2"/>
  </r>
  <r>
    <n v="148443"/>
    <n v="25248"/>
    <n v="9020"/>
    <m/>
    <m/>
    <x v="2943"/>
    <d v="2011-10-26T05:35:01"/>
    <x v="3"/>
    <s v="E0905   "/>
    <s v="TR 22 kV F2 Feeder Circuit"/>
    <x v="2"/>
    <x v="0"/>
    <m/>
    <s v="DNSP                "/>
    <s v="Completed"/>
    <b v="1"/>
    <n v="0"/>
    <b v="1"/>
    <m/>
    <m/>
    <b v="0"/>
    <x v="2"/>
  </r>
  <r>
    <n v="148444"/>
    <n v="25249"/>
    <n v="9021"/>
    <m/>
    <m/>
    <x v="2944"/>
    <d v="2011-10-26T06:25:00"/>
    <x v="97"/>
    <s v="E0907   "/>
    <s v="TR 22 kV H2 Feeder Circuit"/>
    <x v="2"/>
    <x v="0"/>
    <m/>
    <s v="DNSP                "/>
    <s v="Completed"/>
    <b v="1"/>
    <n v="0"/>
    <b v="1"/>
    <m/>
    <m/>
    <b v="0"/>
    <x v="2"/>
  </r>
  <r>
    <n v="148445"/>
    <n v="25250"/>
    <n v="9022"/>
    <m/>
    <m/>
    <x v="2945"/>
    <d v="2011-10-27T08:40:01"/>
    <x v="3"/>
    <s v="E0911   "/>
    <s v="TR 22 kV S2 Feeder Circuit"/>
    <x v="2"/>
    <x v="0"/>
    <m/>
    <s v="DNSP                "/>
    <s v="Completed"/>
    <b v="1"/>
    <n v="0"/>
    <b v="1"/>
    <m/>
    <m/>
    <b v="0"/>
    <x v="2"/>
  </r>
  <r>
    <n v="148446"/>
    <n v="25251"/>
    <n v="9023"/>
    <m/>
    <m/>
    <x v="2946"/>
    <d v="2011-10-27T22:43:01"/>
    <x v="3"/>
    <s v="E1434   "/>
    <s v="HA 22 kV D2 Feeder Circuit"/>
    <x v="2"/>
    <x v="0"/>
    <m/>
    <s v="DNSP                "/>
    <s v="Completed"/>
    <b v="1"/>
    <n v="0"/>
    <b v="1"/>
    <m/>
    <m/>
    <b v="0"/>
    <x v="2"/>
  </r>
  <r>
    <n v="148447"/>
    <n v="25252"/>
    <n v="9024"/>
    <m/>
    <m/>
    <x v="2947"/>
    <d v="2011-10-28T01:04:00"/>
    <x v="393"/>
    <s v="E1534   "/>
    <s v="MY 22 kV K2 Feeder Circuit"/>
    <x v="2"/>
    <x v="0"/>
    <m/>
    <s v="DNSP                "/>
    <s v="Completed"/>
    <b v="1"/>
    <n v="0"/>
    <b v="1"/>
    <m/>
    <m/>
    <b v="0"/>
    <x v="2"/>
  </r>
  <r>
    <n v="148448"/>
    <n v="25253"/>
    <n v="9025"/>
    <m/>
    <m/>
    <x v="2948"/>
    <d v="2011-10-28T12:06:01"/>
    <x v="3"/>
    <s v="E0907   "/>
    <s v="TR 22 kV H2 Feeder Circuit"/>
    <x v="2"/>
    <x v="0"/>
    <m/>
    <s v="DNSP                "/>
    <s v="Completed"/>
    <b v="1"/>
    <n v="0"/>
    <b v="1"/>
    <m/>
    <m/>
    <b v="0"/>
    <x v="2"/>
  </r>
  <r>
    <n v="148449"/>
    <n v="25254"/>
    <n v="9026"/>
    <m/>
    <m/>
    <x v="2949"/>
    <d v="2011-10-28T14:12:00"/>
    <x v="394"/>
    <s v="E1434   "/>
    <s v="HA 22 kV D2 Feeder Circuit"/>
    <x v="2"/>
    <x v="0"/>
    <m/>
    <s v="DNSP                "/>
    <s v="Completed"/>
    <b v="1"/>
    <n v="0"/>
    <b v="1"/>
    <m/>
    <m/>
    <b v="0"/>
    <x v="2"/>
  </r>
  <r>
    <n v="148450"/>
    <n v="25255"/>
    <n v="9027"/>
    <m/>
    <m/>
    <x v="2950"/>
    <d v="2011-10-30T11:08:00"/>
    <x v="143"/>
    <s v="E0084   "/>
    <s v="CR 33 kV G2 Feeder Circuit"/>
    <x v="2"/>
    <x v="0"/>
    <m/>
    <s v="DNSP                "/>
    <s v="Completed"/>
    <b v="1"/>
    <n v="0"/>
    <b v="1"/>
    <m/>
    <m/>
    <b v="0"/>
    <x v="2"/>
  </r>
  <r>
    <n v="148451"/>
    <n v="25256"/>
    <n v="9028"/>
    <m/>
    <m/>
    <x v="2951"/>
    <d v="2011-11-01T05:03:01"/>
    <x v="3"/>
    <s v="E0158   "/>
    <s v="MB 22 kV C2 Feeder Circuit"/>
    <x v="2"/>
    <x v="0"/>
    <m/>
    <s v="DNSP                "/>
    <s v="Completed"/>
    <b v="1"/>
    <n v="0"/>
    <b v="1"/>
    <m/>
    <m/>
    <b v="0"/>
    <x v="2"/>
  </r>
  <r>
    <n v="148452"/>
    <n v="25257"/>
    <n v="9029"/>
    <m/>
    <m/>
    <x v="2952"/>
    <d v="2011-11-03T00:11:00"/>
    <x v="67"/>
    <s v="E0901   "/>
    <s v="TR 22 kV B2 Feeder Circuit"/>
    <x v="2"/>
    <x v="0"/>
    <m/>
    <s v="DNSP                "/>
    <s v="Completed"/>
    <b v="1"/>
    <n v="0"/>
    <b v="1"/>
    <m/>
    <m/>
    <b v="0"/>
    <x v="2"/>
  </r>
  <r>
    <n v="148797"/>
    <n v="25258"/>
    <n v="1712"/>
    <m/>
    <m/>
    <x v="2953"/>
    <d v="2011-11-24T09:58:08"/>
    <x v="6"/>
    <s v="E1702   "/>
    <s v="TE 110 kV Bus SPS"/>
    <x v="3"/>
    <x v="0"/>
    <s v="Pending Investigation"/>
    <s v="Basslink            "/>
    <s v="Completed"/>
    <b v="1"/>
    <n v="818"/>
    <b v="1"/>
    <m/>
    <s v="SPS trip Temco load_x000a_"/>
    <b v="0"/>
    <x v="2"/>
  </r>
  <r>
    <n v="148453"/>
    <n v="25259"/>
    <n v="9030"/>
    <m/>
    <m/>
    <x v="2954"/>
    <d v="2011-11-04T02:44:00"/>
    <x v="168"/>
    <s v="E0198   "/>
    <s v="SO 22 kV B2 Feeder Circuit"/>
    <x v="2"/>
    <x v="0"/>
    <m/>
    <s v="DNSP                "/>
    <s v="Completed"/>
    <b v="1"/>
    <n v="0"/>
    <b v="1"/>
    <m/>
    <m/>
    <b v="0"/>
    <x v="2"/>
  </r>
  <r>
    <n v="148454"/>
    <n v="25260"/>
    <n v="9031"/>
    <m/>
    <m/>
    <x v="2955"/>
    <d v="2011-11-04T22:38:00"/>
    <x v="395"/>
    <s v="E0638   "/>
    <s v="ST 22 kV J2 Feeder Circuit"/>
    <x v="2"/>
    <x v="0"/>
    <m/>
    <s v="DNSP                "/>
    <s v="Completed"/>
    <b v="1"/>
    <n v="0"/>
    <b v="1"/>
    <m/>
    <m/>
    <b v="0"/>
    <x v="2"/>
  </r>
  <r>
    <n v="148455"/>
    <n v="25261"/>
    <n v="9033"/>
    <m/>
    <m/>
    <x v="2956"/>
    <d v="2011-11-10T03:13:01"/>
    <x v="3"/>
    <s v="E0388   "/>
    <s v="BU 22 kV C2 Feeder Circuit"/>
    <x v="2"/>
    <x v="0"/>
    <m/>
    <s v="DNSP                "/>
    <s v="Completed"/>
    <b v="1"/>
    <n v="0"/>
    <b v="1"/>
    <m/>
    <m/>
    <b v="0"/>
    <x v="2"/>
  </r>
  <r>
    <n v="148456"/>
    <n v="25262"/>
    <n v="9034"/>
    <m/>
    <m/>
    <x v="2957"/>
    <d v="2011-11-10T09:25:01"/>
    <x v="3"/>
    <s v="E1551   "/>
    <s v="DP 22 kV K2 Feeder Circuit"/>
    <x v="2"/>
    <x v="0"/>
    <m/>
    <s v="DNSP                "/>
    <s v="Completed"/>
    <b v="1"/>
    <n v="0"/>
    <b v="1"/>
    <m/>
    <m/>
    <b v="0"/>
    <x v="2"/>
  </r>
  <r>
    <n v="148457"/>
    <n v="25263"/>
    <n v="9035"/>
    <m/>
    <m/>
    <x v="2958"/>
    <d v="2011-11-10T20:40:01"/>
    <x v="3"/>
    <s v="E0198   "/>
    <s v="SO 22 kV B2 Feeder Circuit"/>
    <x v="2"/>
    <x v="0"/>
    <m/>
    <s v="DNSP                "/>
    <s v="Completed"/>
    <b v="1"/>
    <n v="0"/>
    <b v="1"/>
    <m/>
    <m/>
    <b v="0"/>
    <x v="2"/>
  </r>
  <r>
    <n v="148458"/>
    <n v="25265"/>
    <n v="9038"/>
    <m/>
    <m/>
    <x v="2959"/>
    <d v="2011-11-15T22:34:01"/>
    <x v="3"/>
    <s v="E1455   "/>
    <s v="HA 22 kV M2 Feeder Circuit"/>
    <x v="2"/>
    <x v="0"/>
    <m/>
    <s v="DNSP                "/>
    <s v="Completed"/>
    <b v="1"/>
    <n v="0"/>
    <b v="1"/>
    <m/>
    <m/>
    <b v="0"/>
    <x v="2"/>
  </r>
  <r>
    <n v="148460"/>
    <n v="25267"/>
    <n v="9040"/>
    <m/>
    <m/>
    <x v="2960"/>
    <d v="2011-11-17T06:31:01"/>
    <x v="3"/>
    <s v="E0639   "/>
    <s v="ST 22 kV H2 Feeder Circuit"/>
    <x v="2"/>
    <x v="0"/>
    <m/>
    <s v="DNSP                "/>
    <s v="Completed"/>
    <b v="1"/>
    <n v="0"/>
    <b v="1"/>
    <m/>
    <m/>
    <b v="0"/>
    <x v="2"/>
  </r>
  <r>
    <n v="148462"/>
    <n v="25269"/>
    <n v="9042"/>
    <m/>
    <m/>
    <x v="2961"/>
    <d v="2011-11-20T07:22:01"/>
    <x v="3"/>
    <s v="E0916   "/>
    <s v="TR 22 kV W2 Feeder Circuit"/>
    <x v="2"/>
    <x v="0"/>
    <m/>
    <s v="DNSP                "/>
    <s v="Completed"/>
    <b v="1"/>
    <n v="0"/>
    <b v="1"/>
    <m/>
    <m/>
    <b v="0"/>
    <x v="2"/>
  </r>
  <r>
    <n v="148463"/>
    <n v="25270"/>
    <n v="9043"/>
    <m/>
    <m/>
    <x v="2962"/>
    <d v="2011-11-21T05:52:01"/>
    <x v="3"/>
    <s v="E0947   "/>
    <s v="UL 22 kV E2 Feeder Circuit"/>
    <x v="2"/>
    <x v="0"/>
    <m/>
    <s v="DNSP                "/>
    <s v="Completed"/>
    <b v="1"/>
    <n v="0"/>
    <b v="1"/>
    <m/>
    <m/>
    <b v="0"/>
    <x v="2"/>
  </r>
  <r>
    <n v="148465"/>
    <n v="25272"/>
    <n v="9046"/>
    <m/>
    <m/>
    <x v="2963"/>
    <d v="2011-11-23T18:56:00"/>
    <x v="168"/>
    <s v="E1040   "/>
    <s v="PM 22 kV G2 Feeder Circuit"/>
    <x v="2"/>
    <x v="0"/>
    <m/>
    <s v="DNSP                "/>
    <s v="Completed"/>
    <b v="1"/>
    <n v="0"/>
    <b v="1"/>
    <m/>
    <m/>
    <b v="0"/>
    <x v="2"/>
  </r>
  <r>
    <n v="148466"/>
    <n v="25273"/>
    <n v="9047"/>
    <m/>
    <m/>
    <x v="2964"/>
    <d v="2011-11-24T00:32:00"/>
    <x v="36"/>
    <s v="E1613   "/>
    <s v="UL 22 kV H2 Feeder Circuit"/>
    <x v="2"/>
    <x v="0"/>
    <m/>
    <s v="DNSP                "/>
    <s v="Completed"/>
    <b v="1"/>
    <n v="0"/>
    <b v="1"/>
    <m/>
    <m/>
    <b v="0"/>
    <x v="2"/>
  </r>
  <r>
    <n v="148467"/>
    <n v="25274"/>
    <n v="1707"/>
    <m/>
    <m/>
    <x v="2965"/>
    <d v="2011-11-11T15:27:00"/>
    <x v="102"/>
    <s v="E0210   "/>
    <s v="RI 110/11 kV T1 Transformer Circuit"/>
    <x v="1"/>
    <x v="0"/>
    <s v="Pending Investigation"/>
    <s v="Transend            "/>
    <s v="Completed"/>
    <b v="1"/>
    <n v="0"/>
    <b v="1"/>
    <m/>
    <s v="IR1204 Risdon Substation  T1 tripped_x000a_"/>
    <b v="0"/>
    <x v="1"/>
  </r>
  <r>
    <n v="148468"/>
    <n v="25276"/>
    <n v="9049"/>
    <m/>
    <m/>
    <x v="2966"/>
    <d v="2011-11-26T06:29:00"/>
    <x v="29"/>
    <s v="E0391   "/>
    <s v="BU 22 kV F2 Feeder Circuit"/>
    <x v="2"/>
    <x v="0"/>
    <m/>
    <s v="DNSP                "/>
    <s v="Completed"/>
    <b v="1"/>
    <n v="0"/>
    <b v="1"/>
    <m/>
    <m/>
    <b v="0"/>
    <x v="2"/>
  </r>
  <r>
    <n v="148469"/>
    <n v="25277"/>
    <n v="9050"/>
    <m/>
    <m/>
    <x v="2967"/>
    <d v="2011-11-26T09:47:00"/>
    <x v="45"/>
    <s v="E0903   "/>
    <s v="TR 22 kV D2 Feeder Circuit"/>
    <x v="2"/>
    <x v="0"/>
    <m/>
    <s v="DNSP                "/>
    <s v="Completed"/>
    <b v="1"/>
    <n v="0"/>
    <b v="1"/>
    <m/>
    <m/>
    <b v="0"/>
    <x v="2"/>
  </r>
  <r>
    <n v="148470"/>
    <n v="25278"/>
    <n v="9052"/>
    <m/>
    <m/>
    <x v="2968"/>
    <d v="2011-11-28T06:46:00"/>
    <x v="20"/>
    <s v="E1040   "/>
    <s v="PM 22 kV G2 Feeder Circuit"/>
    <x v="2"/>
    <x v="0"/>
    <m/>
    <m/>
    <s v="Completed"/>
    <b v="1"/>
    <n v="0"/>
    <b v="1"/>
    <m/>
    <m/>
    <b v="0"/>
    <x v="2"/>
  </r>
  <r>
    <n v="148471"/>
    <n v="25279"/>
    <n v="9053"/>
    <m/>
    <m/>
    <x v="2969"/>
    <d v="2011-11-28T08:48:01"/>
    <x v="3"/>
    <s v="E1040   "/>
    <s v="PM 22 kV G2 Feeder Circuit"/>
    <x v="2"/>
    <x v="0"/>
    <m/>
    <s v="DNSP                "/>
    <s v="Completed"/>
    <b v="1"/>
    <n v="0"/>
    <b v="1"/>
    <m/>
    <m/>
    <b v="0"/>
    <x v="2"/>
  </r>
  <r>
    <n v="148473"/>
    <n v="25282"/>
    <n v="9055"/>
    <m/>
    <m/>
    <x v="2970"/>
    <d v="2011-11-29T18:45:00"/>
    <x v="10"/>
    <s v="E1040   "/>
    <s v="PM 22 kV G2 Feeder Circuit"/>
    <x v="2"/>
    <x v="0"/>
    <m/>
    <s v="DNSP                "/>
    <s v="Completed"/>
    <b v="1"/>
    <n v="0"/>
    <b v="1"/>
    <m/>
    <m/>
    <b v="0"/>
    <x v="2"/>
  </r>
  <r>
    <n v="148474"/>
    <n v="25283"/>
    <n v="9056"/>
    <m/>
    <m/>
    <x v="2971"/>
    <d v="2011-11-30T00:00:00"/>
    <x v="32"/>
    <s v="E0496   "/>
    <s v="GT 22 kV N2 Feeder Circuit"/>
    <x v="2"/>
    <x v="0"/>
    <m/>
    <s v="DNSP                "/>
    <s v="Completed"/>
    <b v="1"/>
    <n v="0"/>
    <b v="1"/>
    <m/>
    <m/>
    <b v="0"/>
    <x v="2"/>
  </r>
  <r>
    <n v="148475"/>
    <n v="25284"/>
    <n v="9057"/>
    <m/>
    <m/>
    <x v="2972"/>
    <d v="2011-11-30T08:20:00"/>
    <x v="74"/>
    <s v="E0020   "/>
    <s v="BW 11 kV J2 Feeder Circuit"/>
    <x v="2"/>
    <x v="0"/>
    <m/>
    <s v="DNSP                "/>
    <s v="Completed"/>
    <b v="1"/>
    <n v="0"/>
    <b v="1"/>
    <m/>
    <m/>
    <b v="0"/>
    <x v="2"/>
  </r>
  <r>
    <n v="148476"/>
    <n v="25285"/>
    <n v="9058"/>
    <m/>
    <m/>
    <x v="2973"/>
    <d v="2011-12-02T16:50:01"/>
    <x v="3"/>
    <s v="E0761   "/>
    <s v="NW 22 kV G2 Feeder Circuit"/>
    <x v="2"/>
    <x v="0"/>
    <m/>
    <s v="DNSP                "/>
    <s v="Completed"/>
    <b v="1"/>
    <n v="0"/>
    <b v="1"/>
    <m/>
    <m/>
    <b v="0"/>
    <x v="2"/>
  </r>
  <r>
    <n v="148477"/>
    <n v="25286"/>
    <n v="9059"/>
    <m/>
    <m/>
    <x v="2974"/>
    <d v="2011-12-03T09:44:00"/>
    <x v="12"/>
    <s v="E0946   "/>
    <s v="UL 22 kV D2 Feeder Circuit"/>
    <x v="2"/>
    <x v="0"/>
    <m/>
    <s v="DNSP                "/>
    <s v="Completed"/>
    <b v="1"/>
    <n v="0"/>
    <b v="1"/>
    <m/>
    <m/>
    <b v="0"/>
    <x v="2"/>
  </r>
  <r>
    <n v="148478"/>
    <n v="25287"/>
    <n v="9060"/>
    <m/>
    <m/>
    <x v="2975"/>
    <d v="2011-12-04T00:37:01"/>
    <x v="3"/>
    <s v="E0765   "/>
    <s v="NW 22 kV D2 Feeder Circuit"/>
    <x v="2"/>
    <x v="0"/>
    <m/>
    <s v="DNSP                "/>
    <s v="Completed"/>
    <b v="1"/>
    <n v="0"/>
    <b v="1"/>
    <m/>
    <m/>
    <b v="0"/>
    <x v="2"/>
  </r>
  <r>
    <n v="148479"/>
    <n v="25288"/>
    <n v="9061"/>
    <m/>
    <m/>
    <x v="2976"/>
    <d v="2011-12-06T06:56:00"/>
    <x v="5"/>
    <s v="E1454   "/>
    <s v="HA 22 kV L2 Feeder Circuit"/>
    <x v="2"/>
    <x v="0"/>
    <m/>
    <s v="DNSP                "/>
    <s v="Completed"/>
    <b v="1"/>
    <n v="0"/>
    <b v="1"/>
    <m/>
    <m/>
    <b v="0"/>
    <x v="2"/>
  </r>
  <r>
    <n v="148480"/>
    <n v="25289"/>
    <n v="9062"/>
    <m/>
    <m/>
    <x v="2977"/>
    <d v="2011-12-06T10:42:00"/>
    <x v="74"/>
    <s v="E0083   "/>
    <s v="CR 33 kV F2 Feeder Circuit"/>
    <x v="2"/>
    <x v="0"/>
    <m/>
    <s v="DNSP                "/>
    <s v="Completed"/>
    <b v="1"/>
    <n v="0"/>
    <b v="1"/>
    <m/>
    <m/>
    <b v="0"/>
    <x v="2"/>
  </r>
  <r>
    <n v="149808"/>
    <n v="25354"/>
    <n v="1795"/>
    <m/>
    <m/>
    <x v="2978"/>
    <d v="2011-12-20T21:11:00"/>
    <x v="396"/>
    <s v="E0193   "/>
    <s v="SO 110/22 kV T2 Transformer Circuit"/>
    <x v="1"/>
    <x v="0"/>
    <s v="Moisture Ingress"/>
    <s v="Transend            "/>
    <s v="Completed"/>
    <b v="1"/>
    <n v="312"/>
    <b v="1"/>
    <m/>
    <s v="IR1211 Sorell Substation 110/22kV transformer T2 tripped due to water ingress._x000a_Restoration date and time to be determined "/>
    <b v="0"/>
    <x v="1"/>
  </r>
  <r>
    <n v="149790"/>
    <n v="25394"/>
    <n v="1797"/>
    <m/>
    <m/>
    <x v="2979"/>
    <d v="2011-12-25T19:40:08"/>
    <x v="3"/>
    <s v="E0274   "/>
    <s v="PM-AV 110 kV Transmission Circuit"/>
    <x v="0"/>
    <x v="0"/>
    <s v="Adverse Weather"/>
    <s v="Transend            "/>
    <s v="Completed"/>
    <b v="1"/>
    <n v="0"/>
    <b v="1"/>
    <m/>
    <s v="IR1215 Palmerston-Avoca tranmsmission circuit tripped and reclosed with lightning in area._x000a_"/>
    <b v="0"/>
    <x v="1"/>
  </r>
  <r>
    <n v="149791"/>
    <n v="25394"/>
    <n v="1797"/>
    <m/>
    <m/>
    <x v="2980"/>
    <d v="2011-12-25T20:11:08"/>
    <x v="3"/>
    <s v="E0274   "/>
    <s v="PM-AV 110 kV Transmission Circuit"/>
    <x v="0"/>
    <x v="0"/>
    <s v="Adverse Weather"/>
    <s v="Transend            "/>
    <s v="Completed"/>
    <b v="1"/>
    <n v="0"/>
    <b v="1"/>
    <m/>
    <s v="IR1215 Palmerston-Avoca tranmsmission circuit tripped and reclosed with lightning in area._x000a_"/>
    <b v="0"/>
    <x v="1"/>
  </r>
  <r>
    <n v="150863"/>
    <n v="25471"/>
    <n v="9167"/>
    <m/>
    <m/>
    <x v="2981"/>
    <d v="2011-12-10T07:17:00"/>
    <x v="7"/>
    <s v="E0078   "/>
    <s v="CR 33 kV C2 Feeder Circuit"/>
    <x v="2"/>
    <x v="0"/>
    <m/>
    <s v="DNSP                "/>
    <s v="Completed"/>
    <b v="1"/>
    <n v="0"/>
    <b v="1"/>
    <m/>
    <m/>
    <b v="0"/>
    <x v="2"/>
  </r>
  <r>
    <n v="150864"/>
    <n v="25472"/>
    <n v="9169"/>
    <m/>
    <m/>
    <x v="2982"/>
    <d v="2011-12-10T21:24:00"/>
    <x v="91"/>
    <s v="E1560   "/>
    <s v="HA 22 kV P2 Feeder Circuit"/>
    <x v="2"/>
    <x v="0"/>
    <m/>
    <s v="DNSP                "/>
    <s v="Completed"/>
    <b v="1"/>
    <n v="0"/>
    <b v="1"/>
    <m/>
    <m/>
    <b v="0"/>
    <x v="2"/>
  </r>
  <r>
    <n v="150865"/>
    <n v="25473"/>
    <n v="9172"/>
    <m/>
    <m/>
    <x v="2983"/>
    <d v="2011-12-11T08:54:00"/>
    <x v="12"/>
    <s v="E0343   "/>
    <s v="LF 33 kV F2 Feeder Circuit"/>
    <x v="2"/>
    <x v="0"/>
    <m/>
    <m/>
    <s v="Completed"/>
    <b v="1"/>
    <n v="0"/>
    <b v="1"/>
    <m/>
    <m/>
    <b v="0"/>
    <x v="2"/>
  </r>
  <r>
    <n v="150866"/>
    <n v="25474"/>
    <n v="9173"/>
    <m/>
    <m/>
    <x v="2984"/>
    <d v="2011-12-11T16:35:00"/>
    <x v="36"/>
    <s v="E1531   "/>
    <s v="MY 22 kV G2 Feeder Circuit"/>
    <x v="2"/>
    <x v="0"/>
    <m/>
    <m/>
    <s v="Completed"/>
    <b v="1"/>
    <n v="0"/>
    <b v="1"/>
    <m/>
    <m/>
    <b v="0"/>
    <x v="2"/>
  </r>
  <r>
    <n v="150899"/>
    <n v="25479"/>
    <n v="9181"/>
    <m/>
    <m/>
    <x v="2985"/>
    <d v="2011-12-16T22:00:01"/>
    <x v="3"/>
    <s v="E1432   "/>
    <s v="HA 22 kV B2 Feeder Circuit"/>
    <x v="2"/>
    <x v="0"/>
    <m/>
    <m/>
    <s v="Completed"/>
    <b v="1"/>
    <n v="0"/>
    <b v="1"/>
    <m/>
    <m/>
    <b v="0"/>
    <x v="2"/>
  </r>
  <r>
    <n v="150900"/>
    <n v="25480"/>
    <n v="9183"/>
    <m/>
    <m/>
    <x v="2986"/>
    <d v="2011-12-19T06:34:00"/>
    <x v="55"/>
    <s v="E0970   "/>
    <s v="SO 22 kV G2 Feeder Circuit"/>
    <x v="2"/>
    <x v="0"/>
    <m/>
    <m/>
    <s v="Completed"/>
    <b v="1"/>
    <n v="0"/>
    <b v="1"/>
    <m/>
    <m/>
    <b v="0"/>
    <x v="2"/>
  </r>
  <r>
    <n v="150901"/>
    <n v="25481"/>
    <n v="9185"/>
    <m/>
    <m/>
    <x v="2987"/>
    <d v="2011-12-19T12:40:00"/>
    <x v="12"/>
    <s v="E0083   "/>
    <s v="CR 33 kV F2 Feeder Circuit"/>
    <x v="2"/>
    <x v="0"/>
    <m/>
    <m/>
    <s v="Completed"/>
    <b v="1"/>
    <n v="0"/>
    <b v="1"/>
    <m/>
    <m/>
    <b v="0"/>
    <x v="2"/>
  </r>
  <r>
    <n v="150902"/>
    <n v="25482"/>
    <n v="9186"/>
    <m/>
    <m/>
    <x v="2988"/>
    <d v="2011-12-19T14:53:00"/>
    <x v="32"/>
    <s v="E0105   "/>
    <s v="CS 11 kV E2 Feeder Circuit"/>
    <x v="2"/>
    <x v="0"/>
    <m/>
    <m/>
    <s v="Completed"/>
    <b v="1"/>
    <n v="0"/>
    <b v="1"/>
    <m/>
    <m/>
    <b v="0"/>
    <x v="2"/>
  </r>
  <r>
    <n v="151503"/>
    <n v="25518"/>
    <n v="1804"/>
    <m/>
    <m/>
    <x v="2989"/>
    <d v="2012-02-01T09:35:00"/>
    <x v="143"/>
    <s v="E0717   "/>
    <s v="FA-RC 2 220 kV Transmission Circuit"/>
    <x v="0"/>
    <x v="0"/>
    <s v="Intertrip"/>
    <s v="Generator Request   "/>
    <s v="Completed"/>
    <b v="1"/>
    <n v="0"/>
    <b v="1"/>
    <m/>
    <s v="IR1227 Farell-Reece 220 kV circuit tripped due to intertripping from Hydro._x000a_"/>
    <b v="0"/>
    <x v="1"/>
  </r>
  <r>
    <n v="153289"/>
    <n v="25519"/>
    <n v="1803"/>
    <m/>
    <m/>
    <x v="2990"/>
    <d v="2012-02-01T00:44:00"/>
    <x v="33"/>
    <s v="E0237   "/>
    <s v="RI 11 kV Q3 Feeder Circuit"/>
    <x v="2"/>
    <x v="0"/>
    <s v="Ancillary Equipment Failure"/>
    <s v="MI                  "/>
    <s v="Completed"/>
    <b v="1"/>
    <n v="272"/>
    <b v="1"/>
    <m/>
    <s v="IR1226 Nyrstar feeders tripped, suspect due to operation of harmonic filter._x000a_"/>
    <b v="0"/>
    <x v="2"/>
  </r>
  <r>
    <n v="153290"/>
    <n v="25519"/>
    <n v="1803"/>
    <m/>
    <m/>
    <x v="2990"/>
    <d v="2012-02-01T00:44:00"/>
    <x v="33"/>
    <s v="E0238   "/>
    <s v="RI 11 kV R3 Feeder Circuit"/>
    <x v="2"/>
    <x v="0"/>
    <s v="Ancillary Equipment Failure"/>
    <s v="MI                  "/>
    <s v="Completed"/>
    <b v="1"/>
    <n v="0"/>
    <b v="1"/>
    <m/>
    <s v="IR1226 Nyrstar feeders tripped, suspect due to operation of harmonic filter._x000a_"/>
    <b v="0"/>
    <x v="2"/>
  </r>
  <r>
    <n v="153291"/>
    <n v="25519"/>
    <n v="1803"/>
    <m/>
    <m/>
    <x v="2991"/>
    <d v="2012-02-01T12:45:00"/>
    <x v="168"/>
    <s v="E0239   "/>
    <s v="RI 11 kV S3 Feeder Circuit"/>
    <x v="2"/>
    <x v="0"/>
    <s v="Ancillary Equipment Failure"/>
    <s v="MI                  "/>
    <s v="Completed"/>
    <b v="1"/>
    <n v="0"/>
    <b v="1"/>
    <m/>
    <s v="IR1226 Nyrstar feeders tripped, suspect due to operation of harmonic filter._x000a_"/>
    <b v="0"/>
    <x v="2"/>
  </r>
  <r>
    <n v="151536"/>
    <n v="25520"/>
    <n v="1802"/>
    <m/>
    <m/>
    <x v="2992"/>
    <d v="2012-01-29T19:20:00"/>
    <x v="163"/>
    <s v="E0539   "/>
    <s v="SH-FA 2 220 kV Transmission Circuit"/>
    <x v="0"/>
    <x v="0"/>
    <s v="Vegetation"/>
    <s v="Transend            "/>
    <s v="Completed"/>
    <b v="1"/>
    <n v="0"/>
    <b v="1"/>
    <m/>
    <s v="IR430 Sheffield-Farrell 2 220 kV circuit tripped due to vegetation during hot weather and high loads._x000a_"/>
    <b v="0"/>
    <x v="0"/>
  </r>
  <r>
    <n v="151575"/>
    <n v="25521"/>
    <n v="1801"/>
    <m/>
    <m/>
    <x v="2993"/>
    <d v="2012-01-17T19:26:08"/>
    <x v="3"/>
    <s v="E0025   "/>
    <s v="NN-CS 110 kV Transmission Circuit"/>
    <x v="0"/>
    <x v="0"/>
    <s v="Adverse Weather"/>
    <s v="Transend            "/>
    <s v="Completed"/>
    <b v="1"/>
    <n v="0"/>
    <b v="1"/>
    <m/>
    <s v="IR1220 New Norfolk-Chapel St 110 kV transmission circuit tripped with lightning in area._x000a_"/>
    <b v="0"/>
    <x v="0"/>
  </r>
  <r>
    <n v="151576"/>
    <n v="25522"/>
    <n v="9187"/>
    <m/>
    <m/>
    <x v="2994"/>
    <d v="2011-12-20T05:04:01"/>
    <x v="3"/>
    <s v="E1548   "/>
    <s v="DP 22 kV C2 Capacitor  Circuit"/>
    <x v="4"/>
    <x v="0"/>
    <m/>
    <m/>
    <s v="Completed"/>
    <b v="0"/>
    <n v="0"/>
    <b v="1"/>
    <m/>
    <m/>
    <b v="0"/>
    <x v="2"/>
  </r>
  <r>
    <n v="151577"/>
    <n v="25523"/>
    <n v="1800"/>
    <m/>
    <m/>
    <x v="2995"/>
    <d v="2012-01-15T05:19:00"/>
    <x v="24"/>
    <s v="E0264   "/>
    <s v="PM-HA 4 110 kV Transmission Circuit"/>
    <x v="0"/>
    <x v="0"/>
    <s v="Unknown"/>
    <s v="Transend            "/>
    <s v="Completed"/>
    <b v="1"/>
    <n v="0"/>
    <b v="1"/>
    <m/>
    <s v="IR1217 Palmerston-Hadspen 4 110 kV transmissionm circuit tripped._x000a_"/>
    <b v="0"/>
    <x v="0"/>
  </r>
  <r>
    <n v="151614"/>
    <n v="25524"/>
    <n v="1799"/>
    <m/>
    <m/>
    <x v="2996"/>
    <d v="2012-01-21T20:12:00"/>
    <x v="397"/>
    <s v="E0705   "/>
    <s v="FA 220/110 kV T2 Transformer Circuit"/>
    <x v="1"/>
    <x v="0"/>
    <s v="Unknown"/>
    <s v="Transend            "/>
    <s v="Completed"/>
    <b v="1"/>
    <n v="0"/>
    <b v="1"/>
    <m/>
    <s v="IR1216 Farrell 220/110 T2 transformer circuit tripped, investigation pending._x000a_"/>
    <b v="0"/>
    <x v="1"/>
  </r>
  <r>
    <n v="151900"/>
    <n v="25525"/>
    <n v="9188"/>
    <m/>
    <m/>
    <x v="2997"/>
    <d v="2011-12-20T08:09:00"/>
    <x v="34"/>
    <s v="E0200   "/>
    <s v="SO 22 kV D2 Feeder Circuit"/>
    <x v="2"/>
    <x v="0"/>
    <m/>
    <m/>
    <s v="Completed"/>
    <b v="1"/>
    <n v="0"/>
    <b v="1"/>
    <m/>
    <m/>
    <b v="0"/>
    <x v="2"/>
  </r>
  <r>
    <n v="151901"/>
    <n v="25526"/>
    <n v="9189"/>
    <m/>
    <m/>
    <x v="2998"/>
    <d v="2011-12-20T18:52:00"/>
    <x v="91"/>
    <s v="E1040   "/>
    <s v="PM 22 kV G2 Feeder Circuit"/>
    <x v="2"/>
    <x v="0"/>
    <m/>
    <m/>
    <s v="Completed"/>
    <b v="1"/>
    <n v="0"/>
    <b v="1"/>
    <m/>
    <m/>
    <b v="0"/>
    <x v="2"/>
  </r>
  <r>
    <n v="151902"/>
    <n v="25527"/>
    <n v="9190"/>
    <m/>
    <m/>
    <x v="2999"/>
    <d v="2011-12-21T04:56:00"/>
    <x v="91"/>
    <s v="E1040   "/>
    <s v="PM 22 kV G2 Feeder Circuit"/>
    <x v="2"/>
    <x v="0"/>
    <m/>
    <m/>
    <s v="Completed"/>
    <b v="1"/>
    <n v="0"/>
    <b v="1"/>
    <m/>
    <m/>
    <b v="0"/>
    <x v="2"/>
  </r>
  <r>
    <n v="151903"/>
    <n v="25528"/>
    <n v="9191"/>
    <m/>
    <m/>
    <x v="3000"/>
    <d v="2011-12-21T09:30:00"/>
    <x v="36"/>
    <s v="E0342   "/>
    <s v="LF 33 kV G2 Feeder Circuit"/>
    <x v="2"/>
    <x v="0"/>
    <m/>
    <m/>
    <s v="Completed"/>
    <b v="1"/>
    <n v="0"/>
    <b v="1"/>
    <m/>
    <m/>
    <b v="0"/>
    <x v="2"/>
  </r>
  <r>
    <n v="151978"/>
    <n v="25566"/>
    <n v="9194"/>
    <m/>
    <m/>
    <x v="3001"/>
    <d v="2011-12-24T04:38:00"/>
    <x v="4"/>
    <s v="E0020   "/>
    <s v="BW 11 kV J2 Feeder Circuit"/>
    <x v="2"/>
    <x v="0"/>
    <m/>
    <m/>
    <s v="Completed"/>
    <b v="1"/>
    <n v="0"/>
    <b v="1"/>
    <m/>
    <m/>
    <b v="0"/>
    <x v="2"/>
  </r>
  <r>
    <n v="152010"/>
    <n v="25567"/>
    <n v="9195"/>
    <m/>
    <m/>
    <x v="3002"/>
    <d v="2011-12-24T16:09:01"/>
    <x v="3"/>
    <s v="E0304   "/>
    <s v="AV 22 kV C2 Feeder Circuit"/>
    <x v="2"/>
    <x v="0"/>
    <m/>
    <m/>
    <s v="Completed"/>
    <b v="1"/>
    <n v="0"/>
    <b v="1"/>
    <m/>
    <m/>
    <b v="0"/>
    <x v="2"/>
  </r>
  <r>
    <n v="152011"/>
    <n v="25568"/>
    <n v="9196"/>
    <m/>
    <m/>
    <x v="3003"/>
    <d v="2011-12-24T19:21:00"/>
    <x v="249"/>
    <s v="E0304   "/>
    <s v="AV 22 kV C2 Feeder Circuit"/>
    <x v="2"/>
    <x v="0"/>
    <m/>
    <m/>
    <s v="Completed"/>
    <b v="1"/>
    <n v="0"/>
    <b v="1"/>
    <m/>
    <m/>
    <b v="0"/>
    <x v="2"/>
  </r>
  <r>
    <n v="152012"/>
    <n v="25569"/>
    <n v="9197"/>
    <m/>
    <m/>
    <x v="3004"/>
    <d v="2011-12-24T19:24:00"/>
    <x v="8"/>
    <s v="E1534   "/>
    <s v="MY 22 kV K2 Feeder Circuit"/>
    <x v="2"/>
    <x v="0"/>
    <m/>
    <m/>
    <s v="Completed"/>
    <b v="1"/>
    <n v="0"/>
    <b v="1"/>
    <m/>
    <m/>
    <b v="0"/>
    <x v="2"/>
  </r>
  <r>
    <n v="152013"/>
    <n v="25570"/>
    <n v="9198"/>
    <m/>
    <m/>
    <x v="3005"/>
    <d v="2011-12-24T21:56:01"/>
    <x v="3"/>
    <s v="E1555   "/>
    <s v="DP 22 kV P2 Feeder Circuit"/>
    <x v="2"/>
    <x v="0"/>
    <m/>
    <m/>
    <s v="Completed"/>
    <b v="1"/>
    <n v="0"/>
    <b v="1"/>
    <m/>
    <m/>
    <b v="0"/>
    <x v="2"/>
  </r>
  <r>
    <n v="152014"/>
    <n v="25571"/>
    <n v="9199"/>
    <m/>
    <m/>
    <x v="3006"/>
    <d v="2011-12-25T08:17:00"/>
    <x v="4"/>
    <s v="E0905   "/>
    <s v="TR 22 kV F2 Feeder Circuit"/>
    <x v="2"/>
    <x v="0"/>
    <m/>
    <m/>
    <s v="Completed"/>
    <b v="1"/>
    <n v="0"/>
    <b v="1"/>
    <m/>
    <m/>
    <b v="0"/>
    <x v="2"/>
  </r>
  <r>
    <n v="152015"/>
    <n v="25572"/>
    <n v="9200"/>
    <m/>
    <m/>
    <x v="3007"/>
    <d v="2011-12-25T16:25:00"/>
    <x v="398"/>
    <s v="E0075   "/>
    <s v="CR 33 kV B2 Feeder Circuit"/>
    <x v="2"/>
    <x v="0"/>
    <m/>
    <m/>
    <s v="Completed"/>
    <b v="1"/>
    <n v="0"/>
    <b v="1"/>
    <m/>
    <m/>
    <b v="0"/>
    <x v="2"/>
  </r>
  <r>
    <n v="186080"/>
    <n v="25573"/>
    <n v="9201"/>
    <m/>
    <m/>
    <x v="3008"/>
    <d v="2011-12-26T19:19:01"/>
    <x v="3"/>
    <s v="E0294   "/>
    <s v="AL 6.6 kV A3 Feeder Circuit"/>
    <x v="2"/>
    <x v="0"/>
    <m/>
    <m/>
    <s v="Completed"/>
    <b v="1"/>
    <n v="0"/>
    <b v="1"/>
    <m/>
    <m/>
    <b v="0"/>
    <x v="2"/>
  </r>
  <r>
    <n v="152359"/>
    <n v="25640"/>
    <n v="1805"/>
    <m/>
    <m/>
    <x v="3009"/>
    <d v="2012-02-10T17:50:00"/>
    <x v="399"/>
    <s v="E0161   "/>
    <s v="TA-MB 110 kV Transmission Circuit"/>
    <x v="0"/>
    <x v="0"/>
    <s v="Wildlife"/>
    <s v="Transend            "/>
    <s v="Completed"/>
    <b v="1"/>
    <n v="0"/>
    <b v="1"/>
    <m/>
    <s v="IR1126 Tarraleah-Meadowbank 110 kV transmission circuit tripped due to broken conductor following a fault due to bird streamer (?)._x000a_"/>
    <b v="0"/>
    <x v="1"/>
  </r>
  <r>
    <n v="177797"/>
    <n v="25641"/>
    <n v="1806"/>
    <m/>
    <m/>
    <x v="3010"/>
    <d v="2012-02-12T02:52:00"/>
    <x v="35"/>
    <s v="E0139   "/>
    <s v="TA-NN 2 110 kV Transmission Circuit"/>
    <x v="0"/>
    <x v="0"/>
    <s v="Unknown"/>
    <s v="Transend            "/>
    <s v="Completed"/>
    <b v="1"/>
    <n v="0"/>
    <b v="1"/>
    <m/>
    <s v="IR1129 Tarraleah-New Norfolk 2 110 kV transmission circuit tripped._x000a_"/>
    <b v="0"/>
    <x v="0"/>
  </r>
  <r>
    <n v="152360"/>
    <n v="25642"/>
    <n v="1807"/>
    <m/>
    <m/>
    <x v="3011"/>
    <d v="2012-02-13T11:58:00"/>
    <x v="204"/>
    <s v="E0575   "/>
    <s v="EB 110 kV A Bus"/>
    <x v="3"/>
    <x v="0"/>
    <s v="Human Error During Planned Work"/>
    <s v="Transend            "/>
    <s v="Completed"/>
    <b v="1"/>
    <n v="0"/>
    <b v="1"/>
    <m/>
    <s v="IR1130 Emu Bay B 110kV bus bar tripped during testing under a planned outage._x000a_"/>
    <b v="0"/>
    <x v="2"/>
  </r>
  <r>
    <n v="152393"/>
    <n v="25643"/>
    <n v="9202"/>
    <m/>
    <m/>
    <x v="3012"/>
    <d v="2011-12-27T04:59:00"/>
    <x v="34"/>
    <s v="E1534   "/>
    <s v="MY 22 kV K2 Feeder Circuit"/>
    <x v="2"/>
    <x v="0"/>
    <m/>
    <m/>
    <s v="Completed"/>
    <b v="1"/>
    <n v="0"/>
    <b v="1"/>
    <m/>
    <m/>
    <b v="0"/>
    <x v="2"/>
  </r>
  <r>
    <n v="152394"/>
    <n v="25644"/>
    <n v="9203"/>
    <m/>
    <m/>
    <x v="3013"/>
    <d v="2011-12-28T05:01:00"/>
    <x v="10"/>
    <s v="E1040   "/>
    <s v="PM 22 kV G2 Feeder Circuit"/>
    <x v="2"/>
    <x v="0"/>
    <m/>
    <m/>
    <s v="Completed"/>
    <b v="1"/>
    <n v="0"/>
    <b v="1"/>
    <m/>
    <m/>
    <b v="0"/>
    <x v="2"/>
  </r>
  <r>
    <n v="152395"/>
    <n v="25645"/>
    <n v="9204"/>
    <m/>
    <m/>
    <x v="3014"/>
    <d v="2011-12-28T20:29:01"/>
    <x v="3"/>
    <s v="E1433   "/>
    <s v="HA 22 kV C2 Feeder Circuit"/>
    <x v="2"/>
    <x v="0"/>
    <m/>
    <m/>
    <s v="Completed"/>
    <b v="1"/>
    <n v="0"/>
    <b v="1"/>
    <m/>
    <m/>
    <b v="0"/>
    <x v="2"/>
  </r>
  <r>
    <n v="195664"/>
    <n v="25646"/>
    <n v="9205"/>
    <m/>
    <m/>
    <x v="3015"/>
    <d v="2011-12-29T08:42:01"/>
    <x v="3"/>
    <s v="E0824   "/>
    <s v="RA 22 kV F2 Feeder Circuit"/>
    <x v="2"/>
    <x v="0"/>
    <m/>
    <s v="DNSP                "/>
    <s v="Completed"/>
    <b v="1"/>
    <n v="0"/>
    <b v="1"/>
    <m/>
    <m/>
    <b v="0"/>
    <x v="2"/>
  </r>
  <r>
    <n v="152397"/>
    <n v="25647"/>
    <n v="9206"/>
    <m/>
    <m/>
    <x v="3016"/>
    <d v="2011-12-29T10:34:01"/>
    <x v="3"/>
    <s v="E1042   "/>
    <s v="SD 22 kV E2 Feeder Circuit"/>
    <x v="2"/>
    <x v="0"/>
    <m/>
    <m/>
    <s v="Completed"/>
    <b v="1"/>
    <n v="0"/>
    <b v="1"/>
    <m/>
    <m/>
    <b v="0"/>
    <x v="2"/>
  </r>
  <r>
    <n v="152431"/>
    <n v="25648"/>
    <n v="9207"/>
    <m/>
    <m/>
    <x v="3017"/>
    <d v="2011-12-30T19:45:00"/>
    <x v="34"/>
    <s v="E1040   "/>
    <s v="PM 22 kV G2 Feeder Circuit"/>
    <x v="2"/>
    <x v="0"/>
    <m/>
    <m/>
    <s v="Completed"/>
    <b v="1"/>
    <n v="0"/>
    <b v="1"/>
    <m/>
    <m/>
    <b v="0"/>
    <x v="2"/>
  </r>
  <r>
    <n v="152432"/>
    <n v="25649"/>
    <n v="9208"/>
    <m/>
    <m/>
    <x v="3018"/>
    <d v="2011-12-31T18:30:01"/>
    <x v="3"/>
    <s v="E1434   "/>
    <s v="HA 22 kV D2 Feeder Circuit"/>
    <x v="2"/>
    <x v="0"/>
    <m/>
    <m/>
    <s v="Completed"/>
    <b v="1"/>
    <n v="0"/>
    <b v="1"/>
    <m/>
    <m/>
    <b v="0"/>
    <x v="2"/>
  </r>
  <r>
    <n v="152433"/>
    <n v="25650"/>
    <n v="9209"/>
    <m/>
    <m/>
    <x v="3019"/>
    <d v="2011-12-31T22:56:01"/>
    <x v="3"/>
    <s v="E1433   "/>
    <s v="HA 22 kV C2 Feeder Circuit"/>
    <x v="2"/>
    <x v="0"/>
    <m/>
    <m/>
    <s v="Completed"/>
    <b v="1"/>
    <n v="0"/>
    <b v="1"/>
    <m/>
    <m/>
    <b v="0"/>
    <x v="2"/>
  </r>
  <r>
    <n v="159687"/>
    <n v="25651"/>
    <n v="9210"/>
    <m/>
    <m/>
    <x v="3020"/>
    <d v="2012-01-01T08:15:01"/>
    <x v="3"/>
    <s v="E0198   "/>
    <s v="SO 22 kV B2 Feeder Circuit"/>
    <x v="2"/>
    <x v="0"/>
    <m/>
    <m/>
    <s v="Completed"/>
    <b v="1"/>
    <n v="0"/>
    <b v="1"/>
    <m/>
    <m/>
    <b v="0"/>
    <x v="2"/>
  </r>
  <r>
    <n v="152615"/>
    <n v="25652"/>
    <n v="9211"/>
    <m/>
    <m/>
    <x v="3021"/>
    <d v="2012-01-02T00:04:01"/>
    <x v="3"/>
    <s v="E0765   "/>
    <s v="NW 22 kV D2 Feeder Circuit"/>
    <x v="2"/>
    <x v="0"/>
    <m/>
    <m/>
    <s v="Completed"/>
    <b v="1"/>
    <n v="0"/>
    <b v="1"/>
    <m/>
    <m/>
    <b v="0"/>
    <x v="2"/>
  </r>
  <r>
    <n v="152616"/>
    <n v="25653"/>
    <n v="9212"/>
    <m/>
    <m/>
    <x v="3022"/>
    <d v="2012-01-02T23:54:01"/>
    <x v="3"/>
    <s v="E0908   "/>
    <s v="TR 22 kV J2 Feeder Circuit"/>
    <x v="2"/>
    <x v="0"/>
    <m/>
    <m/>
    <s v="Completed"/>
    <b v="1"/>
    <n v="0"/>
    <b v="1"/>
    <m/>
    <m/>
    <b v="0"/>
    <x v="2"/>
  </r>
  <r>
    <n v="152617"/>
    <n v="25655"/>
    <n v="9214"/>
    <m/>
    <m/>
    <x v="3023"/>
    <d v="2012-01-02T11:56:00"/>
    <x v="400"/>
    <s v="E0078   "/>
    <s v="CR 33 kV C2 Feeder Circuit"/>
    <x v="2"/>
    <x v="0"/>
    <m/>
    <m/>
    <s v="Completed"/>
    <b v="1"/>
    <n v="0"/>
    <b v="1"/>
    <m/>
    <m/>
    <b v="0"/>
    <x v="2"/>
  </r>
  <r>
    <n v="152618"/>
    <n v="25656"/>
    <n v="9215"/>
    <m/>
    <m/>
    <x v="3024"/>
    <d v="2012-01-02T16:17:01"/>
    <x v="3"/>
    <s v="E0905   "/>
    <s v="TR 22 kV F2 Feeder Circuit"/>
    <x v="2"/>
    <x v="0"/>
    <m/>
    <m/>
    <s v="Completed"/>
    <b v="1"/>
    <n v="0"/>
    <b v="1"/>
    <m/>
    <m/>
    <b v="0"/>
    <x v="2"/>
  </r>
  <r>
    <n v="155367"/>
    <n v="25657"/>
    <n v="9216"/>
    <m/>
    <m/>
    <x v="3025"/>
    <d v="2012-01-04T08:57:00"/>
    <x v="133"/>
    <s v="E0905   "/>
    <s v="TR 22 kV F2 Feeder Circuit"/>
    <x v="2"/>
    <x v="0"/>
    <m/>
    <m/>
    <s v="Completed"/>
    <b v="1"/>
    <n v="0"/>
    <b v="1"/>
    <m/>
    <m/>
    <b v="0"/>
    <x v="2"/>
  </r>
  <r>
    <n v="152619"/>
    <n v="25658"/>
    <n v="9217"/>
    <m/>
    <m/>
    <x v="3026"/>
    <d v="2012-01-05T09:39:00"/>
    <x v="10"/>
    <s v="E0285   "/>
    <s v="PM 22 kV B2 Feeder Circuit"/>
    <x v="2"/>
    <x v="0"/>
    <m/>
    <m/>
    <s v="Completed"/>
    <b v="1"/>
    <n v="0"/>
    <b v="1"/>
    <m/>
    <m/>
    <b v="0"/>
    <x v="2"/>
  </r>
  <r>
    <n v="152620"/>
    <n v="25659"/>
    <n v="9218"/>
    <m/>
    <m/>
    <x v="3027"/>
    <d v="2012-01-05T23:54:01"/>
    <x v="3"/>
    <s v="E0765   "/>
    <s v="NW 22 kV D2 Feeder Circuit"/>
    <x v="2"/>
    <x v="0"/>
    <m/>
    <m/>
    <s v="Completed"/>
    <b v="1"/>
    <n v="0"/>
    <b v="1"/>
    <m/>
    <m/>
    <b v="0"/>
    <x v="2"/>
  </r>
  <r>
    <n v="152651"/>
    <n v="25660"/>
    <n v="1808"/>
    <m/>
    <m/>
    <x v="3028"/>
    <d v="2012-02-13T12:45:00"/>
    <x v="24"/>
    <s v="E0575   "/>
    <s v="EB 110 kV A Bus"/>
    <x v="3"/>
    <x v="0"/>
    <s v="Human Error During Planned Work"/>
    <s v="Transend            "/>
    <s v="Completed"/>
    <b v="1"/>
    <n v="0"/>
    <b v="1"/>
    <m/>
    <s v="IR1131 Emu Bay 110kV Bus tripped during testing under a planned outage._x000a_"/>
    <b v="0"/>
    <x v="2"/>
  </r>
  <r>
    <n v="152652"/>
    <n v="25661"/>
    <n v="1809"/>
    <m/>
    <m/>
    <x v="3029"/>
    <d v="2012-02-14T07:55:00"/>
    <x v="89"/>
    <s v="E0323   "/>
    <s v="BY 6.6 kV E Bus"/>
    <x v="3"/>
    <x v="0"/>
    <s v="Human Error During Planned Work"/>
    <s v="Transend            "/>
    <s v="Completed"/>
    <b v="1"/>
    <n v="20"/>
    <b v="1"/>
    <m/>
    <s v="IR1132 Boyer 6.6 kV E Bus Bar tripped during planned work._x000a_"/>
    <b v="0"/>
    <x v="2"/>
  </r>
  <r>
    <n v="153184"/>
    <n v="25662"/>
    <n v="1810"/>
    <m/>
    <m/>
    <x v="3030"/>
    <d v="2012-02-18T10:40:00"/>
    <x v="80"/>
    <s v="E0717   "/>
    <s v="FA-RC 2 220 kV Transmission Circuit"/>
    <x v="0"/>
    <x v="0"/>
    <s v="Intertrip"/>
    <s v="Generator Request   "/>
    <s v="Completed"/>
    <b v="1"/>
    <n v="0"/>
    <b v="1"/>
    <m/>
    <s v="IR1133 Farrell-Reece 2 220kV transmission circuit tripped due to intertrip signal from generation._x000a_"/>
    <b v="0"/>
    <x v="1"/>
  </r>
  <r>
    <n v="152654"/>
    <n v="25663"/>
    <n v="1812"/>
    <m/>
    <m/>
    <x v="3031"/>
    <d v="2012-02-25T21:13:00"/>
    <x v="24"/>
    <s v="E0940   "/>
    <s v="UL 22 kV A Bus"/>
    <x v="3"/>
    <x v="0"/>
    <s v="Poor Construction"/>
    <s v="Transend            "/>
    <s v="Completed"/>
    <b v="1"/>
    <n v="153"/>
    <b v="1"/>
    <m/>
    <s v="IR1134 Ulverstone feeders (all) tripped during bush fire response, suspect script calc error._x000a_"/>
    <b v="0"/>
    <x v="2"/>
  </r>
  <r>
    <n v="153294"/>
    <n v="25663"/>
    <n v="1812"/>
    <m/>
    <m/>
    <x v="3031"/>
    <d v="2012-02-25T21:13:00"/>
    <x v="24"/>
    <s v="E0941   "/>
    <s v="UL 22 kV B Bus"/>
    <x v="3"/>
    <x v="0"/>
    <s v="Poor Construction"/>
    <s v="Transend            "/>
    <s v="Completed"/>
    <b v="1"/>
    <n v="0"/>
    <b v="1"/>
    <m/>
    <s v="IR1134 Ulverstone feeders (all) tripped during bush fire response, suspect script calc error._x000a_"/>
    <b v="0"/>
    <x v="2"/>
  </r>
  <r>
    <n v="152666"/>
    <n v="25664"/>
    <n v="9219"/>
    <m/>
    <m/>
    <x v="3032"/>
    <d v="2012-01-07T00:57:01"/>
    <x v="3"/>
    <s v="E0638   "/>
    <s v="ST 22 kV J2 Feeder Circuit"/>
    <x v="2"/>
    <x v="0"/>
    <m/>
    <m/>
    <s v="Completed"/>
    <b v="1"/>
    <n v="0"/>
    <b v="1"/>
    <m/>
    <m/>
    <b v="0"/>
    <x v="2"/>
  </r>
  <r>
    <n v="152667"/>
    <n v="25665"/>
    <n v="9220"/>
    <m/>
    <m/>
    <x v="3033"/>
    <d v="2012-01-06T01:10:00"/>
    <x v="4"/>
    <s v="E0151   "/>
    <s v="NN 22 kV K2 Feeder Circuit"/>
    <x v="2"/>
    <x v="0"/>
    <m/>
    <m/>
    <s v="Completed"/>
    <b v="1"/>
    <n v="0"/>
    <b v="1"/>
    <m/>
    <m/>
    <b v="0"/>
    <x v="2"/>
  </r>
  <r>
    <n v="152668"/>
    <n v="25666"/>
    <n v="9221"/>
    <m/>
    <m/>
    <x v="3034"/>
    <d v="2012-01-07T10:13:00"/>
    <x v="249"/>
    <s v="E0075   "/>
    <s v="CR 33 kV B2 Feeder Circuit"/>
    <x v="2"/>
    <x v="0"/>
    <m/>
    <m/>
    <s v="Completed"/>
    <b v="1"/>
    <n v="0"/>
    <b v="1"/>
    <m/>
    <m/>
    <b v="0"/>
    <x v="2"/>
  </r>
  <r>
    <n v="152669"/>
    <n v="25667"/>
    <n v="9222"/>
    <m/>
    <m/>
    <x v="3035"/>
    <d v="2012-01-08T07:47:01"/>
    <x v="3"/>
    <s v="E1517   "/>
    <s v="PL 22 kV H2 Feeder Circuit"/>
    <x v="2"/>
    <x v="0"/>
    <m/>
    <m/>
    <s v="Completed"/>
    <b v="1"/>
    <n v="0"/>
    <b v="1"/>
    <m/>
    <m/>
    <b v="0"/>
    <x v="2"/>
  </r>
  <r>
    <n v="152670"/>
    <n v="25668"/>
    <n v="9223"/>
    <m/>
    <m/>
    <x v="3036"/>
    <d v="2012-01-12T20:32:00"/>
    <x v="10"/>
    <s v="E1040   "/>
    <s v="PM 22 kV G2 Feeder Circuit"/>
    <x v="2"/>
    <x v="0"/>
    <m/>
    <m/>
    <s v="Completed"/>
    <b v="1"/>
    <n v="0"/>
    <b v="1"/>
    <m/>
    <m/>
    <b v="0"/>
    <x v="2"/>
  </r>
  <r>
    <n v="152671"/>
    <n v="25669"/>
    <n v="9224"/>
    <m/>
    <m/>
    <x v="3037"/>
    <d v="2012-01-13T01:25:01"/>
    <x v="3"/>
    <s v="E1507   "/>
    <s v="SD 22 kV J2 Feeder Circuit"/>
    <x v="2"/>
    <x v="0"/>
    <m/>
    <m/>
    <s v="Completed"/>
    <b v="1"/>
    <n v="0"/>
    <b v="1"/>
    <m/>
    <m/>
    <b v="0"/>
    <x v="2"/>
  </r>
  <r>
    <n v="152672"/>
    <n v="25670"/>
    <n v="9225"/>
    <m/>
    <m/>
    <x v="3038"/>
    <d v="2012-01-14T01:32:01"/>
    <x v="3"/>
    <s v="E0838   "/>
    <s v="RK 11 kV D2 Feeder Circuit"/>
    <x v="2"/>
    <x v="0"/>
    <m/>
    <m/>
    <s v="Completed"/>
    <b v="1"/>
    <n v="0"/>
    <b v="1"/>
    <m/>
    <m/>
    <b v="0"/>
    <x v="2"/>
  </r>
  <r>
    <n v="152673"/>
    <n v="25671"/>
    <n v="9226"/>
    <m/>
    <m/>
    <x v="3039"/>
    <d v="2012-01-14T22:39:00"/>
    <x v="4"/>
    <s v="E0901   "/>
    <s v="TR 22 kV B2 Feeder Circuit"/>
    <x v="2"/>
    <x v="0"/>
    <m/>
    <m/>
    <s v="Completed"/>
    <b v="1"/>
    <n v="0"/>
    <b v="1"/>
    <m/>
    <m/>
    <b v="0"/>
    <x v="2"/>
  </r>
  <r>
    <n v="152674"/>
    <n v="25672"/>
    <n v="9227"/>
    <m/>
    <m/>
    <x v="3040"/>
    <d v="2012-01-15T09:00:00"/>
    <x v="142"/>
    <s v="E1479   "/>
    <s v="RI 33 kV G2 Feeder Circuit "/>
    <x v="2"/>
    <x v="0"/>
    <m/>
    <m/>
    <s v="Completed"/>
    <b v="1"/>
    <n v="0"/>
    <b v="1"/>
    <m/>
    <m/>
    <b v="0"/>
    <x v="2"/>
  </r>
  <r>
    <n v="152675"/>
    <n v="25673"/>
    <n v="9228"/>
    <m/>
    <m/>
    <x v="3041"/>
    <d v="2012-01-17T10:32:00"/>
    <x v="56"/>
    <s v="E0151   "/>
    <s v="NN 22 kV K2 Feeder Circuit"/>
    <x v="2"/>
    <x v="0"/>
    <m/>
    <m/>
    <s v="Completed"/>
    <b v="1"/>
    <n v="0"/>
    <b v="1"/>
    <m/>
    <m/>
    <b v="0"/>
    <x v="2"/>
  </r>
  <r>
    <n v="152676"/>
    <n v="25674"/>
    <n v="9229"/>
    <m/>
    <m/>
    <x v="3042"/>
    <d v="2012-01-17T11:30:00"/>
    <x v="31"/>
    <s v="E1481   "/>
    <s v="RI 33 kV J2 Feeder Circuit "/>
    <x v="2"/>
    <x v="0"/>
    <m/>
    <m/>
    <s v="Completed"/>
    <b v="1"/>
    <n v="0"/>
    <b v="1"/>
    <m/>
    <m/>
    <b v="0"/>
    <x v="2"/>
  </r>
  <r>
    <n v="152678"/>
    <n v="25676"/>
    <n v="9232"/>
    <m/>
    <m/>
    <x v="2993"/>
    <d v="2012-01-17T19:46:00"/>
    <x v="7"/>
    <s v="E0197   "/>
    <s v="SO 22 kV A2 Feeder Circuit"/>
    <x v="2"/>
    <x v="0"/>
    <m/>
    <m/>
    <s v="Completed"/>
    <b v="1"/>
    <n v="0"/>
    <b v="1"/>
    <m/>
    <m/>
    <b v="0"/>
    <x v="2"/>
  </r>
  <r>
    <n v="152679"/>
    <n v="25677"/>
    <n v="9233"/>
    <m/>
    <m/>
    <x v="3043"/>
    <d v="2012-01-17T20:20:01"/>
    <x v="3"/>
    <s v="E1433   "/>
    <s v="HA 22 kV C2 Feeder Circuit"/>
    <x v="2"/>
    <x v="0"/>
    <m/>
    <m/>
    <s v="Completed"/>
    <b v="1"/>
    <n v="0"/>
    <b v="1"/>
    <m/>
    <m/>
    <b v="0"/>
    <x v="2"/>
  </r>
  <r>
    <n v="153331"/>
    <n v="25854"/>
    <n v="9234"/>
    <m/>
    <m/>
    <x v="3044"/>
    <d v="2012-01-17T21:33:00"/>
    <x v="6"/>
    <s v="E0157   "/>
    <s v="MB 22 kV B2 Feeder Circuit"/>
    <x v="2"/>
    <x v="0"/>
    <m/>
    <m/>
    <s v="Completed"/>
    <b v="1"/>
    <n v="0"/>
    <b v="1"/>
    <m/>
    <m/>
    <b v="0"/>
    <x v="2"/>
  </r>
  <r>
    <n v="153332"/>
    <n v="25855"/>
    <n v="9235"/>
    <m/>
    <m/>
    <x v="3045"/>
    <d v="2012-01-18T22:46:01"/>
    <x v="3"/>
    <s v="E0918   "/>
    <s v="TR 22 kV Y2 Feeder Circuit"/>
    <x v="2"/>
    <x v="0"/>
    <m/>
    <m/>
    <s v="Completed"/>
    <b v="1"/>
    <n v="0"/>
    <b v="1"/>
    <m/>
    <m/>
    <b v="0"/>
    <x v="2"/>
  </r>
  <r>
    <n v="153333"/>
    <n v="25856"/>
    <n v="9236"/>
    <m/>
    <m/>
    <x v="3046"/>
    <d v="2012-01-21T06:13:01"/>
    <x v="3"/>
    <s v="E1433   "/>
    <s v="HA 22 kV C2 Feeder Circuit"/>
    <x v="2"/>
    <x v="0"/>
    <m/>
    <m/>
    <s v="Completed"/>
    <b v="1"/>
    <n v="0"/>
    <b v="1"/>
    <m/>
    <m/>
    <b v="0"/>
    <x v="2"/>
  </r>
  <r>
    <n v="153334"/>
    <n v="25857"/>
    <n v="9237"/>
    <m/>
    <m/>
    <x v="3047"/>
    <d v="2012-01-21T20:27:01"/>
    <x v="3"/>
    <s v="E0947   "/>
    <s v="UL 22 kV E2 Feeder Circuit"/>
    <x v="2"/>
    <x v="0"/>
    <m/>
    <m/>
    <s v="Completed"/>
    <b v="1"/>
    <n v="0"/>
    <b v="1"/>
    <m/>
    <m/>
    <b v="0"/>
    <x v="2"/>
  </r>
  <r>
    <n v="153335"/>
    <n v="25858"/>
    <n v="9238"/>
    <m/>
    <m/>
    <x v="3048"/>
    <d v="2012-01-23T12:29:01"/>
    <x v="3"/>
    <s v="E0157   "/>
    <s v="MB 22 kV B2 Feeder Circuit"/>
    <x v="2"/>
    <x v="0"/>
    <m/>
    <m/>
    <s v="Completed"/>
    <b v="1"/>
    <n v="0"/>
    <b v="1"/>
    <m/>
    <m/>
    <b v="0"/>
    <x v="2"/>
  </r>
  <r>
    <n v="153336"/>
    <n v="25859"/>
    <n v="9239"/>
    <m/>
    <m/>
    <x v="3049"/>
    <d v="2012-01-23T22:46:00"/>
    <x v="4"/>
    <s v="E1659   "/>
    <s v="EL 11 kV E2 Feeder Circuit"/>
    <x v="2"/>
    <x v="0"/>
    <m/>
    <m/>
    <s v="Completed"/>
    <b v="1"/>
    <n v="0"/>
    <b v="1"/>
    <m/>
    <m/>
    <b v="0"/>
    <x v="2"/>
  </r>
  <r>
    <n v="153338"/>
    <n v="25861"/>
    <n v="9241"/>
    <m/>
    <m/>
    <x v="3050"/>
    <d v="2012-01-24T09:05:01"/>
    <x v="3"/>
    <s v="E0764   "/>
    <s v="NW 22 kV E2 Feeder Circuit"/>
    <x v="2"/>
    <x v="0"/>
    <m/>
    <m/>
    <s v="Completed"/>
    <b v="1"/>
    <n v="0"/>
    <b v="1"/>
    <m/>
    <m/>
    <b v="0"/>
    <x v="2"/>
  </r>
  <r>
    <n v="153339"/>
    <n v="25862"/>
    <n v="9242"/>
    <m/>
    <m/>
    <x v="3051"/>
    <d v="2012-01-24T19:23:00"/>
    <x v="12"/>
    <s v="E0844   "/>
    <s v="RK 11 kV J2 Feeder Circuit"/>
    <x v="2"/>
    <x v="0"/>
    <m/>
    <m/>
    <s v="Completed"/>
    <b v="1"/>
    <n v="0"/>
    <b v="1"/>
    <m/>
    <m/>
    <b v="0"/>
    <x v="2"/>
  </r>
  <r>
    <n v="153340"/>
    <n v="25863"/>
    <n v="9243"/>
    <m/>
    <m/>
    <x v="3052"/>
    <d v="2012-01-26T01:17:00"/>
    <x v="4"/>
    <s v="E0157   "/>
    <s v="MB 22 kV B2 Feeder Circuit"/>
    <x v="2"/>
    <x v="0"/>
    <m/>
    <m/>
    <s v="Completed"/>
    <b v="1"/>
    <n v="0"/>
    <b v="1"/>
    <m/>
    <m/>
    <b v="0"/>
    <x v="2"/>
  </r>
  <r>
    <n v="159705"/>
    <n v="25864"/>
    <n v="9244"/>
    <m/>
    <m/>
    <x v="3053"/>
    <d v="2012-01-26T17:16:00"/>
    <x v="12"/>
    <s v="E1074   "/>
    <s v="PM 22 kV F2 Feeder Circuit"/>
    <x v="2"/>
    <x v="0"/>
    <m/>
    <m/>
    <s v="Completed"/>
    <b v="1"/>
    <n v="0"/>
    <b v="1"/>
    <m/>
    <m/>
    <b v="0"/>
    <x v="2"/>
  </r>
  <r>
    <n v="153342"/>
    <n v="25865"/>
    <n v="9245"/>
    <m/>
    <m/>
    <x v="3054"/>
    <d v="2012-01-29T07:14:01"/>
    <x v="3"/>
    <s v="E1436   "/>
    <s v="HA 22 kV F2 Feeder Circuit"/>
    <x v="2"/>
    <x v="0"/>
    <m/>
    <m/>
    <s v="Completed"/>
    <b v="1"/>
    <n v="0"/>
    <b v="1"/>
    <m/>
    <m/>
    <b v="0"/>
    <x v="2"/>
  </r>
  <r>
    <n v="153343"/>
    <n v="25866"/>
    <n v="9246"/>
    <m/>
    <m/>
    <x v="3055"/>
    <d v="2012-01-29T13:47:01"/>
    <x v="3"/>
    <s v="E0198   "/>
    <s v="SO 22 kV B2 Feeder Circuit"/>
    <x v="2"/>
    <x v="0"/>
    <m/>
    <m/>
    <s v="Completed"/>
    <b v="1"/>
    <n v="0"/>
    <b v="1"/>
    <m/>
    <m/>
    <b v="0"/>
    <x v="2"/>
  </r>
  <r>
    <n v="153358"/>
    <n v="25867"/>
    <n v="9247"/>
    <m/>
    <m/>
    <x v="3056"/>
    <d v="2012-01-29T16:29:01"/>
    <x v="3"/>
    <s v="E0490   "/>
    <s v="GT 22 kV E2 Feeder Circuit"/>
    <x v="2"/>
    <x v="0"/>
    <m/>
    <m/>
    <s v="Completed"/>
    <b v="1"/>
    <n v="0"/>
    <b v="1"/>
    <m/>
    <m/>
    <b v="0"/>
    <x v="2"/>
  </r>
  <r>
    <n v="153359"/>
    <n v="25868"/>
    <n v="9248"/>
    <m/>
    <m/>
    <x v="3057"/>
    <d v="2012-01-29T18:03:00"/>
    <x v="231"/>
    <s v="E0490   "/>
    <s v="GT 22 kV E2 Feeder Circuit"/>
    <x v="2"/>
    <x v="0"/>
    <m/>
    <m/>
    <s v="Completed"/>
    <b v="1"/>
    <n v="0"/>
    <b v="1"/>
    <m/>
    <m/>
    <b v="0"/>
    <x v="2"/>
  </r>
  <r>
    <n v="153360"/>
    <n v="25869"/>
    <n v="9429"/>
    <m/>
    <m/>
    <x v="3058"/>
    <d v="2012-01-29T20:57:01"/>
    <x v="3"/>
    <s v="E0654   "/>
    <s v="SM 22 kV C2 Feeder Circuit"/>
    <x v="2"/>
    <x v="0"/>
    <m/>
    <m/>
    <s v="Completed"/>
    <b v="1"/>
    <n v="0"/>
    <b v="1"/>
    <m/>
    <m/>
    <b v="0"/>
    <x v="2"/>
  </r>
  <r>
    <n v="153361"/>
    <n v="25870"/>
    <n v="9250"/>
    <m/>
    <m/>
    <x v="3059"/>
    <d v="2012-01-30T14:46:00"/>
    <x v="89"/>
    <s v="E0446   "/>
    <s v="KE 11 kV C2 Feeder Circuit"/>
    <x v="2"/>
    <x v="0"/>
    <m/>
    <m/>
    <s v="Completed"/>
    <b v="1"/>
    <n v="0"/>
    <b v="1"/>
    <m/>
    <m/>
    <b v="0"/>
    <x v="2"/>
  </r>
  <r>
    <n v="153362"/>
    <n v="25871"/>
    <n v="9251"/>
    <m/>
    <m/>
    <x v="3060"/>
    <d v="2012-01-30T16:45:00"/>
    <x v="97"/>
    <s v="E0365   "/>
    <s v="KI 11 kV L2 Feeder Circuit"/>
    <x v="2"/>
    <x v="0"/>
    <m/>
    <m/>
    <s v="Completed"/>
    <b v="1"/>
    <n v="0"/>
    <b v="1"/>
    <m/>
    <m/>
    <b v="0"/>
    <x v="2"/>
  </r>
  <r>
    <n v="153363"/>
    <n v="25872"/>
    <n v="9252"/>
    <m/>
    <m/>
    <x v="3061"/>
    <d v="2012-01-30T19:03:01"/>
    <x v="3"/>
    <s v="E1613   "/>
    <s v="UL 22 kV H2 Feeder Circuit"/>
    <x v="2"/>
    <x v="0"/>
    <m/>
    <m/>
    <s v="Completed"/>
    <b v="1"/>
    <n v="0"/>
    <b v="1"/>
    <m/>
    <m/>
    <b v="0"/>
    <x v="2"/>
  </r>
  <r>
    <n v="153365"/>
    <n v="25874"/>
    <n v="9254"/>
    <m/>
    <m/>
    <x v="3062"/>
    <d v="2012-01-30T21:11:01"/>
    <x v="3"/>
    <s v="E0083   "/>
    <s v="CR 33 kV F2 Feeder Circuit"/>
    <x v="2"/>
    <x v="0"/>
    <m/>
    <m/>
    <s v="Completed"/>
    <b v="1"/>
    <n v="0"/>
    <b v="1"/>
    <m/>
    <m/>
    <b v="0"/>
    <x v="2"/>
  </r>
  <r>
    <n v="153368"/>
    <n v="25877"/>
    <n v="9253"/>
    <m/>
    <m/>
    <x v="3063"/>
    <d v="2012-01-30T22:29:00"/>
    <x v="51"/>
    <s v="E0075   "/>
    <s v="CR 33 kV B2 Feeder Circuit"/>
    <x v="2"/>
    <x v="0"/>
    <m/>
    <m/>
    <s v="Completed"/>
    <b v="1"/>
    <n v="0"/>
    <b v="1"/>
    <m/>
    <m/>
    <b v="0"/>
    <x v="2"/>
  </r>
  <r>
    <n v="153369"/>
    <n v="25878"/>
    <n v="9256"/>
    <m/>
    <m/>
    <x v="3064"/>
    <d v="2012-01-31T06:35:01"/>
    <x v="3"/>
    <s v="E0285   "/>
    <s v="PM 22 kV B2 Feeder Circuit"/>
    <x v="2"/>
    <x v="0"/>
    <m/>
    <m/>
    <s v="Completed"/>
    <b v="1"/>
    <n v="0"/>
    <b v="1"/>
    <m/>
    <m/>
    <b v="0"/>
    <x v="2"/>
  </r>
  <r>
    <n v="153784"/>
    <n v="25962"/>
    <n v="9257"/>
    <m/>
    <m/>
    <x v="3065"/>
    <d v="2012-01-31T08:09:00"/>
    <x v="401"/>
    <s v="E0012   "/>
    <s v="BW 11 kV A2 Feeder Circuit"/>
    <x v="2"/>
    <x v="0"/>
    <m/>
    <m/>
    <s v="Completed"/>
    <b v="1"/>
    <n v="0"/>
    <b v="1"/>
    <m/>
    <m/>
    <b v="0"/>
    <x v="2"/>
  </r>
  <r>
    <n v="153786"/>
    <n v="25964"/>
    <n v="9258"/>
    <m/>
    <m/>
    <x v="3066"/>
    <d v="2012-02-01T17:56:00"/>
    <x v="89"/>
    <s v="E0488   "/>
    <s v="GT 22 kV C2 Feeder Circuit"/>
    <x v="2"/>
    <x v="0"/>
    <m/>
    <m/>
    <s v="Completed"/>
    <b v="1"/>
    <n v="0"/>
    <b v="1"/>
    <m/>
    <m/>
    <b v="0"/>
    <x v="2"/>
  </r>
  <r>
    <n v="153787"/>
    <n v="25965"/>
    <n v="9259"/>
    <m/>
    <m/>
    <x v="3067"/>
    <d v="2012-02-01T18:43:01"/>
    <x v="3"/>
    <s v="E0146   "/>
    <s v="NN 22 kV E2 Feeder Circuit"/>
    <x v="2"/>
    <x v="0"/>
    <m/>
    <m/>
    <s v="Completed"/>
    <b v="1"/>
    <n v="0"/>
    <b v="1"/>
    <m/>
    <m/>
    <b v="0"/>
    <x v="2"/>
  </r>
  <r>
    <n v="153788"/>
    <n v="25966"/>
    <n v="9260"/>
    <m/>
    <m/>
    <x v="3068"/>
    <d v="2012-02-01T20:46:01"/>
    <x v="3"/>
    <s v="E0389   "/>
    <s v="BU 22 kV D2 Feeder Circuit"/>
    <x v="2"/>
    <x v="0"/>
    <m/>
    <m/>
    <s v="Completed"/>
    <b v="1"/>
    <n v="0"/>
    <b v="1"/>
    <m/>
    <m/>
    <b v="0"/>
    <x v="2"/>
  </r>
  <r>
    <n v="153789"/>
    <n v="25967"/>
    <n v="9261"/>
    <m/>
    <m/>
    <x v="3069"/>
    <d v="2012-02-01T22:46:01"/>
    <x v="3"/>
    <s v="E0764   "/>
    <s v="NW 22 kV E2 Feeder Circuit"/>
    <x v="2"/>
    <x v="0"/>
    <m/>
    <m/>
    <s v="Completed"/>
    <b v="1"/>
    <n v="0"/>
    <b v="1"/>
    <m/>
    <m/>
    <b v="0"/>
    <x v="2"/>
  </r>
  <r>
    <n v="153790"/>
    <n v="25968"/>
    <n v="9262"/>
    <m/>
    <m/>
    <x v="3070"/>
    <d v="2012-02-01T23:33:00"/>
    <x v="10"/>
    <s v="E1003   "/>
    <s v="BU 22 kV N2 Feeder Circuit"/>
    <x v="2"/>
    <x v="0"/>
    <m/>
    <m/>
    <s v="Completed"/>
    <b v="1"/>
    <n v="0"/>
    <b v="1"/>
    <m/>
    <m/>
    <b v="0"/>
    <x v="2"/>
  </r>
  <r>
    <n v="153791"/>
    <n v="25969"/>
    <n v="9263"/>
    <m/>
    <m/>
    <x v="3071"/>
    <d v="2012-02-02T03:14:01"/>
    <x v="3"/>
    <s v="E0392   "/>
    <s v="BU 22 kV G2 Feeder Circuit"/>
    <x v="2"/>
    <x v="0"/>
    <m/>
    <m/>
    <s v="Completed"/>
    <b v="1"/>
    <n v="0"/>
    <b v="1"/>
    <m/>
    <m/>
    <b v="0"/>
    <x v="2"/>
  </r>
  <r>
    <n v="153956"/>
    <n v="25970"/>
    <n v="9265"/>
    <m/>
    <m/>
    <x v="3072"/>
    <d v="2012-02-02T17:47:01"/>
    <x v="3"/>
    <s v="E0766   "/>
    <s v="NW 22 kV C2 Feeder Circuit"/>
    <x v="2"/>
    <x v="0"/>
    <m/>
    <m/>
    <s v="Completed"/>
    <b v="1"/>
    <n v="0"/>
    <b v="1"/>
    <m/>
    <m/>
    <b v="0"/>
    <x v="2"/>
  </r>
  <r>
    <n v="153957"/>
    <n v="25971"/>
    <n v="9266"/>
    <m/>
    <m/>
    <x v="3073"/>
    <d v="2012-02-05T02:47:00"/>
    <x v="89"/>
    <s v="E0123   "/>
    <s v="CS 11 kV Y2 Feeder Circuit"/>
    <x v="2"/>
    <x v="0"/>
    <m/>
    <m/>
    <s v="Completed"/>
    <b v="1"/>
    <n v="0"/>
    <b v="1"/>
    <m/>
    <m/>
    <b v="0"/>
    <x v="2"/>
  </r>
  <r>
    <n v="153958"/>
    <n v="25972"/>
    <n v="9268"/>
    <m/>
    <m/>
    <x v="3074"/>
    <d v="2012-02-05T20:15:00"/>
    <x v="270"/>
    <s v="E0901   "/>
    <s v="TR 22 kV B2 Feeder Circuit"/>
    <x v="2"/>
    <x v="0"/>
    <m/>
    <m/>
    <s v="Completed"/>
    <b v="1"/>
    <n v="0"/>
    <b v="1"/>
    <m/>
    <m/>
    <b v="0"/>
    <x v="2"/>
  </r>
  <r>
    <n v="153959"/>
    <n v="25973"/>
    <n v="9269"/>
    <m/>
    <m/>
    <x v="3075"/>
    <d v="2012-02-05T21:10:01"/>
    <x v="3"/>
    <s v="E0391   "/>
    <s v="BU 22 kV F2 Feeder Circuit"/>
    <x v="2"/>
    <x v="0"/>
    <m/>
    <m/>
    <s v="Completed"/>
    <b v="1"/>
    <n v="0"/>
    <b v="1"/>
    <m/>
    <m/>
    <b v="0"/>
    <x v="2"/>
  </r>
  <r>
    <n v="153960"/>
    <n v="25974"/>
    <n v="9270"/>
    <m/>
    <m/>
    <x v="3076"/>
    <d v="2012-02-05T21:22:01"/>
    <x v="3"/>
    <s v="E0780   "/>
    <s v="PL 22 kV C2 Feeder Circuit"/>
    <x v="2"/>
    <x v="0"/>
    <m/>
    <m/>
    <s v="Completed"/>
    <b v="1"/>
    <n v="0"/>
    <b v="1"/>
    <m/>
    <m/>
    <b v="0"/>
    <x v="2"/>
  </r>
  <r>
    <n v="153961"/>
    <n v="25975"/>
    <n v="9271"/>
    <m/>
    <m/>
    <x v="3077"/>
    <d v="2012-02-05T23:11:01"/>
    <x v="3"/>
    <s v="E0780   "/>
    <s v="PL 22 kV C2 Feeder Circuit"/>
    <x v="2"/>
    <x v="0"/>
    <m/>
    <m/>
    <s v="Completed"/>
    <b v="1"/>
    <n v="0"/>
    <b v="1"/>
    <m/>
    <m/>
    <b v="0"/>
    <x v="2"/>
  </r>
  <r>
    <n v="153962"/>
    <n v="25976"/>
    <n v="9272"/>
    <m/>
    <m/>
    <x v="3077"/>
    <d v="2012-02-05T23:29:00"/>
    <x v="34"/>
    <s v="E0918   "/>
    <s v="TR 22 kV Y2 Feeder Circuit"/>
    <x v="2"/>
    <x v="0"/>
    <m/>
    <m/>
    <s v="Completed"/>
    <b v="1"/>
    <n v="0"/>
    <b v="1"/>
    <m/>
    <m/>
    <b v="0"/>
    <x v="2"/>
  </r>
  <r>
    <n v="153963"/>
    <n v="25977"/>
    <n v="9273"/>
    <m/>
    <m/>
    <x v="3078"/>
    <d v="2012-02-05T23:29:00"/>
    <x v="32"/>
    <s v="E0491   "/>
    <s v="GT 22 kV F2 Feeder Circuit"/>
    <x v="2"/>
    <x v="0"/>
    <m/>
    <m/>
    <s v="Completed"/>
    <b v="1"/>
    <n v="0"/>
    <b v="1"/>
    <m/>
    <m/>
    <b v="0"/>
    <x v="2"/>
  </r>
  <r>
    <n v="153964"/>
    <n v="25978"/>
    <n v="9274"/>
    <m/>
    <m/>
    <x v="3079"/>
    <d v="2012-02-06T18:20:00"/>
    <x v="55"/>
    <s v="E0489   "/>
    <s v="GT 22 kV D2 Feeder Circuit"/>
    <x v="2"/>
    <x v="0"/>
    <m/>
    <m/>
    <s v="Completed"/>
    <b v="1"/>
    <n v="0"/>
    <b v="1"/>
    <m/>
    <m/>
    <b v="0"/>
    <x v="2"/>
  </r>
  <r>
    <n v="153965"/>
    <n v="25979"/>
    <n v="9276"/>
    <m/>
    <m/>
    <x v="3080"/>
    <d v="2012-02-07T22:49:00"/>
    <x v="204"/>
    <s v="E0842   "/>
    <s v="RK 11 kV G2 Feeder Circuit"/>
    <x v="2"/>
    <x v="0"/>
    <m/>
    <m/>
    <s v="Completed"/>
    <b v="1"/>
    <n v="0"/>
    <b v="1"/>
    <m/>
    <m/>
    <b v="0"/>
    <x v="2"/>
  </r>
  <r>
    <n v="153966"/>
    <n v="25980"/>
    <n v="9277"/>
    <m/>
    <m/>
    <x v="3081"/>
    <d v="2012-02-08T09:15:00"/>
    <x v="89"/>
    <s v="E0157   "/>
    <s v="MB 22 kV B2 Feeder Circuit"/>
    <x v="2"/>
    <x v="0"/>
    <m/>
    <m/>
    <s v="Completed"/>
    <b v="1"/>
    <n v="0"/>
    <b v="1"/>
    <m/>
    <m/>
    <b v="0"/>
    <x v="2"/>
  </r>
  <r>
    <n v="153967"/>
    <n v="25981"/>
    <n v="9278"/>
    <m/>
    <m/>
    <x v="3082"/>
    <d v="2012-02-09T20:39:01"/>
    <x v="3"/>
    <s v="E0387   "/>
    <s v="BU 22 kV B2 Feeder Circuit "/>
    <x v="2"/>
    <x v="0"/>
    <m/>
    <m/>
    <s v="Completed"/>
    <b v="1"/>
    <n v="0"/>
    <b v="1"/>
    <m/>
    <m/>
    <b v="0"/>
    <x v="2"/>
  </r>
  <r>
    <n v="153968"/>
    <n v="25982"/>
    <n v="9279"/>
    <m/>
    <m/>
    <x v="3082"/>
    <d v="2012-02-09T20:39:01"/>
    <x v="3"/>
    <s v="E1003   "/>
    <s v="BU 22 kV N2 Feeder Circuit"/>
    <x v="2"/>
    <x v="0"/>
    <m/>
    <m/>
    <s v="Completed"/>
    <b v="1"/>
    <n v="0"/>
    <b v="1"/>
    <m/>
    <m/>
    <b v="0"/>
    <x v="2"/>
  </r>
  <r>
    <n v="159707"/>
    <n v="26044"/>
    <n v="9240"/>
    <m/>
    <m/>
    <x v="3083"/>
    <d v="2012-02-11T09:00:00"/>
    <x v="402"/>
    <s v="E0014   "/>
    <s v="BW 11 kV C2 Feeder Circuit"/>
    <x v="2"/>
    <x v="0"/>
    <m/>
    <m/>
    <s v="Completed"/>
    <b v="1"/>
    <n v="0"/>
    <b v="1"/>
    <m/>
    <m/>
    <b v="0"/>
    <x v="2"/>
  </r>
  <r>
    <n v="154349"/>
    <n v="26045"/>
    <n v="9280"/>
    <m/>
    <m/>
    <x v="3084"/>
    <d v="2012-02-11T21:36:01"/>
    <x v="3"/>
    <s v="E0918   "/>
    <s v="TR 22 kV Y2 Feeder Circuit"/>
    <x v="2"/>
    <x v="0"/>
    <m/>
    <m/>
    <s v="Completed"/>
    <b v="1"/>
    <n v="0"/>
    <b v="1"/>
    <m/>
    <m/>
    <b v="0"/>
    <x v="2"/>
  </r>
  <r>
    <n v="154350"/>
    <n v="26046"/>
    <n v="9281"/>
    <m/>
    <m/>
    <x v="3085"/>
    <d v="2012-02-12T00:07:00"/>
    <x v="4"/>
    <s v="E0654   "/>
    <s v="SM 22 kV C2 Feeder Circuit"/>
    <x v="2"/>
    <x v="0"/>
    <m/>
    <m/>
    <s v="Completed"/>
    <b v="1"/>
    <n v="0"/>
    <b v="1"/>
    <m/>
    <m/>
    <b v="0"/>
    <x v="2"/>
  </r>
  <r>
    <n v="154351"/>
    <n v="26047"/>
    <n v="9282"/>
    <m/>
    <m/>
    <x v="3086"/>
    <d v="2012-02-12T20:50:00"/>
    <x v="89"/>
    <s v="E1501   "/>
    <s v="TB 22 kV C2 Feeder Circuit"/>
    <x v="2"/>
    <x v="0"/>
    <m/>
    <m/>
    <s v="Completed"/>
    <b v="1"/>
    <n v="0"/>
    <b v="1"/>
    <m/>
    <m/>
    <b v="0"/>
    <x v="2"/>
  </r>
  <r>
    <n v="154353"/>
    <n v="26049"/>
    <n v="9284"/>
    <m/>
    <m/>
    <x v="3087"/>
    <d v="2012-02-12T21:05:01"/>
    <x v="3"/>
    <s v="E0903   "/>
    <s v="TR 22 kV D2 Feeder Circuit"/>
    <x v="2"/>
    <x v="0"/>
    <m/>
    <m/>
    <s v="Completed"/>
    <b v="1"/>
    <n v="0"/>
    <b v="1"/>
    <m/>
    <m/>
    <b v="0"/>
    <x v="2"/>
  </r>
  <r>
    <n v="154422"/>
    <n v="26050"/>
    <n v="9285"/>
    <m/>
    <m/>
    <x v="3088"/>
    <d v="2012-02-13T06:15:01"/>
    <x v="3"/>
    <s v="E0202   "/>
    <s v="SO 22 kV F2 Feeder Circuit"/>
    <x v="2"/>
    <x v="0"/>
    <m/>
    <m/>
    <s v="Completed"/>
    <b v="1"/>
    <n v="0"/>
    <b v="1"/>
    <m/>
    <m/>
    <b v="0"/>
    <x v="2"/>
  </r>
  <r>
    <n v="154423"/>
    <n v="26051"/>
    <n v="9286"/>
    <m/>
    <m/>
    <x v="3089"/>
    <d v="2012-02-13T12:21:01"/>
    <x v="3"/>
    <s v="E0765   "/>
    <s v="NW 22 kV D2 Feeder Circuit"/>
    <x v="2"/>
    <x v="0"/>
    <m/>
    <m/>
    <s v="Completed"/>
    <b v="1"/>
    <n v="0"/>
    <b v="1"/>
    <m/>
    <m/>
    <b v="0"/>
    <x v="2"/>
  </r>
  <r>
    <n v="154424"/>
    <n v="26052"/>
    <n v="9287"/>
    <m/>
    <m/>
    <x v="3090"/>
    <d v="2012-02-13T13:00:00"/>
    <x v="4"/>
    <s v="E1433   "/>
    <s v="HA 22 kV C2 Feeder Circuit"/>
    <x v="2"/>
    <x v="0"/>
    <m/>
    <m/>
    <s v="Completed"/>
    <b v="1"/>
    <n v="0"/>
    <b v="1"/>
    <m/>
    <m/>
    <b v="0"/>
    <x v="2"/>
  </r>
  <r>
    <n v="154425"/>
    <n v="26053"/>
    <n v="9288"/>
    <m/>
    <m/>
    <x v="3091"/>
    <d v="2012-02-13T17:43:00"/>
    <x v="44"/>
    <s v="E0081   "/>
    <s v="CR 33 kV D2 Feeder Circuit"/>
    <x v="2"/>
    <x v="0"/>
    <m/>
    <m/>
    <s v="Completed"/>
    <b v="1"/>
    <n v="0"/>
    <b v="1"/>
    <m/>
    <m/>
    <b v="0"/>
    <x v="2"/>
  </r>
  <r>
    <n v="154426"/>
    <n v="26054"/>
    <n v="9289"/>
    <m/>
    <m/>
    <x v="3092"/>
    <d v="2012-02-13T21:12:01"/>
    <x v="3"/>
    <s v="E0903   "/>
    <s v="TR 22 kV D2 Feeder Circuit"/>
    <x v="2"/>
    <x v="0"/>
    <m/>
    <m/>
    <s v="Completed"/>
    <b v="1"/>
    <n v="0"/>
    <b v="1"/>
    <m/>
    <m/>
    <b v="0"/>
    <x v="2"/>
  </r>
  <r>
    <n v="154729"/>
    <n v="26055"/>
    <n v="9290"/>
    <m/>
    <m/>
    <x v="3093"/>
    <d v="2012-02-13T21:29:01"/>
    <x v="3"/>
    <s v="E0918   "/>
    <s v="TR 22 kV Y2 Feeder Circuit"/>
    <x v="2"/>
    <x v="0"/>
    <m/>
    <m/>
    <s v="Completed"/>
    <b v="1"/>
    <n v="0"/>
    <b v="1"/>
    <m/>
    <m/>
    <b v="0"/>
    <x v="2"/>
  </r>
  <r>
    <n v="159689"/>
    <n v="26056"/>
    <n v="9291"/>
    <m/>
    <m/>
    <x v="3094"/>
    <d v="2012-02-14T06:31:01"/>
    <x v="3"/>
    <s v="E1555   "/>
    <s v="DP 22 kV P2 Feeder Circuit"/>
    <x v="2"/>
    <x v="0"/>
    <m/>
    <m/>
    <s v="Completed"/>
    <b v="1"/>
    <n v="0"/>
    <b v="1"/>
    <m/>
    <m/>
    <b v="0"/>
    <x v="2"/>
  </r>
  <r>
    <n v="154731"/>
    <n v="26057"/>
    <n v="9292"/>
    <m/>
    <m/>
    <x v="3095"/>
    <d v="2012-02-14T06:07:00"/>
    <x v="206"/>
    <s v="E1538   "/>
    <s v="MY 22 kV P2 Feeder Circuit"/>
    <x v="2"/>
    <x v="0"/>
    <m/>
    <m/>
    <s v="Completed"/>
    <b v="1"/>
    <n v="0"/>
    <b v="1"/>
    <m/>
    <m/>
    <b v="0"/>
    <x v="2"/>
  </r>
  <r>
    <n v="154732"/>
    <n v="26058"/>
    <n v="9293"/>
    <m/>
    <m/>
    <x v="3096"/>
    <d v="2012-02-14T06:52:00"/>
    <x v="4"/>
    <s v="E0904   "/>
    <s v="TR 22 kV E2 Feeder Circuit"/>
    <x v="2"/>
    <x v="0"/>
    <m/>
    <m/>
    <s v="Completed"/>
    <b v="1"/>
    <n v="0"/>
    <b v="1"/>
    <m/>
    <m/>
    <b v="0"/>
    <x v="2"/>
  </r>
  <r>
    <n v="154733"/>
    <n v="26059"/>
    <n v="9294"/>
    <m/>
    <m/>
    <x v="3097"/>
    <d v="2012-02-14T10:45:00"/>
    <x v="36"/>
    <s v="E0845   "/>
    <s v="RK 11 kV K2 Feeder Circuit"/>
    <x v="2"/>
    <x v="0"/>
    <m/>
    <m/>
    <s v="Completed"/>
    <b v="1"/>
    <n v="0"/>
    <b v="1"/>
    <m/>
    <m/>
    <b v="0"/>
    <x v="2"/>
  </r>
  <r>
    <n v="186084"/>
    <n v="26060"/>
    <n v="9295"/>
    <m/>
    <m/>
    <x v="3098"/>
    <d v="2012-02-15T10:27:00"/>
    <x v="4"/>
    <s v="E0294   "/>
    <s v="AL 6.6 kV A3 Feeder Circuit"/>
    <x v="2"/>
    <x v="0"/>
    <m/>
    <m/>
    <s v="Completed"/>
    <b v="1"/>
    <n v="0"/>
    <b v="1"/>
    <m/>
    <m/>
    <b v="0"/>
    <x v="2"/>
  </r>
  <r>
    <n v="154735"/>
    <n v="26061"/>
    <n v="9296"/>
    <m/>
    <m/>
    <x v="3099"/>
    <d v="2012-02-15T19:46:00"/>
    <x v="37"/>
    <s v="E0490   "/>
    <s v="GT 22 kV E2 Feeder Circuit"/>
    <x v="2"/>
    <x v="0"/>
    <m/>
    <m/>
    <s v="Completed"/>
    <b v="1"/>
    <n v="0"/>
    <b v="1"/>
    <m/>
    <m/>
    <b v="0"/>
    <x v="2"/>
  </r>
  <r>
    <n v="154736"/>
    <n v="26062"/>
    <n v="9297"/>
    <m/>
    <m/>
    <x v="3100"/>
    <d v="2012-02-16T19:25:00"/>
    <x v="60"/>
    <s v="E0488   "/>
    <s v="GT 22 kV C2 Feeder Circuit"/>
    <x v="2"/>
    <x v="0"/>
    <m/>
    <m/>
    <s v="Completed"/>
    <b v="1"/>
    <n v="0"/>
    <b v="1"/>
    <m/>
    <m/>
    <b v="0"/>
    <x v="2"/>
  </r>
  <r>
    <n v="154737"/>
    <n v="26063"/>
    <n v="9298"/>
    <m/>
    <m/>
    <x v="3101"/>
    <d v="2012-02-17T03:09:01"/>
    <x v="3"/>
    <s v="E1454   "/>
    <s v="HA 22 kV L2 Feeder Circuit"/>
    <x v="2"/>
    <x v="0"/>
    <m/>
    <m/>
    <s v="Completed"/>
    <b v="1"/>
    <n v="0"/>
    <b v="1"/>
    <m/>
    <m/>
    <b v="0"/>
    <x v="2"/>
  </r>
  <r>
    <n v="154738"/>
    <n v="26064"/>
    <n v="9299"/>
    <m/>
    <m/>
    <x v="3102"/>
    <d v="2012-02-17T07:36:01"/>
    <x v="3"/>
    <s v="E0727   "/>
    <s v="QT 22 kV C2 Feeder Circuit "/>
    <x v="2"/>
    <x v="0"/>
    <m/>
    <m/>
    <s v="Completed"/>
    <b v="1"/>
    <n v="0"/>
    <b v="1"/>
    <m/>
    <m/>
    <b v="0"/>
    <x v="2"/>
  </r>
  <r>
    <n v="154739"/>
    <n v="26065"/>
    <n v="9300"/>
    <m/>
    <m/>
    <x v="3103"/>
    <d v="2012-02-17T18:13:01"/>
    <x v="3"/>
    <s v="E1573   "/>
    <s v="DP 22 kV M2 Feeder Circuit"/>
    <x v="2"/>
    <x v="0"/>
    <m/>
    <m/>
    <s v="Completed"/>
    <b v="1"/>
    <n v="0"/>
    <b v="1"/>
    <m/>
    <m/>
    <b v="0"/>
    <x v="2"/>
  </r>
  <r>
    <n v="154740"/>
    <n v="26066"/>
    <n v="9301"/>
    <m/>
    <m/>
    <x v="3104"/>
    <d v="2012-02-18T20:27:01"/>
    <x v="3"/>
    <s v="E0908   "/>
    <s v="TR 22 kV J2 Feeder Circuit"/>
    <x v="2"/>
    <x v="0"/>
    <m/>
    <m/>
    <s v="Completed"/>
    <b v="1"/>
    <n v="0"/>
    <b v="1"/>
    <m/>
    <m/>
    <b v="0"/>
    <x v="2"/>
  </r>
  <r>
    <n v="154741"/>
    <n v="26067"/>
    <n v="9302"/>
    <m/>
    <m/>
    <x v="3105"/>
    <d v="2012-02-19T11:52:00"/>
    <x v="131"/>
    <s v="E0496   "/>
    <s v="GT 22 kV N2 Feeder Circuit"/>
    <x v="2"/>
    <x v="0"/>
    <m/>
    <m/>
    <s v="Completed"/>
    <b v="1"/>
    <n v="0"/>
    <b v="1"/>
    <m/>
    <m/>
    <b v="0"/>
    <x v="2"/>
  </r>
  <r>
    <n v="154742"/>
    <n v="26068"/>
    <n v="9303"/>
    <m/>
    <m/>
    <x v="3105"/>
    <d v="2012-02-19T11:48:00"/>
    <x v="42"/>
    <s v="E0497   "/>
    <s v="GT 22 kV P2 Feeder Circuit"/>
    <x v="2"/>
    <x v="0"/>
    <m/>
    <m/>
    <s v="Completed"/>
    <b v="1"/>
    <n v="0"/>
    <b v="1"/>
    <m/>
    <m/>
    <b v="0"/>
    <x v="2"/>
  </r>
  <r>
    <n v="154743"/>
    <n v="26069"/>
    <n v="9304"/>
    <m/>
    <m/>
    <x v="3106"/>
    <d v="2012-02-19T14:45:01"/>
    <x v="3"/>
    <s v="E0496   "/>
    <s v="GT 22 kV N2 Feeder Circuit"/>
    <x v="2"/>
    <x v="0"/>
    <m/>
    <m/>
    <s v="Completed"/>
    <b v="1"/>
    <n v="0"/>
    <b v="1"/>
    <m/>
    <m/>
    <b v="0"/>
    <x v="2"/>
  </r>
  <r>
    <n v="155180"/>
    <n v="26070"/>
    <n v="9305"/>
    <m/>
    <m/>
    <x v="3107"/>
    <d v="2012-02-20T11:30:00"/>
    <x v="24"/>
    <s v="E0197   "/>
    <s v="SO 22 kV A2 Feeder Circuit"/>
    <x v="2"/>
    <x v="0"/>
    <m/>
    <m/>
    <s v="Completed"/>
    <b v="1"/>
    <n v="0"/>
    <b v="1"/>
    <m/>
    <m/>
    <b v="0"/>
    <x v="2"/>
  </r>
  <r>
    <n v="155181"/>
    <n v="26071"/>
    <n v="9307"/>
    <m/>
    <m/>
    <x v="3108"/>
    <d v="2012-02-22T00:28:01"/>
    <x v="3"/>
    <s v="E1434   "/>
    <s v="HA 22 kV D2 Feeder Circuit"/>
    <x v="2"/>
    <x v="0"/>
    <m/>
    <m/>
    <s v="Completed"/>
    <b v="1"/>
    <n v="0"/>
    <b v="1"/>
    <m/>
    <m/>
    <b v="0"/>
    <x v="2"/>
  </r>
  <r>
    <n v="155182"/>
    <n v="26072"/>
    <n v="9308"/>
    <m/>
    <m/>
    <x v="3109"/>
    <d v="2012-02-21T00:39:00"/>
    <x v="79"/>
    <s v="E0744   "/>
    <s v="NH 11 kV P2 Feeder Circuit"/>
    <x v="2"/>
    <x v="0"/>
    <m/>
    <m/>
    <s v="Completed"/>
    <b v="1"/>
    <n v="0"/>
    <b v="1"/>
    <m/>
    <m/>
    <b v="0"/>
    <x v="2"/>
  </r>
  <r>
    <n v="155184"/>
    <n v="26074"/>
    <n v="9310"/>
    <m/>
    <m/>
    <x v="3110"/>
    <d v="2012-02-22T02:25:00"/>
    <x v="12"/>
    <s v="E0489   "/>
    <s v="GT 22 kV D2 Feeder Circuit"/>
    <x v="2"/>
    <x v="0"/>
    <m/>
    <m/>
    <s v="Completed"/>
    <b v="1"/>
    <n v="0"/>
    <b v="1"/>
    <m/>
    <m/>
    <b v="0"/>
    <x v="2"/>
  </r>
  <r>
    <n v="155185"/>
    <n v="26075"/>
    <n v="9311"/>
    <m/>
    <m/>
    <x v="3111"/>
    <d v="2012-02-23T03:01:00"/>
    <x v="4"/>
    <s v="E1455   "/>
    <s v="HA 22 kV M2 Feeder Circuit"/>
    <x v="2"/>
    <x v="0"/>
    <m/>
    <m/>
    <s v="Completed"/>
    <b v="1"/>
    <n v="0"/>
    <b v="1"/>
    <m/>
    <m/>
    <b v="0"/>
    <x v="2"/>
  </r>
  <r>
    <n v="155186"/>
    <n v="26076"/>
    <n v="9312"/>
    <m/>
    <m/>
    <x v="3112"/>
    <d v="2012-02-23T23:58:01"/>
    <x v="3"/>
    <s v="E0151   "/>
    <s v="NN 22 kV K2 Feeder Circuit"/>
    <x v="2"/>
    <x v="0"/>
    <m/>
    <m/>
    <s v="Completed"/>
    <b v="1"/>
    <n v="0"/>
    <b v="1"/>
    <m/>
    <m/>
    <b v="0"/>
    <x v="2"/>
  </r>
  <r>
    <n v="155187"/>
    <n v="26077"/>
    <n v="9314"/>
    <m/>
    <m/>
    <x v="3113"/>
    <d v="2012-02-25T05:31:01"/>
    <x v="3"/>
    <s v="E1432   "/>
    <s v="HA 22 kV B2 Feeder Circuit"/>
    <x v="2"/>
    <x v="0"/>
    <m/>
    <m/>
    <s v="Completed"/>
    <b v="1"/>
    <n v="0"/>
    <b v="1"/>
    <m/>
    <m/>
    <b v="0"/>
    <x v="2"/>
  </r>
  <r>
    <n v="155188"/>
    <n v="26078"/>
    <n v="9317"/>
    <m/>
    <m/>
    <x v="3114"/>
    <d v="2012-02-26T06:49:00"/>
    <x v="57"/>
    <s v="E0200   "/>
    <s v="SO 22 kV D2 Feeder Circuit"/>
    <x v="2"/>
    <x v="0"/>
    <m/>
    <m/>
    <s v="Completed"/>
    <b v="1"/>
    <n v="0"/>
    <b v="1"/>
    <m/>
    <m/>
    <b v="0"/>
    <x v="2"/>
  </r>
  <r>
    <n v="155604"/>
    <n v="26119"/>
    <n v="9318"/>
    <m/>
    <m/>
    <x v="3115"/>
    <d v="2012-02-26T10:25:00"/>
    <x v="158"/>
    <s v="E1434   "/>
    <s v="HA 22 kV D2 Feeder Circuit"/>
    <x v="2"/>
    <x v="0"/>
    <m/>
    <m/>
    <s v="Completed"/>
    <b v="1"/>
    <n v="0"/>
    <b v="1"/>
    <m/>
    <m/>
    <b v="0"/>
    <x v="2"/>
  </r>
  <r>
    <n v="155605"/>
    <n v="26120"/>
    <n v="9319"/>
    <m/>
    <m/>
    <x v="3116"/>
    <d v="2012-02-26T14:53:00"/>
    <x v="105"/>
    <s v="E0152   "/>
    <s v="NN 22 kV L2 Feeder Circuit"/>
    <x v="2"/>
    <x v="0"/>
    <m/>
    <m/>
    <s v="Completed"/>
    <b v="1"/>
    <n v="0"/>
    <b v="1"/>
    <m/>
    <m/>
    <b v="0"/>
    <x v="2"/>
  </r>
  <r>
    <n v="155607"/>
    <n v="26122"/>
    <n v="9321"/>
    <m/>
    <m/>
    <x v="3117"/>
    <d v="2012-02-27T06:44:00"/>
    <x v="10"/>
    <s v="E1534   "/>
    <s v="MY 22 kV K2 Feeder Circuit"/>
    <x v="2"/>
    <x v="0"/>
    <m/>
    <m/>
    <s v="Completed"/>
    <b v="1"/>
    <n v="0"/>
    <b v="1"/>
    <m/>
    <m/>
    <b v="0"/>
    <x v="2"/>
  </r>
  <r>
    <n v="155608"/>
    <n v="26123"/>
    <n v="9316"/>
    <m/>
    <m/>
    <x v="3118"/>
    <d v="2012-02-27T15:34:00"/>
    <x v="403"/>
    <s v="E0157   "/>
    <s v="MB 22 kV B2 Feeder Circuit"/>
    <x v="2"/>
    <x v="0"/>
    <m/>
    <m/>
    <s v="Completed"/>
    <b v="1"/>
    <n v="0"/>
    <b v="1"/>
    <m/>
    <m/>
    <b v="0"/>
    <x v="2"/>
  </r>
  <r>
    <n v="155609"/>
    <n v="26124"/>
    <n v="9315"/>
    <m/>
    <m/>
    <x v="3118"/>
    <d v="2012-02-27T15:37:00"/>
    <x v="404"/>
    <s v="E0156   "/>
    <s v="MB 22 kV A2 Feeder Circuit"/>
    <x v="2"/>
    <x v="0"/>
    <m/>
    <m/>
    <s v="Completed"/>
    <b v="1"/>
    <n v="0"/>
    <b v="1"/>
    <m/>
    <m/>
    <b v="0"/>
    <x v="2"/>
  </r>
  <r>
    <n v="155610"/>
    <n v="26125"/>
    <n v="9322"/>
    <m/>
    <m/>
    <x v="3119"/>
    <d v="2012-02-27T22:52:01"/>
    <x v="3"/>
    <s v="E0944   "/>
    <s v="UL 22 kV B2 Feeder Circuit"/>
    <x v="2"/>
    <x v="0"/>
    <m/>
    <m/>
    <s v="Completed"/>
    <b v="1"/>
    <n v="0"/>
    <b v="1"/>
    <m/>
    <m/>
    <b v="0"/>
    <x v="2"/>
  </r>
  <r>
    <n v="155963"/>
    <n v="26127"/>
    <n v="9325"/>
    <m/>
    <m/>
    <x v="3120"/>
    <d v="2012-03-01T00:03:01"/>
    <x v="3"/>
    <s v="E0901   "/>
    <s v="TR 22 kV B2 Feeder Circuit"/>
    <x v="2"/>
    <x v="0"/>
    <m/>
    <m/>
    <s v="Completed"/>
    <b v="1"/>
    <n v="0"/>
    <b v="1"/>
    <m/>
    <m/>
    <b v="0"/>
    <x v="2"/>
  </r>
  <r>
    <n v="155983"/>
    <n v="26160"/>
    <n v="9326"/>
    <m/>
    <m/>
    <x v="3121"/>
    <d v="2012-03-01T10:27:00"/>
    <x v="104"/>
    <s v="E0012   "/>
    <s v="BW 11 kV A2 Feeder Circuit"/>
    <x v="2"/>
    <x v="0"/>
    <m/>
    <m/>
    <s v="Completed"/>
    <b v="1"/>
    <n v="0"/>
    <b v="1"/>
    <m/>
    <m/>
    <b v="0"/>
    <x v="2"/>
  </r>
  <r>
    <n v="168502"/>
    <n v="26161"/>
    <n v="1813"/>
    <m/>
    <m/>
    <x v="3122"/>
    <d v="2012-03-15T23:25:00"/>
    <x v="0"/>
    <s v="E0276   "/>
    <s v="PM-AL 110 kV Transmission Circuit"/>
    <x v="0"/>
    <x v="0"/>
    <s v="Adverse Weather"/>
    <s v="Transend            "/>
    <s v="Completed"/>
    <b v="1"/>
    <n v="45"/>
    <b v="1"/>
    <m/>
    <s v="IR1276 Palmerston-Arthurs Lake 110kV transmission circuit tripped with lightning in the area, suspect lightning._x000a_"/>
    <b v="0"/>
    <x v="1"/>
  </r>
  <r>
    <n v="156103"/>
    <n v="26162"/>
    <n v="1814"/>
    <m/>
    <m/>
    <x v="3123"/>
    <d v="2012-03-20T14:46:00"/>
    <x v="33"/>
    <s v="E0373   "/>
    <s v="KI 110/11 kV T1 Transformer Circuit"/>
    <x v="1"/>
    <x v="0"/>
    <s v="Human Error During Planned Work"/>
    <s v="Transend            "/>
    <s v="Completed"/>
    <b v="1"/>
    <n v="136"/>
    <b v="1"/>
    <m/>
    <s v="IR1273 Kingston T2 tripped due to an error during commissioning._x000a_"/>
    <b v="0"/>
    <x v="1"/>
  </r>
  <r>
    <n v="156513"/>
    <n v="26180"/>
    <n v="1815"/>
    <m/>
    <m/>
    <x v="3124"/>
    <d v="2012-04-06T20:43:08"/>
    <x v="3"/>
    <s v="E0438   "/>
    <s v="HA-GT 2 220 kV Transmission Circuit"/>
    <x v="0"/>
    <x v="0"/>
    <s v="Adverse Weather"/>
    <s v="Transend            "/>
    <s v="Completed"/>
    <b v="1"/>
    <n v="0"/>
    <b v="1"/>
    <m/>
    <s v="IR1279 HA-GT 2 220 kV transmission circuit tripped and autoreclosed due to lightning. MI Rio lost load._x000a_"/>
    <b v="0"/>
    <x v="0"/>
  </r>
  <r>
    <n v="156520"/>
    <n v="26182"/>
    <n v="9327"/>
    <m/>
    <m/>
    <x v="3125"/>
    <d v="2012-03-02T00:08:01"/>
    <x v="3"/>
    <s v="E0918   "/>
    <s v="TR 22 kV Y2 Feeder Circuit"/>
    <x v="2"/>
    <x v="0"/>
    <m/>
    <m/>
    <s v="Completed"/>
    <b v="1"/>
    <n v="0"/>
    <b v="1"/>
    <m/>
    <m/>
    <b v="0"/>
    <x v="2"/>
  </r>
  <r>
    <n v="156521"/>
    <n v="26184"/>
    <n v="9329"/>
    <m/>
    <m/>
    <x v="3126"/>
    <d v="2012-03-02T02:23:00"/>
    <x v="216"/>
    <s v="E0497   "/>
    <s v="GT 22 kV P2 Feeder Circuit"/>
    <x v="2"/>
    <x v="0"/>
    <m/>
    <m/>
    <s v="Completed"/>
    <b v="1"/>
    <n v="0"/>
    <b v="1"/>
    <m/>
    <m/>
    <b v="0"/>
    <x v="2"/>
  </r>
  <r>
    <n v="173808"/>
    <n v="26185"/>
    <n v="9330"/>
    <m/>
    <m/>
    <x v="3127"/>
    <d v="2012-03-03T07:15:00"/>
    <x v="241"/>
    <s v="E0391   "/>
    <s v="BU 22 kV F2 Feeder Circuit"/>
    <x v="2"/>
    <x v="0"/>
    <m/>
    <m/>
    <s v="Completed"/>
    <b v="1"/>
    <n v="0"/>
    <b v="1"/>
    <m/>
    <m/>
    <b v="0"/>
    <x v="2"/>
  </r>
  <r>
    <n v="156774"/>
    <n v="26186"/>
    <n v="1816"/>
    <m/>
    <m/>
    <x v="3128"/>
    <d v="2012-04-06T21:14:00"/>
    <x v="358"/>
    <s v="E0397   "/>
    <s v="BU 220/110 kV T2 Transformer  Circuit"/>
    <x v="1"/>
    <x v="0"/>
    <s v="Adverse Weather"/>
    <s v="Transend            "/>
    <s v="Completed"/>
    <b v="1"/>
    <n v="1174"/>
    <b v="1"/>
    <m/>
    <s v="IR1135 Burnie 110 kV transmission line circuits tripped during severe lightning with LOS at Burnie, Ulverstone, Emu Bay, Port Latta, Smithton and Hampshire substations._x000a_"/>
    <b v="0"/>
    <x v="1"/>
  </r>
  <r>
    <n v="156775"/>
    <n v="26186"/>
    <n v="1816"/>
    <m/>
    <m/>
    <x v="3128"/>
    <d v="2012-04-06T19:47:00"/>
    <x v="261"/>
    <s v="E0399   "/>
    <s v="BU-EB 110 kV Transmission Circuit"/>
    <x v="0"/>
    <x v="0"/>
    <s v="Adverse Weather"/>
    <s v="Transend            "/>
    <s v="Completed"/>
    <b v="1"/>
    <n v="0"/>
    <b v="1"/>
    <m/>
    <s v="IR1135 Burnie 110 kV transmission line circuits tripped during severe lightning with LOS at Burnie, Ulverstone, Emu Bay, Port Latta, Smithton and Hampshire substations._x000a_"/>
    <b v="0"/>
    <x v="1"/>
  </r>
  <r>
    <n v="156776"/>
    <n v="26186"/>
    <n v="1816"/>
    <m/>
    <m/>
    <x v="3128"/>
    <d v="2012-04-06T19:59:00"/>
    <x v="8"/>
    <s v="E0400   "/>
    <s v="BU-HM 110 kV Transmission Circuit"/>
    <x v="0"/>
    <x v="0"/>
    <s v="Adverse Weather"/>
    <s v="Transend            "/>
    <s v="Completed"/>
    <b v="1"/>
    <n v="0"/>
    <b v="1"/>
    <m/>
    <s v="IR1135 Burnie 110 kV transmission line circuits tripped during severe lightning with LOS at Burnie, Ulverstone, Emu Bay, Port Latta, Smithton and Hampshire substations._x000a_"/>
    <b v="0"/>
    <x v="1"/>
  </r>
  <r>
    <n v="156777"/>
    <n v="26186"/>
    <n v="1816"/>
    <m/>
    <m/>
    <x v="3128"/>
    <d v="2012-04-06T19:55:00"/>
    <x v="7"/>
    <s v="E0401   "/>
    <s v="BU-PL 110 kV Transmission Circuit"/>
    <x v="0"/>
    <x v="0"/>
    <s v="Adverse Weather"/>
    <s v="Transend            "/>
    <s v="Completed"/>
    <b v="1"/>
    <n v="0"/>
    <b v="1"/>
    <m/>
    <s v="IR1135 Burnie 110 kV transmission line circuits tripped during severe lightning with LOS at Burnie, Ulverstone, Emu Bay, Port Latta, Smithton and Hampshire substations._x000a_"/>
    <b v="0"/>
    <x v="1"/>
  </r>
  <r>
    <n v="156778"/>
    <n v="26186"/>
    <n v="1816"/>
    <m/>
    <m/>
    <x v="3128"/>
    <d v="2012-04-06T19:57:00"/>
    <x v="12"/>
    <s v="E0402   "/>
    <s v="BU-ST 110 kV Transmission Circuit"/>
    <x v="0"/>
    <x v="0"/>
    <s v="Adverse Weather"/>
    <s v="Transend            "/>
    <s v="Completed"/>
    <b v="1"/>
    <n v="0"/>
    <b v="1"/>
    <m/>
    <s v="IR1135 Burnie 110 kV transmission line circuits tripped during severe lightning with LOS at Burnie, Ulverstone, Emu Bay, Port Latta, Smithton and Hampshire substations._x000a_"/>
    <b v="0"/>
    <x v="1"/>
  </r>
  <r>
    <n v="156779"/>
    <n v="26186"/>
    <n v="1816"/>
    <m/>
    <m/>
    <x v="3128"/>
    <d v="2012-04-06T19:41:00"/>
    <x v="20"/>
    <s v="E0404   "/>
    <s v="SH-BU 2 110 kV Transmission Circuit"/>
    <x v="0"/>
    <x v="0"/>
    <s v="Adverse Weather"/>
    <s v="Transend            "/>
    <s v="Completed"/>
    <b v="1"/>
    <n v="0"/>
    <b v="1"/>
    <m/>
    <s v="IR1135 Burnie 110 kV transmission line circuits tripped during severe lightning with LOS at Burnie, Ulverstone, Emu Bay, Port Latta, Smithton and Hampshire substations._x000a_"/>
    <b v="0"/>
    <x v="1"/>
  </r>
  <r>
    <n v="156760"/>
    <n v="26240"/>
    <n v="9331"/>
    <m/>
    <m/>
    <x v="3129"/>
    <d v="2012-03-03T18:10:01"/>
    <x v="3"/>
    <s v="E0408   "/>
    <s v="DB 22 kV A2 Feeder Circuit"/>
    <x v="2"/>
    <x v="0"/>
    <m/>
    <m/>
    <s v="Completed"/>
    <b v="1"/>
    <n v="0"/>
    <b v="1"/>
    <m/>
    <m/>
    <b v="0"/>
    <x v="2"/>
  </r>
  <r>
    <n v="186554"/>
    <n v="26242"/>
    <n v="9332"/>
    <m/>
    <m/>
    <x v="3130"/>
    <d v="2012-03-04T02:40:01"/>
    <x v="3"/>
    <s v="E0655   "/>
    <s v="SM 22 kV D2 Feeder Circuit"/>
    <x v="2"/>
    <x v="0"/>
    <m/>
    <m/>
    <s v="Completed"/>
    <b v="1"/>
    <n v="0"/>
    <b v="1"/>
    <m/>
    <m/>
    <b v="0"/>
    <x v="2"/>
  </r>
  <r>
    <n v="158209"/>
    <n v="26243"/>
    <n v="9334"/>
    <m/>
    <m/>
    <x v="3131"/>
    <d v="2012-03-07T21:37:00"/>
    <x v="10"/>
    <s v="E0015   "/>
    <s v="BW 11 kV D2 Feeder Circuit"/>
    <x v="2"/>
    <x v="0"/>
    <m/>
    <m/>
    <s v="Completed"/>
    <b v="1"/>
    <n v="0"/>
    <b v="1"/>
    <m/>
    <m/>
    <b v="0"/>
    <x v="2"/>
  </r>
  <r>
    <n v="156781"/>
    <n v="26244"/>
    <n v="1822"/>
    <m/>
    <m/>
    <x v="3132"/>
    <d v="2012-04-11T12:56:00"/>
    <x v="73"/>
    <s v="E0030   "/>
    <s v="CS-KI-KR 110 kV Transmission Circuit (changed to E1955)"/>
    <x v="0"/>
    <x v="0"/>
    <s v="Human Error During Planned Work"/>
    <s v="Transend            "/>
    <s v="Completed"/>
    <b v="1"/>
    <n v="145"/>
    <b v="1"/>
    <m/>
    <s v="IR1275 CS-KI-KR 110 kV transmission line circuit tripped during planned work when a tree contacted line._x000a_"/>
    <b v="0"/>
    <x v="1"/>
  </r>
  <r>
    <n v="156782"/>
    <n v="26245"/>
    <n v="1828"/>
    <m/>
    <m/>
    <x v="3133"/>
    <d v="2012-04-18T16:09:00"/>
    <x v="7"/>
    <s v="E0291   "/>
    <s v="PM-SH 220 kV Transmission Circuit"/>
    <x v="0"/>
    <x v="0"/>
    <s v="Adverse Weather"/>
    <s v="Transend            "/>
    <s v="Completed"/>
    <b v="1"/>
    <n v="0"/>
    <b v="1"/>
    <m/>
    <s v="IR1278 PM-SH 220kV tripped during planned work causing NCSPS operation and shedding of Reece generation._x000a_"/>
    <b v="0"/>
    <x v="0"/>
  </r>
  <r>
    <n v="156783"/>
    <n v="26246"/>
    <n v="9336"/>
    <m/>
    <m/>
    <x v="3134"/>
    <d v="2012-03-09T06:43:00"/>
    <x v="4"/>
    <s v="E0202   "/>
    <s v="SO 22 kV F2 Feeder Circuit"/>
    <x v="2"/>
    <x v="0"/>
    <m/>
    <m/>
    <s v="Completed"/>
    <b v="1"/>
    <n v="0"/>
    <b v="1"/>
    <m/>
    <m/>
    <b v="0"/>
    <x v="2"/>
  </r>
  <r>
    <n v="159690"/>
    <n v="26247"/>
    <n v="9337"/>
    <m/>
    <m/>
    <x v="3135"/>
    <d v="2012-03-12T09:13:00"/>
    <x v="117"/>
    <s v="E0304   "/>
    <s v="AV 22 kV C2 Feeder Circuit"/>
    <x v="2"/>
    <x v="0"/>
    <m/>
    <m/>
    <s v="Completed"/>
    <b v="1"/>
    <n v="0"/>
    <b v="1"/>
    <m/>
    <m/>
    <b v="0"/>
    <x v="2"/>
  </r>
  <r>
    <n v="156786"/>
    <n v="26248"/>
    <n v="9338"/>
    <m/>
    <m/>
    <x v="3136"/>
    <d v="2012-03-12T09:57:00"/>
    <x v="12"/>
    <s v="E0304   "/>
    <s v="AV 22 kV C2 Feeder Circuit"/>
    <x v="2"/>
    <x v="0"/>
    <m/>
    <m/>
    <s v="Completed"/>
    <b v="1"/>
    <n v="0"/>
    <b v="1"/>
    <m/>
    <m/>
    <b v="0"/>
    <x v="2"/>
  </r>
  <r>
    <n v="156787"/>
    <n v="26249"/>
    <n v="9340"/>
    <m/>
    <m/>
    <x v="3137"/>
    <d v="2012-03-13T18:44:01"/>
    <x v="3"/>
    <s v="E0765   "/>
    <s v="NW 22 kV D2 Feeder Circuit"/>
    <x v="2"/>
    <x v="0"/>
    <m/>
    <m/>
    <s v="Completed"/>
    <b v="1"/>
    <n v="0"/>
    <b v="1"/>
    <m/>
    <m/>
    <b v="0"/>
    <x v="2"/>
  </r>
  <r>
    <n v="156788"/>
    <n v="26250"/>
    <n v="9340"/>
    <m/>
    <m/>
    <x v="3138"/>
    <d v="2012-03-15T00:41:00"/>
    <x v="41"/>
    <s v="E0765   "/>
    <s v="NW 22 kV D2 Feeder Circuit"/>
    <x v="2"/>
    <x v="0"/>
    <m/>
    <m/>
    <s v="Completed"/>
    <b v="1"/>
    <n v="0"/>
    <b v="1"/>
    <m/>
    <m/>
    <b v="0"/>
    <x v="2"/>
  </r>
  <r>
    <n v="186085"/>
    <n v="26251"/>
    <n v="9342"/>
    <m/>
    <m/>
    <x v="3122"/>
    <d v="2012-03-15T23:33:00"/>
    <x v="204"/>
    <s v="E0294   "/>
    <s v="AL 6.6 kV A3 Feeder Circuit"/>
    <x v="2"/>
    <x v="0"/>
    <m/>
    <m/>
    <s v="Completed"/>
    <b v="1"/>
    <n v="0"/>
    <b v="1"/>
    <m/>
    <m/>
    <b v="0"/>
    <x v="2"/>
  </r>
  <r>
    <n v="156790"/>
    <n v="26252"/>
    <n v="9344"/>
    <m/>
    <m/>
    <x v="3139"/>
    <d v="2012-03-17T06:14:00"/>
    <x v="20"/>
    <s v="E0657   "/>
    <s v="SM 22 kV F2 Feeder Circuit"/>
    <x v="2"/>
    <x v="0"/>
    <m/>
    <m/>
    <s v="Completed"/>
    <b v="1"/>
    <n v="0"/>
    <b v="1"/>
    <m/>
    <m/>
    <b v="0"/>
    <x v="2"/>
  </r>
  <r>
    <n v="156791"/>
    <n v="26253"/>
    <n v="9347"/>
    <m/>
    <m/>
    <x v="3140"/>
    <d v="2012-03-18T19:38:00"/>
    <x v="35"/>
    <s v="E0657   "/>
    <s v="SM 22 kV F2 Feeder Circuit"/>
    <x v="2"/>
    <x v="0"/>
    <m/>
    <m/>
    <s v="Completed"/>
    <b v="1"/>
    <n v="0"/>
    <b v="1"/>
    <m/>
    <m/>
    <b v="0"/>
    <x v="2"/>
  </r>
  <r>
    <n v="157099"/>
    <n v="26330"/>
    <n v="9348"/>
    <m/>
    <m/>
    <x v="3141"/>
    <d v="2012-03-19T18:30:01"/>
    <x v="3"/>
    <s v="E1074   "/>
    <s v="PM 22 kV F2 Feeder Circuit"/>
    <x v="2"/>
    <x v="0"/>
    <m/>
    <m/>
    <s v="Completed"/>
    <b v="1"/>
    <n v="0"/>
    <b v="1"/>
    <m/>
    <m/>
    <b v="0"/>
    <x v="2"/>
  </r>
  <r>
    <n v="191439"/>
    <n v="26331"/>
    <n v="9350"/>
    <m/>
    <m/>
    <x v="3142"/>
    <d v="2012-03-21T06:00:01"/>
    <x v="3"/>
    <s v="E0820   "/>
    <s v="RA 22 kV C2 Feeder Circuit"/>
    <x v="2"/>
    <x v="0"/>
    <m/>
    <s v="DNSP                "/>
    <s v="Completed"/>
    <b v="1"/>
    <n v="0"/>
    <b v="1"/>
    <m/>
    <m/>
    <b v="0"/>
    <x v="2"/>
  </r>
  <r>
    <n v="157101"/>
    <n v="26332"/>
    <n v="9351"/>
    <m/>
    <m/>
    <x v="3143"/>
    <d v="2012-03-21T10:06:01"/>
    <x v="3"/>
    <s v="E0760   "/>
    <s v="NW 22 kV H2 Feeder Circuit"/>
    <x v="2"/>
    <x v="0"/>
    <m/>
    <m/>
    <s v="Completed"/>
    <b v="1"/>
    <n v="0"/>
    <b v="1"/>
    <m/>
    <m/>
    <b v="0"/>
    <x v="2"/>
  </r>
  <r>
    <n v="157102"/>
    <n v="26333"/>
    <n v="9352"/>
    <m/>
    <m/>
    <x v="3143"/>
    <d v="2012-03-21T10:06:01"/>
    <x v="3"/>
    <s v="E0903   "/>
    <s v="TR 22 kV D2 Feeder Circuit"/>
    <x v="2"/>
    <x v="0"/>
    <m/>
    <m/>
    <s v="Completed"/>
    <b v="1"/>
    <n v="0"/>
    <b v="1"/>
    <m/>
    <m/>
    <b v="0"/>
    <x v="2"/>
  </r>
  <r>
    <n v="157103"/>
    <n v="26335"/>
    <n v="9355"/>
    <m/>
    <m/>
    <x v="3144"/>
    <d v="2012-03-23T18:09:00"/>
    <x v="73"/>
    <s v="E1555   "/>
    <s v="DP 22 kV P2 Feeder Circuit"/>
    <x v="2"/>
    <x v="0"/>
    <m/>
    <m/>
    <s v="Completed"/>
    <b v="1"/>
    <n v="0"/>
    <b v="1"/>
    <m/>
    <m/>
    <b v="0"/>
    <x v="2"/>
  </r>
  <r>
    <n v="157104"/>
    <n v="26336"/>
    <n v="9356"/>
    <m/>
    <m/>
    <x v="3145"/>
    <d v="2012-03-23T20:06:00"/>
    <x v="235"/>
    <s v="E0408   "/>
    <s v="DB 22 kV A2 Feeder Circuit"/>
    <x v="2"/>
    <x v="0"/>
    <m/>
    <m/>
    <s v="Completed"/>
    <b v="1"/>
    <n v="0"/>
    <b v="1"/>
    <m/>
    <m/>
    <b v="0"/>
    <x v="2"/>
  </r>
  <r>
    <n v="157105"/>
    <n v="26337"/>
    <n v="9357"/>
    <m/>
    <m/>
    <x v="3146"/>
    <d v="2012-03-25T16:10:01"/>
    <x v="3"/>
    <s v="E1663   "/>
    <s v="EL 11 kV J2 Feeder Circuit"/>
    <x v="2"/>
    <x v="0"/>
    <m/>
    <m/>
    <s v="Completed"/>
    <b v="1"/>
    <n v="0"/>
    <b v="1"/>
    <m/>
    <m/>
    <b v="0"/>
    <x v="2"/>
  </r>
  <r>
    <n v="157106"/>
    <n v="26338"/>
    <n v="9358"/>
    <m/>
    <m/>
    <x v="3147"/>
    <d v="2012-03-26T22:31:01"/>
    <x v="3"/>
    <s v="E0905   "/>
    <s v="TR 22 kV F2 Feeder Circuit"/>
    <x v="2"/>
    <x v="0"/>
    <m/>
    <m/>
    <s v="Completed"/>
    <b v="1"/>
    <n v="0"/>
    <b v="1"/>
    <m/>
    <m/>
    <b v="0"/>
    <x v="2"/>
  </r>
  <r>
    <n v="157107"/>
    <n v="26339"/>
    <n v="9359"/>
    <m/>
    <m/>
    <x v="3148"/>
    <d v="2012-03-27T06:37:01"/>
    <x v="3"/>
    <s v="E1041   "/>
    <s v="SD 22 kV D2 Feeder Circuit"/>
    <x v="2"/>
    <x v="0"/>
    <m/>
    <m/>
    <s v="Completed"/>
    <b v="1"/>
    <n v="0"/>
    <b v="1"/>
    <m/>
    <m/>
    <b v="0"/>
    <x v="2"/>
  </r>
  <r>
    <n v="157108"/>
    <n v="26340"/>
    <n v="9361"/>
    <m/>
    <m/>
    <x v="3149"/>
    <d v="2012-03-29T12:05:00"/>
    <x v="104"/>
    <s v="E1538   "/>
    <s v="MY 22 kV P2 Feeder Circuit"/>
    <x v="2"/>
    <x v="0"/>
    <m/>
    <m/>
    <s v="Completed"/>
    <b v="1"/>
    <n v="0"/>
    <b v="1"/>
    <m/>
    <m/>
    <b v="0"/>
    <x v="2"/>
  </r>
  <r>
    <n v="157109"/>
    <n v="26341"/>
    <n v="9362"/>
    <m/>
    <m/>
    <x v="3150"/>
    <d v="2012-03-30T04:49:00"/>
    <x v="10"/>
    <s v="E1481   "/>
    <s v="RI 33 kV J2 Feeder Circuit "/>
    <x v="2"/>
    <x v="0"/>
    <m/>
    <m/>
    <s v="Completed"/>
    <b v="1"/>
    <n v="0"/>
    <b v="1"/>
    <m/>
    <m/>
    <b v="0"/>
    <x v="2"/>
  </r>
  <r>
    <n v="157110"/>
    <n v="26342"/>
    <n v="9364"/>
    <m/>
    <m/>
    <x v="3151"/>
    <d v="2012-04-01T02:24:01"/>
    <x v="3"/>
    <s v="E1531   "/>
    <s v="MY 22 kV G2 Feeder Circuit"/>
    <x v="2"/>
    <x v="0"/>
    <m/>
    <m/>
    <s v="Completed"/>
    <b v="1"/>
    <n v="0"/>
    <b v="1"/>
    <m/>
    <m/>
    <b v="0"/>
    <x v="2"/>
  </r>
  <r>
    <n v="160352"/>
    <n v="26501"/>
    <n v="1830"/>
    <m/>
    <m/>
    <x v="3152"/>
    <d v="2012-05-08T02:06:00"/>
    <x v="328"/>
    <s v="E0316   "/>
    <s v="BY 6.6 kV A Bus"/>
    <x v="3"/>
    <x v="0"/>
    <s v="Protection Design / Calculations Incorrect"/>
    <s v="Transend            "/>
    <s v="Completed"/>
    <b v="1"/>
    <n v="1586"/>
    <b v="1"/>
    <m/>
    <s v="IR1282 Boyer 6.6kV A and B bus circuits tripped due to a protection deficiency following faulted customer feeder._x000a_"/>
    <b v="0"/>
    <x v="2"/>
  </r>
  <r>
    <n v="160353"/>
    <n v="26501"/>
    <n v="1830"/>
    <m/>
    <m/>
    <x v="3152"/>
    <d v="2012-05-08T02:04:00"/>
    <x v="51"/>
    <s v="E0318   "/>
    <s v="BY 6.6 kV B Bus"/>
    <x v="3"/>
    <x v="0"/>
    <s v="Protection Design / Calculations Incorrect"/>
    <s v="Transend            "/>
    <s v="Completed"/>
    <b v="1"/>
    <n v="0"/>
    <b v="1"/>
    <m/>
    <s v="IR1282 Boyer 6.6kV A and B bus circuits tripped due to a protection deficiency following faulted customer feeder._x000a_"/>
    <b v="0"/>
    <x v="2"/>
  </r>
  <r>
    <n v="160354"/>
    <n v="26502"/>
    <n v="1832"/>
    <m/>
    <m/>
    <x v="3153"/>
    <d v="2012-05-12T00:11:00"/>
    <x v="133"/>
    <s v="E0316   "/>
    <s v="BY 6.6 kV A Bus"/>
    <x v="3"/>
    <x v="0"/>
    <s v="Protection Design / Calculations Incorrect"/>
    <s v="Transend            "/>
    <s v="Completed"/>
    <b v="1"/>
    <n v="771"/>
    <b v="1"/>
    <m/>
    <s v="IR1284 Boyer 6.6 kV A and B bus circuits tripped due to protection deficiency following faulted customer feeder._x000a_"/>
    <b v="0"/>
    <x v="2"/>
  </r>
  <r>
    <n v="160355"/>
    <n v="26502"/>
    <n v="1832"/>
    <m/>
    <m/>
    <x v="3153"/>
    <d v="2012-05-12T00:07:00"/>
    <x v="95"/>
    <s v="E0318   "/>
    <s v="BY 6.6 kV B Bus"/>
    <x v="3"/>
    <x v="0"/>
    <s v="Protection Design / Calculations Incorrect"/>
    <s v="Transend            "/>
    <s v="Completed"/>
    <b v="1"/>
    <n v="0"/>
    <b v="1"/>
    <m/>
    <s v="IR1284 Boyer 6.6 kV A and B bus circuits tripped due to protection deficiency following faulted customer feeder._x000a_"/>
    <b v="0"/>
    <x v="2"/>
  </r>
  <r>
    <n v="168181"/>
    <n v="26504"/>
    <n v="9365"/>
    <m/>
    <m/>
    <x v="3154"/>
    <d v="2012-04-01T22:51:00"/>
    <x v="12"/>
    <s v="E0918   "/>
    <s v="TR 22 kV Y2 Feeder Circuit"/>
    <x v="2"/>
    <x v="0"/>
    <m/>
    <m/>
    <s v="Completed"/>
    <b v="1"/>
    <n v="0"/>
    <b v="1"/>
    <m/>
    <m/>
    <b v="0"/>
    <x v="2"/>
  </r>
  <r>
    <n v="158245"/>
    <n v="26505"/>
    <n v="9366"/>
    <m/>
    <m/>
    <x v="3155"/>
    <d v="2012-04-02T14:30:01"/>
    <x v="3"/>
    <s v="E0201   "/>
    <s v="SO 22 kV E2 Feeder Circuit"/>
    <x v="2"/>
    <x v="0"/>
    <m/>
    <m/>
    <s v="Completed"/>
    <b v="1"/>
    <n v="0"/>
    <b v="1"/>
    <m/>
    <m/>
    <b v="0"/>
    <x v="2"/>
  </r>
  <r>
    <n v="191443"/>
    <n v="26506"/>
    <n v="9367"/>
    <m/>
    <m/>
    <x v="3156"/>
    <d v="2012-04-03T22:07:01"/>
    <x v="3"/>
    <s v="E0824   "/>
    <s v="RA 22 kV F2 Feeder Circuit"/>
    <x v="2"/>
    <x v="0"/>
    <m/>
    <s v="DNSP                "/>
    <s v="Completed"/>
    <b v="1"/>
    <n v="0"/>
    <b v="1"/>
    <m/>
    <m/>
    <b v="0"/>
    <x v="2"/>
  </r>
  <r>
    <n v="168182"/>
    <n v="26507"/>
    <n v="9368"/>
    <m/>
    <m/>
    <x v="3157"/>
    <d v="2012-04-04T12:01:00"/>
    <x v="246"/>
    <s v="E0202   "/>
    <s v="SO 22 kV F2 Feeder Circuit"/>
    <x v="2"/>
    <x v="0"/>
    <m/>
    <m/>
    <s v="Completed"/>
    <b v="1"/>
    <n v="0"/>
    <b v="1"/>
    <m/>
    <m/>
    <b v="0"/>
    <x v="2"/>
  </r>
  <r>
    <n v="158248"/>
    <n v="26508"/>
    <n v="9369"/>
    <m/>
    <m/>
    <x v="3158"/>
    <d v="2012-04-05T00:41:00"/>
    <x v="4"/>
    <s v="E0901   "/>
    <s v="TR 22 kV B2 Feeder Circuit"/>
    <x v="2"/>
    <x v="0"/>
    <m/>
    <m/>
    <s v="Completed"/>
    <b v="1"/>
    <n v="0"/>
    <b v="1"/>
    <m/>
    <m/>
    <b v="0"/>
    <x v="2"/>
  </r>
  <r>
    <n v="158249"/>
    <n v="26509"/>
    <n v="9370"/>
    <m/>
    <m/>
    <x v="3159"/>
    <d v="2012-04-05T06:29:01"/>
    <x v="3"/>
    <s v="E1659   "/>
    <s v="EL 11 kV E2 Feeder Circuit"/>
    <x v="2"/>
    <x v="0"/>
    <m/>
    <m/>
    <s v="Completed"/>
    <b v="1"/>
    <n v="0"/>
    <b v="1"/>
    <m/>
    <m/>
    <b v="0"/>
    <x v="2"/>
  </r>
  <r>
    <n v="158250"/>
    <n v="26510"/>
    <n v="9371"/>
    <m/>
    <m/>
    <x v="3160"/>
    <d v="2012-04-05T16:52:01"/>
    <x v="3"/>
    <s v="E1548   "/>
    <s v="DP 22 kV C2 Capacitor  Circuit"/>
    <x v="4"/>
    <x v="0"/>
    <m/>
    <m/>
    <s v="Completed"/>
    <b v="0"/>
    <n v="0"/>
    <b v="1"/>
    <m/>
    <m/>
    <b v="0"/>
    <x v="2"/>
  </r>
  <r>
    <n v="158251"/>
    <n v="26511"/>
    <n v="9372"/>
    <m/>
    <m/>
    <x v="3161"/>
    <d v="2012-04-06T20:32:00"/>
    <x v="147"/>
    <s v="E0945   "/>
    <s v="UL 22 kV C2 Feeder Circuit"/>
    <x v="2"/>
    <x v="0"/>
    <m/>
    <m/>
    <s v="Completed"/>
    <b v="1"/>
    <n v="0"/>
    <b v="1"/>
    <m/>
    <m/>
    <b v="0"/>
    <x v="2"/>
  </r>
  <r>
    <n v="158252"/>
    <n v="26512"/>
    <n v="9374"/>
    <m/>
    <m/>
    <x v="3162"/>
    <d v="2012-04-06T20:31:00"/>
    <x v="121"/>
    <s v="E1551   "/>
    <s v="DP 22 kV K2 Feeder Circuit"/>
    <x v="2"/>
    <x v="0"/>
    <m/>
    <m/>
    <s v="Completed"/>
    <b v="1"/>
    <n v="0"/>
    <b v="1"/>
    <m/>
    <m/>
    <b v="0"/>
    <x v="2"/>
  </r>
  <r>
    <n v="158253"/>
    <n v="26513"/>
    <n v="9375"/>
    <m/>
    <m/>
    <x v="3163"/>
    <d v="2012-04-06T20:39:01"/>
    <x v="3"/>
    <s v="E1003   "/>
    <s v="BU 22 kV N2 Feeder Circuit"/>
    <x v="2"/>
    <x v="0"/>
    <m/>
    <m/>
    <s v="Completed"/>
    <b v="1"/>
    <n v="0"/>
    <b v="1"/>
    <m/>
    <m/>
    <b v="0"/>
    <x v="2"/>
  </r>
  <r>
    <n v="158488"/>
    <n v="26515"/>
    <n v="9376"/>
    <m/>
    <m/>
    <x v="3164"/>
    <d v="2012-04-06T20:47:01"/>
    <x v="3"/>
    <s v="E1003   "/>
    <s v="BU 22 kV N2 Feeder Circuit"/>
    <x v="2"/>
    <x v="0"/>
    <m/>
    <s v="DNSP                "/>
    <s v="Completed"/>
    <b v="1"/>
    <n v="0"/>
    <b v="1"/>
    <m/>
    <m/>
    <b v="0"/>
    <x v="2"/>
  </r>
  <r>
    <n v="158256"/>
    <n v="26516"/>
    <n v="9377"/>
    <m/>
    <m/>
    <x v="3165"/>
    <d v="2012-04-06T20:57:01"/>
    <x v="3"/>
    <s v="E1433   "/>
    <s v="HA 22 kV C2 Feeder Circuit"/>
    <x v="2"/>
    <x v="0"/>
    <m/>
    <m/>
    <s v="Completed"/>
    <b v="1"/>
    <n v="0"/>
    <b v="1"/>
    <m/>
    <m/>
    <b v="0"/>
    <x v="2"/>
  </r>
  <r>
    <n v="168183"/>
    <n v="26517"/>
    <n v="9378"/>
    <m/>
    <m/>
    <x v="3165"/>
    <d v="2012-04-06T20:57:01"/>
    <x v="3"/>
    <s v="E0495   "/>
    <s v="GT 22 kV M2 Feeder Circuit"/>
    <x v="2"/>
    <x v="0"/>
    <m/>
    <m/>
    <s v="Completed"/>
    <b v="1"/>
    <n v="0"/>
    <b v="1"/>
    <m/>
    <m/>
    <b v="0"/>
    <x v="2"/>
  </r>
  <r>
    <n v="158258"/>
    <n v="26518"/>
    <n v="9379"/>
    <m/>
    <m/>
    <x v="3166"/>
    <d v="2012-04-06T21:05:01"/>
    <x v="3"/>
    <s v="E1444   "/>
    <s v="HA 22 kV K2 Feeder Circuit"/>
    <x v="2"/>
    <x v="0"/>
    <m/>
    <m/>
    <s v="Completed"/>
    <b v="1"/>
    <n v="0"/>
    <b v="1"/>
    <m/>
    <m/>
    <b v="0"/>
    <x v="2"/>
  </r>
  <r>
    <n v="158259"/>
    <n v="26519"/>
    <n v="9380"/>
    <m/>
    <m/>
    <x v="3167"/>
    <d v="2012-04-06T21:06:00"/>
    <x v="34"/>
    <s v="E0491   "/>
    <s v="GT 22 kV F2 Feeder Circuit"/>
    <x v="2"/>
    <x v="0"/>
    <m/>
    <m/>
    <s v="Completed"/>
    <b v="1"/>
    <n v="0"/>
    <b v="1"/>
    <m/>
    <m/>
    <b v="0"/>
    <x v="2"/>
  </r>
  <r>
    <n v="158260"/>
    <n v="26520"/>
    <n v="9381"/>
    <m/>
    <m/>
    <x v="3168"/>
    <d v="2012-03-06T21:11:01"/>
    <x v="3"/>
    <s v="E0916   "/>
    <s v="TR 22 kV W2 Feeder Circuit"/>
    <x v="2"/>
    <x v="0"/>
    <m/>
    <m/>
    <s v="Completed"/>
    <b v="1"/>
    <n v="0"/>
    <b v="1"/>
    <m/>
    <m/>
    <b v="0"/>
    <x v="2"/>
  </r>
  <r>
    <n v="158261"/>
    <n v="26521"/>
    <n v="9382"/>
    <m/>
    <m/>
    <x v="3169"/>
    <d v="2012-04-06T21:13:00"/>
    <x v="74"/>
    <s v="E0945   "/>
    <s v="UL 22 kV C2 Feeder Circuit"/>
    <x v="2"/>
    <x v="0"/>
    <m/>
    <m/>
    <s v="Completed"/>
    <b v="1"/>
    <n v="0"/>
    <b v="1"/>
    <m/>
    <m/>
    <b v="0"/>
    <x v="2"/>
  </r>
  <r>
    <n v="158330"/>
    <n v="26555"/>
    <n v="1835"/>
    <m/>
    <m/>
    <x v="3170"/>
    <d v="2012-05-13T01:53:00"/>
    <x v="80"/>
    <s v="E0029   "/>
    <s v="CS-RI 110 kV Transmission Circuit"/>
    <x v="0"/>
    <x v="0"/>
    <s v="Adverse Weather"/>
    <s v="Transend            "/>
    <s v="Completed"/>
    <b v="1"/>
    <n v="0"/>
    <b v="1"/>
    <m/>
    <s v="IR1144 GO-CS 2 220kV tripped due to lightning and CS-RI 110kV transmission circuits tripped due to protection error. Load shed at Norske and Nyrstar._x000a_GO-CS out due to lightning, however CS-RI tripped too due to protection error.   Nyrstar and Norske dropped off about 15MW and 10MW respectively."/>
    <b v="0"/>
    <x v="1"/>
  </r>
  <r>
    <n v="158331"/>
    <n v="26555"/>
    <n v="1835"/>
    <m/>
    <m/>
    <x v="3170"/>
    <d v="2012-05-13T01:53:00"/>
    <x v="80"/>
    <s v="E0243   "/>
    <s v="GO-CS 2 220 kV Transmission Circuit"/>
    <x v="0"/>
    <x v="0"/>
    <s v="Adverse Weather"/>
    <s v="Transend            "/>
    <s v="Completed"/>
    <b v="1"/>
    <n v="0"/>
    <b v="1"/>
    <m/>
    <s v="IR1144 GO-CS 2 220kV tripped due to lightning and CS-RI 110kV transmission circuits tripped due to protection error. Load shed at Norske and Nyrstar._x000a_GO-CS out due to lightning, however CS-RI tripped too due to protection error.   Nyrstar and Norske dropped off about 15MW and 10MW respectively."/>
    <b v="0"/>
    <x v="0"/>
  </r>
  <r>
    <n v="158332"/>
    <n v="26556"/>
    <n v="1837"/>
    <m/>
    <m/>
    <x v="3171"/>
    <d v="2012-05-23T21:42:08"/>
    <x v="3"/>
    <s v="E0406   "/>
    <s v="FA-QU-SR-HM 110 kV Transmission Circuit"/>
    <x v="0"/>
    <x v="0"/>
    <s v="Adverse Weather"/>
    <s v="Transend            "/>
    <s v="Completed"/>
    <b v="1"/>
    <n v="0"/>
    <b v="1"/>
    <m/>
    <s v="IR1146 FA-QU-SR-HM 110kV transmission circuit tripped and automatically reclosed with lightning in area, with load shed at Que and Savage River._x000a_Savage River and Que shed about 20MW and 6MW respectively."/>
    <b v="0"/>
    <x v="1"/>
  </r>
  <r>
    <n v="158334"/>
    <n v="26557"/>
    <n v="1834"/>
    <m/>
    <m/>
    <x v="3172"/>
    <d v="2012-05-12T06:00:00"/>
    <x v="168"/>
    <s v="E0721   "/>
    <s v="QT-NT 110 kV Transmission Circuit"/>
    <x v="0"/>
    <x v="0"/>
    <s v="Adverse Weather"/>
    <s v="Transend            "/>
    <s v="Completed"/>
    <b v="1"/>
    <n v="41"/>
    <b v="1"/>
    <m/>
    <s v="IR1142 FA-RB-QT and QT-NT 110kV transmission circuit tripped with lightning in area with loss of supply to Aurora (Henty Gold)_x000a_"/>
    <b v="0"/>
    <x v="1"/>
  </r>
  <r>
    <n v="158333"/>
    <n v="26557"/>
    <n v="1834"/>
    <m/>
    <m/>
    <x v="3172"/>
    <d v="2012-05-12T05:46:08"/>
    <x v="3"/>
    <s v="E0720   "/>
    <s v="FA-RB-QT 110 kV Transmission Circuit"/>
    <x v="0"/>
    <x v="0"/>
    <s v="Adverse Weather"/>
    <s v="Transend            "/>
    <s v="Completed"/>
    <b v="1"/>
    <n v="0"/>
    <b v="1"/>
    <m/>
    <s v="IR1142 FA-RB-QT and QT-NT 110kV transmission circuit tripped with lightning in area with loss of supply to Aurora (Henty Gold)_x000a_"/>
    <b v="0"/>
    <x v="1"/>
  </r>
  <r>
    <n v="186091"/>
    <n v="26558"/>
    <n v="1831"/>
    <m/>
    <m/>
    <x v="3173"/>
    <d v="2012-05-10T11:53:00"/>
    <x v="171"/>
    <s v="E0293   "/>
    <s v="AL 110/6.6 kV T1 Transformer Circuit"/>
    <x v="1"/>
    <x v="0"/>
    <s v="Unknown"/>
    <s v="Transend            "/>
    <s v="Completed"/>
    <b v="1"/>
    <n v="493"/>
    <b v="1"/>
    <m/>
    <s v="IR1140 Arthurs Lake T1 transformer circuit tripped with loss of supply at Arthurs Lake when Hydro Pumps were started._x000a_investigation not conclusive due to lack of SOE data and lack of protection testing/ investigation."/>
    <b v="0"/>
    <x v="1"/>
  </r>
  <r>
    <n v="158336"/>
    <n v="26559"/>
    <n v="1829"/>
    <m/>
    <m/>
    <x v="3174"/>
    <d v="2012-04-06T20:09:08"/>
    <x v="3"/>
    <s v="E0291   "/>
    <s v="PM-SH 220 kV Transmission Circuit"/>
    <x v="0"/>
    <x v="0"/>
    <s v="Adverse Weather"/>
    <s v="Transend            "/>
    <s v="Completed"/>
    <b v="1"/>
    <n v="0"/>
    <b v="1"/>
    <m/>
    <s v="IR1139 PM-SH 220kV transmission circuit tripped and auto reclosed with lightning in area._x000a_"/>
    <b v="0"/>
    <x v="0"/>
  </r>
  <r>
    <n v="159672"/>
    <n v="26635"/>
    <n v="1838"/>
    <m/>
    <m/>
    <x v="3175"/>
    <d v="2012-05-28T06:08:00"/>
    <x v="48"/>
    <s v="E0437   "/>
    <s v="HA-GT 1 220 kV Transmission Circuit"/>
    <x v="0"/>
    <x v="0"/>
    <s v="Unknown"/>
    <s v="Transend            "/>
    <s v="Completed"/>
    <b v="1"/>
    <n v="0"/>
    <b v="1"/>
    <m/>
    <s v="IR1147 HA-GT 220kV transmission circuit tripped. Under investigation._x000a_"/>
    <b v="0"/>
    <x v="0"/>
  </r>
  <r>
    <n v="173817"/>
    <n v="26673"/>
    <n v="9383"/>
    <m/>
    <m/>
    <x v="3176"/>
    <d v="2012-04-06T21:34:00"/>
    <x v="55"/>
    <s v="E1560   "/>
    <s v="HA 22 kV P2 Feeder Circuit"/>
    <x v="2"/>
    <x v="0"/>
    <m/>
    <m/>
    <s v="Completed"/>
    <b v="1"/>
    <n v="0"/>
    <b v="1"/>
    <m/>
    <m/>
    <b v="0"/>
    <x v="2"/>
  </r>
  <r>
    <n v="162480"/>
    <n v="26674"/>
    <n v="9384"/>
    <m/>
    <m/>
    <x v="3177"/>
    <d v="2012-04-06T21:58:00"/>
    <x v="97"/>
    <s v="E1074   "/>
    <s v="PM 22 kV F2 Feeder Circuit"/>
    <x v="2"/>
    <x v="0"/>
    <m/>
    <m/>
    <s v="Completed"/>
    <b v="1"/>
    <n v="0"/>
    <b v="1"/>
    <m/>
    <m/>
    <b v="0"/>
    <x v="2"/>
  </r>
  <r>
    <n v="162481"/>
    <n v="26675"/>
    <n v="9385"/>
    <m/>
    <m/>
    <x v="3178"/>
    <d v="2012-04-06T21:53:00"/>
    <x v="34"/>
    <s v="E1518   "/>
    <s v="PL 22 kV J2 Feeder Circuit"/>
    <x v="2"/>
    <x v="0"/>
    <m/>
    <m/>
    <s v="Completed"/>
    <b v="1"/>
    <n v="0"/>
    <b v="1"/>
    <m/>
    <m/>
    <b v="0"/>
    <x v="2"/>
  </r>
  <r>
    <n v="166081"/>
    <n v="26676"/>
    <n v="9386"/>
    <m/>
    <m/>
    <x v="3179"/>
    <d v="2012-04-06T22:25:01"/>
    <x v="3"/>
    <s v="E0657   "/>
    <s v="SM 22 kV F2 Feeder Circuit"/>
    <x v="2"/>
    <x v="0"/>
    <m/>
    <m/>
    <s v="Completed"/>
    <b v="1"/>
    <n v="0"/>
    <b v="1"/>
    <m/>
    <m/>
    <b v="0"/>
    <x v="2"/>
  </r>
  <r>
    <n v="162483"/>
    <n v="26677"/>
    <n v="9387"/>
    <m/>
    <m/>
    <x v="3180"/>
    <d v="2012-04-06T23:03:00"/>
    <x v="115"/>
    <s v="E1433   "/>
    <s v="HA 22 kV C2 Feeder Circuit"/>
    <x v="2"/>
    <x v="0"/>
    <m/>
    <m/>
    <s v="Completed"/>
    <b v="1"/>
    <n v="0"/>
    <b v="1"/>
    <m/>
    <m/>
    <b v="0"/>
    <x v="2"/>
  </r>
  <r>
    <n v="162484"/>
    <n v="26678"/>
    <n v="9388"/>
    <m/>
    <m/>
    <x v="3181"/>
    <d v="2012-04-06T23:35:00"/>
    <x v="373"/>
    <s v="E0945   "/>
    <s v="UL 22 kV C2 Feeder Circuit"/>
    <x v="2"/>
    <x v="0"/>
    <m/>
    <m/>
    <s v="Completed"/>
    <b v="1"/>
    <n v="0"/>
    <b v="1"/>
    <m/>
    <m/>
    <b v="0"/>
    <x v="2"/>
  </r>
  <r>
    <n v="162485"/>
    <n v="26679"/>
    <n v="9389"/>
    <m/>
    <m/>
    <x v="3182"/>
    <d v="2012-04-07T02:02:01"/>
    <x v="3"/>
    <s v="E1517   "/>
    <s v="PL 22 kV H2 Feeder Circuit"/>
    <x v="2"/>
    <x v="0"/>
    <m/>
    <m/>
    <s v="Completed"/>
    <b v="1"/>
    <n v="0"/>
    <b v="1"/>
    <m/>
    <m/>
    <b v="0"/>
    <x v="2"/>
  </r>
  <r>
    <n v="162486"/>
    <n v="26680"/>
    <n v="9390"/>
    <m/>
    <m/>
    <x v="3183"/>
    <d v="2012-04-07T22:44:01"/>
    <x v="3"/>
    <s v="E0408   "/>
    <s v="DB 22 kV A2 Feeder Circuit"/>
    <x v="2"/>
    <x v="0"/>
    <m/>
    <m/>
    <s v="Completed"/>
    <b v="1"/>
    <n v="0"/>
    <b v="1"/>
    <m/>
    <m/>
    <b v="0"/>
    <x v="2"/>
  </r>
  <r>
    <n v="162487"/>
    <n v="26681"/>
    <n v="9391"/>
    <m/>
    <m/>
    <x v="3184"/>
    <d v="2012-04-10T07:04:00"/>
    <x v="4"/>
    <s v="E1434   "/>
    <s v="HA 22 kV D2 Feeder Circuit"/>
    <x v="2"/>
    <x v="0"/>
    <m/>
    <m/>
    <s v="Completed"/>
    <b v="1"/>
    <n v="0"/>
    <b v="1"/>
    <m/>
    <m/>
    <b v="0"/>
    <x v="2"/>
  </r>
  <r>
    <n v="191444"/>
    <n v="26682"/>
    <n v="9392"/>
    <m/>
    <m/>
    <x v="3185"/>
    <d v="2012-04-11T13:15:00"/>
    <x v="4"/>
    <s v="E0825   "/>
    <s v="RA 22 kV G2 Feeder Circuit"/>
    <x v="2"/>
    <x v="0"/>
    <m/>
    <s v="DNSP                "/>
    <s v="Completed"/>
    <b v="1"/>
    <n v="0"/>
    <b v="1"/>
    <m/>
    <m/>
    <b v="0"/>
    <x v="2"/>
  </r>
  <r>
    <n v="173818"/>
    <n v="26683"/>
    <n v="9393"/>
    <m/>
    <m/>
    <x v="3186"/>
    <d v="2012-04-12T11:07:01"/>
    <x v="3"/>
    <s v="E1074   "/>
    <s v="PM 22 kV F2 Feeder Circuit"/>
    <x v="2"/>
    <x v="0"/>
    <m/>
    <m/>
    <s v="Completed"/>
    <b v="1"/>
    <n v="0"/>
    <b v="1"/>
    <m/>
    <m/>
    <b v="0"/>
    <x v="2"/>
  </r>
  <r>
    <n v="162489"/>
    <n v="26684"/>
    <n v="9394"/>
    <m/>
    <m/>
    <x v="3187"/>
    <d v="2012-04-14T19:37:00"/>
    <x v="109"/>
    <s v="E1501   "/>
    <s v="TB 22 kV C2 Feeder Circuit"/>
    <x v="2"/>
    <x v="0"/>
    <m/>
    <m/>
    <s v="Completed"/>
    <b v="1"/>
    <n v="0"/>
    <b v="1"/>
    <m/>
    <m/>
    <b v="0"/>
    <x v="2"/>
  </r>
  <r>
    <n v="162490"/>
    <n v="26685"/>
    <n v="9395"/>
    <m/>
    <m/>
    <x v="3188"/>
    <d v="2012-04-16T16:08:01"/>
    <x v="3"/>
    <s v="E0200   "/>
    <s v="SO 22 kV D2 Feeder Circuit"/>
    <x v="2"/>
    <x v="0"/>
    <m/>
    <m/>
    <s v="Completed"/>
    <b v="1"/>
    <n v="0"/>
    <b v="1"/>
    <m/>
    <m/>
    <b v="0"/>
    <x v="2"/>
  </r>
  <r>
    <n v="162491"/>
    <n v="26686"/>
    <n v="9396"/>
    <m/>
    <m/>
    <x v="3189"/>
    <d v="2012-04-16T22:47:01"/>
    <x v="3"/>
    <s v="E0390   "/>
    <s v="BU 22 kV E2 Feeder Circuit"/>
    <x v="2"/>
    <x v="0"/>
    <m/>
    <m/>
    <s v="Completed"/>
    <b v="1"/>
    <n v="0"/>
    <b v="1"/>
    <m/>
    <m/>
    <b v="0"/>
    <x v="2"/>
  </r>
  <r>
    <n v="162492"/>
    <n v="26687"/>
    <n v="9397"/>
    <m/>
    <m/>
    <x v="3190"/>
    <d v="2012-04-17T08:53:01"/>
    <x v="3"/>
    <s v="E0943   "/>
    <s v="UL 22 kV A2 Feeder Circuit"/>
    <x v="2"/>
    <x v="0"/>
    <m/>
    <m/>
    <s v="Completed"/>
    <b v="1"/>
    <n v="0"/>
    <b v="1"/>
    <m/>
    <m/>
    <b v="0"/>
    <x v="2"/>
  </r>
  <r>
    <n v="162493"/>
    <n v="26688"/>
    <n v="9440"/>
    <m/>
    <m/>
    <x v="3191"/>
    <d v="2012-05-13T20:12:00"/>
    <x v="105"/>
    <s v="E0497   "/>
    <s v="GT 22 kV P2 Feeder Circuit"/>
    <x v="2"/>
    <x v="0"/>
    <m/>
    <m/>
    <s v="Completed"/>
    <b v="1"/>
    <n v="0"/>
    <b v="1"/>
    <m/>
    <m/>
    <b v="0"/>
    <x v="2"/>
  </r>
  <r>
    <n v="162494"/>
    <n v="26689"/>
    <n v="9398"/>
    <m/>
    <m/>
    <x v="3192"/>
    <d v="2012-04-17T09:09:01"/>
    <x v="3"/>
    <s v="E0200   "/>
    <s v="SO 22 kV D2 Feeder Circuit"/>
    <x v="2"/>
    <x v="0"/>
    <m/>
    <m/>
    <s v="Completed"/>
    <b v="1"/>
    <n v="0"/>
    <b v="1"/>
    <m/>
    <m/>
    <b v="0"/>
    <x v="2"/>
  </r>
  <r>
    <n v="162495"/>
    <n v="26691"/>
    <n v="9400"/>
    <m/>
    <m/>
    <x v="3193"/>
    <d v="2012-04-20T15:02:00"/>
    <x v="29"/>
    <s v="E0446   "/>
    <s v="KE 11 kV C2 Feeder Circuit"/>
    <x v="2"/>
    <x v="0"/>
    <m/>
    <m/>
    <s v="Completed"/>
    <b v="1"/>
    <n v="0"/>
    <b v="1"/>
    <m/>
    <m/>
    <b v="0"/>
    <x v="2"/>
  </r>
  <r>
    <n v="162496"/>
    <n v="26692"/>
    <n v="9401"/>
    <m/>
    <m/>
    <x v="3194"/>
    <d v="2012-04-20T18:20:01"/>
    <x v="3"/>
    <s v="E1659   "/>
    <s v="EL 11 kV E2 Feeder Circuit"/>
    <x v="2"/>
    <x v="0"/>
    <m/>
    <m/>
    <s v="Completed"/>
    <b v="1"/>
    <n v="0"/>
    <b v="1"/>
    <m/>
    <m/>
    <b v="0"/>
    <x v="2"/>
  </r>
  <r>
    <n v="162497"/>
    <n v="26693"/>
    <n v="9402"/>
    <m/>
    <m/>
    <x v="3195"/>
    <d v="2012-04-21T06:57:01"/>
    <x v="3"/>
    <s v="E0450   "/>
    <s v="KE 11 kV G2 Feeder Circuit"/>
    <x v="2"/>
    <x v="0"/>
    <m/>
    <m/>
    <s v="Completed"/>
    <b v="1"/>
    <n v="0"/>
    <b v="1"/>
    <m/>
    <m/>
    <b v="0"/>
    <x v="2"/>
  </r>
  <r>
    <n v="180236"/>
    <n v="26694"/>
    <n v="9403"/>
    <m/>
    <m/>
    <x v="3196"/>
    <d v="2012-04-22T23:04:01"/>
    <x v="3"/>
    <s v="E0725   "/>
    <s v="NT 22 kV A2X Feeder Circuit"/>
    <x v="2"/>
    <x v="0"/>
    <m/>
    <m/>
    <s v="Completed"/>
    <b v="1"/>
    <n v="0"/>
    <b v="1"/>
    <m/>
    <m/>
    <b v="0"/>
    <x v="2"/>
  </r>
  <r>
    <n v="162499"/>
    <n v="26695"/>
    <n v="9404"/>
    <m/>
    <m/>
    <x v="3197"/>
    <d v="2012-04-23T07:28:00"/>
    <x v="34"/>
    <s v="E1504   "/>
    <s v="TB 22 KV F2 Feeder Circuit"/>
    <x v="2"/>
    <x v="0"/>
    <m/>
    <m/>
    <s v="Completed"/>
    <b v="1"/>
    <n v="0"/>
    <b v="1"/>
    <m/>
    <m/>
    <b v="0"/>
    <x v="2"/>
  </r>
  <r>
    <n v="162500"/>
    <n v="26696"/>
    <n v="9405"/>
    <m/>
    <m/>
    <x v="3198"/>
    <d v="2012-04-23T11:48:01"/>
    <x v="3"/>
    <s v="E1444   "/>
    <s v="HA 22 kV K2 Feeder Circuit"/>
    <x v="2"/>
    <x v="0"/>
    <m/>
    <m/>
    <s v="Completed"/>
    <b v="1"/>
    <n v="0"/>
    <b v="1"/>
    <m/>
    <m/>
    <b v="0"/>
    <x v="2"/>
  </r>
  <r>
    <n v="162653"/>
    <n v="26697"/>
    <n v="9407"/>
    <m/>
    <m/>
    <x v="3199"/>
    <d v="2012-04-23T16:34:01"/>
    <x v="3"/>
    <s v="E0157   "/>
    <s v="MB 22 kV B2 Feeder Circuit"/>
    <x v="2"/>
    <x v="0"/>
    <m/>
    <m/>
    <s v="Completed"/>
    <b v="1"/>
    <n v="0"/>
    <b v="1"/>
    <m/>
    <m/>
    <b v="0"/>
    <x v="2"/>
  </r>
  <r>
    <n v="162654"/>
    <n v="26698"/>
    <n v="9410"/>
    <m/>
    <m/>
    <x v="3200"/>
    <d v="2012-04-24T11:59:01"/>
    <x v="3"/>
    <s v="E1074   "/>
    <s v="PM 22 kV F2 Feeder Circuit"/>
    <x v="2"/>
    <x v="0"/>
    <m/>
    <m/>
    <s v="Completed"/>
    <b v="1"/>
    <n v="0"/>
    <b v="1"/>
    <m/>
    <m/>
    <b v="0"/>
    <x v="2"/>
  </r>
  <r>
    <n v="162807"/>
    <n v="26699"/>
    <n v="9412"/>
    <m/>
    <m/>
    <x v="3201"/>
    <d v="2012-04-25T07:42:01"/>
    <x v="3"/>
    <s v="E1826   "/>
    <s v="TU  22kV C2 Feeder Circuit"/>
    <x v="2"/>
    <x v="0"/>
    <m/>
    <m/>
    <s v="Completed"/>
    <b v="1"/>
    <n v="0"/>
    <b v="1"/>
    <m/>
    <m/>
    <b v="0"/>
    <x v="3"/>
  </r>
  <r>
    <n v="173819"/>
    <n v="26700"/>
    <n v="9413"/>
    <m/>
    <m/>
    <x v="3202"/>
    <d v="2012-04-26T21:50:00"/>
    <x v="244"/>
    <s v="E0388   "/>
    <s v="BU 22 kV C2 Feeder Circuit"/>
    <x v="2"/>
    <x v="0"/>
    <m/>
    <s v="DNSP                "/>
    <s v="Completed"/>
    <b v="1"/>
    <n v="0"/>
    <b v="1"/>
    <m/>
    <m/>
    <b v="0"/>
    <x v="2"/>
  </r>
  <r>
    <n v="163417"/>
    <n v="26701"/>
    <n v="9414"/>
    <m/>
    <m/>
    <x v="3203"/>
    <d v="2012-04-27T21:04:01"/>
    <x v="3"/>
    <s v="E0907   "/>
    <s v="TR 22 kV H2 Feeder Circuit"/>
    <x v="2"/>
    <x v="0"/>
    <m/>
    <m/>
    <s v="Completed"/>
    <b v="1"/>
    <n v="0"/>
    <b v="1"/>
    <m/>
    <m/>
    <b v="0"/>
    <x v="2"/>
  </r>
  <r>
    <n v="163418"/>
    <n v="26702"/>
    <n v="9415"/>
    <m/>
    <m/>
    <x v="3203"/>
    <d v="2012-04-27T21:04:01"/>
    <x v="3"/>
    <s v="E0916   "/>
    <s v="TR 22 kV W2 Feeder Circuit"/>
    <x v="2"/>
    <x v="0"/>
    <m/>
    <m/>
    <s v="Completed"/>
    <b v="1"/>
    <n v="0"/>
    <b v="1"/>
    <m/>
    <m/>
    <b v="0"/>
    <x v="2"/>
  </r>
  <r>
    <n v="176748"/>
    <n v="26703"/>
    <n v="9416"/>
    <m/>
    <m/>
    <x v="3204"/>
    <d v="2012-04-28T14:42:00"/>
    <x v="209"/>
    <s v="E0285   "/>
    <s v="PM 22 kV B2 Feeder Circuit"/>
    <x v="2"/>
    <x v="0"/>
    <m/>
    <s v="DNSP                "/>
    <s v="Completed"/>
    <b v="1"/>
    <n v="0"/>
    <b v="1"/>
    <m/>
    <m/>
    <b v="0"/>
    <x v="2"/>
  </r>
  <r>
    <n v="163420"/>
    <n v="26704"/>
    <n v="9417"/>
    <m/>
    <m/>
    <x v="3205"/>
    <d v="2012-04-28T16:31:01"/>
    <x v="3"/>
    <s v="E1662   "/>
    <s v="EL 11 kV H2 Feeder Circuit"/>
    <x v="2"/>
    <x v="0"/>
    <m/>
    <m/>
    <s v="Completed"/>
    <b v="1"/>
    <n v="0"/>
    <b v="1"/>
    <m/>
    <m/>
    <b v="0"/>
    <x v="2"/>
  </r>
  <r>
    <n v="163421"/>
    <n v="26705"/>
    <n v="9418"/>
    <m/>
    <m/>
    <x v="3206"/>
    <d v="2012-04-29T00:02:00"/>
    <x v="64"/>
    <s v="E1478   "/>
    <s v="RI 33 kV F2 Feeder Circuit "/>
    <x v="2"/>
    <x v="0"/>
    <m/>
    <m/>
    <s v="Completed"/>
    <b v="1"/>
    <n v="0"/>
    <b v="1"/>
    <m/>
    <m/>
    <b v="0"/>
    <x v="2"/>
  </r>
  <r>
    <n v="163422"/>
    <n v="26706"/>
    <n v="9419"/>
    <m/>
    <m/>
    <x v="3207"/>
    <d v="2012-04-29T00:01:00"/>
    <x v="44"/>
    <s v="E1480   "/>
    <s v="RI 33 kV H2 Feeder Circuit "/>
    <x v="2"/>
    <x v="0"/>
    <m/>
    <m/>
    <s v="Completed"/>
    <b v="1"/>
    <n v="0"/>
    <b v="1"/>
    <m/>
    <m/>
    <b v="0"/>
    <x v="2"/>
  </r>
  <r>
    <n v="163424"/>
    <n v="26708"/>
    <n v="9420"/>
    <m/>
    <m/>
    <x v="3208"/>
    <d v="2012-04-29T19:20:00"/>
    <x v="405"/>
    <s v="E1482   "/>
    <s v="RI 33 kV K2 Feeder Circuit"/>
    <x v="2"/>
    <x v="0"/>
    <m/>
    <m/>
    <s v="Completed"/>
    <b v="1"/>
    <n v="0"/>
    <b v="1"/>
    <m/>
    <m/>
    <b v="0"/>
    <x v="2"/>
  </r>
  <r>
    <n v="163425"/>
    <n v="26709"/>
    <n v="9422"/>
    <m/>
    <m/>
    <x v="3209"/>
    <d v="2012-04-29T20:09:01"/>
    <x v="3"/>
    <s v="E1531   "/>
    <s v="MY 22 kV G2 Feeder Circuit"/>
    <x v="2"/>
    <x v="0"/>
    <m/>
    <m/>
    <s v="Completed"/>
    <b v="1"/>
    <n v="0"/>
    <b v="1"/>
    <m/>
    <m/>
    <b v="0"/>
    <x v="2"/>
  </r>
  <r>
    <n v="163426"/>
    <n v="26710"/>
    <n v="9423"/>
    <m/>
    <m/>
    <x v="3210"/>
    <d v="2012-04-30T12:42:01"/>
    <x v="3"/>
    <s v="E1004   "/>
    <s v="BU 22 kV P2 Feeder Circuit"/>
    <x v="2"/>
    <x v="0"/>
    <m/>
    <m/>
    <s v="Completed"/>
    <b v="1"/>
    <n v="0"/>
    <b v="1"/>
    <m/>
    <m/>
    <b v="0"/>
    <x v="2"/>
  </r>
  <r>
    <n v="163427"/>
    <n v="26711"/>
    <n v="9424"/>
    <m/>
    <m/>
    <x v="3211"/>
    <d v="2012-05-02T01:17:00"/>
    <x v="34"/>
    <s v="E0146   "/>
    <s v="NN 22 kV E2 Feeder Circuit"/>
    <x v="2"/>
    <x v="0"/>
    <m/>
    <m/>
    <s v="Completed"/>
    <b v="1"/>
    <n v="0"/>
    <b v="1"/>
    <m/>
    <m/>
    <b v="0"/>
    <x v="2"/>
  </r>
  <r>
    <n v="163428"/>
    <n v="26712"/>
    <n v="9425"/>
    <m/>
    <m/>
    <x v="3212"/>
    <d v="2012-05-02T01:21:01"/>
    <x v="3"/>
    <s v="E0146   "/>
    <s v="NN 22 kV E2 Feeder Circuit"/>
    <x v="2"/>
    <x v="0"/>
    <m/>
    <m/>
    <s v="Completed"/>
    <b v="1"/>
    <n v="0"/>
    <b v="1"/>
    <m/>
    <m/>
    <b v="0"/>
    <x v="2"/>
  </r>
  <r>
    <n v="163429"/>
    <n v="26713"/>
    <n v="9426"/>
    <m/>
    <m/>
    <x v="3213"/>
    <d v="2012-05-02T10:00:00"/>
    <x v="17"/>
    <s v="E0657   "/>
    <s v="SM 22 kV F2 Feeder Circuit"/>
    <x v="2"/>
    <x v="0"/>
    <m/>
    <m/>
    <s v="Completed"/>
    <b v="1"/>
    <n v="0"/>
    <b v="1"/>
    <m/>
    <m/>
    <b v="0"/>
    <x v="2"/>
  </r>
  <r>
    <n v="163430"/>
    <n v="26714"/>
    <n v="9428"/>
    <m/>
    <m/>
    <x v="3214"/>
    <d v="2012-05-02T17:19:01"/>
    <x v="3"/>
    <s v="E0918   "/>
    <s v="TR 22 kV Y2 Feeder Circuit"/>
    <x v="2"/>
    <x v="0"/>
    <m/>
    <m/>
    <s v="Completed"/>
    <b v="1"/>
    <n v="0"/>
    <b v="1"/>
    <m/>
    <m/>
    <b v="0"/>
    <x v="2"/>
  </r>
  <r>
    <n v="163431"/>
    <n v="26715"/>
    <n v="9429"/>
    <m/>
    <m/>
    <x v="3215"/>
    <d v="2012-05-03T23:19:00"/>
    <x v="4"/>
    <s v="E0305   "/>
    <s v="AV 22 kV D2 Feeder Circuit"/>
    <x v="2"/>
    <x v="0"/>
    <m/>
    <m/>
    <s v="Completed"/>
    <b v="1"/>
    <n v="0"/>
    <b v="1"/>
    <m/>
    <m/>
    <b v="0"/>
    <x v="2"/>
  </r>
  <r>
    <n v="163432"/>
    <n v="26716"/>
    <n v="9430"/>
    <m/>
    <m/>
    <x v="3216"/>
    <d v="2012-05-04T08:33:00"/>
    <x v="4"/>
    <s v="E1434   "/>
    <s v="HA 22 kV D2 Feeder Circuit"/>
    <x v="2"/>
    <x v="0"/>
    <m/>
    <m/>
    <s v="Completed"/>
    <b v="1"/>
    <n v="0"/>
    <b v="1"/>
    <m/>
    <m/>
    <b v="0"/>
    <x v="2"/>
  </r>
  <r>
    <n v="163433"/>
    <n v="26717"/>
    <n v="9432"/>
    <m/>
    <m/>
    <x v="3217"/>
    <d v="2012-05-06T02:55:00"/>
    <x v="406"/>
    <s v="E0971   "/>
    <s v="SO 22 kV H2 Feeder Circuit"/>
    <x v="2"/>
    <x v="0"/>
    <m/>
    <m/>
    <s v="Completed"/>
    <b v="1"/>
    <n v="0"/>
    <b v="1"/>
    <m/>
    <m/>
    <b v="0"/>
    <x v="2"/>
  </r>
  <r>
    <n v="163434"/>
    <n v="26718"/>
    <n v="9433"/>
    <m/>
    <m/>
    <x v="3218"/>
    <d v="2012-05-06T07:31:01"/>
    <x v="3"/>
    <s v="E1826   "/>
    <s v="TU  22kV C2 Feeder Circuit"/>
    <x v="2"/>
    <x v="0"/>
    <m/>
    <m/>
    <s v="Completed"/>
    <b v="1"/>
    <n v="0"/>
    <b v="1"/>
    <m/>
    <m/>
    <b v="0"/>
    <x v="3"/>
  </r>
  <r>
    <n v="163435"/>
    <n v="26719"/>
    <n v="9434"/>
    <m/>
    <m/>
    <x v="3219"/>
    <d v="2012-05-07T01:41:01"/>
    <x v="3"/>
    <s v="E1826   "/>
    <s v="TU  22kV C2 Feeder Circuit"/>
    <x v="2"/>
    <x v="0"/>
    <m/>
    <m/>
    <s v="Completed"/>
    <b v="1"/>
    <n v="0"/>
    <b v="1"/>
    <m/>
    <m/>
    <b v="0"/>
    <x v="3"/>
  </r>
  <r>
    <n v="163436"/>
    <n v="26720"/>
    <n v="9435"/>
    <m/>
    <m/>
    <x v="3220"/>
    <d v="2012-05-09T13:53:00"/>
    <x v="59"/>
    <s v="E0304   "/>
    <s v="AV 22 kV C2 Feeder Circuit"/>
    <x v="2"/>
    <x v="0"/>
    <m/>
    <m/>
    <s v="Completed"/>
    <b v="1"/>
    <n v="0"/>
    <b v="1"/>
    <m/>
    <m/>
    <b v="0"/>
    <x v="2"/>
  </r>
  <r>
    <n v="163437"/>
    <n v="26721"/>
    <n v="9436"/>
    <m/>
    <m/>
    <x v="3221"/>
    <d v="2012-05-11T07:07:00"/>
    <x v="11"/>
    <s v="E1456   "/>
    <s v="HA 22 kV N2 Feeder Circuit"/>
    <x v="2"/>
    <x v="0"/>
    <m/>
    <m/>
    <s v="Completed"/>
    <b v="1"/>
    <n v="0"/>
    <b v="1"/>
    <m/>
    <m/>
    <b v="0"/>
    <x v="2"/>
  </r>
  <r>
    <n v="173820"/>
    <n v="26722"/>
    <n v="9437"/>
    <m/>
    <m/>
    <x v="3222"/>
    <d v="2012-05-12T00:09:01"/>
    <x v="3"/>
    <s v="E0146   "/>
    <s v="NN 22 kV E2 Feeder Circuit"/>
    <x v="2"/>
    <x v="0"/>
    <m/>
    <m/>
    <s v="Completed"/>
    <b v="1"/>
    <n v="0"/>
    <b v="1"/>
    <m/>
    <m/>
    <b v="0"/>
    <x v="2"/>
  </r>
  <r>
    <n v="163438"/>
    <n v="26723"/>
    <n v="9438"/>
    <m/>
    <m/>
    <x v="3223"/>
    <d v="2012-05-13T09:29:00"/>
    <x v="158"/>
    <s v="E1482   "/>
    <s v="RI 33 kV K2 Feeder Circuit"/>
    <x v="2"/>
    <x v="0"/>
    <m/>
    <m/>
    <s v="Completed"/>
    <b v="1"/>
    <n v="0"/>
    <b v="1"/>
    <m/>
    <m/>
    <b v="0"/>
    <x v="2"/>
  </r>
  <r>
    <n v="163439"/>
    <n v="26724"/>
    <n v="9439"/>
    <m/>
    <m/>
    <x v="3224"/>
    <d v="2012-05-13T11:32:00"/>
    <x v="37"/>
    <s v="E1040   "/>
    <s v="PM 22 kV G2 Feeder Circuit"/>
    <x v="2"/>
    <x v="0"/>
    <m/>
    <m/>
    <s v="Completed"/>
    <b v="1"/>
    <n v="0"/>
    <b v="1"/>
    <m/>
    <m/>
    <b v="0"/>
    <x v="2"/>
  </r>
  <r>
    <n v="164192"/>
    <n v="26725"/>
    <n v="9335"/>
    <m/>
    <m/>
    <x v="3225"/>
    <d v="2012-03-08T17:41:00"/>
    <x v="75"/>
    <s v="E0392   "/>
    <s v="BU 22 kV G2 Feeder Circuit"/>
    <x v="2"/>
    <x v="0"/>
    <m/>
    <m/>
    <s v="Completed"/>
    <b v="1"/>
    <n v="0"/>
    <b v="1"/>
    <m/>
    <m/>
    <b v="0"/>
    <x v="2"/>
  </r>
  <r>
    <n v="164193"/>
    <n v="26726"/>
    <n v="9343"/>
    <m/>
    <m/>
    <x v="3226"/>
    <d v="2012-03-17T04:04:00"/>
    <x v="7"/>
    <s v="E0657   "/>
    <s v="SM 22 kV F2 Feeder Circuit"/>
    <x v="2"/>
    <x v="0"/>
    <m/>
    <m/>
    <s v="Completed"/>
    <b v="1"/>
    <n v="0"/>
    <b v="1"/>
    <m/>
    <m/>
    <b v="0"/>
    <x v="2"/>
  </r>
  <r>
    <n v="164194"/>
    <n v="26727"/>
    <n v="9345"/>
    <m/>
    <m/>
    <x v="3227"/>
    <d v="2012-03-18T14:51:00"/>
    <x v="4"/>
    <s v="E1000   "/>
    <s v="BU 22 kV K2 Feeder Circuit"/>
    <x v="2"/>
    <x v="0"/>
    <m/>
    <m/>
    <s v="Completed"/>
    <b v="1"/>
    <n v="0"/>
    <b v="1"/>
    <m/>
    <m/>
    <b v="0"/>
    <x v="2"/>
  </r>
  <r>
    <n v="164195"/>
    <n v="26728"/>
    <n v="9346"/>
    <m/>
    <m/>
    <x v="3228"/>
    <d v="2012-03-18T18:43:00"/>
    <x v="89"/>
    <s v="E0657   "/>
    <s v="SM 22 kV F2 Feeder Circuit"/>
    <x v="2"/>
    <x v="0"/>
    <m/>
    <m/>
    <s v="Completed"/>
    <b v="1"/>
    <n v="0"/>
    <b v="1"/>
    <m/>
    <m/>
    <b v="0"/>
    <x v="2"/>
  </r>
  <r>
    <n v="164196"/>
    <n v="26729"/>
    <n v="9360"/>
    <m/>
    <m/>
    <x v="3229"/>
    <d v="2012-03-29T07:05:00"/>
    <x v="4"/>
    <s v="E1434   "/>
    <s v="HA 22 kV D2 Feeder Circuit"/>
    <x v="2"/>
    <x v="0"/>
    <m/>
    <m/>
    <s v="Completed"/>
    <b v="1"/>
    <n v="0"/>
    <b v="1"/>
    <m/>
    <m/>
    <b v="0"/>
    <x v="2"/>
  </r>
  <r>
    <n v="165402"/>
    <n v="26846"/>
    <n v="9442"/>
    <m/>
    <m/>
    <x v="3230"/>
    <d v="2012-05-16T22:08:01"/>
    <x v="3"/>
    <s v="E0971   "/>
    <s v="SO 22 kV H2 Feeder Circuit"/>
    <x v="2"/>
    <x v="0"/>
    <m/>
    <m/>
    <s v="Completed"/>
    <b v="1"/>
    <n v="0"/>
    <b v="1"/>
    <m/>
    <m/>
    <b v="0"/>
    <x v="2"/>
  </r>
  <r>
    <n v="165403"/>
    <n v="26847"/>
    <n v="9443"/>
    <m/>
    <m/>
    <x v="3231"/>
    <d v="2012-05-18T17:34:01"/>
    <x v="3"/>
    <s v="E0146   "/>
    <s v="NN 22 kV E2 Feeder Circuit"/>
    <x v="2"/>
    <x v="0"/>
    <m/>
    <m/>
    <s v="Completed"/>
    <b v="1"/>
    <n v="0"/>
    <b v="1"/>
    <m/>
    <m/>
    <b v="0"/>
    <x v="2"/>
  </r>
  <r>
    <n v="165404"/>
    <n v="26848"/>
    <n v="9444"/>
    <m/>
    <m/>
    <x v="3232"/>
    <d v="2012-05-19T00:57:01"/>
    <x v="3"/>
    <s v="E0656   "/>
    <s v="SM 22 kV E2 Feeder Circuit"/>
    <x v="2"/>
    <x v="0"/>
    <m/>
    <m/>
    <s v="Completed"/>
    <b v="1"/>
    <n v="0"/>
    <b v="1"/>
    <m/>
    <m/>
    <b v="0"/>
    <x v="2"/>
  </r>
  <r>
    <n v="165405"/>
    <n v="26849"/>
    <n v="9445"/>
    <m/>
    <m/>
    <x v="3233"/>
    <d v="2012-05-21T19:00:00"/>
    <x v="185"/>
    <s v="E0971   "/>
    <s v="SO 22 kV H2 Feeder Circuit"/>
    <x v="2"/>
    <x v="0"/>
    <m/>
    <m/>
    <s v="Completed"/>
    <b v="1"/>
    <n v="0"/>
    <b v="1"/>
    <m/>
    <m/>
    <b v="0"/>
    <x v="2"/>
  </r>
  <r>
    <n v="165406"/>
    <n v="26850"/>
    <n v="9446"/>
    <m/>
    <m/>
    <x v="3234"/>
    <d v="2012-05-23T02:22:00"/>
    <x v="204"/>
    <s v="E0202   "/>
    <s v="SO 22 kV F2 Feeder Circuit"/>
    <x v="2"/>
    <x v="0"/>
    <m/>
    <m/>
    <s v="Completed"/>
    <b v="1"/>
    <n v="0"/>
    <b v="1"/>
    <m/>
    <m/>
    <b v="0"/>
    <x v="2"/>
  </r>
  <r>
    <n v="165407"/>
    <n v="26851"/>
    <n v="9447"/>
    <m/>
    <m/>
    <x v="3235"/>
    <d v="2012-05-23T07:27:00"/>
    <x v="89"/>
    <s v="E1434   "/>
    <s v="HA 22 kV D2 Feeder Circuit"/>
    <x v="2"/>
    <x v="0"/>
    <m/>
    <m/>
    <s v="Completed"/>
    <b v="1"/>
    <n v="0"/>
    <b v="1"/>
    <m/>
    <m/>
    <b v="0"/>
    <x v="2"/>
  </r>
  <r>
    <n v="165408"/>
    <n v="26852"/>
    <n v="9448"/>
    <m/>
    <m/>
    <x v="3236"/>
    <d v="2012-05-23T21:38:00"/>
    <x v="74"/>
    <s v="E0845   "/>
    <s v="RK 11 kV K2 Feeder Circuit"/>
    <x v="2"/>
    <x v="0"/>
    <m/>
    <m/>
    <s v="Completed"/>
    <b v="1"/>
    <n v="0"/>
    <b v="1"/>
    <m/>
    <m/>
    <b v="0"/>
    <x v="2"/>
  </r>
  <r>
    <n v="165409"/>
    <n v="26853"/>
    <n v="9449"/>
    <m/>
    <m/>
    <x v="3237"/>
    <d v="2012-05-24T22:13:00"/>
    <x v="17"/>
    <s v="E1482   "/>
    <s v="RI 33 kV K2 Feeder Circuit"/>
    <x v="2"/>
    <x v="0"/>
    <m/>
    <m/>
    <s v="Completed"/>
    <b v="1"/>
    <n v="0"/>
    <b v="1"/>
    <m/>
    <m/>
    <b v="0"/>
    <x v="2"/>
  </r>
  <r>
    <n v="165410"/>
    <n v="26854"/>
    <n v="9450"/>
    <m/>
    <m/>
    <x v="3238"/>
    <d v="2012-05-25T12:04:01"/>
    <x v="3"/>
    <s v="E0657   "/>
    <s v="SM 22 kV F2 Feeder Circuit"/>
    <x v="2"/>
    <x v="0"/>
    <m/>
    <m/>
    <s v="Completed"/>
    <b v="1"/>
    <n v="0"/>
    <b v="1"/>
    <m/>
    <m/>
    <b v="0"/>
    <x v="2"/>
  </r>
  <r>
    <n v="165411"/>
    <n v="26855"/>
    <n v="9451"/>
    <m/>
    <m/>
    <x v="3239"/>
    <d v="2012-05-27T11:34:01"/>
    <x v="3"/>
    <s v="E1659   "/>
    <s v="EL 11 kV E2 Feeder Circuit"/>
    <x v="2"/>
    <x v="0"/>
    <m/>
    <m/>
    <s v="Completed"/>
    <b v="1"/>
    <n v="0"/>
    <b v="1"/>
    <m/>
    <m/>
    <b v="0"/>
    <x v="2"/>
  </r>
  <r>
    <n v="165412"/>
    <n v="26856"/>
    <n v="9452"/>
    <m/>
    <m/>
    <x v="3240"/>
    <d v="2012-05-28T10:18:00"/>
    <x v="28"/>
    <s v="E0107   "/>
    <s v="CS 11 kV G2 Feeder Circuit"/>
    <x v="2"/>
    <x v="0"/>
    <m/>
    <m/>
    <s v="Completed"/>
    <b v="1"/>
    <n v="0"/>
    <b v="1"/>
    <m/>
    <m/>
    <b v="0"/>
    <x v="2"/>
  </r>
  <r>
    <n v="165573"/>
    <n v="26857"/>
    <n v="9453"/>
    <m/>
    <m/>
    <x v="3241"/>
    <d v="2012-05-28T10:18:00"/>
    <x v="35"/>
    <s v="E1592   "/>
    <s v="CS 11 kV S2 Feeder Circuit"/>
    <x v="2"/>
    <x v="0"/>
    <m/>
    <m/>
    <s v="Completed"/>
    <b v="1"/>
    <n v="0"/>
    <b v="1"/>
    <m/>
    <m/>
    <b v="0"/>
    <x v="2"/>
  </r>
  <r>
    <n v="165574"/>
    <n v="26858"/>
    <n v="9454"/>
    <m/>
    <m/>
    <x v="3242"/>
    <d v="2012-05-28T18:36:00"/>
    <x v="7"/>
    <s v="E0497   "/>
    <s v="GT 22 kV P2 Feeder Circuit"/>
    <x v="2"/>
    <x v="0"/>
    <m/>
    <m/>
    <s v="Completed"/>
    <b v="1"/>
    <n v="0"/>
    <b v="1"/>
    <m/>
    <m/>
    <b v="0"/>
    <x v="2"/>
  </r>
  <r>
    <n v="165575"/>
    <n v="26859"/>
    <n v="9455"/>
    <m/>
    <m/>
    <x v="3243"/>
    <d v="2012-05-30T07:47:00"/>
    <x v="34"/>
    <s v="E0971   "/>
    <s v="SO 22 kV H2 Feeder Circuit"/>
    <x v="2"/>
    <x v="0"/>
    <m/>
    <m/>
    <s v="Completed"/>
    <b v="1"/>
    <n v="0"/>
    <b v="1"/>
    <m/>
    <m/>
    <b v="0"/>
    <x v="2"/>
  </r>
  <r>
    <n v="165576"/>
    <n v="26860"/>
    <n v="9456"/>
    <m/>
    <m/>
    <x v="3244"/>
    <d v="2012-05-30T11:11:00"/>
    <x v="4"/>
    <s v="E1568   "/>
    <s v="DP 22 kV E2 Feeder Circuit "/>
    <x v="2"/>
    <x v="0"/>
    <m/>
    <m/>
    <s v="Completed"/>
    <b v="1"/>
    <n v="0"/>
    <b v="1"/>
    <m/>
    <m/>
    <b v="0"/>
    <x v="2"/>
  </r>
  <r>
    <n v="166059"/>
    <n v="26861"/>
    <n v="1839"/>
    <m/>
    <m/>
    <x v="3245"/>
    <d v="2012-06-19T21:19:00"/>
    <x v="60"/>
    <s v="E1621   "/>
    <s v="RI 110 kV Bus SPS"/>
    <x v="3"/>
    <x v="0"/>
    <s v="Generator"/>
    <s v="Basslink            "/>
    <s v="Completed"/>
    <b v="1"/>
    <n v="0"/>
    <b v="1"/>
    <m/>
    <s v="IR1148 Basslink HVDC link tripped following earthquake and tripping of generators in Victoria. load shed at Rio Tinto and Nyrstar._x000a_"/>
    <b v="0"/>
    <x v="2"/>
  </r>
  <r>
    <n v="166060"/>
    <n v="26861"/>
    <n v="1839"/>
    <m/>
    <m/>
    <x v="3245"/>
    <d v="2012-06-19T21:12:00"/>
    <x v="10"/>
    <s v="E1703   "/>
    <s v="CO 220 kV Bus SPS"/>
    <x v="3"/>
    <x v="0"/>
    <s v="Generator"/>
    <s v="Basslink            "/>
    <s v="Completed"/>
    <b v="1"/>
    <n v="0"/>
    <b v="1"/>
    <m/>
    <s v="IR1148 Basslink HVDC link tripped following earthquake and tripping of generators in Victoria. load shed at Rio Tinto and Nyrstar._x000a_"/>
    <b v="0"/>
    <x v="3"/>
  </r>
  <r>
    <n v="166061"/>
    <n v="26862"/>
    <n v="1841"/>
    <m/>
    <m/>
    <x v="3246"/>
    <d v="2012-06-28T11:26:00"/>
    <x v="240"/>
    <s v="E0404   "/>
    <s v="SH-BU 2 110 kV Transmission Circuit"/>
    <x v="0"/>
    <x v="0"/>
    <s v="Insulation Failure"/>
    <s v="Transend            "/>
    <s v="Completed"/>
    <b v="1"/>
    <n v="0"/>
    <b v="1"/>
    <m/>
    <s v="IR1152 Sheffield-Burnie No 2 110kV transmission circuit tripped due to failed insulator disc._x000a_"/>
    <b v="0"/>
    <x v="1"/>
  </r>
  <r>
    <n v="166062"/>
    <n v="26863"/>
    <n v="1842"/>
    <m/>
    <m/>
    <x v="3247"/>
    <d v="2012-07-01T22:55:00"/>
    <x v="407"/>
    <s v="E1068   "/>
    <s v="GT-GC 220 kV Transmission Circuit"/>
    <x v="0"/>
    <x v="0"/>
    <s v="Overload"/>
    <s v="Basslink            "/>
    <s v="Completed"/>
    <b v="1"/>
    <n v="0"/>
    <b v="1"/>
    <m/>
    <s v="IR1153 GT-GC 220kV transmission circuit tripped due to over temperature at George Town converter station. FCSPS action caused generator tripping._x000a_"/>
    <b v="0"/>
    <x v="2"/>
  </r>
  <r>
    <n v="166063"/>
    <n v="26864"/>
    <n v="1843"/>
    <m/>
    <m/>
    <x v="3248"/>
    <d v="2012-07-02T13:31:00"/>
    <x v="128"/>
    <s v="E1068   "/>
    <s v="GT-GC 220 kV Transmission Circuit"/>
    <x v="0"/>
    <x v="0"/>
    <s v="Basslink"/>
    <s v="Basslink            "/>
    <s v="Completed"/>
    <b v="1"/>
    <n v="0"/>
    <b v="1"/>
    <m/>
    <s v="IR1154 GT-GC tripped and FCSPS action caused loss of 595 MW of generation._x000a_"/>
    <b v="0"/>
    <x v="2"/>
  </r>
  <r>
    <n v="166064"/>
    <n v="26865"/>
    <n v="1782"/>
    <m/>
    <m/>
    <x v="3249"/>
    <d v="2012-07-05T21:25:00"/>
    <x v="408"/>
    <s v="E1068   "/>
    <s v="GT-GC 220 kV Transmission Circuit"/>
    <x v="0"/>
    <x v="0"/>
    <s v="Intertrip"/>
    <s v="Basslink            "/>
    <s v="Completed"/>
    <b v="1"/>
    <n v="0"/>
    <b v="1"/>
    <m/>
    <s v="IR1155 GT-GC 220 kV and Basslink tripped due to an issue with Basslink._x000a_"/>
    <b v="0"/>
    <x v="2"/>
  </r>
  <r>
    <n v="198654"/>
    <n v="26866"/>
    <n v="1845"/>
    <m/>
    <m/>
    <x v="3250"/>
    <d v="2012-07-06T10:03:00"/>
    <x v="73"/>
    <s v="E1712   "/>
    <s v="MY 110/22 kV T1 Transformer Circuit"/>
    <x v="1"/>
    <x v="0"/>
    <s v="Human Error During Planned Work"/>
    <s v="Transend            "/>
    <s v="Completed"/>
    <b v="1"/>
    <n v="0"/>
    <b v="1"/>
    <m/>
    <s v="IR1156 Mowbray T1 transformar circuit tripped during planned testing._x000a_"/>
    <b v="0"/>
    <x v="1"/>
  </r>
  <r>
    <n v="166372"/>
    <n v="26867"/>
    <n v="9457"/>
    <m/>
    <m/>
    <x v="3251"/>
    <d v="2012-05-30T11:33:01"/>
    <x v="3"/>
    <s v="E0903   "/>
    <s v="TR 22 kV D2 Feeder Circuit"/>
    <x v="2"/>
    <x v="0"/>
    <m/>
    <m/>
    <s v="Completed"/>
    <b v="1"/>
    <n v="0"/>
    <b v="1"/>
    <m/>
    <m/>
    <b v="0"/>
    <x v="2"/>
  </r>
  <r>
    <n v="166373"/>
    <n v="26868"/>
    <n v="9458"/>
    <m/>
    <m/>
    <x v="3252"/>
    <d v="2012-05-31T23:16:01"/>
    <x v="3"/>
    <s v="E0727   "/>
    <s v="QT 22 kV C2 Feeder Circuit "/>
    <x v="2"/>
    <x v="0"/>
    <m/>
    <m/>
    <s v="Completed"/>
    <b v="1"/>
    <n v="0"/>
    <b v="1"/>
    <m/>
    <m/>
    <b v="0"/>
    <x v="2"/>
  </r>
  <r>
    <n v="166374"/>
    <n v="26869"/>
    <n v="9459"/>
    <m/>
    <m/>
    <x v="3253"/>
    <d v="2012-06-02T06:03:01"/>
    <x v="3"/>
    <s v="E0146   "/>
    <s v="NN 22 kV E2 Feeder Circuit"/>
    <x v="2"/>
    <x v="0"/>
    <m/>
    <m/>
    <s v="Completed"/>
    <b v="1"/>
    <n v="0"/>
    <b v="1"/>
    <m/>
    <m/>
    <b v="0"/>
    <x v="2"/>
  </r>
  <r>
    <n v="166375"/>
    <n v="26870"/>
    <n v="9460"/>
    <m/>
    <m/>
    <x v="3254"/>
    <d v="2012-06-02T14:44:00"/>
    <x v="89"/>
    <s v="E0104   "/>
    <s v="CS 11 kV D2 Feeder Circuit"/>
    <x v="2"/>
    <x v="0"/>
    <m/>
    <m/>
    <s v="Completed"/>
    <b v="1"/>
    <n v="0"/>
    <b v="1"/>
    <m/>
    <m/>
    <b v="0"/>
    <x v="2"/>
  </r>
  <r>
    <n v="166376"/>
    <n v="26871"/>
    <n v="9463"/>
    <m/>
    <m/>
    <x v="3255"/>
    <d v="2012-06-04T12:44:00"/>
    <x v="128"/>
    <s v="E1393   "/>
    <s v="SD 22 kV H2 Feeder Circuit"/>
    <x v="2"/>
    <x v="0"/>
    <m/>
    <m/>
    <s v="Completed"/>
    <b v="1"/>
    <n v="0"/>
    <b v="1"/>
    <m/>
    <m/>
    <b v="0"/>
    <x v="2"/>
  </r>
  <r>
    <n v="166377"/>
    <n v="26872"/>
    <n v="9464"/>
    <m/>
    <m/>
    <x v="3256"/>
    <d v="2012-06-04T23:36:01"/>
    <x v="3"/>
    <s v="E1041   "/>
    <s v="SD 22 kV D2 Feeder Circuit"/>
    <x v="2"/>
    <x v="0"/>
    <m/>
    <m/>
    <s v="Completed"/>
    <b v="1"/>
    <n v="0"/>
    <b v="1"/>
    <m/>
    <m/>
    <b v="0"/>
    <x v="2"/>
  </r>
  <r>
    <n v="166378"/>
    <n v="26873"/>
    <n v="9465"/>
    <m/>
    <m/>
    <x v="3257"/>
    <d v="2012-06-04T23:50:00"/>
    <x v="44"/>
    <s v="E0761   "/>
    <s v="NW 22 kV G2 Feeder Circuit"/>
    <x v="2"/>
    <x v="0"/>
    <m/>
    <m/>
    <s v="Completed"/>
    <b v="1"/>
    <n v="0"/>
    <b v="1"/>
    <m/>
    <m/>
    <b v="0"/>
    <x v="2"/>
  </r>
  <r>
    <n v="166379"/>
    <n v="26874"/>
    <n v="9466"/>
    <m/>
    <m/>
    <x v="3258"/>
    <d v="2012-06-05T00:18:00"/>
    <x v="34"/>
    <s v="E0495   "/>
    <s v="GT 22 kV M2 Feeder Circuit"/>
    <x v="2"/>
    <x v="0"/>
    <m/>
    <m/>
    <s v="Completed"/>
    <b v="1"/>
    <n v="0"/>
    <b v="1"/>
    <m/>
    <m/>
    <b v="0"/>
    <x v="2"/>
  </r>
  <r>
    <n v="166470"/>
    <n v="26926"/>
    <n v="9467"/>
    <m/>
    <m/>
    <x v="3259"/>
    <d v="2012-06-05T07:55:00"/>
    <x v="151"/>
    <s v="E0916   "/>
    <s v="TR 22 kV W2 Feeder Circuit"/>
    <x v="2"/>
    <x v="0"/>
    <m/>
    <m/>
    <s v="Completed"/>
    <b v="1"/>
    <n v="0"/>
    <b v="1"/>
    <m/>
    <m/>
    <b v="0"/>
    <x v="2"/>
  </r>
  <r>
    <n v="166471"/>
    <n v="26927"/>
    <n v="9468"/>
    <m/>
    <m/>
    <x v="3260"/>
    <d v="2012-06-05T09:27:00"/>
    <x v="109"/>
    <s v="E0491   "/>
    <s v="GT 22 kV F2 Feeder Circuit"/>
    <x v="2"/>
    <x v="0"/>
    <m/>
    <m/>
    <s v="Completed"/>
    <b v="1"/>
    <n v="0"/>
    <b v="1"/>
    <m/>
    <m/>
    <b v="0"/>
    <x v="2"/>
  </r>
  <r>
    <n v="166472"/>
    <n v="26928"/>
    <n v="9469"/>
    <m/>
    <m/>
    <x v="3261"/>
    <d v="2012-06-05T10:14:00"/>
    <x v="285"/>
    <s v="E0495   "/>
    <s v="GT 22 kV M2 Feeder Circuit"/>
    <x v="2"/>
    <x v="0"/>
    <m/>
    <m/>
    <s v="Completed"/>
    <b v="1"/>
    <n v="0"/>
    <b v="1"/>
    <m/>
    <m/>
    <b v="0"/>
    <x v="2"/>
  </r>
  <r>
    <n v="166473"/>
    <n v="26929"/>
    <n v="9470"/>
    <m/>
    <m/>
    <x v="3262"/>
    <d v="2012-06-05T10:17:01"/>
    <x v="3"/>
    <s v="E0495   "/>
    <s v="GT 22 kV M2 Feeder Circuit"/>
    <x v="2"/>
    <x v="0"/>
    <m/>
    <m/>
    <s v="Completed"/>
    <b v="1"/>
    <n v="0"/>
    <b v="1"/>
    <m/>
    <m/>
    <b v="0"/>
    <x v="2"/>
  </r>
  <r>
    <n v="166474"/>
    <n v="26930"/>
    <n v="9471"/>
    <m/>
    <m/>
    <x v="3263"/>
    <d v="2012-06-05T11:32:00"/>
    <x v="123"/>
    <s v="E0495   "/>
    <s v="GT 22 kV M2 Feeder Circuit"/>
    <x v="2"/>
    <x v="0"/>
    <m/>
    <m/>
    <s v="Completed"/>
    <b v="1"/>
    <n v="0"/>
    <b v="1"/>
    <m/>
    <m/>
    <b v="0"/>
    <x v="2"/>
  </r>
  <r>
    <n v="166490"/>
    <n v="26931"/>
    <n v="9472"/>
    <m/>
    <m/>
    <x v="3264"/>
    <d v="2012-06-07T09:29:00"/>
    <x v="74"/>
    <s v="E0085   "/>
    <s v="CR 33 kV H2 Feeder Circuit"/>
    <x v="2"/>
    <x v="0"/>
    <m/>
    <m/>
    <s v="Completed"/>
    <b v="1"/>
    <n v="0"/>
    <b v="1"/>
    <m/>
    <m/>
    <b v="0"/>
    <x v="2"/>
  </r>
  <r>
    <n v="166491"/>
    <n v="26932"/>
    <n v="9473"/>
    <m/>
    <m/>
    <x v="3265"/>
    <d v="2012-06-07T12:52:00"/>
    <x v="58"/>
    <s v="E0843   "/>
    <s v="RK 11 kV H2 Feeder Circuit"/>
    <x v="2"/>
    <x v="0"/>
    <m/>
    <m/>
    <s v="Completed"/>
    <b v="1"/>
    <n v="0"/>
    <b v="1"/>
    <m/>
    <m/>
    <b v="0"/>
    <x v="2"/>
  </r>
  <r>
    <n v="166492"/>
    <n v="26933"/>
    <n v="9474"/>
    <m/>
    <m/>
    <x v="3266"/>
    <d v="2012-06-07T21:59:00"/>
    <x v="32"/>
    <s v="E0200   "/>
    <s v="SO 22 kV D2 Feeder Circuit"/>
    <x v="2"/>
    <x v="0"/>
    <m/>
    <m/>
    <s v="Completed"/>
    <b v="1"/>
    <n v="0"/>
    <b v="1"/>
    <m/>
    <m/>
    <b v="0"/>
    <x v="2"/>
  </r>
  <r>
    <n v="166493"/>
    <n v="26934"/>
    <n v="9475"/>
    <m/>
    <m/>
    <x v="3267"/>
    <d v="2012-06-08T04:14:01"/>
    <x v="3"/>
    <s v="E0389   "/>
    <s v="BU 22 kV D2 Feeder Circuit"/>
    <x v="2"/>
    <x v="0"/>
    <m/>
    <m/>
    <s v="Completed"/>
    <b v="1"/>
    <n v="0"/>
    <b v="1"/>
    <m/>
    <m/>
    <b v="0"/>
    <x v="2"/>
  </r>
  <r>
    <n v="166494"/>
    <n v="26935"/>
    <n v="9476"/>
    <m/>
    <m/>
    <x v="3268"/>
    <d v="2012-06-08T23:00:01"/>
    <x v="3"/>
    <s v="E0780   "/>
    <s v="PL 22 kV C2 Feeder Circuit"/>
    <x v="2"/>
    <x v="0"/>
    <m/>
    <m/>
    <s v="Completed"/>
    <b v="1"/>
    <n v="0"/>
    <b v="1"/>
    <m/>
    <m/>
    <b v="0"/>
    <x v="2"/>
  </r>
  <r>
    <n v="166495"/>
    <n v="26936"/>
    <n v="9477"/>
    <m/>
    <m/>
    <x v="3269"/>
    <d v="2012-06-11T08:29:10"/>
    <x v="3"/>
    <s v="E0146   "/>
    <s v="NN 22 kV E2 Feeder Circuit"/>
    <x v="2"/>
    <x v="0"/>
    <m/>
    <m/>
    <s v="Completed"/>
    <b v="1"/>
    <n v="0"/>
    <b v="1"/>
    <m/>
    <m/>
    <b v="0"/>
    <x v="2"/>
  </r>
  <r>
    <n v="166871"/>
    <n v="26985"/>
    <n v="1846"/>
    <m/>
    <m/>
    <x v="3270"/>
    <d v="2012-07-13T16:29:00"/>
    <x v="48"/>
    <s v="E0438   "/>
    <s v="HA-GT 2 220 kV Transmission Circuit"/>
    <x v="0"/>
    <x v="0"/>
    <s v="Protection Design / Calculations Incorrect"/>
    <s v="Transend            "/>
    <s v="Completed"/>
    <b v="1"/>
    <n v="0"/>
    <b v="1"/>
    <m/>
    <s v="IR1157 HA-GT 2 220 kV transmission circuit tripped following a disconnector operation._x000a_"/>
    <b v="0"/>
    <x v="0"/>
  </r>
  <r>
    <n v="166872"/>
    <n v="26986"/>
    <n v="1847"/>
    <m/>
    <m/>
    <x v="3271"/>
    <d v="2012-07-16T13:55:00"/>
    <x v="34"/>
    <s v="E1763   "/>
    <s v="LF-MT-RK 2 110 kV Transmission Circuit"/>
    <x v="0"/>
    <x v="0"/>
    <s v="Human Error During Planned Work"/>
    <s v="Transend            "/>
    <s v="Completed"/>
    <b v="1"/>
    <n v="0"/>
    <b v="1"/>
    <m/>
    <s v="IR1158 LF-MT-RK 110 kV transmission circuit tripped during planned protection testing._x000a_"/>
    <b v="0"/>
    <x v="1"/>
  </r>
  <r>
    <n v="168472"/>
    <n v="27177"/>
    <n v="1118480"/>
    <m/>
    <m/>
    <x v="3272"/>
    <d v="2012-07-12T06:46:00"/>
    <x v="409"/>
    <s v="E1616   "/>
    <s v="HR 11 kV A Bus Circuit"/>
    <x v="3"/>
    <x v="0"/>
    <s v="Human Error During Planned Work"/>
    <s v="Transend            "/>
    <s v="Completed"/>
    <b v="1"/>
    <n v="105"/>
    <b v="1"/>
    <m/>
    <s v="IR1217 Huon River customer lost supply for a planned outage with no notification._x000a_"/>
    <b v="0"/>
    <x v="2"/>
  </r>
  <r>
    <n v="171280"/>
    <n v="27345"/>
    <n v="1848"/>
    <m/>
    <m/>
    <x v="3273"/>
    <d v="2012-08-04T11:40:00"/>
    <x v="410"/>
    <s v="E0407   "/>
    <s v="DB 110/22 kV T1 Transformer Circuit"/>
    <x v="1"/>
    <x v="0"/>
    <s v="Wildlife"/>
    <s v="Transend            "/>
    <s v="Completed"/>
    <b v="1"/>
    <n v="29"/>
    <b v="1"/>
    <m/>
    <s v="IR1159 DB T1 transformer circuit tripped with LOS at Derwent Bridge_x000a_"/>
    <b v="0"/>
    <x v="1"/>
  </r>
  <r>
    <n v="171165"/>
    <n v="27346"/>
    <n v="1849"/>
    <m/>
    <m/>
    <x v="3274"/>
    <d v="2012-08-08T22:12:00"/>
    <x v="33"/>
    <s v="E0717   "/>
    <s v="FA-RC 2 220 kV Transmission Circuit"/>
    <x v="0"/>
    <x v="0"/>
    <s v="Adverse Weather"/>
    <s v="Transend            "/>
    <s v="Completed"/>
    <b v="1"/>
    <n v="0"/>
    <b v="1"/>
    <m/>
    <s v="IR1160 FA-RC 1 &amp; 2 220kV transmission circuits tripped, suspect lightning strike._x000a_Reece dropped 40 MW"/>
    <b v="0"/>
    <x v="1"/>
  </r>
  <r>
    <n v="185851"/>
    <n v="27346"/>
    <n v="1849"/>
    <m/>
    <m/>
    <x v="3274"/>
    <d v="2012-08-08T22:12:00"/>
    <x v="33"/>
    <s v="E0716   "/>
    <s v="FA-RC 1 220 kV Transmission Circuit"/>
    <x v="0"/>
    <x v="0"/>
    <s v="Adverse Weather"/>
    <s v="Transend            "/>
    <s v="Completed"/>
    <b v="1"/>
    <n v="0"/>
    <b v="1"/>
    <m/>
    <s v="IR1160 FA-RC 1 &amp; 2 220kV transmission circuits tripped, suspect lightning strike._x000a_Reece dropped 40 MW"/>
    <b v="0"/>
    <x v="1"/>
  </r>
  <r>
    <n v="171075"/>
    <n v="27347"/>
    <n v="1852"/>
    <m/>
    <m/>
    <x v="3275"/>
    <d v="2012-08-15T12:56:00"/>
    <x v="73"/>
    <s v="E0053   "/>
    <s v="CS 110 kV C1 Capacitor Circuit"/>
    <x v="4"/>
    <x v="0"/>
    <s v="Abnormal Operating Conditions"/>
    <s v="Transend            "/>
    <s v="Completed"/>
    <b v="1"/>
    <n v="0"/>
    <b v="1"/>
    <m/>
    <s v="IR1164 Risdon C4 and Chapel St C1 capacitor circuits tripped on over voltage after Nyrstar load trip._x000a_"/>
    <b v="0"/>
    <x v="1"/>
  </r>
  <r>
    <n v="171076"/>
    <n v="27347"/>
    <n v="1852"/>
    <m/>
    <m/>
    <x v="3275"/>
    <d v="2012-08-15T12:56:00"/>
    <x v="73"/>
    <s v="E1756   "/>
    <s v="RI 110 kV C4 Capacitor Circuit"/>
    <x v="4"/>
    <x v="0"/>
    <s v="Abnormal Operating Conditions"/>
    <s v="Transend            "/>
    <s v="Completed"/>
    <b v="1"/>
    <n v="0"/>
    <b v="1"/>
    <m/>
    <s v="IR1164 Risdon C4 and Chapel St C1 capacitor circuits tripped on over voltage after Nyrstar load trip._x000a_"/>
    <b v="0"/>
    <x v="1"/>
  </r>
  <r>
    <n v="171166"/>
    <n v="27348"/>
    <n v="1795"/>
    <m/>
    <m/>
    <x v="3276"/>
    <d v="2012-08-24T15:35:00"/>
    <x v="411"/>
    <s v="E0030   "/>
    <s v="CS-KI-KR 110 kV Transmission Circuit (changed to E1955)"/>
    <x v="0"/>
    <x v="0"/>
    <s v="Internal Fault"/>
    <s v="Transend            "/>
    <s v="Completed"/>
    <b v="1"/>
    <n v="0"/>
    <b v="1"/>
    <m/>
    <s v="IR1165 CS-KI-KR tripped, suspect faulty protection relay at Kingston._x000a_"/>
    <b v="0"/>
    <x v="1"/>
  </r>
  <r>
    <n v="181310"/>
    <n v="27349"/>
    <n v="1858"/>
    <m/>
    <m/>
    <x v="3277"/>
    <d v="2012-09-04T13:48:00"/>
    <x v="48"/>
    <s v="E0115   "/>
    <s v="CS 11 kV Q2 Feeder Circuit"/>
    <x v="2"/>
    <x v="0"/>
    <s v="Human Error During Planned Work"/>
    <s v="Transend            "/>
    <s v="Completed"/>
    <b v="1"/>
    <n v="10"/>
    <b v="1"/>
    <m/>
    <s v="IR1169 Chapel Street feeders (2) tripped during protection testing._x000a_"/>
    <b v="0"/>
    <x v="2"/>
  </r>
  <r>
    <n v="181311"/>
    <n v="27349"/>
    <n v="1858"/>
    <m/>
    <m/>
    <x v="3277"/>
    <d v="2012-09-04T13:48:00"/>
    <x v="48"/>
    <s v="E1592   "/>
    <s v="CS 11 kV S2 Feeder Circuit"/>
    <x v="2"/>
    <x v="0"/>
    <s v="Human Error During Planned Work"/>
    <s v="Transend            "/>
    <s v="Completed"/>
    <b v="1"/>
    <n v="0"/>
    <b v="1"/>
    <m/>
    <s v="IR1169 Chapel Street feeders (2) tripped during protection testing._x000a_"/>
    <b v="0"/>
    <x v="2"/>
  </r>
  <r>
    <n v="171636"/>
    <n v="27417"/>
    <n v="1857"/>
    <m/>
    <m/>
    <x v="3278"/>
    <d v="2012-09-09T19:16:00"/>
    <x v="19"/>
    <s v="E0191   "/>
    <s v="LF-SO-TB 110 kV Transmission Circuit"/>
    <x v="0"/>
    <x v="0"/>
    <s v="Insulation Failure"/>
    <s v="Transend            "/>
    <s v="Completed"/>
    <b v="1"/>
    <n v="540"/>
    <b v="1"/>
    <m/>
    <s v="IR1168 LF-SO-TB 110kV transmission circuit was forced out due to insulator damage by shooting._x000a_"/>
    <b v="0"/>
    <x v="1"/>
  </r>
  <r>
    <n v="173011"/>
    <n v="27479"/>
    <n v="9482"/>
    <m/>
    <m/>
    <x v="3279"/>
    <d v="2012-06-14T10:47:00"/>
    <x v="10"/>
    <s v="E1517   "/>
    <s v="PL 22 kV H2 Feeder Circuit"/>
    <x v="2"/>
    <x v="0"/>
    <m/>
    <m/>
    <s v="Completed"/>
    <b v="1"/>
    <n v="0"/>
    <b v="1"/>
    <m/>
    <m/>
    <b v="0"/>
    <x v="2"/>
  </r>
  <r>
    <n v="172496"/>
    <n v="27480"/>
    <n v="9485"/>
    <m/>
    <m/>
    <x v="3280"/>
    <d v="2012-06-14T20:58:00"/>
    <x v="165"/>
    <s v="E1517   "/>
    <s v="PL 22 kV H2 Feeder Circuit"/>
    <x v="2"/>
    <x v="0"/>
    <m/>
    <s v="DNSP                "/>
    <s v="Completed"/>
    <b v="1"/>
    <n v="0"/>
    <b v="1"/>
    <m/>
    <m/>
    <b v="0"/>
    <x v="2"/>
  </r>
  <r>
    <n v="172497"/>
    <n v="27481"/>
    <n v="9489"/>
    <m/>
    <m/>
    <x v="3281"/>
    <d v="2012-06-17T15:13:01"/>
    <x v="3"/>
    <s v="E0198   "/>
    <s v="SO 22 kV B2 Feeder Circuit"/>
    <x v="2"/>
    <x v="0"/>
    <m/>
    <s v="DNSP                "/>
    <s v="Completed"/>
    <b v="1"/>
    <n v="0"/>
    <b v="1"/>
    <m/>
    <m/>
    <b v="0"/>
    <x v="2"/>
  </r>
  <r>
    <n v="172498"/>
    <n v="27482"/>
    <n v="9481"/>
    <m/>
    <m/>
    <x v="3282"/>
    <d v="2012-06-14T09:25:00"/>
    <x v="7"/>
    <s v="E0198   "/>
    <s v="SO 22 kV B2 Feeder Circuit"/>
    <x v="2"/>
    <x v="0"/>
    <m/>
    <s v="DNSP                "/>
    <s v="Completed"/>
    <b v="1"/>
    <n v="0"/>
    <b v="1"/>
    <m/>
    <m/>
    <b v="0"/>
    <x v="2"/>
  </r>
  <r>
    <n v="172500"/>
    <n v="27484"/>
    <n v="9488"/>
    <m/>
    <m/>
    <x v="3283"/>
    <d v="2012-06-17T11:43:00"/>
    <x v="38"/>
    <s v="E0146   "/>
    <s v="NN 22 kV E2 Feeder Circuit"/>
    <x v="2"/>
    <x v="0"/>
    <m/>
    <s v="DNSP                "/>
    <s v="Completed"/>
    <b v="1"/>
    <n v="0"/>
    <b v="1"/>
    <m/>
    <m/>
    <b v="0"/>
    <x v="2"/>
  </r>
  <r>
    <n v="172501"/>
    <n v="27485"/>
    <n v="9483"/>
    <m/>
    <m/>
    <x v="3284"/>
    <d v="2012-06-14T13:31:01"/>
    <x v="3"/>
    <s v="E0146   "/>
    <s v="NN 22 kV E2 Feeder Circuit"/>
    <x v="2"/>
    <x v="0"/>
    <m/>
    <s v="DNSP                "/>
    <s v="Completed"/>
    <b v="1"/>
    <n v="0"/>
    <b v="1"/>
    <m/>
    <m/>
    <b v="0"/>
    <x v="2"/>
  </r>
  <r>
    <n v="172502"/>
    <n v="27486"/>
    <n v="9486"/>
    <m/>
    <m/>
    <x v="3285"/>
    <d v="2012-06-15T00:15:00"/>
    <x v="4"/>
    <s v="E1517   "/>
    <s v="PL 22 kV H2 Feeder Circuit"/>
    <x v="2"/>
    <x v="0"/>
    <m/>
    <s v="DNSP                "/>
    <s v="Completed"/>
    <b v="1"/>
    <n v="0"/>
    <b v="1"/>
    <m/>
    <m/>
    <b v="0"/>
    <x v="2"/>
  </r>
  <r>
    <n v="172503"/>
    <n v="27487"/>
    <n v="9487"/>
    <m/>
    <m/>
    <x v="3286"/>
    <d v="2012-06-17T10:47:00"/>
    <x v="4"/>
    <s v="E0146   "/>
    <s v="NN 22 kV E2 Feeder Circuit"/>
    <x v="2"/>
    <x v="0"/>
    <m/>
    <s v="DNSP                "/>
    <s v="Completed"/>
    <b v="1"/>
    <n v="0"/>
    <b v="1"/>
    <m/>
    <m/>
    <b v="0"/>
    <x v="2"/>
  </r>
  <r>
    <n v="172504"/>
    <n v="27488"/>
    <n v="9490"/>
    <m/>
    <m/>
    <x v="3287"/>
    <d v="2012-06-17T16:38:00"/>
    <x v="23"/>
    <s v="E0198   "/>
    <s v="SO 22 kV B2 Feeder Circuit"/>
    <x v="2"/>
    <x v="0"/>
    <m/>
    <s v="DNSP                "/>
    <s v="Completed"/>
    <b v="1"/>
    <n v="0"/>
    <b v="1"/>
    <m/>
    <m/>
    <b v="0"/>
    <x v="2"/>
  </r>
  <r>
    <n v="172505"/>
    <n v="27489"/>
    <n v="9491"/>
    <m/>
    <m/>
    <x v="3288"/>
    <d v="2012-06-17T17:54:01"/>
    <x v="3"/>
    <s v="E0198   "/>
    <s v="SO 22 kV B2 Feeder Circuit"/>
    <x v="2"/>
    <x v="0"/>
    <m/>
    <s v="DNSP                "/>
    <s v="Completed"/>
    <b v="1"/>
    <n v="0"/>
    <b v="1"/>
    <m/>
    <m/>
    <b v="0"/>
    <x v="2"/>
  </r>
  <r>
    <n v="172506"/>
    <n v="27490"/>
    <n v="9492"/>
    <m/>
    <m/>
    <x v="3289"/>
    <d v="2012-06-18T20:06:01"/>
    <x v="3"/>
    <s v="E0146   "/>
    <s v="NN 22 kV E2 Feeder Circuit"/>
    <x v="2"/>
    <x v="0"/>
    <m/>
    <s v="DNSP                "/>
    <s v="Completed"/>
    <b v="1"/>
    <n v="0"/>
    <b v="1"/>
    <m/>
    <m/>
    <b v="0"/>
    <x v="2"/>
  </r>
  <r>
    <n v="172507"/>
    <n v="27491"/>
    <n v="9493"/>
    <m/>
    <m/>
    <x v="3290"/>
    <d v="2012-06-19T00:31:00"/>
    <x v="4"/>
    <s v="E0788   "/>
    <s v="QT 22 kV A2 Feeder Circuit "/>
    <x v="2"/>
    <x v="0"/>
    <m/>
    <s v="DNSP                "/>
    <s v="Completed"/>
    <b v="1"/>
    <n v="0"/>
    <b v="1"/>
    <m/>
    <m/>
    <b v="0"/>
    <x v="2"/>
  </r>
  <r>
    <n v="172508"/>
    <n v="27492"/>
    <n v="9494"/>
    <m/>
    <m/>
    <x v="3291"/>
    <d v="2012-06-21T23:50:01"/>
    <x v="3"/>
    <s v="E0903   "/>
    <s v="TR 22 kV D2 Feeder Circuit"/>
    <x v="2"/>
    <x v="0"/>
    <m/>
    <s v="DNSP                "/>
    <s v="Completed"/>
    <b v="1"/>
    <n v="0"/>
    <b v="1"/>
    <m/>
    <m/>
    <b v="0"/>
    <x v="2"/>
  </r>
  <r>
    <n v="172509"/>
    <n v="27493"/>
    <n v="9495"/>
    <m/>
    <m/>
    <x v="3292"/>
    <d v="2012-06-23T08:57:00"/>
    <x v="12"/>
    <s v="E1074   "/>
    <s v="PM 22 kV F2 Feeder Circuit"/>
    <x v="2"/>
    <x v="0"/>
    <m/>
    <s v="DNSP                "/>
    <s v="Completed"/>
    <b v="1"/>
    <n v="0"/>
    <b v="1"/>
    <m/>
    <m/>
    <b v="0"/>
    <x v="2"/>
  </r>
  <r>
    <n v="172510"/>
    <n v="27494"/>
    <n v="9496"/>
    <m/>
    <m/>
    <x v="3293"/>
    <d v="2012-06-23T19:39:00"/>
    <x v="4"/>
    <s v="E0901   "/>
    <s v="TR 22 kV B2 Feeder Circuit"/>
    <x v="2"/>
    <x v="0"/>
    <m/>
    <s v="DNSP                "/>
    <s v="Completed"/>
    <b v="1"/>
    <n v="0"/>
    <b v="1"/>
    <m/>
    <m/>
    <b v="0"/>
    <x v="2"/>
  </r>
  <r>
    <n v="172511"/>
    <n v="27495"/>
    <n v="9497"/>
    <m/>
    <m/>
    <x v="3294"/>
    <d v="2012-06-25T00:59:00"/>
    <x v="149"/>
    <s v="E1471   "/>
    <s v="KE 11 kV H2 Feeder Circuit"/>
    <x v="2"/>
    <x v="0"/>
    <m/>
    <s v="DNSP                "/>
    <s v="Completed"/>
    <b v="1"/>
    <n v="0"/>
    <b v="1"/>
    <m/>
    <m/>
    <b v="0"/>
    <x v="2"/>
  </r>
  <r>
    <n v="172512"/>
    <n v="27496"/>
    <n v="9498"/>
    <m/>
    <m/>
    <x v="3295"/>
    <d v="2012-06-27T09:22:01"/>
    <x v="3"/>
    <s v="E1074   "/>
    <s v="PM 22 kV F2 Feeder Circuit"/>
    <x v="2"/>
    <x v="0"/>
    <m/>
    <s v="DNSP                "/>
    <s v="Completed"/>
    <b v="1"/>
    <n v="0"/>
    <b v="1"/>
    <m/>
    <m/>
    <b v="0"/>
    <x v="2"/>
  </r>
  <r>
    <n v="172513"/>
    <n v="27497"/>
    <n v="9499"/>
    <m/>
    <m/>
    <x v="3296"/>
    <d v="2012-06-29T17:21:00"/>
    <x v="7"/>
    <s v="E1560   "/>
    <s v="HA 22 kV P2 Feeder Circuit"/>
    <x v="2"/>
    <x v="0"/>
    <m/>
    <m/>
    <s v="Completed"/>
    <b v="1"/>
    <n v="0"/>
    <b v="1"/>
    <m/>
    <m/>
    <b v="0"/>
    <x v="2"/>
  </r>
  <r>
    <n v="172514"/>
    <n v="27498"/>
    <n v="9500"/>
    <m/>
    <m/>
    <x v="3297"/>
    <d v="2012-06-30T09:41:00"/>
    <x v="89"/>
    <s v="E1074   "/>
    <s v="PM 22 kV F2 Feeder Circuit"/>
    <x v="2"/>
    <x v="0"/>
    <m/>
    <s v="DNSP                "/>
    <s v="Completed"/>
    <b v="1"/>
    <n v="0"/>
    <b v="1"/>
    <m/>
    <m/>
    <b v="0"/>
    <x v="2"/>
  </r>
  <r>
    <n v="172823"/>
    <n v="27499"/>
    <n v="9478"/>
    <m/>
    <m/>
    <x v="3298"/>
    <d v="2012-06-11T10:06:01"/>
    <x v="3"/>
    <s v="E0146   "/>
    <s v="NN 22 kV E2 Feeder Circuit"/>
    <x v="2"/>
    <x v="0"/>
    <m/>
    <s v="DNSP                "/>
    <s v="Completed"/>
    <b v="1"/>
    <n v="0"/>
    <b v="1"/>
    <m/>
    <m/>
    <b v="0"/>
    <x v="2"/>
  </r>
  <r>
    <n v="172824"/>
    <n v="27500"/>
    <n v="9479"/>
    <m/>
    <m/>
    <x v="3299"/>
    <d v="2012-06-11T13:39:00"/>
    <x v="4"/>
    <s v="E1434   "/>
    <s v="HA 22 kV D2 Feeder Circuit"/>
    <x v="2"/>
    <x v="0"/>
    <m/>
    <s v="DNSP                "/>
    <s v="Completed"/>
    <b v="1"/>
    <n v="0"/>
    <b v="1"/>
    <m/>
    <m/>
    <b v="0"/>
    <x v="2"/>
  </r>
  <r>
    <n v="172825"/>
    <n v="27501"/>
    <n v="9480"/>
    <m/>
    <m/>
    <x v="3300"/>
    <d v="2012-06-12T01:59:00"/>
    <x v="97"/>
    <s v="E1592   "/>
    <s v="CS 11 kV S2 Feeder Circuit"/>
    <x v="2"/>
    <x v="0"/>
    <m/>
    <s v="DNSP                "/>
    <s v="Completed"/>
    <b v="1"/>
    <n v="0"/>
    <b v="1"/>
    <m/>
    <m/>
    <b v="0"/>
    <x v="2"/>
  </r>
  <r>
    <n v="172826"/>
    <n v="27502"/>
    <n v="9502"/>
    <m/>
    <m/>
    <x v="3301"/>
    <d v="2012-07-10T15:51:00"/>
    <x v="89"/>
    <s v="E0083   "/>
    <s v="CR 33 kV F2 Feeder Circuit"/>
    <x v="2"/>
    <x v="0"/>
    <m/>
    <s v="DNSP                "/>
    <s v="Completed"/>
    <b v="1"/>
    <n v="0"/>
    <b v="1"/>
    <m/>
    <m/>
    <b v="0"/>
    <x v="2"/>
  </r>
  <r>
    <n v="173873"/>
    <n v="27503"/>
    <n v="9501"/>
    <m/>
    <m/>
    <x v="3302"/>
    <d v="2012-07-01T11:53:00"/>
    <x v="34"/>
    <s v="E1040   "/>
    <s v="PM 22 kV G2 Feeder Circuit"/>
    <x v="2"/>
    <x v="0"/>
    <m/>
    <s v="DNSP                "/>
    <s v="Completed"/>
    <b v="1"/>
    <n v="0"/>
    <b v="1"/>
    <m/>
    <m/>
    <b v="0"/>
    <x v="2"/>
  </r>
  <r>
    <n v="172828"/>
    <n v="27504"/>
    <n v="9503"/>
    <m/>
    <m/>
    <x v="3303"/>
    <d v="2012-07-11T04:48:01"/>
    <x v="3"/>
    <s v="E0824   "/>
    <s v="RA 22 kV F2 Feeder Circuit"/>
    <x v="2"/>
    <x v="0"/>
    <m/>
    <s v="DNSP                "/>
    <s v="Completed"/>
    <b v="1"/>
    <n v="0"/>
    <b v="1"/>
    <m/>
    <m/>
    <b v="0"/>
    <x v="2"/>
  </r>
  <r>
    <n v="172829"/>
    <n v="27506"/>
    <n v="9505"/>
    <m/>
    <m/>
    <x v="3304"/>
    <d v="2012-07-14T18:23:01"/>
    <x v="3"/>
    <s v="E0408   "/>
    <s v="DB 22 kV A2 Feeder Circuit"/>
    <x v="2"/>
    <x v="0"/>
    <m/>
    <s v="DNSP                "/>
    <s v="Completed"/>
    <b v="1"/>
    <n v="0"/>
    <b v="1"/>
    <m/>
    <m/>
    <b v="0"/>
    <x v="2"/>
  </r>
  <r>
    <n v="172830"/>
    <n v="27507"/>
    <n v="9506"/>
    <m/>
    <m/>
    <x v="3305"/>
    <d v="2012-07-16T08:15:00"/>
    <x v="31"/>
    <s v="E0904   "/>
    <s v="TR 22 kV E2 Feeder Circuit"/>
    <x v="2"/>
    <x v="0"/>
    <m/>
    <s v="DNSP                "/>
    <s v="Completed"/>
    <b v="1"/>
    <n v="0"/>
    <b v="1"/>
    <m/>
    <m/>
    <b v="0"/>
    <x v="2"/>
  </r>
  <r>
    <n v="172831"/>
    <n v="27508"/>
    <n v="9507"/>
    <m/>
    <m/>
    <x v="3306"/>
    <d v="2012-07-16T10:57:00"/>
    <x v="74"/>
    <s v="E0123   "/>
    <s v="CS 11 kV Y2 Feeder Circuit"/>
    <x v="2"/>
    <x v="0"/>
    <m/>
    <s v="DNSP                "/>
    <s v="Completed"/>
    <b v="1"/>
    <n v="0"/>
    <b v="1"/>
    <m/>
    <m/>
    <b v="0"/>
    <x v="2"/>
  </r>
  <r>
    <n v="172832"/>
    <n v="27509"/>
    <n v="9508"/>
    <m/>
    <m/>
    <x v="3307"/>
    <d v="2012-07-19T11:33:00"/>
    <x v="10"/>
    <s v="E0656   "/>
    <s v="SM 22 kV E2 Feeder Circuit"/>
    <x v="2"/>
    <x v="0"/>
    <m/>
    <s v="DNSP                "/>
    <s v="Completed"/>
    <b v="1"/>
    <n v="0"/>
    <b v="1"/>
    <m/>
    <m/>
    <b v="0"/>
    <x v="2"/>
  </r>
  <r>
    <n v="172833"/>
    <n v="27510"/>
    <n v="9509"/>
    <m/>
    <m/>
    <x v="3308"/>
    <d v="2012-07-21T14:30:01"/>
    <x v="3"/>
    <s v="E0285   "/>
    <s v="PM 22 kV B2 Feeder Circuit"/>
    <x v="2"/>
    <x v="0"/>
    <m/>
    <s v="DNSP                "/>
    <s v="Completed"/>
    <b v="1"/>
    <n v="0"/>
    <b v="1"/>
    <m/>
    <m/>
    <b v="0"/>
    <x v="2"/>
  </r>
  <r>
    <n v="172939"/>
    <n v="27603"/>
    <n v="9510"/>
    <m/>
    <m/>
    <x v="3309"/>
    <d v="2012-07-22T12:40:00"/>
    <x v="7"/>
    <s v="E0490   "/>
    <s v="GT 22 kV E2 Feeder Circuit"/>
    <x v="2"/>
    <x v="0"/>
    <m/>
    <s v="DNSP                "/>
    <s v="Completed"/>
    <b v="1"/>
    <n v="0"/>
    <b v="1"/>
    <m/>
    <m/>
    <b v="0"/>
    <x v="2"/>
  </r>
  <r>
    <n v="172940"/>
    <n v="27604"/>
    <n v="9511"/>
    <m/>
    <m/>
    <x v="3310"/>
    <d v="2012-07-22T20:59:00"/>
    <x v="206"/>
    <s v="E0119   "/>
    <s v="CS 11 kV U2 Feeder Circuit"/>
    <x v="2"/>
    <x v="0"/>
    <m/>
    <s v="DNSP                "/>
    <s v="Completed"/>
    <b v="1"/>
    <n v="0"/>
    <b v="1"/>
    <m/>
    <m/>
    <b v="0"/>
    <x v="2"/>
  </r>
  <r>
    <n v="172941"/>
    <n v="27605"/>
    <n v="9512"/>
    <m/>
    <m/>
    <x v="3311"/>
    <d v="2012-07-23T07:24:01"/>
    <x v="3"/>
    <s v="E0198   "/>
    <s v="SO 22 kV B2 Feeder Circuit"/>
    <x v="2"/>
    <x v="0"/>
    <m/>
    <s v="DNSP                "/>
    <s v="Completed"/>
    <b v="1"/>
    <n v="0"/>
    <b v="1"/>
    <m/>
    <m/>
    <b v="0"/>
    <x v="2"/>
  </r>
  <r>
    <n v="172942"/>
    <n v="27606"/>
    <n v="9513"/>
    <m/>
    <m/>
    <x v="3312"/>
    <d v="2012-07-23T20:42:00"/>
    <x v="35"/>
    <s v="E0119   "/>
    <s v="CS 11 kV U2 Feeder Circuit"/>
    <x v="2"/>
    <x v="0"/>
    <m/>
    <s v="DNSP                "/>
    <s v="Completed"/>
    <b v="1"/>
    <n v="0"/>
    <b v="1"/>
    <m/>
    <m/>
    <b v="0"/>
    <x v="2"/>
  </r>
  <r>
    <n v="172943"/>
    <n v="27607"/>
    <n v="9514"/>
    <m/>
    <m/>
    <x v="3313"/>
    <d v="2012-07-26T10:47:01"/>
    <x v="3"/>
    <s v="E0657   "/>
    <s v="SM 22 kV F2 Feeder Circuit"/>
    <x v="2"/>
    <x v="0"/>
    <m/>
    <s v="DNSP                "/>
    <s v="Completed"/>
    <b v="1"/>
    <n v="0"/>
    <b v="1"/>
    <m/>
    <m/>
    <b v="0"/>
    <x v="2"/>
  </r>
  <r>
    <n v="172944"/>
    <n v="27608"/>
    <n v="9515"/>
    <m/>
    <m/>
    <x v="3314"/>
    <d v="2012-07-26T11:41:00"/>
    <x v="8"/>
    <s v="E0657   "/>
    <s v="SM 22 kV F2 Feeder Circuit"/>
    <x v="2"/>
    <x v="0"/>
    <m/>
    <s v="DNSP                "/>
    <s v="Completed"/>
    <b v="1"/>
    <n v="0"/>
    <b v="1"/>
    <m/>
    <m/>
    <b v="0"/>
    <x v="2"/>
  </r>
  <r>
    <n v="173519"/>
    <n v="27609"/>
    <n v="9516"/>
    <m/>
    <m/>
    <x v="3315"/>
    <d v="2012-07-26T12:14:01"/>
    <x v="3"/>
    <s v="E1393   "/>
    <s v="SD 22 kV H2 Feeder Circuit"/>
    <x v="2"/>
    <x v="0"/>
    <m/>
    <s v="DNSP                "/>
    <s v="Completed"/>
    <b v="1"/>
    <n v="0"/>
    <b v="1"/>
    <m/>
    <m/>
    <b v="0"/>
    <x v="2"/>
  </r>
  <r>
    <n v="172945"/>
    <n v="27610"/>
    <n v="9517"/>
    <m/>
    <m/>
    <x v="3316"/>
    <d v="2012-07-27T12:31:01"/>
    <x v="3"/>
    <s v="E0657   "/>
    <s v="SM 22 kV F2 Feeder Circuit"/>
    <x v="2"/>
    <x v="0"/>
    <m/>
    <s v="DNSP                "/>
    <s v="Completed"/>
    <b v="1"/>
    <n v="0"/>
    <b v="1"/>
    <m/>
    <m/>
    <b v="0"/>
    <x v="2"/>
  </r>
  <r>
    <n v="172946"/>
    <n v="27611"/>
    <n v="9518"/>
    <m/>
    <m/>
    <x v="3317"/>
    <d v="2012-07-26T13:04:01"/>
    <x v="3"/>
    <s v="E0490   "/>
    <s v="GT 22 kV E2 Feeder Circuit"/>
    <x v="2"/>
    <x v="0"/>
    <m/>
    <s v="DNSP                "/>
    <s v="Completed"/>
    <b v="1"/>
    <n v="0"/>
    <b v="1"/>
    <m/>
    <m/>
    <b v="0"/>
    <x v="2"/>
  </r>
  <r>
    <n v="172947"/>
    <n v="27612"/>
    <n v="9519"/>
    <m/>
    <m/>
    <x v="3318"/>
    <d v="2012-07-26T19:59:01"/>
    <x v="3"/>
    <s v="E1042   "/>
    <s v="SD 22 kV E2 Feeder Circuit"/>
    <x v="2"/>
    <x v="0"/>
    <m/>
    <s v="DNSP                "/>
    <s v="Completed"/>
    <b v="1"/>
    <n v="0"/>
    <b v="1"/>
    <m/>
    <m/>
    <b v="0"/>
    <x v="2"/>
  </r>
  <r>
    <n v="172948"/>
    <n v="27613"/>
    <n v="9520"/>
    <m/>
    <m/>
    <x v="3319"/>
    <d v="2012-07-28T20:53:00"/>
    <x v="4"/>
    <s v="E1433   "/>
    <s v="HA 22 kV C2 Feeder Circuit"/>
    <x v="2"/>
    <x v="0"/>
    <m/>
    <s v="DNSP                "/>
    <s v="Completed"/>
    <b v="1"/>
    <n v="0"/>
    <b v="1"/>
    <m/>
    <m/>
    <b v="0"/>
    <x v="2"/>
  </r>
  <r>
    <n v="172949"/>
    <n v="27614"/>
    <n v="9521"/>
    <m/>
    <m/>
    <x v="3320"/>
    <d v="2012-07-28T21:03:00"/>
    <x v="4"/>
    <s v="E1435   "/>
    <s v="HA 22 kV E2 Feeder Circuit"/>
    <x v="2"/>
    <x v="0"/>
    <m/>
    <s v="DNSP                "/>
    <s v="Completed"/>
    <b v="1"/>
    <n v="0"/>
    <b v="1"/>
    <m/>
    <m/>
    <b v="0"/>
    <x v="2"/>
  </r>
  <r>
    <n v="172950"/>
    <n v="27615"/>
    <n v="9522"/>
    <m/>
    <m/>
    <x v="3321"/>
    <d v="2012-07-30T11:02:00"/>
    <x v="89"/>
    <s v="E0019   "/>
    <s v="BW 11 kV H2 Feeder Circuit"/>
    <x v="2"/>
    <x v="0"/>
    <m/>
    <s v="DNSP                "/>
    <s v="Completed"/>
    <b v="1"/>
    <n v="0"/>
    <b v="1"/>
    <m/>
    <m/>
    <b v="0"/>
    <x v="2"/>
  </r>
  <r>
    <n v="172951"/>
    <n v="27616"/>
    <n v="9523"/>
    <m/>
    <m/>
    <x v="3322"/>
    <d v="2012-07-30T15:14:01"/>
    <x v="3"/>
    <s v="E1613   "/>
    <s v="UL 22 kV H2 Feeder Circuit"/>
    <x v="2"/>
    <x v="0"/>
    <m/>
    <s v="DNSP                "/>
    <s v="Completed"/>
    <b v="1"/>
    <n v="0"/>
    <b v="1"/>
    <m/>
    <m/>
    <b v="0"/>
    <x v="2"/>
  </r>
  <r>
    <n v="172952"/>
    <n v="27617"/>
    <n v="9524"/>
    <m/>
    <m/>
    <x v="3323"/>
    <d v="2012-07-31T08:00:00"/>
    <x v="34"/>
    <s v="E0364   "/>
    <s v="KI 11 kV K2 Feeder Circuit"/>
    <x v="2"/>
    <x v="0"/>
    <m/>
    <s v="DNSP                "/>
    <s v="Completed"/>
    <b v="1"/>
    <n v="0"/>
    <b v="1"/>
    <m/>
    <m/>
    <b v="0"/>
    <x v="2"/>
  </r>
  <r>
    <n v="172953"/>
    <n v="27618"/>
    <n v="9525"/>
    <m/>
    <m/>
    <x v="3324"/>
    <d v="2012-07-31T10:20:01"/>
    <x v="3"/>
    <s v="E1393   "/>
    <s v="SD 22 kV H2 Feeder Circuit"/>
    <x v="2"/>
    <x v="0"/>
    <m/>
    <s v="DNSP                "/>
    <s v="Completed"/>
    <b v="1"/>
    <n v="0"/>
    <b v="1"/>
    <m/>
    <m/>
    <b v="0"/>
    <x v="2"/>
  </r>
  <r>
    <n v="172971"/>
    <n v="27619"/>
    <n v="1859"/>
    <m/>
    <m/>
    <x v="3325"/>
    <d v="2012-09-13T13:17:00"/>
    <x v="270"/>
    <s v="E0720   "/>
    <s v="FA-RB-QT 110 kV Transmission Circuit"/>
    <x v="0"/>
    <x v="0"/>
    <s v="Poor Construction"/>
    <s v="Transend            "/>
    <s v="Completed"/>
    <b v="1"/>
    <n v="4353"/>
    <b v="1"/>
    <m/>
    <s v="IR1113 Farrell-Rosebery-Queenstown 110kV transmission circuit tripped with loss of supply to West Coast._x000a_"/>
    <b v="0"/>
    <x v="1"/>
  </r>
  <r>
    <n v="172972"/>
    <n v="27620"/>
    <n v="1856"/>
    <m/>
    <m/>
    <x v="3326"/>
    <d v="2012-09-07T18:39:00"/>
    <x v="37"/>
    <s v="E0721   "/>
    <s v="QT-NT 110 kV Transmission Circuit"/>
    <x v="0"/>
    <x v="0"/>
    <s v="Fatigue"/>
    <s v="Transend            "/>
    <s v="Completed"/>
    <b v="1"/>
    <n v="114"/>
    <b v="1"/>
    <m/>
    <s v="IR1167 Queenstown-Newton 110 kV transmission circuit tripped with loss of supply at Newton Substation._x000a_"/>
    <b v="0"/>
    <x v="1"/>
  </r>
  <r>
    <n v="181625"/>
    <n v="27621"/>
    <n v="1860"/>
    <m/>
    <m/>
    <x v="3327"/>
    <d v="2012-09-26T16:50:00"/>
    <x v="34"/>
    <s v="E0261   "/>
    <s v="PO-PM 3 220 kV Transmission Circuit"/>
    <x v="0"/>
    <x v="0"/>
    <s v="Intertrip"/>
    <s v="Generator Request   "/>
    <s v="Completed"/>
    <b v="1"/>
    <n v="0"/>
    <b v="1"/>
    <m/>
    <s v="IR1170 Poatina-Palmerston 220 kV transmission circuit tripped with intertrip from Hydro_x000a_"/>
    <b v="0"/>
    <x v="1"/>
  </r>
  <r>
    <n v="173520"/>
    <n v="27622"/>
    <n v="9526"/>
    <m/>
    <m/>
    <x v="3328"/>
    <d v="2012-07-31T23:11:01"/>
    <x v="3"/>
    <s v="E1393   "/>
    <s v="SD 22 kV H2 Feeder Circuit"/>
    <x v="2"/>
    <x v="0"/>
    <m/>
    <s v="DNSP                "/>
    <s v="Completed"/>
    <b v="1"/>
    <n v="0"/>
    <b v="1"/>
    <m/>
    <m/>
    <b v="0"/>
    <x v="2"/>
  </r>
  <r>
    <n v="173521"/>
    <n v="27623"/>
    <n v="9528"/>
    <m/>
    <m/>
    <x v="3329"/>
    <d v="2012-08-03T04:58:00"/>
    <x v="17"/>
    <s v="E0943   "/>
    <s v="UL 22 kV A2 Feeder Circuit"/>
    <x v="2"/>
    <x v="0"/>
    <m/>
    <s v="DNSP                "/>
    <s v="Completed"/>
    <b v="1"/>
    <n v="0"/>
    <b v="1"/>
    <m/>
    <m/>
    <b v="0"/>
    <x v="2"/>
  </r>
  <r>
    <n v="173522"/>
    <n v="27624"/>
    <n v="9527"/>
    <m/>
    <m/>
    <x v="3330"/>
    <d v="2012-08-01T10:32:00"/>
    <x v="34"/>
    <s v="E1434   "/>
    <s v="HA 22 kV D2 Feeder Circuit"/>
    <x v="2"/>
    <x v="0"/>
    <m/>
    <s v="DNSP                "/>
    <s v="Completed"/>
    <b v="1"/>
    <n v="0"/>
    <b v="1"/>
    <m/>
    <m/>
    <b v="0"/>
    <x v="2"/>
  </r>
  <r>
    <n v="173523"/>
    <n v="27625"/>
    <n v="9529"/>
    <m/>
    <m/>
    <x v="3331"/>
    <d v="2012-08-04T03:44:00"/>
    <x v="89"/>
    <s v="E0491   "/>
    <s v="GT 22 kV F2 Feeder Circuit"/>
    <x v="2"/>
    <x v="0"/>
    <m/>
    <s v="DNSP                "/>
    <s v="Completed"/>
    <b v="1"/>
    <n v="0"/>
    <b v="1"/>
    <m/>
    <m/>
    <b v="0"/>
    <x v="2"/>
  </r>
  <r>
    <n v="173524"/>
    <n v="27626"/>
    <n v="9530"/>
    <m/>
    <m/>
    <x v="3332"/>
    <d v="2012-08-04T08:20:00"/>
    <x v="4"/>
    <s v="E0727   "/>
    <s v="QT 22 kV C2 Feeder Circuit "/>
    <x v="2"/>
    <x v="0"/>
    <m/>
    <s v="DNSP                "/>
    <s v="Completed"/>
    <b v="1"/>
    <n v="0"/>
    <b v="1"/>
    <m/>
    <m/>
    <b v="0"/>
    <x v="2"/>
  </r>
  <r>
    <n v="173525"/>
    <n v="27627"/>
    <n v="9531"/>
    <m/>
    <m/>
    <x v="3333"/>
    <d v="2012-08-04T15:27:00"/>
    <x v="55"/>
    <s v="E0365   "/>
    <s v="KI 11 kV L2 Feeder Circuit"/>
    <x v="2"/>
    <x v="0"/>
    <m/>
    <s v="DNSP                "/>
    <s v="Completed"/>
    <b v="1"/>
    <n v="0"/>
    <b v="1"/>
    <m/>
    <m/>
    <b v="0"/>
    <x v="2"/>
  </r>
  <r>
    <n v="173526"/>
    <n v="27628"/>
    <n v="9532"/>
    <m/>
    <m/>
    <x v="3334"/>
    <d v="2012-08-04T19:05:00"/>
    <x v="78"/>
    <s v="E0465   "/>
    <s v="KR 11 kV H2 Feeder Circuit"/>
    <x v="2"/>
    <x v="0"/>
    <m/>
    <s v="DNSP                "/>
    <s v="Completed"/>
    <b v="1"/>
    <n v="0"/>
    <b v="1"/>
    <m/>
    <m/>
    <b v="0"/>
    <x v="2"/>
  </r>
  <r>
    <n v="173527"/>
    <n v="27629"/>
    <n v="9533"/>
    <m/>
    <m/>
    <x v="3335"/>
    <d v="2012-08-05T15:08:00"/>
    <x v="193"/>
    <s v="E1003   "/>
    <s v="BU 22 kV N2 Feeder Circuit"/>
    <x v="2"/>
    <x v="0"/>
    <m/>
    <s v="DNSP                "/>
    <s v="Completed"/>
    <b v="1"/>
    <n v="0"/>
    <b v="1"/>
    <m/>
    <m/>
    <b v="0"/>
    <x v="2"/>
  </r>
  <r>
    <n v="173528"/>
    <n v="27630"/>
    <n v="9534"/>
    <m/>
    <m/>
    <x v="3336"/>
    <d v="2012-08-05T18:32:00"/>
    <x v="123"/>
    <s v="E1662   "/>
    <s v="EL 11 kV H2 Feeder Circuit"/>
    <x v="2"/>
    <x v="0"/>
    <m/>
    <s v="DNSP                "/>
    <s v="Completed"/>
    <b v="1"/>
    <n v="0"/>
    <b v="1"/>
    <m/>
    <m/>
    <b v="0"/>
    <x v="2"/>
  </r>
  <r>
    <n v="173529"/>
    <n v="27631"/>
    <n v="9535"/>
    <m/>
    <m/>
    <x v="3337"/>
    <d v="2012-08-05T19:12:01"/>
    <x v="3"/>
    <s v="E0788   "/>
    <s v="QT 22 kV A2 Feeder Circuit "/>
    <x v="2"/>
    <x v="0"/>
    <m/>
    <s v="DNSP                "/>
    <s v="Completed"/>
    <b v="1"/>
    <n v="0"/>
    <b v="1"/>
    <m/>
    <m/>
    <b v="0"/>
    <x v="2"/>
  </r>
  <r>
    <n v="173530"/>
    <n v="27632"/>
    <n v="9536"/>
    <m/>
    <m/>
    <x v="3338"/>
    <d v="2012-08-05T20:31:01"/>
    <x v="3"/>
    <s v="E0727   "/>
    <s v="QT 22 kV C2 Feeder Circuit "/>
    <x v="2"/>
    <x v="0"/>
    <m/>
    <s v="DNSP                "/>
    <s v="Completed"/>
    <b v="1"/>
    <n v="0"/>
    <b v="1"/>
    <m/>
    <m/>
    <b v="0"/>
    <x v="2"/>
  </r>
  <r>
    <n v="173531"/>
    <n v="27633"/>
    <n v="9537"/>
    <m/>
    <m/>
    <x v="3339"/>
    <d v="2012-08-05T20:35:01"/>
    <x v="3"/>
    <s v="E0146   "/>
    <s v="NN 22 kV E2 Feeder Circuit"/>
    <x v="2"/>
    <x v="0"/>
    <m/>
    <s v="DNSP                "/>
    <s v="Completed"/>
    <b v="1"/>
    <n v="0"/>
    <b v="1"/>
    <m/>
    <m/>
    <b v="0"/>
    <x v="2"/>
  </r>
  <r>
    <n v="173532"/>
    <n v="27634"/>
    <n v="9538"/>
    <m/>
    <m/>
    <x v="3340"/>
    <d v="2012-08-05T23:55:00"/>
    <x v="10"/>
    <s v="E0146   "/>
    <s v="NN 22 kV E2 Feeder Circuit"/>
    <x v="2"/>
    <x v="0"/>
    <m/>
    <s v="DNSP                "/>
    <s v="Completed"/>
    <b v="1"/>
    <n v="0"/>
    <b v="1"/>
    <m/>
    <m/>
    <b v="0"/>
    <x v="2"/>
  </r>
  <r>
    <n v="173533"/>
    <n v="27635"/>
    <n v="9539"/>
    <m/>
    <m/>
    <x v="3341"/>
    <d v="2012-08-06T05:35:01"/>
    <x v="3"/>
    <s v="E0020   "/>
    <s v="BW 11 kV J2 Feeder Circuit"/>
    <x v="2"/>
    <x v="0"/>
    <m/>
    <s v="DNSP                "/>
    <s v="Completed"/>
    <b v="1"/>
    <n v="0"/>
    <b v="1"/>
    <m/>
    <m/>
    <b v="0"/>
    <x v="2"/>
  </r>
  <r>
    <n v="173534"/>
    <n v="27636"/>
    <n v="9540"/>
    <m/>
    <m/>
    <x v="3342"/>
    <d v="2012-08-06T09:50:00"/>
    <x v="104"/>
    <s v="E0086   "/>
    <s v="CR 33 kV J2 Feeder Circuit"/>
    <x v="2"/>
    <x v="0"/>
    <m/>
    <s v="DNSP                "/>
    <s v="Completed"/>
    <b v="1"/>
    <n v="0"/>
    <b v="1"/>
    <m/>
    <m/>
    <b v="0"/>
    <x v="2"/>
  </r>
  <r>
    <n v="173535"/>
    <n v="27637"/>
    <n v="9541"/>
    <m/>
    <m/>
    <x v="3343"/>
    <d v="2012-08-06T11:48:01"/>
    <x v="3"/>
    <s v="E1433   "/>
    <s v="HA 22 kV C2 Feeder Circuit"/>
    <x v="2"/>
    <x v="0"/>
    <m/>
    <s v="DNSP                "/>
    <s v="Completed"/>
    <b v="1"/>
    <n v="0"/>
    <b v="1"/>
    <m/>
    <m/>
    <b v="0"/>
    <x v="2"/>
  </r>
  <r>
    <n v="173536"/>
    <n v="27638"/>
    <n v="9542"/>
    <m/>
    <m/>
    <x v="3344"/>
    <d v="2012-08-06T12:17:01"/>
    <x v="3"/>
    <s v="E1433   "/>
    <s v="HA 22 kV C2 Feeder Circuit"/>
    <x v="2"/>
    <x v="0"/>
    <m/>
    <s v="DNSP                "/>
    <s v="Completed"/>
    <b v="1"/>
    <n v="0"/>
    <b v="1"/>
    <m/>
    <m/>
    <b v="0"/>
    <x v="2"/>
  </r>
  <r>
    <n v="173537"/>
    <n v="27639"/>
    <n v="9543"/>
    <m/>
    <m/>
    <x v="3345"/>
    <d v="2012-08-08T22:16:00"/>
    <x v="4"/>
    <s v="E0788   "/>
    <s v="QT 22 kV A2 Feeder Circuit "/>
    <x v="2"/>
    <x v="0"/>
    <m/>
    <s v="DNSP                "/>
    <s v="Completed"/>
    <b v="1"/>
    <n v="0"/>
    <b v="1"/>
    <m/>
    <m/>
    <b v="0"/>
    <x v="2"/>
  </r>
  <r>
    <n v="195878"/>
    <n v="27640"/>
    <n v="9544"/>
    <m/>
    <m/>
    <x v="3346"/>
    <d v="2012-08-09T07:03:01"/>
    <x v="3"/>
    <s v="E1826   "/>
    <s v="TU  22kV C2 Feeder Circuit"/>
    <x v="2"/>
    <x v="0"/>
    <m/>
    <s v="DNSP                "/>
    <s v="Completed"/>
    <b v="1"/>
    <n v="0"/>
    <b v="1"/>
    <m/>
    <m/>
    <b v="0"/>
    <x v="3"/>
  </r>
  <r>
    <n v="173539"/>
    <n v="27641"/>
    <n v="9545"/>
    <m/>
    <m/>
    <x v="3347"/>
    <d v="2012-08-09T16:33:00"/>
    <x v="270"/>
    <s v="E1005   "/>
    <s v="BU 22 kV Q2 Feeder Circuit"/>
    <x v="2"/>
    <x v="0"/>
    <m/>
    <s v="DNSP                "/>
    <s v="Completed"/>
    <b v="1"/>
    <n v="0"/>
    <b v="1"/>
    <m/>
    <m/>
    <b v="0"/>
    <x v="2"/>
  </r>
  <r>
    <n v="173540"/>
    <n v="27642"/>
    <n v="9546"/>
    <m/>
    <m/>
    <x v="3348"/>
    <d v="2012-08-11T11:35:00"/>
    <x v="74"/>
    <s v="E0909   "/>
    <s v="TR 22 kV K2 Feeder Circuit"/>
    <x v="2"/>
    <x v="0"/>
    <m/>
    <s v="DNSP                "/>
    <s v="Completed"/>
    <b v="1"/>
    <n v="0"/>
    <b v="1"/>
    <m/>
    <m/>
    <b v="0"/>
    <x v="2"/>
  </r>
  <r>
    <n v="173541"/>
    <n v="27643"/>
    <n v="9547"/>
    <m/>
    <m/>
    <x v="3349"/>
    <d v="2012-08-11T18:53:00"/>
    <x v="4"/>
    <s v="E0761   "/>
    <s v="NW 22 kV G2 Feeder Circuit"/>
    <x v="2"/>
    <x v="0"/>
    <m/>
    <s v="DNSP                "/>
    <s v="Completed"/>
    <b v="1"/>
    <n v="0"/>
    <b v="1"/>
    <m/>
    <m/>
    <b v="0"/>
    <x v="2"/>
  </r>
  <r>
    <n v="173542"/>
    <n v="27644"/>
    <n v="9548"/>
    <m/>
    <m/>
    <x v="3350"/>
    <d v="2012-08-14T06:52:01"/>
    <x v="3"/>
    <s v="E0901   "/>
    <s v="TR 22 kV B2 Feeder Circuit"/>
    <x v="2"/>
    <x v="0"/>
    <m/>
    <s v="DNSP                "/>
    <s v="Completed"/>
    <b v="1"/>
    <n v="0"/>
    <b v="1"/>
    <m/>
    <m/>
    <b v="0"/>
    <x v="2"/>
  </r>
  <r>
    <n v="173543"/>
    <n v="27645"/>
    <n v="9549"/>
    <m/>
    <m/>
    <x v="3351"/>
    <d v="2012-08-16T14:13:01"/>
    <x v="3"/>
    <s v="E0864   "/>
    <s v="RB 44 kV C2 Feeder Circuit"/>
    <x v="2"/>
    <x v="0"/>
    <m/>
    <s v="DNSP                "/>
    <s v="Completed"/>
    <b v="1"/>
    <n v="0"/>
    <b v="1"/>
    <m/>
    <m/>
    <b v="0"/>
    <x v="2"/>
  </r>
  <r>
    <n v="173544"/>
    <n v="27646"/>
    <n v="9550"/>
    <m/>
    <m/>
    <x v="3352"/>
    <d v="2012-08-16T16:57:00"/>
    <x v="33"/>
    <s v="E1659   "/>
    <s v="EL 11 kV E2 Feeder Circuit"/>
    <x v="2"/>
    <x v="0"/>
    <m/>
    <s v="DNSP                "/>
    <s v="Completed"/>
    <b v="1"/>
    <n v="0"/>
    <b v="1"/>
    <m/>
    <m/>
    <b v="0"/>
    <x v="2"/>
  </r>
  <r>
    <n v="173545"/>
    <n v="27647"/>
    <n v="9551"/>
    <m/>
    <m/>
    <x v="3353"/>
    <d v="2012-08-18T09:30:00"/>
    <x v="412"/>
    <s v="E0788   "/>
    <s v="QT 22 kV A2 Feeder Circuit "/>
    <x v="2"/>
    <x v="0"/>
    <m/>
    <s v="DNSP                "/>
    <s v="Completed"/>
    <b v="1"/>
    <n v="0"/>
    <b v="1"/>
    <m/>
    <m/>
    <b v="0"/>
    <x v="2"/>
  </r>
  <r>
    <n v="173546"/>
    <n v="27648"/>
    <n v="9552"/>
    <m/>
    <m/>
    <x v="3354"/>
    <d v="2012-08-18T12:10:01"/>
    <x v="3"/>
    <s v="E1826   "/>
    <s v="TU  22kV C2 Feeder Circuit"/>
    <x v="2"/>
    <x v="0"/>
    <m/>
    <s v="DNSP                "/>
    <s v="Completed"/>
    <b v="1"/>
    <n v="0"/>
    <b v="1"/>
    <m/>
    <m/>
    <b v="0"/>
    <x v="3"/>
  </r>
  <r>
    <n v="173547"/>
    <n v="27649"/>
    <n v="9553"/>
    <m/>
    <m/>
    <x v="3355"/>
    <d v="2012-08-22T07:18:00"/>
    <x v="7"/>
    <s v="E1533   "/>
    <s v="MY 22 kV J2 Feeder Circuit"/>
    <x v="2"/>
    <x v="0"/>
    <m/>
    <s v="DNSP                "/>
    <s v="Completed"/>
    <b v="1"/>
    <n v="0"/>
    <b v="1"/>
    <m/>
    <m/>
    <b v="0"/>
    <x v="2"/>
  </r>
  <r>
    <n v="173548"/>
    <n v="27650"/>
    <n v="9555"/>
    <m/>
    <m/>
    <x v="3356"/>
    <d v="2012-08-25T16:10:00"/>
    <x v="4"/>
    <s v="E1393   "/>
    <s v="SD 22 kV H2 Feeder Circuit"/>
    <x v="2"/>
    <x v="0"/>
    <m/>
    <s v="DNSP                "/>
    <s v="Completed"/>
    <b v="1"/>
    <n v="0"/>
    <b v="1"/>
    <m/>
    <m/>
    <b v="0"/>
    <x v="2"/>
  </r>
  <r>
    <n v="173549"/>
    <n v="27651"/>
    <n v="9556"/>
    <m/>
    <m/>
    <x v="3357"/>
    <d v="2012-08-25T21:35:00"/>
    <x v="166"/>
    <s v="E1570   "/>
    <s v="DP 22 kV H2 Feeder Circuit"/>
    <x v="2"/>
    <x v="0"/>
    <m/>
    <s v="DNSP                "/>
    <s v="Completed"/>
    <b v="1"/>
    <n v="0"/>
    <b v="1"/>
    <m/>
    <m/>
    <b v="0"/>
    <x v="2"/>
  </r>
  <r>
    <n v="173550"/>
    <n v="27652"/>
    <n v="9557"/>
    <m/>
    <m/>
    <x v="3358"/>
    <d v="2012-08-26T07:59:01"/>
    <x v="3"/>
    <s v="E0760   "/>
    <s v="NW 22 kV H2 Feeder Circuit"/>
    <x v="2"/>
    <x v="0"/>
    <m/>
    <s v="DNSP                "/>
    <s v="Completed"/>
    <b v="1"/>
    <n v="0"/>
    <b v="1"/>
    <m/>
    <m/>
    <b v="0"/>
    <x v="2"/>
  </r>
  <r>
    <n v="173592"/>
    <n v="27682"/>
    <n v="9558"/>
    <m/>
    <m/>
    <x v="3359"/>
    <d v="2012-08-26T21:09:01"/>
    <x v="3"/>
    <s v="E0768   "/>
    <s v="NW 22 kV A2 Feeder Circuit"/>
    <x v="2"/>
    <x v="0"/>
    <m/>
    <s v="DNSP                "/>
    <s v="Completed"/>
    <b v="1"/>
    <n v="0"/>
    <b v="1"/>
    <m/>
    <m/>
    <b v="0"/>
    <x v="2"/>
  </r>
  <r>
    <n v="195879"/>
    <n v="27683"/>
    <n v="9559"/>
    <m/>
    <m/>
    <x v="3360"/>
    <d v="2012-08-30T14:30:00"/>
    <x v="128"/>
    <s v="E0408   "/>
    <s v="DB 22 kV A2 Feeder Circuit"/>
    <x v="2"/>
    <x v="0"/>
    <m/>
    <s v="DNSP                "/>
    <s v="Completed"/>
    <b v="1"/>
    <n v="0"/>
    <b v="1"/>
    <m/>
    <m/>
    <b v="0"/>
    <x v="2"/>
  </r>
  <r>
    <n v="195880"/>
    <n v="27684"/>
    <n v="9560"/>
    <m/>
    <m/>
    <x v="3361"/>
    <d v="2012-08-31T06:18:01"/>
    <x v="3"/>
    <s v="E1444   "/>
    <s v="HA 22 kV K2 Feeder Circuit"/>
    <x v="2"/>
    <x v="0"/>
    <m/>
    <s v="DNSP                "/>
    <s v="Completed"/>
    <b v="1"/>
    <n v="0"/>
    <b v="1"/>
    <m/>
    <m/>
    <b v="0"/>
    <x v="2"/>
  </r>
  <r>
    <n v="195881"/>
    <n v="27685"/>
    <n v="9561"/>
    <m/>
    <m/>
    <x v="3362"/>
    <d v="2012-09-02T02:57:01"/>
    <x v="3"/>
    <s v="E0654   "/>
    <s v="SM 22 kV C2 Feeder Circuit"/>
    <x v="2"/>
    <x v="0"/>
    <m/>
    <s v="DNSP                "/>
    <s v="Completed"/>
    <b v="1"/>
    <n v="0"/>
    <b v="1"/>
    <m/>
    <m/>
    <b v="0"/>
    <x v="2"/>
  </r>
  <r>
    <n v="195882"/>
    <n v="27686"/>
    <n v="9563"/>
    <m/>
    <m/>
    <x v="3363"/>
    <d v="2012-09-02T17:50:00"/>
    <x v="55"/>
    <s v="E0202   "/>
    <s v="SO 22 kV F2 Feeder Circuit"/>
    <x v="2"/>
    <x v="0"/>
    <m/>
    <s v="DNSP                "/>
    <s v="Completed"/>
    <b v="1"/>
    <n v="0"/>
    <b v="1"/>
    <m/>
    <m/>
    <b v="0"/>
    <x v="2"/>
  </r>
  <r>
    <n v="195883"/>
    <n v="27687"/>
    <n v="9564"/>
    <m/>
    <m/>
    <x v="3364"/>
    <d v="2012-09-03T01:36:01"/>
    <x v="3"/>
    <s v="E0654   "/>
    <s v="SM 22 kV C2 Feeder Circuit"/>
    <x v="2"/>
    <x v="0"/>
    <m/>
    <s v="DNSP                "/>
    <s v="Completed"/>
    <b v="1"/>
    <n v="0"/>
    <b v="1"/>
    <m/>
    <m/>
    <b v="0"/>
    <x v="2"/>
  </r>
  <r>
    <n v="195884"/>
    <n v="27690"/>
    <n v="9567"/>
    <m/>
    <m/>
    <x v="3365"/>
    <d v="2012-09-05T11:13:00"/>
    <x v="8"/>
    <s v="E0200   "/>
    <s v="SO 22 kV D2 Feeder Circuit"/>
    <x v="2"/>
    <x v="0"/>
    <m/>
    <s v="DNSP                "/>
    <s v="Completed"/>
    <b v="1"/>
    <n v="0"/>
    <b v="1"/>
    <m/>
    <m/>
    <b v="0"/>
    <x v="2"/>
  </r>
  <r>
    <n v="195885"/>
    <n v="27691"/>
    <n v="9568"/>
    <m/>
    <m/>
    <x v="3366"/>
    <d v="2012-09-05T11:24:00"/>
    <x v="73"/>
    <s v="E0200   "/>
    <s v="SO 22 kV D2 Feeder Circuit"/>
    <x v="2"/>
    <x v="0"/>
    <m/>
    <s v="DNSP                "/>
    <s v="Completed"/>
    <b v="1"/>
    <n v="0"/>
    <b v="1"/>
    <m/>
    <m/>
    <b v="0"/>
    <x v="2"/>
  </r>
  <r>
    <n v="195886"/>
    <n v="27692"/>
    <n v="9570"/>
    <m/>
    <m/>
    <x v="3367"/>
    <d v="2012-09-06T00:28:01"/>
    <x v="3"/>
    <s v="E1004   "/>
    <s v="BU 22 kV P2 Feeder Circuit"/>
    <x v="2"/>
    <x v="0"/>
    <m/>
    <s v="DNSP                "/>
    <s v="Completed"/>
    <b v="1"/>
    <n v="0"/>
    <b v="1"/>
    <m/>
    <m/>
    <b v="0"/>
    <x v="2"/>
  </r>
  <r>
    <n v="195887"/>
    <n v="27693"/>
    <n v="9571"/>
    <m/>
    <m/>
    <x v="3368"/>
    <d v="2012-09-06T15:42:01"/>
    <x v="3"/>
    <s v="E1662   "/>
    <s v="EL 11 kV H2 Feeder Circuit"/>
    <x v="2"/>
    <x v="0"/>
    <m/>
    <s v="DNSP                "/>
    <s v="Completed"/>
    <b v="1"/>
    <n v="0"/>
    <b v="1"/>
    <m/>
    <m/>
    <b v="0"/>
    <x v="2"/>
  </r>
  <r>
    <n v="195888"/>
    <n v="27694"/>
    <n v="9572"/>
    <m/>
    <m/>
    <x v="3369"/>
    <d v="2012-09-07T15:17:00"/>
    <x v="91"/>
    <s v="E1504   "/>
    <s v="TB 22 KV F2 Feeder Circuit"/>
    <x v="2"/>
    <x v="0"/>
    <m/>
    <s v="DNSP                "/>
    <s v="Completed"/>
    <b v="1"/>
    <n v="0"/>
    <b v="1"/>
    <m/>
    <m/>
    <b v="0"/>
    <x v="2"/>
  </r>
  <r>
    <n v="195889"/>
    <n v="27696"/>
    <n v="9575"/>
    <m/>
    <m/>
    <x v="3370"/>
    <d v="2012-09-08T08:10:01"/>
    <x v="3"/>
    <s v="E1517   "/>
    <s v="PL 22 kV H2 Feeder Circuit"/>
    <x v="2"/>
    <x v="0"/>
    <m/>
    <s v="DNSP                "/>
    <s v="Completed"/>
    <b v="1"/>
    <n v="0"/>
    <b v="1"/>
    <m/>
    <m/>
    <b v="0"/>
    <x v="2"/>
  </r>
  <r>
    <n v="195890"/>
    <n v="27697"/>
    <n v="9576"/>
    <m/>
    <m/>
    <x v="3371"/>
    <d v="2012-09-08T09:16:01"/>
    <x v="3"/>
    <s v="E1517   "/>
    <s v="PL 22 kV H2 Feeder Circuit"/>
    <x v="2"/>
    <x v="0"/>
    <m/>
    <s v="DNSP                "/>
    <s v="Completed"/>
    <b v="1"/>
    <n v="0"/>
    <b v="1"/>
    <m/>
    <m/>
    <b v="0"/>
    <x v="2"/>
  </r>
  <r>
    <n v="195891"/>
    <n v="27698"/>
    <n v="9578"/>
    <m/>
    <m/>
    <x v="3326"/>
    <d v="2012-09-07T18:23:00"/>
    <x v="3"/>
    <s v="E0725   "/>
    <s v="NT 22 kV A2X Feeder Circuit"/>
    <x v="2"/>
    <x v="0"/>
    <m/>
    <s v="DNSP                "/>
    <s v="Completed"/>
    <b v="1"/>
    <n v="0"/>
    <b v="1"/>
    <m/>
    <m/>
    <b v="0"/>
    <x v="2"/>
  </r>
  <r>
    <n v="195892"/>
    <n v="27700"/>
    <n v="9579"/>
    <m/>
    <m/>
    <x v="3372"/>
    <d v="2012-09-08T14:21:01"/>
    <x v="3"/>
    <s v="E1662   "/>
    <s v="EL 11 kV H2 Feeder Circuit"/>
    <x v="2"/>
    <x v="0"/>
    <m/>
    <s v="DNSP                "/>
    <s v="Completed"/>
    <b v="1"/>
    <n v="0"/>
    <b v="1"/>
    <m/>
    <m/>
    <b v="0"/>
    <x v="2"/>
  </r>
  <r>
    <n v="195893"/>
    <n v="27701"/>
    <n v="9580"/>
    <m/>
    <m/>
    <x v="3373"/>
    <d v="2012-09-08T15:15:01"/>
    <x v="3"/>
    <s v="E1662   "/>
    <s v="EL 11 kV H2 Feeder Circuit"/>
    <x v="2"/>
    <x v="0"/>
    <m/>
    <s v="DNSP                "/>
    <s v="Completed"/>
    <b v="1"/>
    <n v="0"/>
    <b v="1"/>
    <m/>
    <m/>
    <b v="0"/>
    <x v="2"/>
  </r>
  <r>
    <n v="173612"/>
    <n v="27702"/>
    <n v="9581"/>
    <m/>
    <m/>
    <x v="3374"/>
    <d v="2012-09-08T18:43:00"/>
    <x v="413"/>
    <s v="E1074   "/>
    <s v="PM 22 kV F2 Feeder Circuit"/>
    <x v="2"/>
    <x v="0"/>
    <m/>
    <s v="DNSP                "/>
    <s v="Completed"/>
    <b v="1"/>
    <n v="0"/>
    <b v="1"/>
    <m/>
    <m/>
    <b v="0"/>
    <x v="2"/>
  </r>
  <r>
    <n v="173613"/>
    <n v="27703"/>
    <n v="9582"/>
    <m/>
    <m/>
    <x v="3375"/>
    <d v="2012-09-09T00:10:00"/>
    <x v="414"/>
    <s v="E1557   "/>
    <s v="CR 33 kV Z2 Feeder Circuit"/>
    <x v="2"/>
    <x v="0"/>
    <m/>
    <s v="DNSP                "/>
    <s v="Completed"/>
    <b v="1"/>
    <n v="0"/>
    <b v="1"/>
    <m/>
    <m/>
    <b v="0"/>
    <x v="2"/>
  </r>
  <r>
    <n v="174120"/>
    <n v="27704"/>
    <n v="9584"/>
    <m/>
    <m/>
    <x v="3376"/>
    <d v="2012-09-09T02:25:00"/>
    <x v="9"/>
    <s v="E1040   "/>
    <s v="PM 22 kV G2 Feeder Circuit"/>
    <x v="2"/>
    <x v="0"/>
    <m/>
    <s v="DNSP                "/>
    <s v="Completed"/>
    <b v="1"/>
    <n v="0"/>
    <b v="1"/>
    <m/>
    <m/>
    <b v="0"/>
    <x v="2"/>
  </r>
  <r>
    <n v="195894"/>
    <n v="27705"/>
    <n v="9585"/>
    <m/>
    <m/>
    <x v="3377"/>
    <d v="2012-09-09T01:15:01"/>
    <x v="3"/>
    <s v="E1662   "/>
    <s v="EL 11 kV H2 Feeder Circuit"/>
    <x v="2"/>
    <x v="0"/>
    <m/>
    <s v="DNSP                "/>
    <s v="Completed"/>
    <b v="1"/>
    <n v="0"/>
    <b v="1"/>
    <m/>
    <m/>
    <b v="0"/>
    <x v="2"/>
  </r>
  <r>
    <n v="173616"/>
    <n v="27706"/>
    <n v="9586"/>
    <m/>
    <m/>
    <x v="3378"/>
    <d v="2012-09-09T09:31:01"/>
    <x v="3"/>
    <s v="E0020   "/>
    <s v="BW 11 kV J2 Feeder Circuit"/>
    <x v="2"/>
    <x v="0"/>
    <m/>
    <s v="DNSP                "/>
    <s v="Completed"/>
    <b v="1"/>
    <n v="0"/>
    <b v="1"/>
    <m/>
    <m/>
    <b v="0"/>
    <x v="2"/>
  </r>
  <r>
    <n v="173617"/>
    <n v="27707"/>
    <n v="9587"/>
    <m/>
    <m/>
    <x v="3379"/>
    <d v="2012-09-09T11:17:00"/>
    <x v="415"/>
    <s v="E0078   "/>
    <s v="CR 33 kV C2 Feeder Circuit"/>
    <x v="2"/>
    <x v="0"/>
    <m/>
    <s v="DNSP                "/>
    <s v="Completed"/>
    <b v="1"/>
    <n v="0"/>
    <b v="1"/>
    <m/>
    <m/>
    <b v="0"/>
    <x v="2"/>
  </r>
  <r>
    <n v="173618"/>
    <n v="27708"/>
    <n v="9588"/>
    <m/>
    <m/>
    <x v="3380"/>
    <d v="2012-09-09T16:20:01"/>
    <x v="3"/>
    <s v="E1471   "/>
    <s v="KE 11 kV H2 Feeder Circuit"/>
    <x v="2"/>
    <x v="0"/>
    <m/>
    <s v="DNSP                "/>
    <s v="Completed"/>
    <b v="1"/>
    <n v="0"/>
    <b v="1"/>
    <m/>
    <m/>
    <b v="0"/>
    <x v="2"/>
  </r>
  <r>
    <n v="173826"/>
    <n v="27709"/>
    <n v="9590"/>
    <m/>
    <m/>
    <x v="3381"/>
    <d v="2012-09-09T17:58:01"/>
    <x v="3"/>
    <s v="E0020   "/>
    <s v="BW 11 kV J2 Feeder Circuit"/>
    <x v="2"/>
    <x v="0"/>
    <m/>
    <s v="DNSP                "/>
    <s v="Completed"/>
    <b v="1"/>
    <n v="0"/>
    <b v="1"/>
    <m/>
    <m/>
    <b v="0"/>
    <x v="2"/>
  </r>
  <r>
    <n v="173620"/>
    <n v="27710"/>
    <n v="9591"/>
    <m/>
    <m/>
    <x v="3382"/>
    <d v="2012-09-09T18:17:00"/>
    <x v="17"/>
    <s v="E1557   "/>
    <s v="CR 33 kV Z2 Feeder Circuit"/>
    <x v="2"/>
    <x v="0"/>
    <m/>
    <s v="DNSP                "/>
    <s v="Completed"/>
    <b v="1"/>
    <n v="0"/>
    <b v="1"/>
    <m/>
    <m/>
    <b v="0"/>
    <x v="2"/>
  </r>
  <r>
    <n v="173621"/>
    <n v="27711"/>
    <n v="9592"/>
    <m/>
    <m/>
    <x v="3383"/>
    <d v="2012-09-09T20:06:00"/>
    <x v="105"/>
    <s v="E0365   "/>
    <s v="KI 11 kV L2 Feeder Circuit"/>
    <x v="2"/>
    <x v="0"/>
    <m/>
    <s v="DNSP                "/>
    <s v="Completed"/>
    <b v="1"/>
    <n v="0"/>
    <b v="1"/>
    <m/>
    <m/>
    <b v="0"/>
    <x v="2"/>
  </r>
  <r>
    <n v="173622"/>
    <n v="27712"/>
    <n v="9593"/>
    <m/>
    <m/>
    <x v="3384"/>
    <d v="2012-09-09T20:20:01"/>
    <x v="3"/>
    <s v="E1662   "/>
    <s v="EL 11 kV H2 Feeder Circuit"/>
    <x v="2"/>
    <x v="0"/>
    <m/>
    <s v="DNSP                "/>
    <s v="Completed"/>
    <b v="1"/>
    <n v="0"/>
    <b v="1"/>
    <m/>
    <m/>
    <b v="0"/>
    <x v="2"/>
  </r>
  <r>
    <n v="173623"/>
    <n v="27713"/>
    <n v="9594"/>
    <m/>
    <m/>
    <x v="3385"/>
    <d v="2012-09-10T00:13:01"/>
    <x v="3"/>
    <s v="E0971   "/>
    <s v="SO 22 kV H2 Feeder Circuit"/>
    <x v="2"/>
    <x v="0"/>
    <m/>
    <s v="DNSP                "/>
    <s v="Completed"/>
    <b v="1"/>
    <n v="0"/>
    <b v="1"/>
    <m/>
    <m/>
    <b v="0"/>
    <x v="2"/>
  </r>
  <r>
    <n v="173624"/>
    <n v="27715"/>
    <n v="9596"/>
    <m/>
    <m/>
    <x v="3386"/>
    <d v="2012-09-10T13:30:00"/>
    <x v="416"/>
    <s v="E1662   "/>
    <s v="EL 11 kV H2 Feeder Circuit"/>
    <x v="2"/>
    <x v="0"/>
    <m/>
    <s v="DNSP                "/>
    <s v="Completed"/>
    <b v="1"/>
    <n v="0"/>
    <b v="1"/>
    <m/>
    <m/>
    <b v="0"/>
    <x v="2"/>
  </r>
  <r>
    <n v="173625"/>
    <n v="27716"/>
    <n v="9597"/>
    <m/>
    <m/>
    <x v="3387"/>
    <d v="2012-09-09T20:29:00"/>
    <x v="29"/>
    <s v="E1505   "/>
    <s v="TB 22 kV G2 Feeder Circuit"/>
    <x v="2"/>
    <x v="0"/>
    <m/>
    <s v="DNSP                "/>
    <s v="Completed"/>
    <b v="1"/>
    <n v="0"/>
    <b v="1"/>
    <m/>
    <m/>
    <b v="0"/>
    <x v="2"/>
  </r>
  <r>
    <n v="173626"/>
    <n v="27717"/>
    <n v="9598"/>
    <m/>
    <m/>
    <x v="3388"/>
    <d v="2012-09-11T18:16:01"/>
    <x v="3"/>
    <s v="E1663   "/>
    <s v="EL 11 kV J2 Feeder Circuit"/>
    <x v="2"/>
    <x v="0"/>
    <m/>
    <s v="DNSP                "/>
    <s v="Completed"/>
    <b v="1"/>
    <n v="0"/>
    <b v="1"/>
    <m/>
    <m/>
    <b v="0"/>
    <x v="2"/>
  </r>
  <r>
    <n v="173627"/>
    <n v="27718"/>
    <n v="9599"/>
    <m/>
    <m/>
    <x v="3389"/>
    <d v="2012-09-12T16:05:01"/>
    <x v="3"/>
    <s v="E0463   "/>
    <s v="KR 11 kV F2 Feeder Circuit"/>
    <x v="2"/>
    <x v="0"/>
    <m/>
    <s v="DNSP                "/>
    <s v="Completed"/>
    <b v="1"/>
    <n v="0"/>
    <b v="1"/>
    <m/>
    <m/>
    <b v="0"/>
    <x v="2"/>
  </r>
  <r>
    <n v="173628"/>
    <n v="27719"/>
    <n v="9600"/>
    <m/>
    <m/>
    <x v="3390"/>
    <d v="2012-09-13T13:06:01"/>
    <x v="3"/>
    <s v="E0285   "/>
    <s v="PM 22 kV B2 Feeder Circuit"/>
    <x v="2"/>
    <x v="0"/>
    <m/>
    <s v="DNSP                "/>
    <s v="Completed"/>
    <b v="1"/>
    <n v="0"/>
    <b v="1"/>
    <m/>
    <m/>
    <b v="0"/>
    <x v="2"/>
  </r>
  <r>
    <n v="173629"/>
    <n v="27720"/>
    <n v="9601"/>
    <m/>
    <m/>
    <x v="3391"/>
    <d v="2012-09-13T01:32:00"/>
    <x v="10"/>
    <s v="E0343   "/>
    <s v="LF 33 kV F2 Feeder Circuit"/>
    <x v="2"/>
    <x v="0"/>
    <m/>
    <s v="DNSP                "/>
    <s v="Completed"/>
    <b v="1"/>
    <n v="0"/>
    <b v="1"/>
    <m/>
    <m/>
    <b v="0"/>
    <x v="2"/>
  </r>
  <r>
    <n v="173630"/>
    <n v="27721"/>
    <n v="9602"/>
    <m/>
    <m/>
    <x v="3392"/>
    <d v="2012-09-13T16:32:01"/>
    <x v="3"/>
    <s v="E1455   "/>
    <s v="HA 22 kV M2 Feeder Circuit"/>
    <x v="2"/>
    <x v="0"/>
    <m/>
    <s v="DNSP                "/>
    <s v="Completed"/>
    <b v="1"/>
    <n v="0"/>
    <b v="1"/>
    <m/>
    <m/>
    <b v="0"/>
    <x v="2"/>
  </r>
  <r>
    <n v="173631"/>
    <n v="27722"/>
    <n v="9603"/>
    <m/>
    <m/>
    <x v="3393"/>
    <d v="2012-09-14T18:35:01"/>
    <x v="3"/>
    <s v="E0305   "/>
    <s v="AV 22 kV D2 Feeder Circuit"/>
    <x v="2"/>
    <x v="0"/>
    <m/>
    <s v="DNSP                "/>
    <s v="Completed"/>
    <b v="1"/>
    <n v="0"/>
    <b v="1"/>
    <m/>
    <m/>
    <b v="0"/>
    <x v="2"/>
  </r>
  <r>
    <n v="173632"/>
    <n v="27723"/>
    <n v="9604"/>
    <m/>
    <m/>
    <x v="3394"/>
    <d v="2012-09-14T22:49:00"/>
    <x v="41"/>
    <s v="E0918   "/>
    <s v="TR 22 kV Y2 Feeder Circuit"/>
    <x v="2"/>
    <x v="0"/>
    <m/>
    <s v="DNSP                "/>
    <s v="Completed"/>
    <b v="1"/>
    <n v="0"/>
    <b v="1"/>
    <m/>
    <m/>
    <b v="0"/>
    <x v="2"/>
  </r>
  <r>
    <n v="173634"/>
    <n v="27725"/>
    <n v="9606"/>
    <m/>
    <m/>
    <x v="3395"/>
    <d v="2012-09-16T15:41:00"/>
    <x v="133"/>
    <s v="E1005   "/>
    <s v="BU 22 kV Q2 Feeder Circuit"/>
    <x v="2"/>
    <x v="0"/>
    <m/>
    <s v="DNSP                "/>
    <s v="Completed"/>
    <b v="1"/>
    <n v="0"/>
    <b v="1"/>
    <m/>
    <m/>
    <b v="0"/>
    <x v="2"/>
  </r>
  <r>
    <n v="173635"/>
    <n v="27726"/>
    <n v="9608"/>
    <m/>
    <m/>
    <x v="3396"/>
    <d v="2012-09-19T05:21:01"/>
    <x v="3"/>
    <s v="E0822   "/>
    <s v="RA 22 kV D2 Feeder Circuit"/>
    <x v="2"/>
    <x v="0"/>
    <m/>
    <s v="DNSP                "/>
    <s v="New"/>
    <b v="1"/>
    <n v="0"/>
    <b v="1"/>
    <m/>
    <m/>
    <b v="0"/>
    <x v="2"/>
  </r>
  <r>
    <n v="173637"/>
    <n v="27728"/>
    <n v="9610"/>
    <m/>
    <m/>
    <x v="3397"/>
    <d v="2012-09-20T00:27:01"/>
    <x v="3"/>
    <s v="E1456   "/>
    <s v="HA 22 kV N2 Feeder Circuit"/>
    <x v="2"/>
    <x v="0"/>
    <m/>
    <s v="DNSP                "/>
    <s v="Completed"/>
    <b v="1"/>
    <n v="0"/>
    <b v="1"/>
    <m/>
    <m/>
    <b v="0"/>
    <x v="2"/>
  </r>
  <r>
    <n v="173638"/>
    <n v="27729"/>
    <n v="9607"/>
    <m/>
    <m/>
    <x v="3398"/>
    <d v="2012-09-18T00:28:00"/>
    <x v="32"/>
    <s v="E1826   "/>
    <s v="TU  22kV C2 Feeder Circuit"/>
    <x v="2"/>
    <x v="0"/>
    <m/>
    <s v="DNSP                "/>
    <s v="Completed"/>
    <b v="1"/>
    <n v="0"/>
    <b v="1"/>
    <m/>
    <m/>
    <b v="0"/>
    <x v="3"/>
  </r>
  <r>
    <n v="173639"/>
    <n v="27730"/>
    <n v="9609"/>
    <m/>
    <m/>
    <x v="3399"/>
    <d v="2012-09-19T23:18:01"/>
    <x v="3"/>
    <s v="E0392   "/>
    <s v="BU 22 kV G2 Feeder Circuit"/>
    <x v="2"/>
    <x v="0"/>
    <m/>
    <s v="DNSP                "/>
    <s v="Completed"/>
    <b v="1"/>
    <n v="0"/>
    <b v="1"/>
    <m/>
    <m/>
    <b v="0"/>
    <x v="2"/>
  </r>
  <r>
    <n v="173640"/>
    <n v="27731"/>
    <n v="9611"/>
    <m/>
    <m/>
    <x v="3400"/>
    <d v="2012-09-20T10:49:01"/>
    <x v="3"/>
    <s v="E0644   "/>
    <s v="ST 22 kV C2 Feeder Circuit"/>
    <x v="2"/>
    <x v="0"/>
    <m/>
    <s v="DNSP                "/>
    <s v="Completed"/>
    <b v="1"/>
    <n v="0"/>
    <b v="1"/>
    <m/>
    <m/>
    <b v="0"/>
    <x v="2"/>
  </r>
  <r>
    <n v="173641"/>
    <n v="27732"/>
    <n v="9612"/>
    <m/>
    <m/>
    <x v="3401"/>
    <d v="2012-09-21T12:47:01"/>
    <x v="3"/>
    <s v="E0285   "/>
    <s v="PM 22 kV B2 Feeder Circuit"/>
    <x v="2"/>
    <x v="0"/>
    <m/>
    <s v="DNSP                "/>
    <s v="Completed"/>
    <b v="1"/>
    <n v="0"/>
    <b v="1"/>
    <m/>
    <m/>
    <b v="0"/>
    <x v="2"/>
  </r>
  <r>
    <n v="173642"/>
    <n v="27733"/>
    <n v="9613"/>
    <m/>
    <m/>
    <x v="3402"/>
    <d v="2012-09-24T07:15:01"/>
    <x v="3"/>
    <s v="E1455   "/>
    <s v="HA 22 kV M2 Feeder Circuit"/>
    <x v="2"/>
    <x v="0"/>
    <m/>
    <s v="DNSP                "/>
    <s v="Completed"/>
    <b v="1"/>
    <n v="0"/>
    <b v="1"/>
    <m/>
    <m/>
    <b v="0"/>
    <x v="2"/>
  </r>
  <r>
    <n v="173827"/>
    <n v="27734"/>
    <n v="9614"/>
    <m/>
    <m/>
    <x v="3403"/>
    <d v="2012-09-25T13:58:00"/>
    <x v="121"/>
    <s v="E0343   "/>
    <s v="LF 33 kV F2 Feeder Circuit"/>
    <x v="2"/>
    <x v="0"/>
    <m/>
    <s v="DNSP                "/>
    <s v="Completed"/>
    <b v="1"/>
    <n v="0"/>
    <b v="1"/>
    <m/>
    <m/>
    <b v="0"/>
    <x v="2"/>
  </r>
  <r>
    <n v="173644"/>
    <n v="27735"/>
    <n v="9615"/>
    <m/>
    <m/>
    <x v="3404"/>
    <d v="2012-09-28T07:29:00"/>
    <x v="200"/>
    <s v="E0388   "/>
    <s v="BU 22 kV C2 Feeder Circuit"/>
    <x v="2"/>
    <x v="0"/>
    <m/>
    <s v="DNSP                "/>
    <s v="Completed"/>
    <b v="1"/>
    <n v="0"/>
    <b v="1"/>
    <m/>
    <m/>
    <b v="0"/>
    <x v="2"/>
  </r>
  <r>
    <n v="182437"/>
    <n v="27736"/>
    <n v="9616"/>
    <m/>
    <m/>
    <x v="3405"/>
    <d v="2012-09-28T19:16:00"/>
    <x v="4"/>
    <s v="E0657   "/>
    <s v="SM 22 kV F2 Feeder Circuit"/>
    <x v="2"/>
    <x v="0"/>
    <m/>
    <s v="DNSP                "/>
    <s v="Completed"/>
    <b v="1"/>
    <n v="0"/>
    <b v="1"/>
    <m/>
    <m/>
    <b v="0"/>
    <x v="2"/>
  </r>
  <r>
    <n v="173646"/>
    <n v="27737"/>
    <n v="9617"/>
    <m/>
    <m/>
    <x v="3406"/>
    <d v="2012-09-29T10:15:01"/>
    <x v="3"/>
    <s v="E0788   "/>
    <s v="QT 22 kV A2 Feeder Circuit "/>
    <x v="2"/>
    <x v="0"/>
    <m/>
    <s v="DNSP                "/>
    <s v="Completed"/>
    <b v="1"/>
    <n v="0"/>
    <b v="1"/>
    <m/>
    <m/>
    <b v="0"/>
    <x v="2"/>
  </r>
  <r>
    <n v="173647"/>
    <n v="27738"/>
    <n v="9618"/>
    <m/>
    <m/>
    <x v="3407"/>
    <d v="2012-09-29T23:41:00"/>
    <x v="72"/>
    <s v="E0343   "/>
    <s v="LF 33 kV F2 Feeder Circuit"/>
    <x v="2"/>
    <x v="0"/>
    <m/>
    <s v="DNSP                "/>
    <s v="Completed"/>
    <b v="1"/>
    <n v="0"/>
    <b v="1"/>
    <m/>
    <m/>
    <b v="0"/>
    <x v="2"/>
  </r>
  <r>
    <n v="173648"/>
    <n v="27739"/>
    <n v="9619"/>
    <m/>
    <m/>
    <x v="3408"/>
    <d v="2012-09-30T00:07:01"/>
    <x v="3"/>
    <s v="E1433   "/>
    <s v="HA 22 kV C2 Feeder Circuit"/>
    <x v="2"/>
    <x v="0"/>
    <m/>
    <s v="DNSP                "/>
    <s v="Completed"/>
    <b v="1"/>
    <n v="0"/>
    <b v="1"/>
    <m/>
    <m/>
    <b v="0"/>
    <x v="2"/>
  </r>
  <r>
    <n v="173649"/>
    <n v="27740"/>
    <n v="9620"/>
    <m/>
    <m/>
    <x v="3409"/>
    <d v="2012-10-01T14:39:01"/>
    <x v="3"/>
    <s v="E1567   "/>
    <s v="DP 22 kV D2 Feeder Circuit "/>
    <x v="2"/>
    <x v="0"/>
    <m/>
    <s v="DNSP                "/>
    <s v="Completed"/>
    <b v="1"/>
    <n v="0"/>
    <b v="1"/>
    <m/>
    <m/>
    <b v="0"/>
    <x v="2"/>
  </r>
  <r>
    <n v="173722"/>
    <n v="27829"/>
    <n v="9624"/>
    <m/>
    <m/>
    <x v="3410"/>
    <d v="2012-10-04T10:30:00"/>
    <x v="109"/>
    <s v="E1557   "/>
    <s v="CR 33 kV Z2 Feeder Circuit"/>
    <x v="2"/>
    <x v="0"/>
    <m/>
    <s v="DNSP                "/>
    <s v="Completed"/>
    <b v="1"/>
    <n v="0"/>
    <b v="1"/>
    <m/>
    <m/>
    <b v="0"/>
    <x v="2"/>
  </r>
  <r>
    <n v="173723"/>
    <n v="27830"/>
    <n v="9625"/>
    <m/>
    <m/>
    <x v="3411"/>
    <d v="2012-10-04T10:45:01"/>
    <x v="3"/>
    <s v="E1662   "/>
    <s v="EL 11 kV H2 Feeder Circuit"/>
    <x v="2"/>
    <x v="0"/>
    <m/>
    <s v="DNSP                "/>
    <s v="Completed"/>
    <b v="1"/>
    <n v="0"/>
    <b v="1"/>
    <m/>
    <m/>
    <b v="0"/>
    <x v="2"/>
  </r>
  <r>
    <n v="173724"/>
    <n v="27831"/>
    <n v="9626"/>
    <m/>
    <m/>
    <x v="3412"/>
    <d v="2012-10-04T10:50:01"/>
    <x v="3"/>
    <s v="E0971   "/>
    <s v="SO 22 kV H2 Feeder Circuit"/>
    <x v="2"/>
    <x v="0"/>
    <m/>
    <s v="DNSP                "/>
    <s v="Completed"/>
    <b v="1"/>
    <n v="0"/>
    <b v="1"/>
    <m/>
    <m/>
    <b v="0"/>
    <x v="2"/>
  </r>
  <r>
    <n v="173725"/>
    <n v="27832"/>
    <n v="9627"/>
    <m/>
    <m/>
    <x v="3412"/>
    <d v="2012-10-04T10:50:01"/>
    <x v="3"/>
    <s v="E0020   "/>
    <s v="BW 11 kV J2 Feeder Circuit"/>
    <x v="2"/>
    <x v="0"/>
    <m/>
    <s v="DNSP                "/>
    <s v="Completed"/>
    <b v="1"/>
    <n v="0"/>
    <b v="1"/>
    <m/>
    <m/>
    <b v="0"/>
    <x v="2"/>
  </r>
  <r>
    <n v="173727"/>
    <n v="27834"/>
    <n v="9632"/>
    <m/>
    <m/>
    <x v="3413"/>
    <d v="2012-10-04T12:02:01"/>
    <x v="3"/>
    <s v="E1662   "/>
    <s v="EL 11 kV H2 Feeder Circuit"/>
    <x v="2"/>
    <x v="0"/>
    <m/>
    <s v="DNSP                "/>
    <s v="New"/>
    <b v="1"/>
    <n v="0"/>
    <b v="1"/>
    <m/>
    <m/>
    <b v="0"/>
    <x v="2"/>
  </r>
  <r>
    <n v="174409"/>
    <n v="27835"/>
    <n v="9628"/>
    <m/>
    <m/>
    <x v="3414"/>
    <d v="2012-10-04T12:41:00"/>
    <x v="256"/>
    <s v="E0200   "/>
    <s v="SO 22 kV D2 Feeder Circuit"/>
    <x v="2"/>
    <x v="0"/>
    <m/>
    <s v="DNSP                "/>
    <s v="Completed"/>
    <b v="1"/>
    <n v="0"/>
    <b v="1"/>
    <m/>
    <m/>
    <b v="0"/>
    <x v="2"/>
  </r>
  <r>
    <n v="173729"/>
    <n v="27836"/>
    <n v="9634"/>
    <m/>
    <m/>
    <x v="3415"/>
    <d v="2012-10-04T12:52:01"/>
    <x v="3"/>
    <s v="E0835   "/>
    <s v="RK 11 kV A2 Feeder Circuit"/>
    <x v="2"/>
    <x v="0"/>
    <m/>
    <s v="DNSP                "/>
    <s v="Completed"/>
    <b v="1"/>
    <n v="0"/>
    <b v="1"/>
    <m/>
    <m/>
    <b v="0"/>
    <x v="2"/>
  </r>
  <r>
    <n v="173730"/>
    <n v="27837"/>
    <n v="9635"/>
    <m/>
    <m/>
    <x v="3416"/>
    <d v="2012-10-04T13:24:01"/>
    <x v="3"/>
    <s v="E1662   "/>
    <s v="EL 11 kV H2 Feeder Circuit"/>
    <x v="2"/>
    <x v="0"/>
    <m/>
    <s v="DNSP                "/>
    <s v="Completed"/>
    <b v="1"/>
    <n v="0"/>
    <b v="1"/>
    <m/>
    <m/>
    <b v="0"/>
    <x v="2"/>
  </r>
  <r>
    <n v="173731"/>
    <n v="27838"/>
    <n v="9631"/>
    <m/>
    <m/>
    <x v="3417"/>
    <d v="2012-10-04T13:31:00"/>
    <x v="331"/>
    <s v="E0201   "/>
    <s v="SO 22 kV E2 Feeder Circuit"/>
    <x v="2"/>
    <x v="0"/>
    <m/>
    <s v="DNSP                "/>
    <s v="Completed"/>
    <b v="1"/>
    <n v="0"/>
    <b v="1"/>
    <m/>
    <m/>
    <b v="0"/>
    <x v="2"/>
  </r>
  <r>
    <n v="173732"/>
    <n v="27839"/>
    <n v="9623"/>
    <m/>
    <m/>
    <x v="3418"/>
    <d v="2012-10-04T13:51:00"/>
    <x v="175"/>
    <s v="E0412   "/>
    <s v="EL 11 kV B2 Feeder Circuit"/>
    <x v="2"/>
    <x v="0"/>
    <m/>
    <s v="DNSP                "/>
    <s v="Completed"/>
    <b v="1"/>
    <n v="0"/>
    <b v="1"/>
    <m/>
    <m/>
    <b v="0"/>
    <x v="2"/>
  </r>
  <r>
    <n v="173733"/>
    <n v="27840"/>
    <n v="9637"/>
    <m/>
    <m/>
    <x v="3419"/>
    <d v="2012-10-04T13:57:01"/>
    <x v="3"/>
    <s v="E1662   "/>
    <s v="EL 11 kV H2 Feeder Circuit"/>
    <x v="2"/>
    <x v="0"/>
    <m/>
    <s v="DNSP                "/>
    <s v="Completed"/>
    <b v="1"/>
    <n v="0"/>
    <b v="1"/>
    <m/>
    <m/>
    <b v="0"/>
    <x v="2"/>
  </r>
  <r>
    <n v="173734"/>
    <n v="27841"/>
    <n v="9630"/>
    <m/>
    <m/>
    <x v="3420"/>
    <d v="2012-10-04T14:03:00"/>
    <x v="253"/>
    <s v="E0197   "/>
    <s v="SO 22 kV A2 Feeder Circuit"/>
    <x v="2"/>
    <x v="0"/>
    <m/>
    <s v="DNSP                "/>
    <s v="Completed"/>
    <b v="1"/>
    <n v="0"/>
    <b v="1"/>
    <m/>
    <m/>
    <b v="0"/>
    <x v="2"/>
  </r>
  <r>
    <n v="174121"/>
    <n v="27842"/>
    <n v="9629"/>
    <m/>
    <m/>
    <x v="3421"/>
    <d v="2012-10-04T15:06:00"/>
    <x v="417"/>
    <s v="E1663   "/>
    <s v="EL 11 kV J2 Feeder Circuit"/>
    <x v="2"/>
    <x v="0"/>
    <m/>
    <s v="DNSP                "/>
    <s v="Completed"/>
    <b v="1"/>
    <n v="0"/>
    <b v="1"/>
    <m/>
    <m/>
    <b v="0"/>
    <x v="2"/>
  </r>
  <r>
    <n v="173736"/>
    <n v="27843"/>
    <n v="9633"/>
    <m/>
    <m/>
    <x v="3422"/>
    <d v="2012-10-04T19:28:00"/>
    <x v="25"/>
    <s v="E0971   "/>
    <s v="SO 22 kV H2 Feeder Circuit"/>
    <x v="2"/>
    <x v="0"/>
    <m/>
    <s v="DNSP                "/>
    <s v="Completed"/>
    <b v="1"/>
    <n v="0"/>
    <b v="1"/>
    <m/>
    <m/>
    <b v="0"/>
    <x v="2"/>
  </r>
  <r>
    <n v="174912"/>
    <n v="27904"/>
    <n v="1862"/>
    <m/>
    <m/>
    <x v="3423"/>
    <d v="2012-10-11T09:28:00"/>
    <x v="48"/>
    <s v="E0274   "/>
    <s v="PM-AV 110 kV Transmission Circuit"/>
    <x v="0"/>
    <x v="0"/>
    <s v="Human Error During Planned Work"/>
    <s v="Transend            "/>
    <s v="Completed"/>
    <b v="1"/>
    <n v="62"/>
    <b v="1"/>
    <m/>
    <s v="IR1171 PM-AV 110 kV transmission line circuit tripped due to incorrect VT selection during planned work. LOS at Avoca and St Marys._x000a_"/>
    <b v="0"/>
    <x v="1"/>
  </r>
  <r>
    <n v="173968"/>
    <n v="27905"/>
    <n v="1863"/>
    <m/>
    <m/>
    <x v="3424"/>
    <d v="2012-10-17T09:12:00"/>
    <x v="33"/>
    <s v="E1810   "/>
    <s v="GT-TV 1 110 kV Transmission Circuit"/>
    <x v="0"/>
    <x v="0"/>
    <s v="Protection Design / Calculations Incorrect"/>
    <s v="Transend            "/>
    <s v="Completed"/>
    <b v="1"/>
    <n v="0"/>
    <b v="1"/>
    <m/>
    <s v="IR1172 GT-TV 110 kV transmission line circuit tripped due to operation of CAS during planned work._x000a_"/>
    <b v="0"/>
    <x v="1"/>
  </r>
  <r>
    <n v="173969"/>
    <n v="27905"/>
    <n v="1863"/>
    <m/>
    <m/>
    <x v="3424"/>
    <d v="2012-10-17T09:12:00"/>
    <x v="33"/>
    <s v="E1811   "/>
    <s v="GT-TV 2 110 kV Transmission Circuit"/>
    <x v="0"/>
    <x v="0"/>
    <s v="Protection Design / Calculations Incorrect"/>
    <s v="Transend            "/>
    <s v="Completed"/>
    <b v="1"/>
    <n v="0"/>
    <b v="1"/>
    <m/>
    <s v="IR1172 GT-TV 110 kV transmission line circuit tripped due to operation of CAS during planned work._x000a_"/>
    <b v="0"/>
    <x v="1"/>
  </r>
  <r>
    <n v="173974"/>
    <n v="27906"/>
    <n v="1865"/>
    <m/>
    <m/>
    <x v="3425"/>
    <d v="2012-10-24T13:40:00"/>
    <x v="28"/>
    <s v="E0441   "/>
    <s v="HA-TR 1 110 kV Transmission Circuit"/>
    <x v="0"/>
    <x v="0"/>
    <s v="Human Error During Planned Work"/>
    <s v="Transend            "/>
    <s v="Completed"/>
    <b v="1"/>
    <n v="0"/>
    <b v="1"/>
    <m/>
    <s v="IR1174 Hadspen 110kV A Bus tripped due to protection operation due to error during planned work._x000a_"/>
    <b v="0"/>
    <x v="0"/>
  </r>
  <r>
    <n v="173971"/>
    <n v="27906"/>
    <n v="1865"/>
    <m/>
    <m/>
    <x v="3425"/>
    <d v="2012-10-24T13:40:00"/>
    <x v="28"/>
    <s v="E0422   "/>
    <s v="HA 110 kV A Bus"/>
    <x v="3"/>
    <x v="0"/>
    <s v="Human Error During Planned Work"/>
    <s v="Transend            "/>
    <s v="Completed"/>
    <b v="1"/>
    <n v="0"/>
    <b v="1"/>
    <m/>
    <s v="IR1174 Hadspen 110kV A Bus tripped due to protection operation due to error during planned work._x000a_"/>
    <b v="0"/>
    <x v="2"/>
  </r>
  <r>
    <n v="173970"/>
    <n v="27906"/>
    <n v="1865"/>
    <m/>
    <m/>
    <x v="3425"/>
    <d v="2012-10-24T13:40:00"/>
    <x v="28"/>
    <s v="E0264   "/>
    <s v="PM-HA 4 110 kV Transmission Circuit"/>
    <x v="0"/>
    <x v="0"/>
    <s v="Human Error During Planned Work"/>
    <s v="Transend            "/>
    <s v="Completed"/>
    <b v="1"/>
    <n v="0"/>
    <b v="1"/>
    <m/>
    <s v="IR1174 Hadspen 110kV A Bus tripped due to protection operation due to error during planned work._x000a_"/>
    <b v="0"/>
    <x v="0"/>
  </r>
  <r>
    <n v="173973"/>
    <n v="27906"/>
    <n v="1865"/>
    <m/>
    <m/>
    <x v="3425"/>
    <d v="2012-10-24T13:41:00"/>
    <x v="48"/>
    <s v="E0440   "/>
    <s v="HA-NW 2 110 kV Transmission Circuit"/>
    <x v="0"/>
    <x v="0"/>
    <s v="Human Error During Planned Work"/>
    <s v="Transend            "/>
    <s v="Completed"/>
    <b v="1"/>
    <n v="0"/>
    <b v="1"/>
    <m/>
    <s v="IR1174 Hadspen 110kV A Bus tripped due to protection operation due to error during planned work._x000a_"/>
    <b v="0"/>
    <x v="1"/>
  </r>
  <r>
    <n v="173972"/>
    <n v="27906"/>
    <n v="1865"/>
    <m/>
    <m/>
    <x v="3425"/>
    <d v="2012-10-24T13:41:00"/>
    <x v="48"/>
    <s v="E0436   "/>
    <s v="HA 220/110 kV T2 Transformer Circuit"/>
    <x v="1"/>
    <x v="0"/>
    <s v="Human Error During Planned Work"/>
    <s v="Transend            "/>
    <s v="Completed"/>
    <b v="1"/>
    <n v="0"/>
    <b v="1"/>
    <m/>
    <s v="IR1174 Hadspen 110kV A Bus tripped due to protection operation due to error during planned work._x000a_"/>
    <b v="0"/>
    <x v="1"/>
  </r>
  <r>
    <n v="174086"/>
    <n v="27907"/>
    <n v="1866"/>
    <m/>
    <m/>
    <x v="3426"/>
    <d v="2012-10-30T14:09:00"/>
    <x v="12"/>
    <s v="E0718   "/>
    <s v="FA-MA 110 kV Transmission Circuit"/>
    <x v="0"/>
    <x v="0"/>
    <s v="Fire (Bush)"/>
    <s v="Transend            "/>
    <s v="Completed"/>
    <b v="1"/>
    <n v="0"/>
    <b v="1"/>
    <m/>
    <s v="IR1175 SH-FA 1 and 2 220 kV transmission line circuits tripped due smoke from to Forestry burn off, causing the West Coast to be islanded. Some industrial load was shed._x000a_"/>
    <b v="0"/>
    <x v="1"/>
  </r>
  <r>
    <n v="194087"/>
    <n v="27907"/>
    <n v="1866"/>
    <m/>
    <m/>
    <x v="3426"/>
    <d v="2012-10-30T14:07:00"/>
    <x v="7"/>
    <s v="E0714   "/>
    <s v="FA-TI 220 kV Transmission Circuit"/>
    <x v="0"/>
    <x v="0"/>
    <s v="Fire (Bush)"/>
    <s v="Transend            "/>
    <s v="Completed"/>
    <b v="1"/>
    <n v="0"/>
    <b v="1"/>
    <m/>
    <s v="IR1175 SH-FA 1 and 2 220 kV transmission line circuits tripped due smoke from to Forestry burn off, causing the West Coast to be islanded. Some industrial load was shed._x000a_"/>
    <b v="0"/>
    <x v="1"/>
  </r>
  <r>
    <n v="173975"/>
    <n v="27907"/>
    <n v="1866"/>
    <m/>
    <m/>
    <x v="3426"/>
    <d v="2012-10-30T14:05:00"/>
    <x v="34"/>
    <s v="E0538   "/>
    <s v="SH-FA 1 220 kV Transmission Circuit"/>
    <x v="0"/>
    <x v="0"/>
    <s v="Fire (Bush)"/>
    <s v="Transend            "/>
    <s v="Completed"/>
    <b v="1"/>
    <n v="0"/>
    <b v="1"/>
    <m/>
    <s v="IR1175 SH-FA 1 and 2 220 kV transmission line circuits tripped due smoke from to Forestry burn off, causing the West Coast to be islanded. Some industrial load was shed._x000a_"/>
    <b v="0"/>
    <x v="0"/>
  </r>
  <r>
    <n v="173976"/>
    <n v="27907"/>
    <n v="1866"/>
    <m/>
    <m/>
    <x v="3426"/>
    <d v="2012-10-30T14:06:00"/>
    <x v="10"/>
    <s v="E0539   "/>
    <s v="SH-FA 2 220 kV Transmission Circuit"/>
    <x v="0"/>
    <x v="0"/>
    <s v="Fire (Bush)"/>
    <s v="Transend            "/>
    <s v="Completed"/>
    <b v="1"/>
    <n v="0"/>
    <b v="1"/>
    <m/>
    <s v="IR1175 SH-FA 1 and 2 220 kV transmission line circuits tripped due smoke from to Forestry burn off, causing the West Coast to be islanded. Some industrial load was shed._x000a_"/>
    <b v="0"/>
    <x v="0"/>
  </r>
  <r>
    <n v="173978"/>
    <n v="27907"/>
    <n v="1866"/>
    <m/>
    <m/>
    <x v="3426"/>
    <d v="2012-10-30T14:08:00"/>
    <x v="89"/>
    <s v="E0715   "/>
    <s v="FA-JB 220 kV Transmission Circuit"/>
    <x v="0"/>
    <x v="0"/>
    <s v="Fire (Bush)"/>
    <s v="Transend            "/>
    <s v="Completed"/>
    <b v="1"/>
    <n v="0"/>
    <b v="1"/>
    <m/>
    <s v="IR1175 SH-FA 1 and 2 220 kV transmission line circuits tripped due smoke from to Forestry burn off, causing the West Coast to be islanded. Some industrial load was shed._x000a_"/>
    <b v="0"/>
    <x v="1"/>
  </r>
  <r>
    <n v="195895"/>
    <n v="27908"/>
    <n v="9621"/>
    <m/>
    <m/>
    <x v="3427"/>
    <d v="2012-10-04T09:59:00"/>
    <x v="4"/>
    <s v="E1662   "/>
    <s v="EL 11 kV H2 Feeder Circuit"/>
    <x v="2"/>
    <x v="0"/>
    <m/>
    <s v="DNSP                "/>
    <s v="Completed"/>
    <b v="1"/>
    <n v="0"/>
    <b v="1"/>
    <m/>
    <m/>
    <b v="0"/>
    <x v="2"/>
  </r>
  <r>
    <n v="195896"/>
    <n v="27909"/>
    <n v="9622"/>
    <m/>
    <m/>
    <x v="3428"/>
    <d v="2012-10-04T11:46:00"/>
    <x v="227"/>
    <s v="E0146   "/>
    <s v="NN 22 kV E2 Feeder Circuit"/>
    <x v="2"/>
    <x v="0"/>
    <m/>
    <s v="DNSP                "/>
    <s v="Completed"/>
    <b v="1"/>
    <n v="0"/>
    <b v="1"/>
    <m/>
    <m/>
    <b v="0"/>
    <x v="2"/>
  </r>
  <r>
    <n v="195897"/>
    <n v="27910"/>
    <n v="9638"/>
    <m/>
    <m/>
    <x v="3429"/>
    <d v="2012-10-04T18:03:00"/>
    <x v="418"/>
    <s v="E1663   "/>
    <s v="EL 11 kV J2 Feeder Circuit"/>
    <x v="2"/>
    <x v="0"/>
    <m/>
    <s v="DNSP                "/>
    <s v="Completed"/>
    <b v="1"/>
    <n v="0"/>
    <b v="1"/>
    <m/>
    <m/>
    <b v="0"/>
    <x v="2"/>
  </r>
  <r>
    <n v="195898"/>
    <n v="27911"/>
    <n v="9639"/>
    <m/>
    <m/>
    <x v="3430"/>
    <d v="2012-10-05T03:37:00"/>
    <x v="74"/>
    <s v="E1557   "/>
    <s v="CR 33 kV Z2 Feeder Circuit"/>
    <x v="2"/>
    <x v="0"/>
    <m/>
    <s v="DNSP                "/>
    <s v="Completed"/>
    <b v="1"/>
    <n v="0"/>
    <b v="1"/>
    <m/>
    <m/>
    <b v="0"/>
    <x v="2"/>
  </r>
  <r>
    <n v="195899"/>
    <n v="27912"/>
    <n v="9640"/>
    <m/>
    <m/>
    <x v="3431"/>
    <d v="2012-10-06T07:38:00"/>
    <x v="39"/>
    <s v="E0366   "/>
    <s v="KI 11 kV M2 Feeder Circuit"/>
    <x v="2"/>
    <x v="0"/>
    <m/>
    <s v="DNSP                "/>
    <s v="Completed"/>
    <b v="1"/>
    <n v="0"/>
    <b v="1"/>
    <m/>
    <m/>
    <b v="0"/>
    <x v="2"/>
  </r>
  <r>
    <n v="195900"/>
    <n v="27913"/>
    <n v="9641"/>
    <m/>
    <m/>
    <x v="3432"/>
    <d v="2012-10-07T10:52:01"/>
    <x v="3"/>
    <s v="E1040   "/>
    <s v="PM 22 kV G2 Feeder Circuit"/>
    <x v="2"/>
    <x v="0"/>
    <m/>
    <s v="DNSP                "/>
    <s v="Completed"/>
    <b v="1"/>
    <n v="0"/>
    <b v="1"/>
    <m/>
    <m/>
    <b v="0"/>
    <x v="2"/>
  </r>
  <r>
    <n v="195901"/>
    <n v="27914"/>
    <n v="9642"/>
    <m/>
    <m/>
    <x v="3433"/>
    <d v="2012-10-07T13:49:00"/>
    <x v="17"/>
    <s v="E0294   "/>
    <s v="AL 6.6 kV A3 Feeder Circuit"/>
    <x v="2"/>
    <x v="0"/>
    <m/>
    <s v="DNSP                "/>
    <s v="Completed"/>
    <b v="1"/>
    <n v="0"/>
    <b v="1"/>
    <m/>
    <m/>
    <b v="0"/>
    <x v="2"/>
  </r>
  <r>
    <n v="195902"/>
    <n v="27915"/>
    <n v="9643"/>
    <m/>
    <m/>
    <x v="3434"/>
    <d v="2012-10-07T18:03:00"/>
    <x v="419"/>
    <s v="E0294   "/>
    <s v="AL 6.6 kV A3 Feeder Circuit"/>
    <x v="2"/>
    <x v="0"/>
    <m/>
    <s v="DNSP                "/>
    <s v="Completed"/>
    <b v="1"/>
    <n v="0"/>
    <b v="1"/>
    <m/>
    <m/>
    <b v="0"/>
    <x v="2"/>
  </r>
  <r>
    <n v="195903"/>
    <n v="27916"/>
    <n v="9644"/>
    <m/>
    <m/>
    <x v="3435"/>
    <d v="2012-10-08T02:32:01"/>
    <x v="3"/>
    <s v="E0294   "/>
    <s v="AL 6.6 kV A3 Feeder Circuit"/>
    <x v="2"/>
    <x v="0"/>
    <m/>
    <s v="DNSP                "/>
    <s v="Completed"/>
    <b v="1"/>
    <n v="0"/>
    <b v="1"/>
    <m/>
    <m/>
    <b v="0"/>
    <x v="2"/>
  </r>
  <r>
    <n v="195904"/>
    <n v="27917"/>
    <n v="9645"/>
    <m/>
    <m/>
    <x v="3436"/>
    <d v="2012-10-08T02:34:01"/>
    <x v="3"/>
    <s v="E0294   "/>
    <s v="AL 6.6 kV A3 Feeder Circuit"/>
    <x v="2"/>
    <x v="0"/>
    <m/>
    <s v="DNSP                "/>
    <s v="Completed"/>
    <b v="1"/>
    <n v="0"/>
    <b v="1"/>
    <m/>
    <m/>
    <b v="0"/>
    <x v="2"/>
  </r>
  <r>
    <n v="195907"/>
    <n v="27950"/>
    <n v="9647"/>
    <m/>
    <m/>
    <x v="3437"/>
    <d v="2012-10-08T23:25:01"/>
    <x v="3"/>
    <s v="E1074   "/>
    <s v="PM 22 kV F2 Feeder Circuit"/>
    <x v="2"/>
    <x v="0"/>
    <m/>
    <s v="DNSP                "/>
    <s v="Completed"/>
    <b v="1"/>
    <n v="0"/>
    <b v="1"/>
    <m/>
    <m/>
    <b v="0"/>
    <x v="2"/>
  </r>
  <r>
    <n v="195908"/>
    <n v="27951"/>
    <n v="9649"/>
    <m/>
    <m/>
    <x v="3438"/>
    <d v="2012-10-14T23:07:00"/>
    <x v="420"/>
    <s v="E1595   "/>
    <s v="LF 33 kV E2 Feeder Circuit"/>
    <x v="2"/>
    <x v="0"/>
    <m/>
    <s v="DNSP                "/>
    <s v="Completed"/>
    <b v="1"/>
    <n v="0"/>
    <b v="1"/>
    <m/>
    <m/>
    <b v="0"/>
    <x v="2"/>
  </r>
  <r>
    <n v="174656"/>
    <n v="27952"/>
    <n v="9650"/>
    <m/>
    <m/>
    <x v="3439"/>
    <d v="2012-10-14T08:57:01"/>
    <x v="3"/>
    <s v="E0365   "/>
    <s v="KI 11 kV L2 Feeder Circuit"/>
    <x v="2"/>
    <x v="0"/>
    <m/>
    <s v="DNSP                "/>
    <s v="Completed"/>
    <b v="1"/>
    <n v="0"/>
    <b v="1"/>
    <m/>
    <m/>
    <b v="0"/>
    <x v="2"/>
  </r>
  <r>
    <n v="174657"/>
    <n v="27953"/>
    <n v="9651"/>
    <m/>
    <m/>
    <x v="3440"/>
    <d v="2012-10-14T12:25:01"/>
    <x v="3"/>
    <s v="E0901   "/>
    <s v="TR 22 kV B2 Feeder Circuit"/>
    <x v="2"/>
    <x v="0"/>
    <m/>
    <s v="DNSP                "/>
    <s v="Completed"/>
    <b v="1"/>
    <n v="0"/>
    <b v="1"/>
    <m/>
    <m/>
    <b v="0"/>
    <x v="2"/>
  </r>
  <r>
    <n v="174658"/>
    <n v="27954"/>
    <n v="9652"/>
    <m/>
    <m/>
    <x v="3441"/>
    <d v="2012-10-20T08:54:00"/>
    <x v="7"/>
    <s v="E0202   "/>
    <s v="SO 22 kV F2 Feeder Circuit"/>
    <x v="2"/>
    <x v="0"/>
    <m/>
    <s v="DNSP                "/>
    <s v="Completed"/>
    <b v="1"/>
    <n v="0"/>
    <b v="1"/>
    <m/>
    <m/>
    <b v="0"/>
    <x v="2"/>
  </r>
  <r>
    <n v="174659"/>
    <n v="27955"/>
    <n v="9653"/>
    <m/>
    <m/>
    <x v="3442"/>
    <d v="2012-10-22T00:04:01"/>
    <x v="3"/>
    <s v="E0918   "/>
    <s v="TR 22 kV Y2 Feeder Circuit"/>
    <x v="2"/>
    <x v="0"/>
    <m/>
    <s v="DNSP                "/>
    <s v="Completed"/>
    <b v="1"/>
    <n v="0"/>
    <b v="1"/>
    <m/>
    <m/>
    <b v="0"/>
    <x v="2"/>
  </r>
  <r>
    <n v="174660"/>
    <n v="27956"/>
    <n v="9654"/>
    <m/>
    <m/>
    <x v="3443"/>
    <d v="2012-10-22T00:06:01"/>
    <x v="3"/>
    <s v="E0918   "/>
    <s v="TR 22 kV Y2 Feeder Circuit"/>
    <x v="2"/>
    <x v="0"/>
    <m/>
    <s v="DNSP                "/>
    <s v="Completed"/>
    <b v="1"/>
    <n v="0"/>
    <b v="1"/>
    <m/>
    <m/>
    <b v="0"/>
    <x v="2"/>
  </r>
  <r>
    <n v="174661"/>
    <n v="27957"/>
    <n v="9655"/>
    <m/>
    <m/>
    <x v="3444"/>
    <d v="2012-10-25T10:58:00"/>
    <x v="32"/>
    <s v="E1074   "/>
    <s v="PM 22 kV F2 Feeder Circuit"/>
    <x v="2"/>
    <x v="0"/>
    <m/>
    <s v="DNSP                "/>
    <s v="Completed"/>
    <b v="1"/>
    <n v="0"/>
    <b v="1"/>
    <m/>
    <m/>
    <b v="0"/>
    <x v="2"/>
  </r>
  <r>
    <n v="174662"/>
    <n v="27958"/>
    <n v="9656"/>
    <m/>
    <m/>
    <x v="3445"/>
    <d v="2012-10-27T11:30:01"/>
    <x v="3"/>
    <s v="E1433   "/>
    <s v="HA 22 kV C2 Feeder Circuit"/>
    <x v="2"/>
    <x v="0"/>
    <m/>
    <s v="DNSP                "/>
    <s v="Completed"/>
    <b v="1"/>
    <n v="0"/>
    <b v="1"/>
    <m/>
    <m/>
    <b v="0"/>
    <x v="2"/>
  </r>
  <r>
    <n v="174663"/>
    <n v="27959"/>
    <n v="9657"/>
    <m/>
    <m/>
    <x v="3446"/>
    <d v="2012-10-29T21:02:00"/>
    <x v="218"/>
    <s v="E0083   "/>
    <s v="CR 33 kV F2 Feeder Circuit"/>
    <x v="2"/>
    <x v="0"/>
    <m/>
    <s v="DNSP                "/>
    <s v="Completed"/>
    <b v="1"/>
    <n v="0"/>
    <b v="1"/>
    <m/>
    <m/>
    <b v="0"/>
    <x v="2"/>
  </r>
  <r>
    <n v="174664"/>
    <n v="27960"/>
    <n v="9658"/>
    <m/>
    <m/>
    <x v="3447"/>
    <d v="2012-11-01T13:36:01"/>
    <x v="3"/>
    <s v="E0388   "/>
    <s v="BU 22 kV C2 Feeder Circuit"/>
    <x v="2"/>
    <x v="0"/>
    <m/>
    <s v="DNSP                "/>
    <s v="Completed"/>
    <b v="1"/>
    <n v="0"/>
    <b v="1"/>
    <m/>
    <m/>
    <b v="0"/>
    <x v="2"/>
  </r>
  <r>
    <n v="174665"/>
    <n v="27961"/>
    <n v="9659"/>
    <m/>
    <m/>
    <x v="3448"/>
    <d v="2012-11-01T14:21:01"/>
    <x v="3"/>
    <s v="E0388   "/>
    <s v="BU 22 kV C2 Feeder Circuit"/>
    <x v="2"/>
    <x v="0"/>
    <m/>
    <s v="DNSP                "/>
    <s v="Completed"/>
    <b v="1"/>
    <n v="0"/>
    <b v="1"/>
    <m/>
    <m/>
    <b v="0"/>
    <x v="2"/>
  </r>
  <r>
    <n v="174666"/>
    <n v="27962"/>
    <n v="9660"/>
    <m/>
    <m/>
    <x v="3449"/>
    <d v="2012-11-03T00:29:01"/>
    <x v="3"/>
    <s v="E1613   "/>
    <s v="UL 22 kV H2 Feeder Circuit"/>
    <x v="2"/>
    <x v="0"/>
    <m/>
    <s v="DNSP                "/>
    <s v="Completed"/>
    <b v="1"/>
    <n v="0"/>
    <b v="1"/>
    <m/>
    <m/>
    <b v="0"/>
    <x v="2"/>
  </r>
  <r>
    <n v="174667"/>
    <n v="27963"/>
    <n v="9661"/>
    <m/>
    <m/>
    <x v="3450"/>
    <d v="2012-11-04T10:09:00"/>
    <x v="91"/>
    <s v="E1496   "/>
    <s v="LF 33 kV L2 Feeder Circuit"/>
    <x v="2"/>
    <x v="0"/>
    <m/>
    <s v="DNSP                "/>
    <s v="Completed"/>
    <b v="1"/>
    <n v="0"/>
    <b v="1"/>
    <m/>
    <m/>
    <b v="0"/>
    <x v="2"/>
  </r>
  <r>
    <n v="174668"/>
    <n v="27964"/>
    <n v="9662"/>
    <m/>
    <m/>
    <x v="3451"/>
    <d v="2012-11-05T12:59:00"/>
    <x v="66"/>
    <s v="E0639   "/>
    <s v="ST 22 kV H2 Feeder Circuit"/>
    <x v="2"/>
    <x v="0"/>
    <m/>
    <s v="DNSP                "/>
    <s v="Completed"/>
    <b v="1"/>
    <n v="0"/>
    <b v="1"/>
    <m/>
    <m/>
    <b v="0"/>
    <x v="2"/>
  </r>
  <r>
    <n v="174669"/>
    <n v="27965"/>
    <n v="9663"/>
    <m/>
    <m/>
    <x v="3452"/>
    <d v="2012-11-05T13:42:00"/>
    <x v="7"/>
    <s v="E0111   "/>
    <s v="CS 11 kV L2 Feeder Circuit"/>
    <x v="2"/>
    <x v="0"/>
    <m/>
    <s v="DNSP                "/>
    <s v="Completed"/>
    <b v="1"/>
    <n v="0"/>
    <b v="1"/>
    <m/>
    <m/>
    <b v="0"/>
    <x v="2"/>
  </r>
  <r>
    <n v="174670"/>
    <n v="27966"/>
    <n v="9664"/>
    <m/>
    <m/>
    <x v="3453"/>
    <d v="2012-11-06T12:25:01"/>
    <x v="3"/>
    <s v="E1444   "/>
    <s v="HA 22 kV K2 Feeder Circuit"/>
    <x v="2"/>
    <x v="0"/>
    <m/>
    <s v="DNSP                "/>
    <s v="Completed"/>
    <b v="1"/>
    <n v="0"/>
    <b v="1"/>
    <m/>
    <m/>
    <b v="0"/>
    <x v="2"/>
  </r>
  <r>
    <n v="174671"/>
    <n v="27967"/>
    <n v="9665"/>
    <m/>
    <m/>
    <x v="3454"/>
    <d v="2012-11-09T07:11:01"/>
    <x v="3"/>
    <s v="E1826   "/>
    <s v="TU  22kV C2 Feeder Circuit"/>
    <x v="2"/>
    <x v="0"/>
    <m/>
    <s v="DNSP                "/>
    <s v="Completed"/>
    <b v="1"/>
    <n v="0"/>
    <b v="1"/>
    <m/>
    <m/>
    <b v="0"/>
    <x v="3"/>
  </r>
  <r>
    <n v="174672"/>
    <n v="27968"/>
    <n v="9666"/>
    <m/>
    <m/>
    <x v="3455"/>
    <d v="2012-11-09T11:41:01"/>
    <x v="3"/>
    <s v="E0358   "/>
    <s v="KI 11 kV D2 Feeder Circuit"/>
    <x v="2"/>
    <x v="0"/>
    <m/>
    <s v="DNSP                "/>
    <s v="Completed"/>
    <b v="1"/>
    <n v="0"/>
    <b v="1"/>
    <m/>
    <m/>
    <b v="0"/>
    <x v="2"/>
  </r>
  <r>
    <n v="174674"/>
    <n v="27970"/>
    <n v="9667"/>
    <m/>
    <m/>
    <x v="3456"/>
    <d v="2012-11-10T14:56:01"/>
    <x v="3"/>
    <s v="E1554   "/>
    <s v="DP 22 kV N2 Feeder Circuit"/>
    <x v="2"/>
    <x v="0"/>
    <m/>
    <s v="DNSP                "/>
    <s v="Completed"/>
    <b v="1"/>
    <n v="0"/>
    <b v="1"/>
    <m/>
    <m/>
    <b v="0"/>
    <x v="2"/>
  </r>
  <r>
    <n v="174675"/>
    <n v="27971"/>
    <n v="9668"/>
    <m/>
    <m/>
    <x v="3456"/>
    <d v="2012-11-10T14:56:01"/>
    <x v="3"/>
    <s v="E1552   "/>
    <s v="DP 22 kV L2 Feeder Circuit"/>
    <x v="2"/>
    <x v="0"/>
    <m/>
    <s v="DNSP                "/>
    <s v="Completed"/>
    <b v="1"/>
    <n v="0"/>
    <b v="1"/>
    <m/>
    <m/>
    <b v="0"/>
    <x v="2"/>
  </r>
  <r>
    <n v="174676"/>
    <n v="27972"/>
    <n v="9669"/>
    <m/>
    <m/>
    <x v="3457"/>
    <d v="2012-11-11T18:21:00"/>
    <x v="87"/>
    <s v="E1534   "/>
    <s v="MY 22 kV K2 Feeder Circuit"/>
    <x v="2"/>
    <x v="0"/>
    <m/>
    <s v="DNSP                "/>
    <s v="Completed"/>
    <b v="1"/>
    <n v="0"/>
    <b v="1"/>
    <m/>
    <m/>
    <b v="0"/>
    <x v="2"/>
  </r>
  <r>
    <n v="174821"/>
    <n v="27973"/>
    <n v="1867"/>
    <m/>
    <m/>
    <x v="3458"/>
    <d v="2012-11-09T12:07:00"/>
    <x v="20"/>
    <s v="E0191   "/>
    <s v="LF-SO-TB 110 kV Transmission Circuit"/>
    <x v="0"/>
    <x v="0"/>
    <s v="Adverse Weather"/>
    <s v="Transend            "/>
    <s v="Completed"/>
    <b v="1"/>
    <n v="13"/>
    <b v="1"/>
    <m/>
    <s v="IR1176 LF-SO-TB 110 kV transmission circuit tripped with lightning in area._x000a_"/>
    <b v="0"/>
    <x v="1"/>
  </r>
  <r>
    <n v="176924"/>
    <n v="27974"/>
    <n v="1868"/>
    <m/>
    <m/>
    <x v="3459"/>
    <d v="2012-11-12T11:46:00"/>
    <x v="66"/>
    <s v="E0857   "/>
    <s v="RB 110/44 kV T2 Transformer Circuit"/>
    <x v="1"/>
    <x v="0"/>
    <s v="Adverse Weather"/>
    <s v="Transend            "/>
    <s v="Completed"/>
    <b v="1"/>
    <n v="0"/>
    <b v="1"/>
    <m/>
    <s v="IR1177 SH-FA 1 and 2 220 kV transmission circuits tripped due to lightning strike with loss of supply to West Coast._x000a_"/>
    <b v="0"/>
    <x v="1"/>
  </r>
  <r>
    <n v="196293"/>
    <n v="27974"/>
    <n v="1868"/>
    <m/>
    <m/>
    <x v="3459"/>
    <d v="2012-11-12T11:14:00"/>
    <x v="80"/>
    <s v="E0538   "/>
    <s v="SH-FA 1 220 kV Transmission Circuit"/>
    <x v="0"/>
    <x v="0"/>
    <s v="Adverse Weather"/>
    <s v="Transend            "/>
    <s v="Completed"/>
    <b v="1"/>
    <n v="1405"/>
    <b v="1"/>
    <m/>
    <s v="IR1177 SH-FA 1 and 2 220 kV transmission circuits tripped due to lightning strike with loss of supply to West Coast._x000a_"/>
    <b v="0"/>
    <x v="0"/>
  </r>
  <r>
    <n v="174823"/>
    <n v="27974"/>
    <n v="1868"/>
    <m/>
    <m/>
    <x v="3459"/>
    <d v="2012-11-12T11:15:00"/>
    <x v="73"/>
    <s v="E0539   "/>
    <s v="SH-FA 2 220 kV Transmission Circuit"/>
    <x v="0"/>
    <x v="0"/>
    <s v="Adverse Weather"/>
    <s v="Transend            "/>
    <s v="Completed"/>
    <b v="1"/>
    <n v="0"/>
    <b v="1"/>
    <m/>
    <s v="IR1177 SH-FA 1 and 2 220 kV transmission circuits tripped due to lightning strike with loss of supply to West Coast._x000a_"/>
    <b v="0"/>
    <x v="0"/>
  </r>
  <r>
    <n v="174889"/>
    <n v="27989"/>
    <n v="9671"/>
    <m/>
    <m/>
    <x v="3460"/>
    <d v="2012-11-12T16:05:00"/>
    <x v="28"/>
    <s v="E0901   "/>
    <s v="TR 22 kV B2 Feeder Circuit"/>
    <x v="2"/>
    <x v="0"/>
    <m/>
    <s v="DNSP                "/>
    <s v="Completed"/>
    <b v="1"/>
    <n v="0"/>
    <b v="1"/>
    <m/>
    <m/>
    <b v="0"/>
    <x v="2"/>
  </r>
  <r>
    <n v="174890"/>
    <n v="27990"/>
    <n v="9672"/>
    <m/>
    <m/>
    <x v="3461"/>
    <d v="2012-11-13T10:51:00"/>
    <x v="4"/>
    <s v="E0918   "/>
    <s v="TR 22 kV Y2 Feeder Circuit"/>
    <x v="2"/>
    <x v="0"/>
    <m/>
    <s v="DNSP                "/>
    <s v="Completed"/>
    <b v="1"/>
    <n v="0"/>
    <b v="1"/>
    <m/>
    <m/>
    <b v="0"/>
    <x v="2"/>
  </r>
  <r>
    <n v="175007"/>
    <n v="27991"/>
    <n v="9673"/>
    <m/>
    <m/>
    <x v="3462"/>
    <d v="2012-11-17T10:22:01"/>
    <x v="3"/>
    <s v="E0639   "/>
    <s v="ST 22 kV H2 Feeder Circuit"/>
    <x v="2"/>
    <x v="0"/>
    <m/>
    <s v="DNSP                "/>
    <s v="Completed"/>
    <b v="1"/>
    <n v="0"/>
    <b v="1"/>
    <m/>
    <m/>
    <b v="0"/>
    <x v="2"/>
  </r>
  <r>
    <n v="175008"/>
    <n v="27992"/>
    <n v="9674"/>
    <m/>
    <m/>
    <x v="3463"/>
    <d v="2012-11-17T21:02:00"/>
    <x v="89"/>
    <s v="E0864   "/>
    <s v="RB 44 kV C2 Feeder Circuit"/>
    <x v="2"/>
    <x v="0"/>
    <m/>
    <s v="DNSP                "/>
    <s v="Completed"/>
    <b v="1"/>
    <n v="0"/>
    <b v="1"/>
    <m/>
    <m/>
    <b v="0"/>
    <x v="2"/>
  </r>
  <r>
    <n v="176759"/>
    <n v="28113"/>
    <n v="9675"/>
    <m/>
    <m/>
    <x v="3464"/>
    <d v="2012-11-21T00:46:01"/>
    <x v="3"/>
    <s v="E1444   "/>
    <s v="HA 22 kV K2 Feeder Circuit"/>
    <x v="2"/>
    <x v="0"/>
    <m/>
    <s v="DNSP                "/>
    <s v="Completed"/>
    <b v="1"/>
    <n v="0"/>
    <b v="1"/>
    <m/>
    <m/>
    <b v="0"/>
    <x v="2"/>
  </r>
  <r>
    <n v="176760"/>
    <n v="28114"/>
    <n v="9676"/>
    <m/>
    <m/>
    <x v="3465"/>
    <d v="2012-11-23T00:06:01"/>
    <x v="3"/>
    <s v="E0905   "/>
    <s v="TR 22 kV F2 Feeder Circuit"/>
    <x v="2"/>
    <x v="0"/>
    <m/>
    <s v="DNSP                "/>
    <s v="Completed"/>
    <b v="1"/>
    <n v="0"/>
    <b v="1"/>
    <m/>
    <m/>
    <b v="0"/>
    <x v="2"/>
  </r>
  <r>
    <n v="176761"/>
    <n v="28115"/>
    <n v="9678"/>
    <m/>
    <m/>
    <x v="3466"/>
    <d v="2012-11-24T01:02:00"/>
    <x v="10"/>
    <s v="E0765   "/>
    <s v="NW 22 kV D2 Feeder Circuit"/>
    <x v="2"/>
    <x v="0"/>
    <m/>
    <s v="DNSP                "/>
    <s v="Completed"/>
    <b v="1"/>
    <n v="0"/>
    <b v="1"/>
    <m/>
    <m/>
    <b v="0"/>
    <x v="2"/>
  </r>
  <r>
    <n v="176762"/>
    <n v="28117"/>
    <n v="9680"/>
    <m/>
    <m/>
    <x v="3467"/>
    <d v="2012-11-25T18:11:00"/>
    <x v="36"/>
    <s v="E0844   "/>
    <s v="RK 11 kV J2 Feeder Circuit"/>
    <x v="2"/>
    <x v="0"/>
    <m/>
    <s v="DNSP                "/>
    <s v="Completed"/>
    <b v="1"/>
    <n v="0"/>
    <b v="1"/>
    <m/>
    <m/>
    <b v="0"/>
    <x v="2"/>
  </r>
  <r>
    <n v="176927"/>
    <n v="28118"/>
    <n v="1870"/>
    <m/>
    <m/>
    <x v="3468"/>
    <d v="2012-11-14T13:11:00"/>
    <x v="17"/>
    <s v="E0857   "/>
    <s v="RB 110/44 kV T2 Transformer Circuit"/>
    <x v="1"/>
    <x v="0"/>
    <s v="Protection Design / Calculations Incorrect"/>
    <s v="Transend            "/>
    <s v="Completed"/>
    <b v="1"/>
    <n v="599"/>
    <b v="1"/>
    <m/>
    <s v="IR1178 Rosebery T2 tripped possibly due to grading error with new T2 protection._x000a_"/>
    <b v="0"/>
    <x v="1"/>
  </r>
  <r>
    <n v="176928"/>
    <n v="28119"/>
    <n v="1872"/>
    <m/>
    <m/>
    <x v="3469"/>
    <d v="2012-11-30T04:15:00"/>
    <x v="28"/>
    <s v="E1497   "/>
    <s v="NW-SD 110 kV Transmission Circuit"/>
    <x v="0"/>
    <x v="0"/>
    <s v="Unknown"/>
    <s v="Transend            "/>
    <s v="Completed"/>
    <b v="1"/>
    <n v="0"/>
    <b v="1"/>
    <m/>
    <s v="IR1181 NW-SD 110 kV transmission circuit tripped due to unknown cause._x000a_"/>
    <b v="0"/>
    <x v="1"/>
  </r>
  <r>
    <n v="177848"/>
    <n v="28120"/>
    <n v="1871"/>
    <m/>
    <m/>
    <x v="3470"/>
    <d v="2012-11-27T07:49:00"/>
    <x v="32"/>
    <s v="E0510   "/>
    <s v="GT-CO 4 220 kV Transmission Circuit"/>
    <x v="0"/>
    <x v="0"/>
    <s v="Human Error During Planned Work"/>
    <s v="Transend            "/>
    <s v="Completed"/>
    <b v="1"/>
    <n v="0"/>
    <b v="1"/>
    <m/>
    <s v="IR1180 George Town 220 kV Bus Bar tripped due to testing error_x000a_"/>
    <b v="0"/>
    <x v="1"/>
  </r>
  <r>
    <n v="177849"/>
    <n v="28120"/>
    <n v="1871"/>
    <m/>
    <m/>
    <x v="3470"/>
    <d v="2012-11-27T08:03:00"/>
    <x v="105"/>
    <s v="E1734   "/>
    <s v="GT-TV 3 220 kV Transmission Circuit"/>
    <x v="0"/>
    <x v="0"/>
    <s v="Human Error During Planned Work"/>
    <s v="Transend            "/>
    <s v="Completed"/>
    <b v="1"/>
    <n v="0"/>
    <b v="1"/>
    <m/>
    <s v="IR1180 George Town 220 kV Bus Bar tripped due to testing error_x000a_"/>
    <b v="0"/>
    <x v="2"/>
  </r>
  <r>
    <n v="177847"/>
    <n v="28120"/>
    <n v="1871"/>
    <m/>
    <m/>
    <x v="3470"/>
    <d v="2012-11-27T07:47:00"/>
    <x v="204"/>
    <s v="E0504   "/>
    <s v="GT 220 kV B Bus"/>
    <x v="3"/>
    <x v="0"/>
    <s v="Human Error During Planned Work"/>
    <s v="Transend            "/>
    <s v="Completed"/>
    <b v="1"/>
    <n v="1901"/>
    <b v="1"/>
    <m/>
    <s v="IR1180 George Town 220 kV Bus Bar tripped due to testing error_x000a_"/>
    <b v="0"/>
    <x v="2"/>
  </r>
  <r>
    <n v="177030"/>
    <n v="28121"/>
    <n v="1875"/>
    <m/>
    <m/>
    <x v="3471"/>
    <d v="2012-11-30T20:59:00"/>
    <x v="12"/>
    <s v="E0470   "/>
    <s v="KR 110/11 kV T1 Transformer Circuit"/>
    <x v="1"/>
    <x v="0"/>
    <s v="Protection Design / Calculations Incorrect"/>
    <s v="Transend            "/>
    <s v="Completed"/>
    <b v="1"/>
    <n v="173"/>
    <b v="1"/>
    <m/>
    <s v="IR1187 Knights Road transformer circuits tripped with loss of supply._x000a_"/>
    <b v="0"/>
    <x v="1"/>
  </r>
  <r>
    <n v="177031"/>
    <n v="28121"/>
    <n v="1875"/>
    <m/>
    <m/>
    <x v="3471"/>
    <d v="2012-11-30T20:59:00"/>
    <x v="12"/>
    <s v="E0471   "/>
    <s v="KR 110/11 kV T2 Transformer Circuit"/>
    <x v="1"/>
    <x v="0"/>
    <s v="Protection Design / Calculations Incorrect"/>
    <s v="Transend            "/>
    <s v="Completed"/>
    <b v="1"/>
    <n v="0"/>
    <b v="1"/>
    <m/>
    <s v="IR1187 Knights Road transformer circuits tripped with loss of supply._x000a_"/>
    <b v="0"/>
    <x v="1"/>
  </r>
  <r>
    <n v="179541"/>
    <n v="28122"/>
    <n v="1876"/>
    <m/>
    <m/>
    <x v="3472"/>
    <d v="2012-12-05T17:21:00"/>
    <x v="421"/>
    <s v="E0276   "/>
    <s v="PM-AL 110 kV Transmission Circuit"/>
    <x v="0"/>
    <x v="0"/>
    <s v="Fire (Bush)"/>
    <s v="Force Majeure       "/>
    <s v="Completed"/>
    <b v="1"/>
    <n v="45092"/>
    <b v="1"/>
    <m/>
    <s v="IR1188 PM-AL 110 kV transmission circuit tripped due to bushfire, with loss of supply at Arthurs Lake._x000a_"/>
    <b v="0"/>
    <x v="1"/>
  </r>
  <r>
    <n v="177153"/>
    <n v="28123"/>
    <n v="1877"/>
    <m/>
    <m/>
    <x v="3473"/>
    <d v="2012-12-01T11:31:00"/>
    <x v="24"/>
    <s v="E1731   "/>
    <s v="LI-WA-PM 2 220 kV Transmission Circuit"/>
    <x v="0"/>
    <x v="0"/>
    <s v="Fire (Bush)"/>
    <s v="Transend            "/>
    <s v="Completed"/>
    <b v="1"/>
    <n v="0"/>
    <b v="1"/>
    <m/>
    <s v="IR1192 LI-WA-PM 2 220 kv transmission circuit tripped during bush fire. Load shed at Nyrstar and Norske Skog._x000a_"/>
    <b v="0"/>
    <x v="0"/>
  </r>
  <r>
    <n v="207579"/>
    <n v="28125"/>
    <n v="1878"/>
    <m/>
    <m/>
    <x v="3474"/>
    <d v="2012-12-01T12:33:00"/>
    <x v="35"/>
    <s v="E1723   "/>
    <s v="LI-WA-PM 1 220 kV Transmission Circuit"/>
    <x v="0"/>
    <x v="0"/>
    <s v="Fire (Bush)"/>
    <s v="Transend            "/>
    <s v="Completed"/>
    <b v="1"/>
    <n v="0"/>
    <b v="1"/>
    <m/>
    <s v="IR1190 LI-WA-PM 1 &amp; 2 220 kV transmission circuits tripped several times during bush fire. Load shed at Norske and Nyrstar._x000a_"/>
    <b v="0"/>
    <x v="0"/>
  </r>
  <r>
    <n v="177156"/>
    <n v="28125"/>
    <n v="1878"/>
    <m/>
    <m/>
    <x v="3475"/>
    <d v="2012-12-01T12:32:00"/>
    <x v="24"/>
    <s v="E1731   "/>
    <s v="LI-WA-PM 2 220 kV Transmission Circuit"/>
    <x v="0"/>
    <x v="0"/>
    <s v="Fire (Bush)"/>
    <s v="Transend            "/>
    <s v="Completed"/>
    <b v="1"/>
    <n v="0"/>
    <b v="1"/>
    <m/>
    <s v="IR1190 LI-WA-PM 1 &amp; 2 220 kV transmission circuits tripped several times during bush fire. Load shed at Norske and Nyrstar._x000a_"/>
    <b v="0"/>
    <x v="0"/>
  </r>
  <r>
    <n v="177495"/>
    <n v="28157"/>
    <n v="9681"/>
    <m/>
    <m/>
    <x v="3476"/>
    <d v="2012-11-22T22:02:01"/>
    <x v="3"/>
    <s v="E0389   "/>
    <s v="BU 22 kV D2 Feeder Circuit"/>
    <x v="2"/>
    <x v="0"/>
    <m/>
    <s v="DNSP                "/>
    <s v="Completed"/>
    <b v="1"/>
    <n v="0"/>
    <b v="1"/>
    <m/>
    <m/>
    <b v="0"/>
    <x v="2"/>
  </r>
  <r>
    <n v="177496"/>
    <n v="28158"/>
    <n v="9682"/>
    <m/>
    <m/>
    <x v="3477"/>
    <d v="2012-11-29T22:02:01"/>
    <x v="3"/>
    <s v="E1000   "/>
    <s v="BU 22 kV K2 Feeder Circuit"/>
    <x v="2"/>
    <x v="0"/>
    <m/>
    <s v="DNSP                "/>
    <s v="Completed"/>
    <b v="1"/>
    <n v="0"/>
    <b v="1"/>
    <m/>
    <m/>
    <b v="0"/>
    <x v="2"/>
  </r>
  <r>
    <n v="177497"/>
    <n v="28159"/>
    <n v="9683"/>
    <m/>
    <m/>
    <x v="3478"/>
    <d v="2012-12-30T04:45:01"/>
    <x v="3"/>
    <s v="E1040   "/>
    <s v="PM 22 kV G2 Feeder Circuit"/>
    <x v="2"/>
    <x v="0"/>
    <m/>
    <s v="DNSP                "/>
    <s v="Completed"/>
    <b v="1"/>
    <n v="0"/>
    <b v="1"/>
    <m/>
    <m/>
    <b v="0"/>
    <x v="2"/>
  </r>
  <r>
    <n v="177498"/>
    <n v="28160"/>
    <n v="9684"/>
    <m/>
    <m/>
    <x v="3479"/>
    <d v="2012-12-30T19:57:01"/>
    <x v="3"/>
    <s v="E0654   "/>
    <s v="SM 22 kV C2 Feeder Circuit"/>
    <x v="2"/>
    <x v="0"/>
    <m/>
    <s v="DNSP                "/>
    <s v="Completed"/>
    <b v="1"/>
    <n v="0"/>
    <b v="1"/>
    <m/>
    <m/>
    <b v="0"/>
    <x v="2"/>
  </r>
  <r>
    <n v="177499"/>
    <n v="28161"/>
    <n v="9685"/>
    <m/>
    <m/>
    <x v="3480"/>
    <d v="2012-12-31T08:06:01"/>
    <x v="3"/>
    <s v="E0020   "/>
    <s v="BW 11 kV J2 Feeder Circuit"/>
    <x v="2"/>
    <x v="0"/>
    <m/>
    <s v="DNSP                "/>
    <s v="Completed"/>
    <b v="1"/>
    <n v="0"/>
    <b v="1"/>
    <m/>
    <m/>
    <b v="0"/>
    <x v="2"/>
  </r>
  <r>
    <n v="177500"/>
    <n v="28162"/>
    <n v="9686"/>
    <m/>
    <m/>
    <x v="3481"/>
    <d v="2012-12-01T10:54:01"/>
    <x v="3"/>
    <s v="E0020   "/>
    <s v="BW 11 kV J2 Feeder Circuit"/>
    <x v="2"/>
    <x v="0"/>
    <m/>
    <s v="DNSP                "/>
    <s v="Completed"/>
    <b v="1"/>
    <n v="0"/>
    <b v="1"/>
    <m/>
    <m/>
    <b v="0"/>
    <x v="2"/>
  </r>
  <r>
    <n v="177501"/>
    <n v="28163"/>
    <n v="9687"/>
    <m/>
    <m/>
    <x v="3482"/>
    <d v="2012-12-01T12:32:01"/>
    <x v="3"/>
    <s v="E1662   "/>
    <s v="EL 11 kV H2 Feeder Circuit"/>
    <x v="2"/>
    <x v="0"/>
    <m/>
    <s v="DNSP                "/>
    <s v="Completed"/>
    <b v="1"/>
    <n v="0"/>
    <b v="1"/>
    <m/>
    <m/>
    <b v="0"/>
    <x v="2"/>
  </r>
  <r>
    <n v="177502"/>
    <n v="28164"/>
    <n v="9688"/>
    <m/>
    <m/>
    <x v="3483"/>
    <d v="2012-12-01T18:28:00"/>
    <x v="74"/>
    <s v="E1496   "/>
    <s v="LF 33 kV L2 Feeder Circuit"/>
    <x v="2"/>
    <x v="0"/>
    <m/>
    <s v="DNSP                "/>
    <s v="Completed"/>
    <b v="1"/>
    <n v="0"/>
    <b v="1"/>
    <m/>
    <m/>
    <b v="0"/>
    <x v="2"/>
  </r>
  <r>
    <n v="177503"/>
    <n v="28165"/>
    <n v="9689"/>
    <m/>
    <m/>
    <x v="3484"/>
    <d v="2012-12-01T22:37:00"/>
    <x v="4"/>
    <s v="E1613   "/>
    <s v="UL 22 kV H2 Feeder Circuit"/>
    <x v="2"/>
    <x v="0"/>
    <m/>
    <s v="DNSP                "/>
    <s v="Completed"/>
    <b v="1"/>
    <n v="0"/>
    <b v="1"/>
    <m/>
    <m/>
    <b v="0"/>
    <x v="2"/>
  </r>
  <r>
    <n v="177504"/>
    <n v="28166"/>
    <n v="9690"/>
    <m/>
    <m/>
    <x v="3485"/>
    <d v="2012-12-03T07:11:01"/>
    <x v="3"/>
    <s v="E0911   "/>
    <s v="TR 22 kV S2 Feeder Circuit"/>
    <x v="2"/>
    <x v="0"/>
    <m/>
    <s v="DNSP                "/>
    <s v="Completed"/>
    <b v="1"/>
    <n v="0"/>
    <b v="1"/>
    <m/>
    <m/>
    <b v="0"/>
    <x v="2"/>
  </r>
  <r>
    <n v="177505"/>
    <n v="28167"/>
    <n v="9694"/>
    <m/>
    <m/>
    <x v="3486"/>
    <d v="2012-12-04T13:34:01"/>
    <x v="3"/>
    <s v="E0388   "/>
    <s v="BU 22 kV C2 Feeder Circuit"/>
    <x v="2"/>
    <x v="0"/>
    <m/>
    <s v="DNSP                "/>
    <s v="Completed"/>
    <b v="1"/>
    <n v="0"/>
    <b v="1"/>
    <m/>
    <m/>
    <b v="0"/>
    <x v="2"/>
  </r>
  <r>
    <n v="177506"/>
    <n v="28168"/>
    <n v="9697"/>
    <m/>
    <m/>
    <x v="3487"/>
    <d v="2012-12-05T12:49:01"/>
    <x v="3"/>
    <s v="E0768   "/>
    <s v="NW 22 kV A2 Feeder Circuit"/>
    <x v="2"/>
    <x v="0"/>
    <m/>
    <s v="DNSP                "/>
    <s v="Completed"/>
    <b v="1"/>
    <n v="0"/>
    <b v="1"/>
    <m/>
    <m/>
    <b v="0"/>
    <x v="2"/>
  </r>
  <r>
    <n v="177507"/>
    <n v="28169"/>
    <n v="9698"/>
    <m/>
    <m/>
    <x v="3488"/>
    <d v="2012-12-06T20:01:01"/>
    <x v="3"/>
    <s v="E1555   "/>
    <s v="DP 22 kV P2 Feeder Circuit"/>
    <x v="2"/>
    <x v="0"/>
    <m/>
    <s v="DNSP                "/>
    <s v="Completed"/>
    <b v="1"/>
    <n v="0"/>
    <b v="1"/>
    <m/>
    <m/>
    <b v="0"/>
    <x v="2"/>
  </r>
  <r>
    <n v="177596"/>
    <n v="28170"/>
    <n v="1881"/>
    <m/>
    <m/>
    <x v="3489"/>
    <d v="2012-12-03T15:01:00"/>
    <x v="73"/>
    <s v="E0261   "/>
    <s v="PO-PM 3 220 kV Transmission Circuit"/>
    <x v="0"/>
    <x v="0"/>
    <s v="Intertrip"/>
    <s v="Generator Request   "/>
    <s v="Completed"/>
    <b v="1"/>
    <n v="0"/>
    <b v="1"/>
    <m/>
    <s v="IR1193 PO-PM 3 220 kV transmission circuit tripped due to intertrip from Hydro._x000a_"/>
    <b v="0"/>
    <x v="1"/>
  </r>
  <r>
    <n v="196298"/>
    <n v="28171"/>
    <n v="1882"/>
    <m/>
    <m/>
    <x v="3490"/>
    <d v="2012-12-04T14:27:00"/>
    <x v="204"/>
    <s v="E0720   "/>
    <s v="FA-RB-QT 110 kV Transmission Circuit"/>
    <x v="0"/>
    <x v="0"/>
    <s v="Adverse Weather"/>
    <s v="Transend            "/>
    <s v="Completed"/>
    <b v="1"/>
    <n v="301"/>
    <b v="1"/>
    <m/>
    <s v="IR1194 Farrell-Rosebery-Queenstown 110 kV transmission circuit tripped - Suspected Lightning_x000a_"/>
    <b v="0"/>
    <x v="1"/>
  </r>
  <r>
    <n v="177629"/>
    <n v="28172"/>
    <n v="1883"/>
    <m/>
    <m/>
    <x v="3491"/>
    <d v="2012-12-08T19:32:08"/>
    <x v="3"/>
    <s v="E0549   "/>
    <s v="SH-LM 220 kV Transmission Circuit"/>
    <x v="0"/>
    <x v="0"/>
    <s v="Adverse Weather"/>
    <s v="Transend            "/>
    <s v="Completed"/>
    <b v="1"/>
    <n v="0"/>
    <b v="1"/>
    <m/>
    <s v="IR1195 Sheffield-Lemonthyme tripped and reclosed - Lightning Suspected_x000a_"/>
    <b v="0"/>
    <x v="1"/>
  </r>
  <r>
    <n v="177630"/>
    <n v="28173"/>
    <n v="1884"/>
    <m/>
    <m/>
    <x v="3492"/>
    <d v="2012-12-08T19:48:00"/>
    <x v="0"/>
    <s v="E0538   "/>
    <s v="SH-FA 1 220 kV Transmission Circuit"/>
    <x v="0"/>
    <x v="0"/>
    <s v="Adverse Weather"/>
    <s v="Transend            "/>
    <s v="Completed"/>
    <b v="1"/>
    <n v="0"/>
    <b v="1"/>
    <m/>
    <s v="IR1196 SH-FA 1 and 2 220kV transmission circuits tripped with lightning in area._x000a_"/>
    <b v="0"/>
    <x v="0"/>
  </r>
  <r>
    <n v="177631"/>
    <n v="28173"/>
    <n v="1884"/>
    <m/>
    <m/>
    <x v="3492"/>
    <d v="2012-12-08T19:51:00"/>
    <x v="73"/>
    <s v="E0539   "/>
    <s v="SH-FA 2 220 kV Transmission Circuit"/>
    <x v="0"/>
    <x v="0"/>
    <s v="Adverse Weather"/>
    <s v="Transend            "/>
    <s v="Completed"/>
    <b v="1"/>
    <n v="0"/>
    <b v="1"/>
    <m/>
    <s v="IR1196 SH-FA 1 and 2 220kV transmission circuits tripped with lightning in area._x000a_"/>
    <b v="0"/>
    <x v="0"/>
  </r>
  <r>
    <n v="198671"/>
    <n v="28173"/>
    <n v="1884"/>
    <m/>
    <m/>
    <x v="3492"/>
    <d v="2012-12-08T19:41:08"/>
    <x v="3"/>
    <s v="E0409   "/>
    <s v="SH-CE 220 kV Transmission Circuit"/>
    <x v="0"/>
    <x v="0"/>
    <s v="Adverse Weather"/>
    <s v="Transend            "/>
    <s v="Completed"/>
    <b v="1"/>
    <n v="0"/>
    <b v="1"/>
    <m/>
    <s v="IR1196 SH-FA 1 and 2 220kV transmission circuits tripped with lightning in area._x000a_"/>
    <b v="0"/>
    <x v="1"/>
  </r>
  <r>
    <n v="198672"/>
    <n v="28173"/>
    <n v="1884"/>
    <m/>
    <m/>
    <x v="3492"/>
    <d v="2012-12-08T19:41:08"/>
    <x v="3"/>
    <s v="E0553   "/>
    <s v="SH-WI 220 kV Transmission Circuit"/>
    <x v="0"/>
    <x v="0"/>
    <s v="Adverse Weather"/>
    <s v="Transend            "/>
    <s v="Completed"/>
    <b v="1"/>
    <n v="0"/>
    <b v="1"/>
    <m/>
    <s v="IR1196 SH-FA 1 and 2 220kV transmission circuits tripped with lightning in area._x000a_"/>
    <b v="0"/>
    <x v="1"/>
  </r>
  <r>
    <n v="196363"/>
    <n v="28176"/>
    <n v="1887"/>
    <m/>
    <m/>
    <x v="3493"/>
    <d v="2012-12-13T06:12:00"/>
    <x v="20"/>
    <s v="E0720   "/>
    <s v="FA-RB-QT 110 kV Transmission Circuit"/>
    <x v="0"/>
    <x v="0"/>
    <s v="Adverse Weather"/>
    <s v="Transend            "/>
    <s v="Completed"/>
    <b v="1"/>
    <n v="145"/>
    <b v="1"/>
    <m/>
    <s v="IR1199 FA-RB-QT 110 kV transmission circuit tripped with Lightning in area._x000a_"/>
    <b v="0"/>
    <x v="1"/>
  </r>
  <r>
    <n v="177818"/>
    <n v="28177"/>
    <n v="9700"/>
    <m/>
    <m/>
    <x v="3494"/>
    <d v="2012-12-08T05:38:01"/>
    <x v="3"/>
    <s v="E0392   "/>
    <s v="BU 22 kV G2 Feeder Circuit"/>
    <x v="2"/>
    <x v="0"/>
    <m/>
    <s v="DNSP                "/>
    <s v="Completed"/>
    <b v="1"/>
    <n v="0"/>
    <b v="1"/>
    <m/>
    <m/>
    <b v="0"/>
    <x v="2"/>
  </r>
  <r>
    <n v="198674"/>
    <n v="28296"/>
    <n v="1888"/>
    <m/>
    <m/>
    <x v="3495"/>
    <d v="2012-12-17T18:08:00"/>
    <x v="422"/>
    <s v="E0785   "/>
    <s v="QU 110/22 kV T1 Transformer Circuit"/>
    <x v="1"/>
    <x v="0"/>
    <s v="Internal Fault"/>
    <s v="Transend            "/>
    <s v="Completed"/>
    <b v="1"/>
    <n v="142"/>
    <b v="1"/>
    <m/>
    <s v="IR1200 Que T1 transformer tripped_x000a_"/>
    <b v="0"/>
    <x v="1"/>
  </r>
  <r>
    <n v="178990"/>
    <n v="28297"/>
    <n v="1889"/>
    <m/>
    <m/>
    <x v="3496"/>
    <d v="2012-12-24T14:38:00"/>
    <x v="7"/>
    <s v="E0191   "/>
    <s v="LF-SO-TB 110 kV Transmission Circuit"/>
    <x v="0"/>
    <x v="0"/>
    <s v="Adverse Weather"/>
    <s v="Transend            "/>
    <s v="Completed"/>
    <b v="1"/>
    <n v="70"/>
    <b v="1"/>
    <m/>
    <s v="IR1201 LF-SO-TB 110 kV transmission circuit tripped with lightning in area_x000a_"/>
    <b v="0"/>
    <x v="1"/>
  </r>
  <r>
    <n v="180375"/>
    <n v="28344"/>
    <n v="9701"/>
    <m/>
    <m/>
    <x v="3497"/>
    <d v="2012-12-08T06:18:01"/>
    <x v="3"/>
    <s v="E1436   "/>
    <s v="HA 22 kV F2 Feeder Circuit"/>
    <x v="2"/>
    <x v="0"/>
    <m/>
    <s v="DNSP                "/>
    <s v="Completed"/>
    <b v="1"/>
    <n v="0"/>
    <b v="1"/>
    <m/>
    <m/>
    <b v="0"/>
    <x v="2"/>
  </r>
  <r>
    <n v="180417"/>
    <n v="28345"/>
    <n v="9702"/>
    <m/>
    <m/>
    <x v="3498"/>
    <d v="2012-12-08T17:12:01"/>
    <x v="3"/>
    <s v="E0788   "/>
    <s v="QT 22 kV A2 Feeder Circuit "/>
    <x v="2"/>
    <x v="0"/>
    <m/>
    <s v="DNSP                "/>
    <s v="Completed"/>
    <b v="1"/>
    <n v="0"/>
    <b v="1"/>
    <m/>
    <m/>
    <b v="0"/>
    <x v="2"/>
  </r>
  <r>
    <n v="191508"/>
    <n v="28347"/>
    <n v="9703"/>
    <m/>
    <m/>
    <x v="3499"/>
    <d v="2012-12-08T19:40:01"/>
    <x v="3"/>
    <s v="E0943   "/>
    <s v="UL 22 kV A2 Feeder Circuit"/>
    <x v="2"/>
    <x v="0"/>
    <m/>
    <s v="DNSP                "/>
    <s v="Completed"/>
    <b v="1"/>
    <n v="0"/>
    <b v="1"/>
    <m/>
    <m/>
    <b v="0"/>
    <x v="2"/>
  </r>
  <r>
    <n v="180377"/>
    <n v="28348"/>
    <n v="9704"/>
    <m/>
    <m/>
    <x v="3500"/>
    <d v="2012-12-10T12:17:00"/>
    <x v="7"/>
    <s v="E0353   "/>
    <s v="LF 33 kV K2 Feeder Circuit"/>
    <x v="2"/>
    <x v="0"/>
    <m/>
    <s v="DNSP                "/>
    <s v="Completed"/>
    <b v="1"/>
    <n v="0"/>
    <b v="1"/>
    <m/>
    <m/>
    <b v="0"/>
    <x v="2"/>
  </r>
  <r>
    <n v="181323"/>
    <n v="28349"/>
    <n v="9705"/>
    <m/>
    <m/>
    <x v="3501"/>
    <d v="2012-12-11T05:46:01"/>
    <x v="3"/>
    <s v="E0198   "/>
    <s v="SO 22 kV B2 Feeder Circuit"/>
    <x v="2"/>
    <x v="0"/>
    <m/>
    <s v="DNSP                "/>
    <s v="Completed"/>
    <b v="1"/>
    <n v="0"/>
    <b v="1"/>
    <m/>
    <m/>
    <b v="0"/>
    <x v="2"/>
  </r>
  <r>
    <n v="186579"/>
    <n v="28350"/>
    <n v="9706"/>
    <m/>
    <m/>
    <x v="3502"/>
    <d v="2012-12-13T06:23:01"/>
    <x v="3"/>
    <s v="E1005   "/>
    <s v="BU 22 kV Q2 Feeder Circuit"/>
    <x v="2"/>
    <x v="0"/>
    <m/>
    <s v="DNSP                "/>
    <s v="Completed"/>
    <b v="1"/>
    <n v="0"/>
    <b v="1"/>
    <m/>
    <m/>
    <b v="0"/>
    <x v="2"/>
  </r>
  <r>
    <n v="181324"/>
    <n v="28351"/>
    <n v="9708"/>
    <m/>
    <m/>
    <x v="3503"/>
    <d v="2012-12-14T06:42:00"/>
    <x v="31"/>
    <s v="E1074   "/>
    <s v="PM 22 kV F2 Feeder Circuit"/>
    <x v="2"/>
    <x v="0"/>
    <m/>
    <s v="DNSP                "/>
    <s v="Completed"/>
    <b v="1"/>
    <n v="0"/>
    <b v="1"/>
    <m/>
    <m/>
    <b v="0"/>
    <x v="2"/>
  </r>
  <r>
    <n v="181325"/>
    <n v="28352"/>
    <n v="9709"/>
    <m/>
    <m/>
    <x v="3504"/>
    <d v="2012-12-15T05:18:00"/>
    <x v="60"/>
    <s v="E0084   "/>
    <s v="CR 33 kV G2 Feeder Circuit"/>
    <x v="2"/>
    <x v="0"/>
    <m/>
    <s v="DNSP                "/>
    <s v="Completed"/>
    <b v="1"/>
    <n v="0"/>
    <b v="1"/>
    <m/>
    <m/>
    <b v="0"/>
    <x v="2"/>
  </r>
  <r>
    <n v="180378"/>
    <n v="28353"/>
    <n v="9710"/>
    <m/>
    <m/>
    <x v="3505"/>
    <d v="2012-12-16T06:14:00"/>
    <x v="32"/>
    <s v="E0343   "/>
    <s v="LF 33 kV F2 Feeder Circuit"/>
    <x v="2"/>
    <x v="0"/>
    <m/>
    <s v="DNSP                "/>
    <s v="Completed"/>
    <b v="1"/>
    <n v="0"/>
    <b v="1"/>
    <m/>
    <m/>
    <b v="0"/>
    <x v="2"/>
  </r>
  <r>
    <n v="180379"/>
    <n v="28354"/>
    <n v="9711"/>
    <m/>
    <m/>
    <x v="3506"/>
    <d v="2012-12-17T07:50:00"/>
    <x v="96"/>
    <s v="E1040   "/>
    <s v="PM 22 kV G2 Feeder Circuit"/>
    <x v="2"/>
    <x v="0"/>
    <m/>
    <s v="DNSP                "/>
    <s v="Completed"/>
    <b v="1"/>
    <n v="0"/>
    <b v="1"/>
    <m/>
    <m/>
    <b v="0"/>
    <x v="2"/>
  </r>
  <r>
    <n v="182505"/>
    <n v="28355"/>
    <n v="9712"/>
    <m/>
    <m/>
    <x v="3507"/>
    <d v="2012-12-17T15:43:00"/>
    <x v="34"/>
    <s v="E0908   "/>
    <s v="TR 22 kV J2 Feeder Circuit"/>
    <x v="2"/>
    <x v="0"/>
    <m/>
    <s v="DNSP                "/>
    <s v="Completed"/>
    <b v="1"/>
    <n v="0"/>
    <b v="1"/>
    <m/>
    <m/>
    <b v="0"/>
    <x v="2"/>
  </r>
  <r>
    <n v="180094"/>
    <n v="28356"/>
    <n v="9713"/>
    <m/>
    <m/>
    <x v="3508"/>
    <m/>
    <x v="423"/>
    <s v="E0142   "/>
    <s v="NN 22 kV A2 Feeder Circuit"/>
    <x v="2"/>
    <x v="0"/>
    <m/>
    <s v="DNSP                "/>
    <s v="Completed"/>
    <b v="1"/>
    <n v="0"/>
    <b v="1"/>
    <m/>
    <m/>
    <b v="0"/>
    <x v="2"/>
  </r>
  <r>
    <n v="180418"/>
    <n v="28357"/>
    <n v="9714"/>
    <m/>
    <m/>
    <x v="3509"/>
    <d v="2012-12-18T23:09:01"/>
    <x v="3"/>
    <s v="E1659   "/>
    <s v="EL 11 kV E2 Feeder Circuit"/>
    <x v="2"/>
    <x v="0"/>
    <m/>
    <s v="DNSP                "/>
    <s v="Completed"/>
    <b v="1"/>
    <n v="0"/>
    <b v="1"/>
    <m/>
    <m/>
    <b v="0"/>
    <x v="2"/>
  </r>
  <r>
    <n v="187971"/>
    <n v="28358"/>
    <n v="9715"/>
    <m/>
    <m/>
    <x v="3510"/>
    <d v="2012-12-19T09:54:01"/>
    <x v="3"/>
    <s v="E0864   "/>
    <s v="RB 44 kV C2 Feeder Circuit"/>
    <x v="2"/>
    <x v="0"/>
    <m/>
    <s v="DNSP                "/>
    <s v="Completed"/>
    <b v="1"/>
    <n v="0"/>
    <b v="1"/>
    <m/>
    <m/>
    <b v="0"/>
    <x v="2"/>
  </r>
  <r>
    <n v="193211"/>
    <n v="28359"/>
    <n v="9716"/>
    <m/>
    <m/>
    <x v="3511"/>
    <d v="2012-12-22T00:38:00"/>
    <x v="10"/>
    <s v="E0906   "/>
    <s v="TR 22 kV G2 Feeder Circuit"/>
    <x v="2"/>
    <x v="0"/>
    <m/>
    <s v="DNSP                "/>
    <s v="Completed"/>
    <b v="1"/>
    <n v="0"/>
    <b v="1"/>
    <m/>
    <m/>
    <b v="0"/>
    <x v="2"/>
  </r>
  <r>
    <n v="182506"/>
    <n v="28360"/>
    <n v="9717"/>
    <m/>
    <m/>
    <x v="3512"/>
    <d v="2012-12-22T03:24:00"/>
    <x v="231"/>
    <s v="E0012   "/>
    <s v="BW 11 kV A2 Feeder Circuit"/>
    <x v="2"/>
    <x v="0"/>
    <m/>
    <s v="DNSP                "/>
    <s v="Completed"/>
    <b v="1"/>
    <n v="0"/>
    <b v="1"/>
    <m/>
    <m/>
    <b v="0"/>
    <x v="2"/>
  </r>
  <r>
    <n v="180380"/>
    <n v="28361"/>
    <n v="9718"/>
    <m/>
    <m/>
    <x v="3513"/>
    <d v="2012-12-22T17:13:01"/>
    <x v="3"/>
    <s v="E1659   "/>
    <s v="EL 11 kV E2 Feeder Circuit"/>
    <x v="2"/>
    <x v="0"/>
    <m/>
    <s v="DNSP                "/>
    <s v="Completed"/>
    <b v="1"/>
    <n v="0"/>
    <b v="1"/>
    <m/>
    <m/>
    <b v="0"/>
    <x v="2"/>
  </r>
  <r>
    <n v="180100"/>
    <n v="28362"/>
    <n v="9719"/>
    <m/>
    <m/>
    <x v="3514"/>
    <d v="2012-12-22T19:06:01"/>
    <x v="3"/>
    <s v="E1434   "/>
    <s v="HA 22 kV D2 Feeder Circuit"/>
    <x v="2"/>
    <x v="0"/>
    <m/>
    <s v="DNSP                "/>
    <s v="Completed"/>
    <b v="1"/>
    <n v="0"/>
    <b v="1"/>
    <m/>
    <m/>
    <b v="0"/>
    <x v="2"/>
  </r>
  <r>
    <n v="181326"/>
    <n v="28363"/>
    <n v="9720"/>
    <m/>
    <m/>
    <x v="3515"/>
    <d v="2012-12-22T19:51:01"/>
    <x v="3"/>
    <s v="E1434   "/>
    <s v="HA 22 kV D2 Feeder Circuit"/>
    <x v="2"/>
    <x v="0"/>
    <m/>
    <s v="DNSP                "/>
    <s v="Completed"/>
    <b v="1"/>
    <n v="0"/>
    <b v="1"/>
    <m/>
    <m/>
    <b v="0"/>
    <x v="2"/>
  </r>
  <r>
    <n v="180381"/>
    <n v="28364"/>
    <n v="9721"/>
    <m/>
    <m/>
    <x v="3516"/>
    <d v="2012-12-23T15:20:00"/>
    <x v="204"/>
    <s v="E1040   "/>
    <s v="PM 22 kV G2 Feeder Circuit"/>
    <x v="2"/>
    <x v="0"/>
    <m/>
    <s v="DNSP                "/>
    <s v="Completed"/>
    <b v="1"/>
    <n v="0"/>
    <b v="1"/>
    <m/>
    <m/>
    <b v="0"/>
    <x v="2"/>
  </r>
  <r>
    <n v="180382"/>
    <n v="28365"/>
    <n v="9722"/>
    <m/>
    <m/>
    <x v="3517"/>
    <d v="2012-12-23T16:58:01"/>
    <x v="3"/>
    <s v="E1659   "/>
    <s v="EL 11 kV E2 Feeder Circuit"/>
    <x v="2"/>
    <x v="0"/>
    <m/>
    <s v="DNSP                "/>
    <s v="Completed"/>
    <b v="1"/>
    <n v="0"/>
    <b v="1"/>
    <m/>
    <m/>
    <b v="0"/>
    <x v="2"/>
  </r>
  <r>
    <n v="181327"/>
    <n v="28366"/>
    <n v="9723"/>
    <m/>
    <m/>
    <x v="3518"/>
    <d v="2012-12-25T03:37:01"/>
    <x v="3"/>
    <s v="E1554   "/>
    <s v="DP 22 kV N2 Feeder Circuit"/>
    <x v="2"/>
    <x v="0"/>
    <m/>
    <s v="DNSP                "/>
    <s v="Completed"/>
    <b v="1"/>
    <n v="0"/>
    <b v="1"/>
    <m/>
    <m/>
    <b v="0"/>
    <x v="2"/>
  </r>
  <r>
    <n v="181328"/>
    <n v="28367"/>
    <n v="9724"/>
    <m/>
    <m/>
    <x v="3519"/>
    <d v="2012-12-25T17:00:01"/>
    <x v="3"/>
    <s v="E1827   "/>
    <s v="TU  22 kV D2 Feeder Circuit"/>
    <x v="2"/>
    <x v="0"/>
    <m/>
    <s v="DNSP                "/>
    <s v="Completed"/>
    <b v="1"/>
    <n v="0"/>
    <b v="1"/>
    <m/>
    <m/>
    <b v="0"/>
    <x v="3"/>
  </r>
  <r>
    <n v="181329"/>
    <n v="28368"/>
    <n v="9725"/>
    <m/>
    <m/>
    <x v="3520"/>
    <d v="2012-12-26T08:24:01"/>
    <x v="3"/>
    <s v="E0905   "/>
    <s v="TR 22 kV F2 Feeder Circuit"/>
    <x v="2"/>
    <x v="0"/>
    <m/>
    <s v="DNSP                "/>
    <s v="Completed"/>
    <b v="1"/>
    <n v="0"/>
    <b v="1"/>
    <m/>
    <m/>
    <b v="0"/>
    <x v="2"/>
  </r>
  <r>
    <n v="195913"/>
    <n v="28369"/>
    <n v="9726"/>
    <m/>
    <m/>
    <x v="3521"/>
    <d v="2012-12-26T10:59:00"/>
    <x v="10"/>
    <s v="E1496   "/>
    <s v="LF 33 kV L2 Feeder Circuit"/>
    <x v="2"/>
    <x v="0"/>
    <m/>
    <s v="DNSP                "/>
    <s v="Completed"/>
    <b v="1"/>
    <n v="0"/>
    <b v="1"/>
    <m/>
    <m/>
    <b v="0"/>
    <x v="2"/>
  </r>
  <r>
    <n v="182740"/>
    <n v="28370"/>
    <n v="9727"/>
    <m/>
    <m/>
    <x v="3522"/>
    <d v="2012-12-27T00:09:01"/>
    <x v="3"/>
    <s v="E0304   "/>
    <s v="AV 22 kV C2 Feeder Circuit"/>
    <x v="2"/>
    <x v="0"/>
    <m/>
    <s v="DNSP                "/>
    <s v="Completed"/>
    <b v="1"/>
    <n v="0"/>
    <b v="1"/>
    <m/>
    <m/>
    <b v="0"/>
    <x v="2"/>
  </r>
  <r>
    <n v="180384"/>
    <n v="28371"/>
    <n v="9728"/>
    <m/>
    <m/>
    <x v="3523"/>
    <d v="2012-12-28T05:46:01"/>
    <x v="3"/>
    <s v="E1436   "/>
    <s v="HA 22 kV F2 Feeder Circuit"/>
    <x v="2"/>
    <x v="0"/>
    <m/>
    <s v="DNSP                "/>
    <s v="Completed"/>
    <b v="1"/>
    <n v="0"/>
    <b v="1"/>
    <m/>
    <m/>
    <b v="0"/>
    <x v="2"/>
  </r>
  <r>
    <n v="181330"/>
    <n v="28372"/>
    <n v="9729"/>
    <m/>
    <m/>
    <x v="3524"/>
    <d v="2012-12-29T22:21:01"/>
    <x v="3"/>
    <s v="E0200   "/>
    <s v="SO 22 kV D2 Feeder Circuit"/>
    <x v="2"/>
    <x v="0"/>
    <m/>
    <s v="DNSP                "/>
    <s v="Completed"/>
    <b v="1"/>
    <n v="0"/>
    <b v="1"/>
    <m/>
    <m/>
    <b v="0"/>
    <x v="2"/>
  </r>
  <r>
    <n v="180385"/>
    <n v="28373"/>
    <n v="9732"/>
    <m/>
    <m/>
    <x v="3525"/>
    <d v="2012-12-30T20:39:01"/>
    <x v="3"/>
    <s v="E1886   "/>
    <s v="SL 22 kV D2 Feeder"/>
    <x v="2"/>
    <x v="0"/>
    <m/>
    <s v="DNSP                "/>
    <s v="Completed"/>
    <b v="1"/>
    <n v="0"/>
    <b v="1"/>
    <m/>
    <m/>
    <b v="0"/>
    <x v="3"/>
  </r>
  <r>
    <n v="185826"/>
    <n v="28422"/>
    <n v="9735"/>
    <m/>
    <m/>
    <x v="3526"/>
    <d v="2013-01-03T19:04:00"/>
    <x v="23"/>
    <s v="E1659   "/>
    <s v="EL 11 kV E2 Feeder Circuit"/>
    <x v="2"/>
    <x v="0"/>
    <m/>
    <s v="DNSP                "/>
    <s v="Completed"/>
    <b v="1"/>
    <n v="0"/>
    <b v="1"/>
    <m/>
    <m/>
    <b v="0"/>
    <x v="2"/>
  </r>
  <r>
    <n v="181332"/>
    <n v="28423"/>
    <n v="9736"/>
    <m/>
    <m/>
    <x v="3527"/>
    <d v="2013-01-03T19:18:00"/>
    <x v="424"/>
    <s v="E1826   "/>
    <s v="TU  22kV C2 Feeder Circuit"/>
    <x v="2"/>
    <x v="0"/>
    <m/>
    <s v="DNSP                "/>
    <s v="Completed"/>
    <b v="1"/>
    <n v="0"/>
    <b v="1"/>
    <m/>
    <m/>
    <b v="0"/>
    <x v="3"/>
  </r>
  <r>
    <n v="181333"/>
    <n v="28424"/>
    <n v="9737"/>
    <m/>
    <m/>
    <x v="3528"/>
    <d v="2013-01-03T21:37:00"/>
    <x v="228"/>
    <s v="E1662   "/>
    <s v="EL 11 kV H2 Feeder Circuit"/>
    <x v="2"/>
    <x v="0"/>
    <m/>
    <s v="DNSP                "/>
    <s v="Completed"/>
    <b v="1"/>
    <n v="0"/>
    <b v="1"/>
    <m/>
    <m/>
    <b v="0"/>
    <x v="2"/>
  </r>
  <r>
    <n v="181334"/>
    <n v="28425"/>
    <n v="9738"/>
    <m/>
    <m/>
    <x v="3529"/>
    <d v="2013-01-03T21:42:00"/>
    <x v="46"/>
    <s v="E0971   "/>
    <s v="SO 22 kV H2 Feeder Circuit"/>
    <x v="2"/>
    <x v="0"/>
    <m/>
    <s v="DNSP                "/>
    <s v="Completed"/>
    <b v="1"/>
    <n v="0"/>
    <b v="1"/>
    <m/>
    <m/>
    <b v="0"/>
    <x v="2"/>
  </r>
  <r>
    <n v="184923"/>
    <n v="28426"/>
    <n v="9739"/>
    <m/>
    <m/>
    <x v="3530"/>
    <d v="2013-01-03T21:45:00"/>
    <x v="425"/>
    <s v="E0078   "/>
    <s v="CR 33 kV C2 Feeder Circuit"/>
    <x v="2"/>
    <x v="0"/>
    <m/>
    <s v="DNSP                "/>
    <s v="Completed"/>
    <b v="1"/>
    <n v="0"/>
    <b v="1"/>
    <m/>
    <m/>
    <b v="0"/>
    <x v="2"/>
  </r>
  <r>
    <n v="191510"/>
    <n v="28427"/>
    <n v="9740"/>
    <m/>
    <m/>
    <x v="3531"/>
    <d v="2013-01-03T21:45:00"/>
    <x v="426"/>
    <s v="E0086   "/>
    <s v="CR 33 kV J2 Feeder Circuit"/>
    <x v="2"/>
    <x v="0"/>
    <m/>
    <s v="DNSP                "/>
    <s v="Completed"/>
    <b v="1"/>
    <n v="0"/>
    <b v="1"/>
    <m/>
    <m/>
    <b v="0"/>
    <x v="2"/>
  </r>
  <r>
    <n v="190512"/>
    <n v="28428"/>
    <n v="9741"/>
    <m/>
    <m/>
    <x v="3532"/>
    <d v="2013-01-04T05:53:01"/>
    <x v="3"/>
    <s v="E1535   "/>
    <s v="MY 22 kV L2 Feeder Circuit"/>
    <x v="2"/>
    <x v="0"/>
    <m/>
    <s v="DNSP                "/>
    <s v="Completed"/>
    <b v="1"/>
    <n v="0"/>
    <b v="1"/>
    <m/>
    <m/>
    <b v="0"/>
    <x v="2"/>
  </r>
  <r>
    <n v="202516"/>
    <n v="28429"/>
    <n v="9742"/>
    <m/>
    <m/>
    <x v="3533"/>
    <d v="2013-01-04T11:19:00"/>
    <x v="153"/>
    <s v="E1533   "/>
    <s v="MY 22 kV J2 Feeder Circuit"/>
    <x v="2"/>
    <x v="0"/>
    <m/>
    <s v="DNSP                "/>
    <s v="Completed"/>
    <b v="1"/>
    <n v="0"/>
    <b v="1"/>
    <m/>
    <m/>
    <b v="0"/>
    <x v="2"/>
  </r>
  <r>
    <n v="184924"/>
    <n v="28430"/>
    <n v="9743"/>
    <m/>
    <m/>
    <x v="3534"/>
    <d v="2013-01-04T16:16:00"/>
    <x v="170"/>
    <s v="E0201   "/>
    <s v="SO 22 kV E2 Feeder Circuit"/>
    <x v="2"/>
    <x v="0"/>
    <m/>
    <s v="DNSP                "/>
    <s v="Completed"/>
    <b v="1"/>
    <n v="0"/>
    <b v="1"/>
    <m/>
    <m/>
    <b v="0"/>
    <x v="2"/>
  </r>
  <r>
    <n v="181335"/>
    <n v="28431"/>
    <n v="9744"/>
    <m/>
    <m/>
    <x v="3535"/>
    <d v="2013-01-04T17:22:00"/>
    <x v="77"/>
    <s v="E0640   "/>
    <s v="ST 22 kV G2 Feeder Circuit"/>
    <x v="2"/>
    <x v="0"/>
    <m/>
    <s v="DNSP                "/>
    <s v="Completed"/>
    <b v="1"/>
    <n v="0"/>
    <b v="1"/>
    <m/>
    <m/>
    <b v="0"/>
    <x v="2"/>
  </r>
  <r>
    <n v="182742"/>
    <n v="28432"/>
    <n v="9745"/>
    <m/>
    <m/>
    <x v="3536"/>
    <d v="2013-01-04T15:39:00"/>
    <x v="20"/>
    <s v="E1433   "/>
    <s v="HA 22 kV C2 Feeder Circuit"/>
    <x v="2"/>
    <x v="0"/>
    <m/>
    <s v="DNSP                "/>
    <s v="Completed"/>
    <b v="1"/>
    <n v="0"/>
    <b v="1"/>
    <m/>
    <m/>
    <b v="0"/>
    <x v="2"/>
  </r>
  <r>
    <n v="181336"/>
    <n v="28433"/>
    <n v="9748"/>
    <m/>
    <m/>
    <x v="3537"/>
    <d v="2013-01-04T20:23:00"/>
    <x v="336"/>
    <s v="E0200   "/>
    <s v="SO 22 kV D2 Feeder Circuit"/>
    <x v="2"/>
    <x v="0"/>
    <m/>
    <s v="DNSP                "/>
    <s v="Completed"/>
    <b v="1"/>
    <n v="0"/>
    <b v="1"/>
    <m/>
    <m/>
    <b v="0"/>
    <x v="2"/>
  </r>
  <r>
    <n v="180606"/>
    <n v="28434"/>
    <n v="9750"/>
    <m/>
    <m/>
    <x v="3538"/>
    <d v="2013-01-05T05:54:01"/>
    <x v="3"/>
    <s v="E1436   "/>
    <s v="HA 22 kV F2 Feeder Circuit"/>
    <x v="2"/>
    <x v="0"/>
    <m/>
    <s v="DNSP                "/>
    <s v="Completed"/>
    <b v="1"/>
    <n v="0"/>
    <b v="1"/>
    <m/>
    <m/>
    <b v="0"/>
    <x v="2"/>
  </r>
  <r>
    <n v="181337"/>
    <n v="28435"/>
    <n v="9751"/>
    <m/>
    <m/>
    <x v="3539"/>
    <d v="2013-01-05T07:13:01"/>
    <x v="3"/>
    <s v="E1517   "/>
    <s v="PL 22 kV H2 Feeder Circuit"/>
    <x v="2"/>
    <x v="0"/>
    <m/>
    <s v="DNSP                "/>
    <s v="Completed"/>
    <b v="1"/>
    <n v="0"/>
    <b v="1"/>
    <m/>
    <m/>
    <b v="0"/>
    <x v="2"/>
  </r>
  <r>
    <n v="181338"/>
    <n v="28437"/>
    <n v="9753"/>
    <m/>
    <m/>
    <x v="3540"/>
    <d v="2013-01-05T08:34:01"/>
    <x v="3"/>
    <s v="E0865   "/>
    <s v="RB 44 kV D2 Feeder Circuit"/>
    <x v="2"/>
    <x v="0"/>
    <m/>
    <s v="DNSP                "/>
    <s v="Completed"/>
    <b v="1"/>
    <n v="0"/>
    <b v="1"/>
    <m/>
    <m/>
    <b v="0"/>
    <x v="2"/>
  </r>
  <r>
    <n v="181339"/>
    <n v="28438"/>
    <n v="9754"/>
    <m/>
    <m/>
    <x v="3541"/>
    <d v="2013-01-05T18:54:01"/>
    <x v="3"/>
    <s v="E0905   "/>
    <s v="TR 22 kV F2 Feeder Circuit"/>
    <x v="2"/>
    <x v="0"/>
    <m/>
    <s v="DNSP                "/>
    <s v="Completed"/>
    <b v="1"/>
    <n v="0"/>
    <b v="1"/>
    <m/>
    <m/>
    <b v="0"/>
    <x v="2"/>
  </r>
  <r>
    <n v="181340"/>
    <n v="28439"/>
    <n v="9755"/>
    <m/>
    <m/>
    <x v="3542"/>
    <d v="2013-01-06T16:57:01"/>
    <x v="3"/>
    <s v="E1826   "/>
    <s v="TU  22kV C2 Feeder Circuit"/>
    <x v="2"/>
    <x v="0"/>
    <m/>
    <s v="DNSP                "/>
    <s v="Completed"/>
    <b v="1"/>
    <n v="0"/>
    <b v="1"/>
    <m/>
    <m/>
    <b v="0"/>
    <x v="3"/>
  </r>
  <r>
    <n v="181341"/>
    <n v="28440"/>
    <n v="9756"/>
    <m/>
    <m/>
    <x v="3543"/>
    <d v="2013-01-06T17:53:00"/>
    <x v="4"/>
    <s v="E0198   "/>
    <s v="SO 22 kV B2 Feeder Circuit"/>
    <x v="2"/>
    <x v="0"/>
    <m/>
    <s v="DNSP                "/>
    <s v="Completed"/>
    <b v="1"/>
    <n v="0"/>
    <b v="1"/>
    <m/>
    <m/>
    <b v="0"/>
    <x v="2"/>
  </r>
  <r>
    <n v="181342"/>
    <n v="28441"/>
    <n v="9757"/>
    <m/>
    <m/>
    <x v="3544"/>
    <d v="2013-01-07T19:14:00"/>
    <x v="373"/>
    <s v="E0971   "/>
    <s v="SO 22 kV H2 Feeder Circuit"/>
    <x v="2"/>
    <x v="0"/>
    <m/>
    <s v="DNSP                "/>
    <s v="Completed"/>
    <b v="1"/>
    <n v="0"/>
    <b v="1"/>
    <m/>
    <m/>
    <b v="0"/>
    <x v="2"/>
  </r>
  <r>
    <n v="181343"/>
    <n v="28442"/>
    <n v="9758"/>
    <m/>
    <m/>
    <x v="3545"/>
    <d v="2013-01-07T21:29:01"/>
    <x v="3"/>
    <s v="E0916   "/>
    <s v="TR 22 kV W2 Feeder Circuit"/>
    <x v="2"/>
    <x v="0"/>
    <m/>
    <s v="DNSP                "/>
    <s v="Completed"/>
    <b v="1"/>
    <n v="0"/>
    <b v="1"/>
    <m/>
    <m/>
    <b v="0"/>
    <x v="2"/>
  </r>
  <r>
    <n v="203615"/>
    <n v="28443"/>
    <n v="9760"/>
    <m/>
    <m/>
    <x v="3546"/>
    <d v="2013-01-08T09:56:00"/>
    <x v="79"/>
    <s v="E1534   "/>
    <s v="MY 22 kV K2 Feeder Circuit"/>
    <x v="2"/>
    <x v="0"/>
    <m/>
    <s v="DNSP                "/>
    <s v="Completed"/>
    <b v="1"/>
    <n v="0"/>
    <b v="1"/>
    <m/>
    <m/>
    <b v="0"/>
    <x v="2"/>
  </r>
  <r>
    <n v="184925"/>
    <n v="28444"/>
    <n v="9761"/>
    <m/>
    <m/>
    <x v="3547"/>
    <d v="2013-01-08T12:08:00"/>
    <x v="151"/>
    <s v="E1454   "/>
    <s v="HA 22 kV L2 Feeder Circuit"/>
    <x v="2"/>
    <x v="0"/>
    <m/>
    <s v="DNSP                "/>
    <s v="Completed"/>
    <b v="1"/>
    <n v="0"/>
    <b v="1"/>
    <m/>
    <m/>
    <b v="0"/>
    <x v="2"/>
  </r>
  <r>
    <n v="181344"/>
    <n v="28445"/>
    <n v="9763"/>
    <m/>
    <m/>
    <x v="3548"/>
    <d v="2013-01-09T07:41:00"/>
    <x v="178"/>
    <s v="E0865   "/>
    <s v="RB 44 kV D2 Feeder Circuit"/>
    <x v="2"/>
    <x v="0"/>
    <m/>
    <s v="DNSP                "/>
    <s v="Completed"/>
    <b v="1"/>
    <n v="0"/>
    <b v="1"/>
    <m/>
    <m/>
    <b v="0"/>
    <x v="2"/>
  </r>
  <r>
    <n v="181345"/>
    <n v="28446"/>
    <n v="9764"/>
    <m/>
    <m/>
    <x v="3549"/>
    <d v="2013-01-10T05:55:01"/>
    <x v="3"/>
    <s v="E1662   "/>
    <s v="EL 11 kV H2 Feeder Circuit"/>
    <x v="2"/>
    <x v="0"/>
    <m/>
    <s v="DNSP                "/>
    <s v="Completed"/>
    <b v="1"/>
    <n v="0"/>
    <b v="1"/>
    <m/>
    <m/>
    <b v="0"/>
    <x v="2"/>
  </r>
  <r>
    <n v="182519"/>
    <n v="28447"/>
    <n v="9765"/>
    <m/>
    <m/>
    <x v="3550"/>
    <d v="2013-01-11T00:56:01"/>
    <x v="3"/>
    <s v="E0945   "/>
    <s v="UL 22 kV C2 Feeder Circuit"/>
    <x v="2"/>
    <x v="0"/>
    <m/>
    <s v="DNSP                "/>
    <s v="Completed"/>
    <b v="1"/>
    <n v="0"/>
    <b v="1"/>
    <m/>
    <m/>
    <b v="0"/>
    <x v="2"/>
  </r>
  <r>
    <n v="182743"/>
    <n v="28448"/>
    <n v="9767"/>
    <m/>
    <m/>
    <x v="3551"/>
    <d v="2013-01-11T07:24:01"/>
    <x v="3"/>
    <s v="E0761   "/>
    <s v="NW 22 kV G2 Feeder Circuit"/>
    <x v="2"/>
    <x v="0"/>
    <m/>
    <s v="DNSP                "/>
    <s v="Completed"/>
    <b v="1"/>
    <n v="0"/>
    <b v="1"/>
    <m/>
    <m/>
    <b v="0"/>
    <x v="2"/>
  </r>
  <r>
    <n v="181346"/>
    <n v="28449"/>
    <n v="9768"/>
    <m/>
    <m/>
    <x v="3552"/>
    <d v="2013-01-11T08:03:00"/>
    <x v="116"/>
    <s v="E0640   "/>
    <s v="ST 22 kV G2 Feeder Circuit"/>
    <x v="2"/>
    <x v="0"/>
    <m/>
    <s v="DNSP                "/>
    <s v="Completed"/>
    <b v="1"/>
    <n v="0"/>
    <b v="1"/>
    <m/>
    <m/>
    <b v="0"/>
    <x v="2"/>
  </r>
  <r>
    <n v="182520"/>
    <n v="28450"/>
    <n v="9769"/>
    <m/>
    <m/>
    <x v="3553"/>
    <d v="2013-01-11T13:25:01"/>
    <x v="3"/>
    <s v="E0020   "/>
    <s v="BW 11 kV J2 Feeder Circuit"/>
    <x v="2"/>
    <x v="0"/>
    <m/>
    <s v="DNSP                "/>
    <s v="Completed"/>
    <b v="1"/>
    <n v="0"/>
    <b v="1"/>
    <m/>
    <m/>
    <b v="0"/>
    <x v="2"/>
  </r>
  <r>
    <n v="181347"/>
    <n v="28451"/>
    <n v="9770"/>
    <m/>
    <m/>
    <x v="3554"/>
    <d v="2013-01-12T05:45:00"/>
    <x v="204"/>
    <s v="E0084   "/>
    <s v="CR 33 kV G2 Feeder Circuit"/>
    <x v="2"/>
    <x v="0"/>
    <m/>
    <s v="DNSP                "/>
    <s v="Completed"/>
    <b v="1"/>
    <n v="0"/>
    <b v="1"/>
    <m/>
    <m/>
    <b v="0"/>
    <x v="2"/>
  </r>
  <r>
    <n v="181348"/>
    <n v="28452"/>
    <n v="9771"/>
    <m/>
    <m/>
    <x v="3555"/>
    <d v="2013-01-15T17:24:01"/>
    <x v="3"/>
    <s v="E1074   "/>
    <s v="PM 22 kV F2 Feeder Circuit"/>
    <x v="2"/>
    <x v="0"/>
    <m/>
    <s v="DNSP                "/>
    <s v="Completed"/>
    <b v="1"/>
    <n v="0"/>
    <b v="1"/>
    <m/>
    <m/>
    <b v="0"/>
    <x v="2"/>
  </r>
  <r>
    <n v="181349"/>
    <n v="28453"/>
    <n v="9772"/>
    <m/>
    <m/>
    <x v="3556"/>
    <d v="2013-01-16T16:46:00"/>
    <x v="131"/>
    <s v="E1517   "/>
    <s v="PL 22 kV H2 Feeder Circuit"/>
    <x v="2"/>
    <x v="0"/>
    <m/>
    <s v="DNSP                "/>
    <s v="Completed"/>
    <b v="1"/>
    <n v="0"/>
    <b v="1"/>
    <m/>
    <m/>
    <b v="0"/>
    <x v="2"/>
  </r>
  <r>
    <n v="189032"/>
    <n v="28454"/>
    <n v="9773"/>
    <m/>
    <m/>
    <x v="3557"/>
    <d v="2013-01-16T18:25:01"/>
    <x v="3"/>
    <s v="E0907   "/>
    <s v="TR 22 kV H2 Feeder Circuit"/>
    <x v="2"/>
    <x v="0"/>
    <m/>
    <s v="DNSP                "/>
    <s v="Completed"/>
    <b v="1"/>
    <n v="0"/>
    <b v="1"/>
    <m/>
    <m/>
    <b v="0"/>
    <x v="2"/>
  </r>
  <r>
    <n v="180626"/>
    <n v="28455"/>
    <n v="9774"/>
    <m/>
    <m/>
    <x v="3558"/>
    <m/>
    <x v="423"/>
    <s v="E1041   "/>
    <s v="SD 22 kV D2 Feeder Circuit"/>
    <x v="2"/>
    <x v="0"/>
    <m/>
    <s v="DNSP                "/>
    <s v="Completed"/>
    <b v="1"/>
    <n v="0"/>
    <b v="1"/>
    <m/>
    <m/>
    <b v="0"/>
    <x v="2"/>
  </r>
  <r>
    <n v="185827"/>
    <n v="28457"/>
    <n v="9776"/>
    <m/>
    <m/>
    <x v="3559"/>
    <d v="2013-01-18T13:56:00"/>
    <x v="95"/>
    <s v="E0818   "/>
    <s v="RA 22 kV A2 Feeder Circuit"/>
    <x v="2"/>
    <x v="0"/>
    <m/>
    <s v="DNSP                "/>
    <s v="Completed"/>
    <b v="1"/>
    <n v="0"/>
    <b v="1"/>
    <m/>
    <m/>
    <b v="0"/>
    <x v="2"/>
  </r>
  <r>
    <n v="192028"/>
    <n v="28458"/>
    <n v="9777"/>
    <m/>
    <m/>
    <x v="3560"/>
    <d v="2013-01-18T23:55:01"/>
    <x v="3"/>
    <s v="E0911   "/>
    <s v="TR 22 kV S2 Feeder Circuit"/>
    <x v="2"/>
    <x v="0"/>
    <m/>
    <s v="DNSP                "/>
    <s v="Completed"/>
    <b v="1"/>
    <n v="0"/>
    <b v="1"/>
    <m/>
    <m/>
    <b v="0"/>
    <x v="2"/>
  </r>
  <r>
    <n v="184926"/>
    <n v="28459"/>
    <n v="9778"/>
    <m/>
    <m/>
    <x v="3561"/>
    <d v="2013-01-21T01:07:01"/>
    <x v="3"/>
    <s v="E0822   "/>
    <s v="RA 22 kV D2 Feeder Circuit"/>
    <x v="2"/>
    <x v="0"/>
    <m/>
    <s v="DNSP                "/>
    <s v="Completed"/>
    <b v="1"/>
    <n v="0"/>
    <b v="1"/>
    <m/>
    <m/>
    <b v="0"/>
    <x v="2"/>
  </r>
  <r>
    <n v="181350"/>
    <n v="28460"/>
    <n v="9780"/>
    <m/>
    <m/>
    <x v="3562"/>
    <d v="2013-01-21T18:11:00"/>
    <x v="48"/>
    <s v="E1434   "/>
    <s v="HA 22 kV D2 Feeder Circuit"/>
    <x v="2"/>
    <x v="0"/>
    <m/>
    <s v="DNSP                "/>
    <s v="Completed"/>
    <b v="1"/>
    <n v="0"/>
    <b v="1"/>
    <m/>
    <m/>
    <b v="0"/>
    <x v="2"/>
  </r>
  <r>
    <n v="189033"/>
    <n v="28461"/>
    <n v="9781"/>
    <m/>
    <m/>
    <x v="3563"/>
    <d v="2013-01-21T21:14:01"/>
    <x v="3"/>
    <s v="E1556   "/>
    <s v="DP 22 kV Q2 Feeder Circuit"/>
    <x v="2"/>
    <x v="0"/>
    <m/>
    <s v="DNSP                "/>
    <s v="Completed"/>
    <b v="1"/>
    <n v="0"/>
    <b v="1"/>
    <m/>
    <m/>
    <b v="0"/>
    <x v="2"/>
  </r>
  <r>
    <n v="184927"/>
    <n v="28462"/>
    <n v="9782"/>
    <m/>
    <m/>
    <x v="3564"/>
    <d v="2013-01-21T22:04:01"/>
    <x v="3"/>
    <s v="E0918   "/>
    <s v="TR 22 kV Y2 Feeder Circuit"/>
    <x v="2"/>
    <x v="0"/>
    <m/>
    <s v="DNSP                "/>
    <s v="Completed"/>
    <b v="1"/>
    <n v="0"/>
    <b v="1"/>
    <m/>
    <m/>
    <b v="0"/>
    <x v="2"/>
  </r>
  <r>
    <n v="181351"/>
    <n v="28509"/>
    <n v="9783"/>
    <m/>
    <m/>
    <x v="3565"/>
    <d v="2013-01-23T03:38:00"/>
    <x v="89"/>
    <s v="E1613   "/>
    <s v="UL 22 kV H2 Feeder Circuit"/>
    <x v="2"/>
    <x v="0"/>
    <m/>
    <s v="DNSP                "/>
    <s v="Completed"/>
    <b v="1"/>
    <n v="0"/>
    <b v="1"/>
    <m/>
    <m/>
    <b v="0"/>
    <x v="2"/>
  </r>
  <r>
    <n v="181352"/>
    <n v="28510"/>
    <n v="9784"/>
    <m/>
    <m/>
    <x v="3566"/>
    <d v="2013-01-23T23:34:01"/>
    <x v="3"/>
    <s v="E1613   "/>
    <s v="UL 22 kV H2 Feeder Circuit"/>
    <x v="2"/>
    <x v="0"/>
    <m/>
    <s v="DNSP                "/>
    <s v="Completed"/>
    <b v="1"/>
    <n v="0"/>
    <b v="1"/>
    <m/>
    <m/>
    <b v="0"/>
    <x v="2"/>
  </r>
  <r>
    <n v="183103"/>
    <n v="28511"/>
    <n v="9785"/>
    <m/>
    <m/>
    <x v="3567"/>
    <d v="2013-01-25T05:44:01"/>
    <x v="3"/>
    <s v="E0656   "/>
    <s v="SM 22 kV E2 Feeder Circuit"/>
    <x v="2"/>
    <x v="0"/>
    <m/>
    <s v="DNSP                "/>
    <s v="Completed"/>
    <b v="1"/>
    <n v="0"/>
    <b v="1"/>
    <m/>
    <m/>
    <b v="0"/>
    <x v="2"/>
  </r>
  <r>
    <n v="182537"/>
    <n v="28512"/>
    <n v="9786"/>
    <m/>
    <m/>
    <x v="3568"/>
    <d v="2013-01-25T08:50:00"/>
    <x v="56"/>
    <s v="E0497   "/>
    <s v="GT 22 kV P2 Feeder Circuit"/>
    <x v="2"/>
    <x v="0"/>
    <m/>
    <s v="DNSP                "/>
    <s v="Completed"/>
    <b v="1"/>
    <n v="0"/>
    <b v="1"/>
    <m/>
    <m/>
    <b v="0"/>
    <x v="2"/>
  </r>
  <r>
    <n v="184928"/>
    <n v="28513"/>
    <n v="9787"/>
    <m/>
    <m/>
    <x v="3569"/>
    <d v="2013-01-25T10:31:01"/>
    <x v="3"/>
    <s v="E1042   "/>
    <s v="SD 22 kV E2 Feeder Circuit"/>
    <x v="2"/>
    <x v="0"/>
    <m/>
    <s v="DNSP                "/>
    <s v="Completed"/>
    <b v="1"/>
    <n v="0"/>
    <b v="1"/>
    <m/>
    <m/>
    <b v="0"/>
    <x v="2"/>
  </r>
  <r>
    <n v="181391"/>
    <n v="28514"/>
    <n v="9788"/>
    <m/>
    <m/>
    <x v="3570"/>
    <d v="2013-01-25T23:24:00"/>
    <x v="143"/>
    <s v="E1501   "/>
    <s v="TB 22 kV C2 Feeder Circuit"/>
    <x v="2"/>
    <x v="0"/>
    <m/>
    <s v="DNSP                "/>
    <s v="Completed"/>
    <b v="1"/>
    <n v="0"/>
    <b v="1"/>
    <m/>
    <m/>
    <b v="0"/>
    <x v="2"/>
  </r>
  <r>
    <n v="182744"/>
    <n v="28515"/>
    <n v="9790"/>
    <m/>
    <m/>
    <x v="3571"/>
    <d v="2013-01-26T17:37:01"/>
    <x v="3"/>
    <s v="E0464   "/>
    <s v="KR 11 kV G2 Feeder Circuit"/>
    <x v="2"/>
    <x v="0"/>
    <m/>
    <s v="DNSP                "/>
    <s v="Completed"/>
    <b v="1"/>
    <n v="0"/>
    <b v="1"/>
    <m/>
    <m/>
    <b v="0"/>
    <x v="2"/>
  </r>
  <r>
    <n v="185828"/>
    <n v="28516"/>
    <n v="9791"/>
    <m/>
    <m/>
    <x v="3572"/>
    <d v="2013-01-26T22:57:01"/>
    <x v="3"/>
    <s v="E0149   "/>
    <s v="NN 22 kV H2 Feeder Circuit"/>
    <x v="2"/>
    <x v="0"/>
    <m/>
    <s v="DNSP                "/>
    <s v="Completed"/>
    <b v="1"/>
    <n v="0"/>
    <b v="1"/>
    <m/>
    <m/>
    <b v="0"/>
    <x v="2"/>
  </r>
  <r>
    <n v="181354"/>
    <n v="28517"/>
    <n v="9792"/>
    <m/>
    <m/>
    <x v="3573"/>
    <d v="2013-01-28T05:16:01"/>
    <x v="3"/>
    <s v="E1554   "/>
    <s v="DP 22 kV N2 Feeder Circuit"/>
    <x v="2"/>
    <x v="0"/>
    <m/>
    <s v="DNSP                "/>
    <s v="Completed"/>
    <b v="1"/>
    <n v="0"/>
    <b v="1"/>
    <m/>
    <m/>
    <b v="0"/>
    <x v="2"/>
  </r>
  <r>
    <n v="181355"/>
    <n v="28518"/>
    <n v="9794"/>
    <m/>
    <m/>
    <x v="3574"/>
    <d v="2013-01-29T00:14:00"/>
    <x v="34"/>
    <s v="E1501   "/>
    <s v="TB 22 kV C2 Feeder Circuit"/>
    <x v="2"/>
    <x v="0"/>
    <m/>
    <s v="DNSP                "/>
    <s v="Completed"/>
    <b v="1"/>
    <n v="0"/>
    <b v="1"/>
    <m/>
    <m/>
    <b v="0"/>
    <x v="2"/>
  </r>
  <r>
    <n v="182538"/>
    <n v="28519"/>
    <n v="9796"/>
    <m/>
    <m/>
    <x v="3575"/>
    <d v="2013-01-30T00:51:01"/>
    <x v="3"/>
    <s v="E0305   "/>
    <s v="AV 22 kV D2 Feeder Circuit"/>
    <x v="2"/>
    <x v="0"/>
    <m/>
    <s v="DNSP                "/>
    <s v="Completed"/>
    <b v="1"/>
    <n v="0"/>
    <b v="1"/>
    <m/>
    <m/>
    <b v="0"/>
    <x v="2"/>
  </r>
  <r>
    <n v="181356"/>
    <n v="28520"/>
    <n v="9797"/>
    <m/>
    <m/>
    <x v="3576"/>
    <d v="2013-01-30T05:36:01"/>
    <x v="3"/>
    <s v="E1434   "/>
    <s v="HA 22 kV D2 Feeder Circuit"/>
    <x v="2"/>
    <x v="0"/>
    <m/>
    <s v="DNSP                "/>
    <s v="Completed"/>
    <b v="1"/>
    <n v="0"/>
    <b v="1"/>
    <m/>
    <m/>
    <b v="0"/>
    <x v="2"/>
  </r>
  <r>
    <n v="181358"/>
    <n v="28524"/>
    <n v="9800"/>
    <m/>
    <m/>
    <x v="3577"/>
    <d v="2013-01-31T08:17:01"/>
    <x v="3"/>
    <s v="E1827   "/>
    <s v="TU  22 kV D2 Feeder Circuit"/>
    <x v="2"/>
    <x v="0"/>
    <m/>
    <s v="DNSP                "/>
    <s v="Completed"/>
    <b v="1"/>
    <n v="0"/>
    <b v="1"/>
    <m/>
    <m/>
    <b v="0"/>
    <x v="3"/>
  </r>
  <r>
    <n v="182911"/>
    <n v="28525"/>
    <n v="1891"/>
    <m/>
    <m/>
    <x v="3578"/>
    <d v="2013-02-02T13:23:00"/>
    <x v="23"/>
    <s v="E0701   "/>
    <s v="FA 220 kV B Bus"/>
    <x v="3"/>
    <x v="0"/>
    <s v="Intertrip"/>
    <s v="Generator Request   "/>
    <s v="Completed"/>
    <b v="1"/>
    <n v="0"/>
    <b v="1"/>
    <m/>
    <s v="IR1210 Farrell 220 kV transmission circuits tripped during planned work due to intertrip from generator._x000a_Hydro initiated protection operation."/>
    <b v="0"/>
    <x v="2"/>
  </r>
  <r>
    <n v="182912"/>
    <n v="28525"/>
    <n v="1891"/>
    <m/>
    <m/>
    <x v="3578"/>
    <d v="2013-02-02T13:25:00"/>
    <x v="244"/>
    <s v="E0704   "/>
    <s v="FA 220/110 kV T1 Transformer Circuit"/>
    <x v="1"/>
    <x v="0"/>
    <s v="Intertrip"/>
    <s v="Generator Request   "/>
    <s v="Completed"/>
    <b v="1"/>
    <n v="0"/>
    <b v="1"/>
    <m/>
    <s v="IR1210 Farrell 220 kV transmission circuits tripped during planned work due to intertrip from generator._x000a_Hydro initiated protection operation."/>
    <b v="0"/>
    <x v="1"/>
  </r>
  <r>
    <n v="182910"/>
    <n v="28525"/>
    <n v="1891"/>
    <m/>
    <m/>
    <x v="3578"/>
    <d v="2013-02-02T13:24:00"/>
    <x v="166"/>
    <s v="E0539   "/>
    <s v="SH-FA 2 220 kV Transmission Circuit"/>
    <x v="0"/>
    <x v="0"/>
    <s v="Intertrip"/>
    <s v="Generator Request   "/>
    <s v="Completed"/>
    <b v="1"/>
    <n v="0"/>
    <b v="1"/>
    <m/>
    <s v="IR1210 Farrell 220 kV transmission circuits tripped during planned work due to intertrip from generator._x000a_Hydro initiated protection operation."/>
    <b v="0"/>
    <x v="0"/>
  </r>
  <r>
    <n v="182913"/>
    <n v="28525"/>
    <n v="1891"/>
    <m/>
    <m/>
    <x v="3578"/>
    <d v="2013-02-02T13:25:00"/>
    <x v="244"/>
    <s v="E0715   "/>
    <s v="FA-JB 220 kV Transmission Circuit"/>
    <x v="0"/>
    <x v="0"/>
    <s v="Intertrip"/>
    <s v="Generator Request   "/>
    <s v="Completed"/>
    <b v="1"/>
    <n v="0"/>
    <b v="1"/>
    <m/>
    <s v="IR1210 Farrell 220 kV transmission circuits tripped during planned work due to intertrip from generator._x000a_Hydro initiated protection operation."/>
    <b v="0"/>
    <x v="1"/>
  </r>
  <r>
    <n v="182914"/>
    <n v="28525"/>
    <n v="1891"/>
    <m/>
    <m/>
    <x v="3578"/>
    <d v="2013-02-02T13:25:00"/>
    <x v="244"/>
    <s v="E0717   "/>
    <s v="FA-RC 2 220 kV Transmission Circuit"/>
    <x v="0"/>
    <x v="0"/>
    <s v="Intertrip"/>
    <s v="Generator Request   "/>
    <s v="Completed"/>
    <b v="1"/>
    <n v="0"/>
    <b v="1"/>
    <m/>
    <s v="IR1210 Farrell 220 kV transmission circuits tripped during planned work due to intertrip from generator._x000a_Hydro initiated protection operation."/>
    <b v="0"/>
    <x v="1"/>
  </r>
  <r>
    <n v="181133"/>
    <n v="28526"/>
    <n v="1890"/>
    <m/>
    <m/>
    <x v="3579"/>
    <d v="2013-01-28T16:38:00"/>
    <x v="427"/>
    <s v="E0587   "/>
    <s v="UL-EB 110 kV Transmission Circuit"/>
    <x v="0"/>
    <x v="0"/>
    <s v="Human Error During Planned Work"/>
    <s v="Transend            "/>
    <s v="Completed"/>
    <b v="1"/>
    <n v="0"/>
    <b v="1"/>
    <m/>
    <s v="IR1209 UL-EB 110 kV transmission circuit tripped due to equipment failure._x000a_"/>
    <b v="0"/>
    <x v="1"/>
  </r>
  <r>
    <n v="198676"/>
    <n v="28549"/>
    <n v="1873"/>
    <m/>
    <m/>
    <x v="3471"/>
    <d v="2012-11-30T21:20:00"/>
    <x v="58"/>
    <s v="E1731   "/>
    <s v="LI-WA-PM 2 220 kV Transmission Circuit"/>
    <x v="0"/>
    <x v="0"/>
    <s v="Fire (Bush)"/>
    <s v="Transend            "/>
    <s v="Completed"/>
    <b v="1"/>
    <n v="0"/>
    <b v="1"/>
    <m/>
    <s v="IR1185 LI-WA-PM 1&amp;2 110 kV transmission ciruits tripped due to fire._x000a_"/>
    <b v="0"/>
    <x v="0"/>
  </r>
  <r>
    <n v="181392"/>
    <n v="28549"/>
    <n v="1873"/>
    <m/>
    <m/>
    <x v="3471"/>
    <d v="2012-11-30T21:20:00"/>
    <x v="58"/>
    <s v="E1723   "/>
    <s v="LI-WA-PM 1 220 kV Transmission Circuit"/>
    <x v="0"/>
    <x v="0"/>
    <s v="Fire (Bush)"/>
    <s v="Transend            "/>
    <s v="Completed"/>
    <b v="1"/>
    <n v="0"/>
    <b v="1"/>
    <m/>
    <s v="IR1185 LI-WA-PM 1&amp;2 110 kV transmission ciruits tripped due to fire._x000a_"/>
    <b v="0"/>
    <x v="0"/>
  </r>
  <r>
    <n v="181548"/>
    <n v="28550"/>
    <n v="9801"/>
    <m/>
    <m/>
    <x v="3580"/>
    <d v="2013-02-01T19:37:00"/>
    <x v="4"/>
    <s v="E0152   "/>
    <s v="NN 22 kV L2 Feeder Circuit"/>
    <x v="2"/>
    <x v="0"/>
    <m/>
    <s v="DNSP                "/>
    <s v="Completed"/>
    <b v="1"/>
    <n v="0"/>
    <b v="1"/>
    <m/>
    <m/>
    <b v="0"/>
    <x v="2"/>
  </r>
  <r>
    <n v="181549"/>
    <n v="28551"/>
    <n v="9802"/>
    <m/>
    <m/>
    <x v="3581"/>
    <d v="2013-02-01T19:57:00"/>
    <x v="124"/>
    <s v="E1479   "/>
    <s v="RI 33 kV G2 Feeder Circuit "/>
    <x v="2"/>
    <x v="0"/>
    <m/>
    <s v="DNSP                "/>
    <s v="Completed"/>
    <b v="1"/>
    <n v="0"/>
    <b v="1"/>
    <m/>
    <m/>
    <b v="0"/>
    <x v="2"/>
  </r>
  <r>
    <n v="181550"/>
    <n v="28552"/>
    <n v="9803"/>
    <m/>
    <m/>
    <x v="3582"/>
    <d v="2013-02-02T09:25:01"/>
    <x v="3"/>
    <s v="E1456   "/>
    <s v="HA 22 kV N2 Feeder Circuit"/>
    <x v="2"/>
    <x v="0"/>
    <m/>
    <s v="DNSP                "/>
    <s v="Completed"/>
    <b v="1"/>
    <n v="0"/>
    <b v="1"/>
    <m/>
    <m/>
    <b v="0"/>
    <x v="2"/>
  </r>
  <r>
    <n v="181551"/>
    <n v="28553"/>
    <n v="9804"/>
    <m/>
    <m/>
    <x v="3583"/>
    <d v="2013-02-03T06:37:01"/>
    <x v="3"/>
    <s v="E1434   "/>
    <s v="HA 22 kV D2 Feeder Circuit"/>
    <x v="2"/>
    <x v="0"/>
    <m/>
    <s v="DNSP                "/>
    <s v="Completed"/>
    <b v="1"/>
    <n v="0"/>
    <b v="1"/>
    <m/>
    <m/>
    <b v="0"/>
    <x v="2"/>
  </r>
  <r>
    <n v="181552"/>
    <n v="28554"/>
    <n v="9805"/>
    <m/>
    <m/>
    <x v="3584"/>
    <d v="2013-02-03T11:08:00"/>
    <x v="210"/>
    <s v="E0908   "/>
    <s v="TR 22 kV J2 Feeder Circuit"/>
    <x v="2"/>
    <x v="0"/>
    <m/>
    <s v="DNSP                "/>
    <s v="Completed"/>
    <b v="1"/>
    <n v="0"/>
    <b v="1"/>
    <m/>
    <m/>
    <b v="0"/>
    <x v="2"/>
  </r>
  <r>
    <n v="182544"/>
    <n v="28555"/>
    <n v="9806"/>
    <m/>
    <m/>
    <x v="3585"/>
    <d v="2013-02-03T12:18:00"/>
    <x v="4"/>
    <s v="E0901   "/>
    <s v="TR 22 kV B2 Feeder Circuit"/>
    <x v="2"/>
    <x v="0"/>
    <m/>
    <s v="DNSP                "/>
    <s v="Completed"/>
    <b v="1"/>
    <n v="0"/>
    <b v="1"/>
    <m/>
    <m/>
    <b v="0"/>
    <x v="2"/>
  </r>
  <r>
    <n v="181554"/>
    <n v="28556"/>
    <n v="9807"/>
    <m/>
    <m/>
    <x v="3586"/>
    <d v="2013-02-03T21:38:00"/>
    <x v="4"/>
    <s v="E1886   "/>
    <s v="SL 22 kV D2 Feeder"/>
    <x v="2"/>
    <x v="0"/>
    <m/>
    <s v="DNSP                "/>
    <s v="Completed"/>
    <b v="1"/>
    <n v="0"/>
    <b v="1"/>
    <m/>
    <m/>
    <b v="0"/>
    <x v="3"/>
  </r>
  <r>
    <n v="181555"/>
    <n v="28557"/>
    <n v="9808"/>
    <m/>
    <m/>
    <x v="3587"/>
    <d v="2013-02-05T10:33:01"/>
    <x v="3"/>
    <s v="E1434   "/>
    <s v="HA 22 kV D2 Feeder Circuit"/>
    <x v="2"/>
    <x v="0"/>
    <m/>
    <s v="DNSP                "/>
    <s v="Completed"/>
    <b v="1"/>
    <n v="0"/>
    <b v="1"/>
    <m/>
    <m/>
    <b v="0"/>
    <x v="2"/>
  </r>
  <r>
    <n v="181556"/>
    <n v="28558"/>
    <n v="9809"/>
    <m/>
    <m/>
    <x v="3588"/>
    <d v="2013-02-05T16:39:01"/>
    <x v="3"/>
    <s v="E1074   "/>
    <s v="PM 22 kV F2 Feeder Circuit"/>
    <x v="2"/>
    <x v="0"/>
    <m/>
    <s v="DNSP                "/>
    <s v="Completed"/>
    <b v="1"/>
    <n v="0"/>
    <b v="1"/>
    <m/>
    <m/>
    <b v="0"/>
    <x v="2"/>
  </r>
  <r>
    <n v="184929"/>
    <n v="28559"/>
    <n v="9810"/>
    <m/>
    <m/>
    <x v="3589"/>
    <d v="2013-02-05T20:44:01"/>
    <x v="3"/>
    <s v="E0766   "/>
    <s v="NW 22 kV C2 Feeder Circuit"/>
    <x v="2"/>
    <x v="0"/>
    <m/>
    <s v="DNSP                "/>
    <s v="Completed"/>
    <b v="1"/>
    <n v="0"/>
    <b v="1"/>
    <m/>
    <m/>
    <b v="0"/>
    <x v="2"/>
  </r>
  <r>
    <n v="181558"/>
    <n v="28560"/>
    <n v="9811"/>
    <m/>
    <m/>
    <x v="3590"/>
    <d v="2013-02-05T22:21:01"/>
    <x v="3"/>
    <s v="E0945   "/>
    <s v="UL 22 kV C2 Feeder Circuit"/>
    <x v="2"/>
    <x v="0"/>
    <m/>
    <s v="DNSP                "/>
    <s v="Completed"/>
    <b v="1"/>
    <n v="0"/>
    <b v="1"/>
    <m/>
    <m/>
    <b v="0"/>
    <x v="2"/>
  </r>
  <r>
    <n v="181559"/>
    <n v="28561"/>
    <n v="9812"/>
    <m/>
    <m/>
    <x v="3591"/>
    <d v="2013-02-06T21:07:00"/>
    <x v="125"/>
    <s v="E0497   "/>
    <s v="GT 22 kV P2 Feeder Circuit"/>
    <x v="2"/>
    <x v="0"/>
    <m/>
    <s v="DNSP                "/>
    <s v="Completed"/>
    <b v="1"/>
    <n v="0"/>
    <b v="1"/>
    <m/>
    <m/>
    <b v="0"/>
    <x v="2"/>
  </r>
  <r>
    <n v="181560"/>
    <n v="28562"/>
    <n v="9813"/>
    <m/>
    <m/>
    <x v="3592"/>
    <d v="2013-02-07T04:04:00"/>
    <x v="236"/>
    <s v="E0020   "/>
    <s v="BW 11 kV J2 Feeder Circuit"/>
    <x v="2"/>
    <x v="0"/>
    <m/>
    <s v="DNSP                "/>
    <s v="Completed"/>
    <b v="1"/>
    <n v="0"/>
    <b v="1"/>
    <m/>
    <m/>
    <b v="0"/>
    <x v="2"/>
  </r>
  <r>
    <n v="181561"/>
    <n v="28563"/>
    <n v="9814"/>
    <m/>
    <m/>
    <x v="3593"/>
    <d v="2013-02-07T08:22:00"/>
    <x v="428"/>
    <s v="E0497   "/>
    <s v="GT 22 kV P2 Feeder Circuit"/>
    <x v="2"/>
    <x v="0"/>
    <m/>
    <s v="DNSP                "/>
    <s v="Completed"/>
    <b v="1"/>
    <n v="0"/>
    <b v="1"/>
    <m/>
    <m/>
    <b v="0"/>
    <x v="2"/>
  </r>
  <r>
    <n v="181562"/>
    <n v="28564"/>
    <n v="9815"/>
    <m/>
    <m/>
    <x v="3594"/>
    <d v="2013-02-07T16:39:00"/>
    <x v="165"/>
    <s v="E0901   "/>
    <s v="TR 22 kV B2 Feeder Circuit"/>
    <x v="2"/>
    <x v="0"/>
    <m/>
    <s v="DNSP                "/>
    <s v="Completed"/>
    <b v="1"/>
    <n v="0"/>
    <b v="1"/>
    <m/>
    <m/>
    <b v="0"/>
    <x v="2"/>
  </r>
  <r>
    <n v="181564"/>
    <n v="28566"/>
    <n v="9817"/>
    <m/>
    <m/>
    <x v="3595"/>
    <d v="2013-02-07T23:30:00"/>
    <x v="174"/>
    <s v="E0020   "/>
    <s v="BW 11 kV J2 Feeder Circuit"/>
    <x v="2"/>
    <x v="0"/>
    <m/>
    <s v="DNSP                "/>
    <s v="Completed"/>
    <b v="1"/>
    <n v="0"/>
    <b v="1"/>
    <m/>
    <m/>
    <b v="0"/>
    <x v="2"/>
  </r>
  <r>
    <n v="181565"/>
    <n v="28567"/>
    <n v="9818"/>
    <m/>
    <m/>
    <x v="3596"/>
    <d v="2013-02-08T00:43:01"/>
    <x v="3"/>
    <s v="E0643   "/>
    <s v="ST 22 kV D2 Feeder Circuit"/>
    <x v="2"/>
    <x v="0"/>
    <m/>
    <s v="DNSP                "/>
    <s v="Completed"/>
    <b v="1"/>
    <n v="0"/>
    <b v="1"/>
    <m/>
    <m/>
    <b v="0"/>
    <x v="2"/>
  </r>
  <r>
    <n v="181566"/>
    <n v="28568"/>
    <n v="9819"/>
    <m/>
    <m/>
    <x v="3597"/>
    <d v="2013-02-07T21:48:00"/>
    <x v="3"/>
    <s v="E0497   "/>
    <s v="GT 22 kV P2 Feeder Circuit"/>
    <x v="2"/>
    <x v="0"/>
    <m/>
    <s v="DNSP                "/>
    <s v="Completed"/>
    <b v="1"/>
    <n v="0"/>
    <b v="1"/>
    <m/>
    <m/>
    <b v="0"/>
    <x v="2"/>
  </r>
  <r>
    <n v="181567"/>
    <n v="28569"/>
    <n v="9820"/>
    <m/>
    <m/>
    <x v="3598"/>
    <d v="2013-02-08T11:53:00"/>
    <x v="305"/>
    <s v="E0305   "/>
    <s v="AV 22 kV D2 Feeder Circuit"/>
    <x v="2"/>
    <x v="0"/>
    <m/>
    <s v="DNSP                "/>
    <s v="Completed"/>
    <b v="1"/>
    <n v="0"/>
    <b v="1"/>
    <m/>
    <m/>
    <b v="0"/>
    <x v="2"/>
  </r>
  <r>
    <n v="181568"/>
    <n v="28570"/>
    <n v="9821"/>
    <m/>
    <m/>
    <x v="3599"/>
    <d v="2013-02-09T05:24:01"/>
    <x v="3"/>
    <s v="E0020   "/>
    <s v="BW 11 kV J2 Feeder Circuit"/>
    <x v="2"/>
    <x v="0"/>
    <m/>
    <s v="DNSP                "/>
    <s v="Completed"/>
    <b v="1"/>
    <n v="0"/>
    <b v="1"/>
    <m/>
    <m/>
    <b v="0"/>
    <x v="2"/>
  </r>
  <r>
    <n v="181569"/>
    <n v="28571"/>
    <n v="9822"/>
    <m/>
    <m/>
    <x v="3600"/>
    <d v="2013-02-09T09:01:01"/>
    <x v="3"/>
    <s v="E0020   "/>
    <s v="BW 11 kV J2 Feeder Circuit"/>
    <x v="2"/>
    <x v="0"/>
    <m/>
    <s v="DNSP                "/>
    <s v="Completed"/>
    <b v="1"/>
    <n v="0"/>
    <b v="1"/>
    <m/>
    <m/>
    <b v="0"/>
    <x v="2"/>
  </r>
  <r>
    <n v="181570"/>
    <n v="28572"/>
    <n v="9823"/>
    <m/>
    <m/>
    <x v="3601"/>
    <d v="2013-02-09T09:06:01"/>
    <x v="3"/>
    <s v="E0020   "/>
    <s v="BW 11 kV J2 Feeder Circuit"/>
    <x v="2"/>
    <x v="0"/>
    <m/>
    <s v="DNSP                "/>
    <s v="Completed"/>
    <b v="1"/>
    <n v="0"/>
    <b v="1"/>
    <m/>
    <m/>
    <b v="0"/>
    <x v="2"/>
  </r>
  <r>
    <n v="181571"/>
    <n v="28573"/>
    <n v="9824"/>
    <m/>
    <m/>
    <x v="3602"/>
    <d v="2013-02-09T11:29:00"/>
    <x v="217"/>
    <s v="E0020   "/>
    <s v="BW 11 kV J2 Feeder Circuit"/>
    <x v="2"/>
    <x v="0"/>
    <m/>
    <s v="DNSP                "/>
    <s v="Completed"/>
    <b v="1"/>
    <n v="0"/>
    <b v="1"/>
    <m/>
    <m/>
    <b v="0"/>
    <x v="2"/>
  </r>
  <r>
    <n v="181572"/>
    <n v="28575"/>
    <n v="9826"/>
    <m/>
    <m/>
    <x v="3603"/>
    <d v="2013-02-09T15:28:01"/>
    <x v="3"/>
    <s v="E0657   "/>
    <s v="SM 22 kV F2 Feeder Circuit"/>
    <x v="2"/>
    <x v="0"/>
    <m/>
    <s v="DNSP                "/>
    <s v="Completed"/>
    <b v="1"/>
    <n v="0"/>
    <b v="1"/>
    <m/>
    <m/>
    <b v="0"/>
    <x v="2"/>
  </r>
  <r>
    <n v="182930"/>
    <n v="28635"/>
    <n v="1892"/>
    <m/>
    <m/>
    <x v="3604"/>
    <d v="2013-02-06T07:29:00"/>
    <x v="150"/>
    <s v="E1878   "/>
    <s v="SL 110/22 kV T1 Transformer Circuit"/>
    <x v="1"/>
    <x v="0"/>
    <s v="Protection Design / Calculations Incorrect"/>
    <s v="Transend            "/>
    <s v="Completed"/>
    <b v="1"/>
    <n v="299"/>
    <b v="1"/>
    <m/>
    <s v="IR1215 St Leonards T1 and T2 transformer circuits tripped folllowing a feeder fault due to a protection grading issue.._x000a_"/>
    <b v="0"/>
    <x v="1"/>
  </r>
  <r>
    <n v="182931"/>
    <n v="28635"/>
    <n v="1892"/>
    <m/>
    <m/>
    <x v="3604"/>
    <d v="2013-02-06T07:29:00"/>
    <x v="150"/>
    <s v="E1879   "/>
    <s v="SL 110/22 kV T2 Transformer"/>
    <x v="1"/>
    <x v="0"/>
    <s v="Protection Design / Calculations Incorrect"/>
    <s v="Transend            "/>
    <s v="Completed"/>
    <b v="1"/>
    <n v="0"/>
    <b v="1"/>
    <m/>
    <s v="IR1215 St Leonards T1 and T2 transformer circuits tripped folllowing a feeder fault due to a protection grading issue.._x000a_"/>
    <b v="0"/>
    <x v="1"/>
  </r>
  <r>
    <n v="182209"/>
    <n v="28636"/>
    <n v="1893"/>
    <m/>
    <m/>
    <x v="3605"/>
    <d v="2013-02-09T14:30:00"/>
    <x v="418"/>
    <s v="E0397   "/>
    <s v="BU 220/110 kV T2 Transformer  Circuit"/>
    <x v="1"/>
    <x v="0"/>
    <s v="Insulation Failure"/>
    <s v="Transend            "/>
    <s v="Completed"/>
    <b v="1"/>
    <n v="0"/>
    <b v="1"/>
    <m/>
    <s v="IR1220 Burnie T2 transformer circuit tripped, due to insulation failure on control circuit._x000a_"/>
    <b v="0"/>
    <x v="1"/>
  </r>
  <r>
    <n v="182245"/>
    <n v="28637"/>
    <n v="9827"/>
    <m/>
    <m/>
    <x v="3606"/>
    <d v="2013-02-09T17:00:00"/>
    <x v="139"/>
    <s v="E0020   "/>
    <s v="BW 11 kV J2 Feeder Circuit"/>
    <x v="2"/>
    <x v="0"/>
    <m/>
    <s v="DNSP                "/>
    <s v="Completed"/>
    <b v="1"/>
    <n v="0"/>
    <b v="1"/>
    <m/>
    <m/>
    <b v="0"/>
    <x v="2"/>
  </r>
  <r>
    <n v="182246"/>
    <n v="28638"/>
    <n v="9828"/>
    <m/>
    <m/>
    <x v="3607"/>
    <d v="2013-02-09T21:55:01"/>
    <x v="3"/>
    <s v="E0654   "/>
    <s v="SM 22 kV C2 Feeder Circuit"/>
    <x v="2"/>
    <x v="0"/>
    <m/>
    <s v="DNSP                "/>
    <s v="Completed"/>
    <b v="1"/>
    <n v="0"/>
    <b v="1"/>
    <m/>
    <m/>
    <b v="0"/>
    <x v="2"/>
  </r>
  <r>
    <n v="182576"/>
    <n v="28639"/>
    <n v="9803"/>
    <m/>
    <m/>
    <x v="3608"/>
    <d v="2013-02-11T00:12:01"/>
    <x v="3"/>
    <s v="E0392   "/>
    <s v="BU 22 kV G2 Feeder Circuit"/>
    <x v="2"/>
    <x v="0"/>
    <m/>
    <s v="DNSP                "/>
    <s v="Completed"/>
    <b v="1"/>
    <n v="0"/>
    <b v="1"/>
    <m/>
    <m/>
    <b v="0"/>
    <x v="2"/>
  </r>
  <r>
    <n v="182577"/>
    <n v="28640"/>
    <n v="9831"/>
    <m/>
    <m/>
    <x v="3609"/>
    <d v="2013-02-12T05:54:01"/>
    <x v="3"/>
    <s v="E1548   "/>
    <s v="DP 22 kV C2 Capacitor  Circuit"/>
    <x v="4"/>
    <x v="0"/>
    <m/>
    <s v="DNSP                "/>
    <s v="Completed"/>
    <b v="0"/>
    <n v="0"/>
    <b v="1"/>
    <m/>
    <m/>
    <b v="0"/>
    <x v="2"/>
  </r>
  <r>
    <n v="182578"/>
    <n v="28641"/>
    <n v="9832"/>
    <m/>
    <m/>
    <x v="3610"/>
    <d v="2013-02-12T23:02:01"/>
    <x v="3"/>
    <s v="E0198   "/>
    <s v="SO 22 kV B2 Feeder Circuit"/>
    <x v="2"/>
    <x v="0"/>
    <m/>
    <s v="DNSP                "/>
    <s v="New"/>
    <b v="1"/>
    <n v="0"/>
    <b v="1"/>
    <m/>
    <m/>
    <b v="0"/>
    <x v="2"/>
  </r>
  <r>
    <n v="182579"/>
    <n v="28642"/>
    <n v="9833"/>
    <m/>
    <m/>
    <x v="3611"/>
    <d v="2013-02-13T01:03:00"/>
    <x v="34"/>
    <s v="E0085   "/>
    <s v="CR 33 kV H2 Feeder Circuit"/>
    <x v="2"/>
    <x v="0"/>
    <m/>
    <s v="DNSP                "/>
    <s v="Completed"/>
    <b v="1"/>
    <n v="0"/>
    <b v="1"/>
    <m/>
    <m/>
    <b v="0"/>
    <x v="2"/>
  </r>
  <r>
    <n v="182580"/>
    <n v="28643"/>
    <n v="9834"/>
    <m/>
    <m/>
    <x v="3612"/>
    <d v="2013-02-13T05:45:00"/>
    <x v="89"/>
    <s v="E0496   "/>
    <s v="GT 22 kV N2 Feeder Circuit"/>
    <x v="2"/>
    <x v="0"/>
    <m/>
    <s v="DNSP                "/>
    <s v="Completed"/>
    <b v="1"/>
    <n v="0"/>
    <b v="1"/>
    <m/>
    <m/>
    <b v="0"/>
    <x v="2"/>
  </r>
  <r>
    <n v="182581"/>
    <n v="28644"/>
    <n v="9836"/>
    <m/>
    <m/>
    <x v="3613"/>
    <d v="2013-02-13T20:01:01"/>
    <x v="3"/>
    <s v="E1433   "/>
    <s v="HA 22 kV C2 Feeder Circuit"/>
    <x v="2"/>
    <x v="0"/>
    <m/>
    <s v="DNSP                "/>
    <s v="Completed"/>
    <b v="1"/>
    <n v="0"/>
    <b v="1"/>
    <m/>
    <m/>
    <b v="0"/>
    <x v="2"/>
  </r>
  <r>
    <n v="182582"/>
    <n v="28645"/>
    <n v="9837"/>
    <m/>
    <m/>
    <x v="3614"/>
    <d v="2013-02-14T19:04:01"/>
    <x v="3"/>
    <s v="E0152   "/>
    <s v="NN 22 kV L2 Feeder Circuit"/>
    <x v="2"/>
    <x v="0"/>
    <m/>
    <s v="DNSP                "/>
    <s v="Completed"/>
    <b v="1"/>
    <n v="0"/>
    <b v="1"/>
    <m/>
    <m/>
    <b v="0"/>
    <x v="2"/>
  </r>
  <r>
    <n v="182584"/>
    <n v="28647"/>
    <n v="9839"/>
    <m/>
    <m/>
    <x v="3615"/>
    <d v="2013-02-16T07:15:00"/>
    <x v="4"/>
    <s v="E0198   "/>
    <s v="SO 22 kV B2 Feeder Circuit"/>
    <x v="2"/>
    <x v="0"/>
    <m/>
    <s v="DNSP                "/>
    <s v="Completed"/>
    <b v="1"/>
    <n v="0"/>
    <b v="1"/>
    <m/>
    <m/>
    <b v="0"/>
    <x v="2"/>
  </r>
  <r>
    <n v="182585"/>
    <n v="28648"/>
    <n v="9840"/>
    <m/>
    <m/>
    <x v="3616"/>
    <d v="2013-02-16T12:54:00"/>
    <x v="429"/>
    <s v="E0304   "/>
    <s v="AV 22 kV C2 Feeder Circuit"/>
    <x v="2"/>
    <x v="0"/>
    <m/>
    <s v="DNSP                "/>
    <s v="Completed"/>
    <b v="1"/>
    <n v="0"/>
    <b v="1"/>
    <m/>
    <m/>
    <b v="0"/>
    <x v="2"/>
  </r>
  <r>
    <n v="182586"/>
    <n v="28649"/>
    <n v="9841"/>
    <m/>
    <m/>
    <x v="3617"/>
    <d v="2013-02-16T21:03:00"/>
    <x v="372"/>
    <s v="E0104   "/>
    <s v="CS 11 kV D2 Feeder Circuit"/>
    <x v="2"/>
    <x v="0"/>
    <m/>
    <s v="DNSP                "/>
    <s v="Completed"/>
    <b v="1"/>
    <n v="0"/>
    <b v="1"/>
    <m/>
    <m/>
    <b v="0"/>
    <x v="2"/>
  </r>
  <r>
    <n v="182587"/>
    <n v="28650"/>
    <n v="9842"/>
    <m/>
    <m/>
    <x v="3618"/>
    <d v="2013-02-16T20:40:01"/>
    <x v="3"/>
    <s v="E1827   "/>
    <s v="TU  22 kV D2 Feeder Circuit"/>
    <x v="2"/>
    <x v="0"/>
    <m/>
    <s v="DNSP                "/>
    <s v="Completed"/>
    <b v="1"/>
    <n v="0"/>
    <b v="1"/>
    <m/>
    <m/>
    <b v="0"/>
    <x v="3"/>
  </r>
  <r>
    <n v="182588"/>
    <n v="28651"/>
    <n v="9843"/>
    <m/>
    <m/>
    <x v="3619"/>
    <d v="2013-02-16T23:49:01"/>
    <x v="3"/>
    <s v="E0903   "/>
    <s v="TR 22 kV D2 Feeder Circuit"/>
    <x v="2"/>
    <x v="0"/>
    <m/>
    <s v="DNSP                "/>
    <s v="Completed"/>
    <b v="1"/>
    <n v="0"/>
    <b v="1"/>
    <m/>
    <m/>
    <b v="0"/>
    <x v="2"/>
  </r>
  <r>
    <n v="182589"/>
    <n v="28652"/>
    <n v="9844"/>
    <m/>
    <m/>
    <x v="3620"/>
    <d v="2013-02-17T02:36:00"/>
    <x v="41"/>
    <s v="E0146   "/>
    <s v="NN 22 kV E2 Feeder Circuit"/>
    <x v="2"/>
    <x v="0"/>
    <m/>
    <s v="DNSP                "/>
    <s v="Completed"/>
    <b v="1"/>
    <n v="0"/>
    <b v="1"/>
    <m/>
    <m/>
    <b v="0"/>
    <x v="2"/>
  </r>
  <r>
    <n v="182590"/>
    <n v="28653"/>
    <n v="9845"/>
    <m/>
    <m/>
    <x v="3621"/>
    <d v="2013-02-18T07:06:00"/>
    <x v="60"/>
    <s v="E0202   "/>
    <s v="SO 22 kV F2 Feeder Circuit"/>
    <x v="2"/>
    <x v="0"/>
    <m/>
    <s v="DNSP                "/>
    <s v="Completed"/>
    <b v="1"/>
    <n v="0"/>
    <b v="1"/>
    <m/>
    <m/>
    <b v="0"/>
    <x v="2"/>
  </r>
  <r>
    <n v="182591"/>
    <n v="28654"/>
    <n v="9846"/>
    <m/>
    <m/>
    <x v="3622"/>
    <d v="2013-02-19T06:06:01"/>
    <x v="3"/>
    <s v="E0823   "/>
    <s v="RA 22 kV E2 Feeder Circuit"/>
    <x v="2"/>
    <x v="0"/>
    <m/>
    <s v="DNSP                "/>
    <s v="Completed"/>
    <b v="1"/>
    <n v="0"/>
    <b v="1"/>
    <m/>
    <m/>
    <b v="0"/>
    <x v="2"/>
  </r>
  <r>
    <n v="182592"/>
    <n v="28655"/>
    <n v="9847"/>
    <m/>
    <m/>
    <x v="3623"/>
    <d v="2013-02-19T08:51:00"/>
    <x v="4"/>
    <s v="E1433   "/>
    <s v="HA 22 kV C2 Feeder Circuit"/>
    <x v="2"/>
    <x v="0"/>
    <m/>
    <s v="DNSP                "/>
    <s v="Completed"/>
    <b v="1"/>
    <n v="0"/>
    <b v="1"/>
    <m/>
    <m/>
    <b v="0"/>
    <x v="2"/>
  </r>
  <r>
    <n v="182593"/>
    <n v="28656"/>
    <n v="9848"/>
    <m/>
    <m/>
    <x v="3624"/>
    <d v="2013-02-20T00:11:01"/>
    <x v="3"/>
    <s v="E1548   "/>
    <s v="DP 22 kV C2 Capacitor  Circuit"/>
    <x v="4"/>
    <x v="0"/>
    <m/>
    <s v="DNSP                "/>
    <s v="Completed"/>
    <b v="0"/>
    <n v="0"/>
    <b v="1"/>
    <m/>
    <m/>
    <b v="0"/>
    <x v="2"/>
  </r>
  <r>
    <n v="182594"/>
    <n v="28657"/>
    <n v="9849"/>
    <m/>
    <m/>
    <x v="3625"/>
    <d v="2013-02-21T07:39:01"/>
    <x v="3"/>
    <s v="E0202   "/>
    <s v="SO 22 kV F2 Feeder Circuit"/>
    <x v="2"/>
    <x v="0"/>
    <m/>
    <s v="DNSP                "/>
    <s v="Completed"/>
    <b v="1"/>
    <n v="0"/>
    <b v="1"/>
    <m/>
    <m/>
    <b v="0"/>
    <x v="2"/>
  </r>
  <r>
    <n v="182595"/>
    <n v="28658"/>
    <n v="9850"/>
    <m/>
    <m/>
    <x v="3626"/>
    <d v="2013-02-22T06:01:01"/>
    <x v="3"/>
    <s v="E0788   "/>
    <s v="QT 22 kV A2 Feeder Circuit "/>
    <x v="2"/>
    <x v="0"/>
    <m/>
    <s v="DNSP                "/>
    <s v="Completed"/>
    <b v="1"/>
    <n v="0"/>
    <b v="1"/>
    <m/>
    <m/>
    <b v="0"/>
    <x v="2"/>
  </r>
  <r>
    <n v="182596"/>
    <n v="28659"/>
    <n v="9851"/>
    <m/>
    <m/>
    <x v="3627"/>
    <d v="2013-02-22T09:00:01"/>
    <x v="3"/>
    <s v="E1827   "/>
    <s v="TU  22 kV D2 Feeder Circuit"/>
    <x v="2"/>
    <x v="0"/>
    <m/>
    <s v="DNSP                "/>
    <s v="Completed"/>
    <b v="1"/>
    <n v="0"/>
    <b v="1"/>
    <m/>
    <m/>
    <b v="0"/>
    <x v="3"/>
  </r>
  <r>
    <n v="182649"/>
    <n v="28711"/>
    <n v="1894"/>
    <m/>
    <m/>
    <x v="3628"/>
    <d v="2013-02-27T00:13:00"/>
    <x v="76"/>
    <s v="E1870   "/>
    <s v="NW-SL 110 kV Transmission Circuit"/>
    <x v="0"/>
    <x v="0"/>
    <s v="Human Error During Planned Work"/>
    <s v="Transend            "/>
    <s v="Completed"/>
    <b v="1"/>
    <n v="0"/>
    <b v="1"/>
    <m/>
    <s v="IR1229 NW-SL 110 kV transmission circuit tripped due to relay failure._x000a_"/>
    <b v="0"/>
    <x v="1"/>
  </r>
  <r>
    <n v="182650"/>
    <n v="28712"/>
    <n v="9829"/>
    <m/>
    <m/>
    <x v="3629"/>
    <d v="2013-02-10T22:13:01"/>
    <x v="3"/>
    <s v="E1826   "/>
    <s v="TU  22kV C2 Feeder Circuit"/>
    <x v="2"/>
    <x v="0"/>
    <m/>
    <s v="DNSP                "/>
    <s v="Completed"/>
    <b v="1"/>
    <n v="0"/>
    <b v="1"/>
    <m/>
    <m/>
    <b v="0"/>
    <x v="3"/>
  </r>
  <r>
    <n v="182652"/>
    <n v="28714"/>
    <n v="9852"/>
    <m/>
    <m/>
    <x v="3630"/>
    <d v="2013-02-23T00:43:01"/>
    <x v="3"/>
    <s v="E1552   "/>
    <s v="DP 22 kV L2 Feeder Circuit"/>
    <x v="2"/>
    <x v="0"/>
    <m/>
    <s v="DNSP                "/>
    <s v="Completed"/>
    <b v="1"/>
    <n v="0"/>
    <b v="1"/>
    <m/>
    <m/>
    <b v="0"/>
    <x v="2"/>
  </r>
  <r>
    <n v="182653"/>
    <n v="28715"/>
    <n v="9853"/>
    <m/>
    <m/>
    <x v="3631"/>
    <d v="2013-02-23T14:18:01"/>
    <x v="3"/>
    <s v="E0639   "/>
    <s v="ST 22 kV H2 Feeder Circuit"/>
    <x v="2"/>
    <x v="0"/>
    <m/>
    <s v="DNSP                "/>
    <s v="Completed"/>
    <b v="1"/>
    <n v="0"/>
    <b v="1"/>
    <m/>
    <m/>
    <b v="0"/>
    <x v="2"/>
  </r>
  <r>
    <n v="182654"/>
    <n v="28716"/>
    <n v="9854"/>
    <m/>
    <m/>
    <x v="3632"/>
    <d v="2013-02-24T06:50:01"/>
    <x v="3"/>
    <s v="E0780   "/>
    <s v="PL 22 kV C2 Feeder Circuit"/>
    <x v="2"/>
    <x v="0"/>
    <m/>
    <s v="DNSP                "/>
    <s v="Completed"/>
    <b v="1"/>
    <n v="0"/>
    <b v="1"/>
    <m/>
    <m/>
    <b v="0"/>
    <x v="2"/>
  </r>
  <r>
    <n v="182655"/>
    <n v="28717"/>
    <n v="9855"/>
    <m/>
    <m/>
    <x v="3633"/>
    <d v="2013-02-24T06:57:01"/>
    <x v="3"/>
    <s v="E0780   "/>
    <s v="PL 22 kV C2 Feeder Circuit"/>
    <x v="2"/>
    <x v="0"/>
    <m/>
    <s v="DNSP                "/>
    <s v="Completed"/>
    <b v="1"/>
    <n v="0"/>
    <b v="1"/>
    <m/>
    <m/>
    <b v="0"/>
    <x v="2"/>
  </r>
  <r>
    <n v="182656"/>
    <n v="28718"/>
    <n v="9856"/>
    <m/>
    <m/>
    <x v="3634"/>
    <d v="2013-02-24T07:05:01"/>
    <x v="3"/>
    <s v="E0780   "/>
    <s v="PL 22 kV C2 Feeder Circuit"/>
    <x v="2"/>
    <x v="0"/>
    <m/>
    <s v="DNSP                "/>
    <s v="Completed"/>
    <b v="1"/>
    <n v="0"/>
    <b v="1"/>
    <m/>
    <m/>
    <b v="0"/>
    <x v="2"/>
  </r>
  <r>
    <n v="182657"/>
    <n v="28719"/>
    <n v="9857"/>
    <m/>
    <m/>
    <x v="3635"/>
    <d v="2013-02-24T07:30:01"/>
    <x v="3"/>
    <s v="E1435   "/>
    <s v="HA 22 kV E2 Feeder Circuit"/>
    <x v="2"/>
    <x v="0"/>
    <m/>
    <s v="DNSP                "/>
    <s v="Completed"/>
    <b v="1"/>
    <n v="0"/>
    <b v="1"/>
    <m/>
    <m/>
    <b v="0"/>
    <x v="2"/>
  </r>
  <r>
    <n v="182658"/>
    <n v="28722"/>
    <n v="9860"/>
    <m/>
    <m/>
    <x v="3636"/>
    <d v="2013-02-24T16:13:01"/>
    <x v="3"/>
    <s v="E0780   "/>
    <s v="PL 22 kV C2 Feeder Circuit"/>
    <x v="2"/>
    <x v="0"/>
    <m/>
    <s v="DNSP                "/>
    <s v="Completed"/>
    <b v="1"/>
    <n v="0"/>
    <b v="1"/>
    <m/>
    <m/>
    <b v="0"/>
    <x v="2"/>
  </r>
  <r>
    <n v="182659"/>
    <n v="28723"/>
    <n v="9861"/>
    <m/>
    <m/>
    <x v="3637"/>
    <d v="2013-02-24T21:30:01"/>
    <x v="3"/>
    <s v="E0780   "/>
    <s v="PL 22 kV C2 Feeder Circuit"/>
    <x v="2"/>
    <x v="0"/>
    <m/>
    <s v="DNSP                "/>
    <s v="Completed"/>
    <b v="1"/>
    <n v="0"/>
    <b v="1"/>
    <m/>
    <m/>
    <b v="0"/>
    <x v="2"/>
  </r>
  <r>
    <n v="182660"/>
    <n v="28724"/>
    <n v="9862"/>
    <m/>
    <m/>
    <x v="3638"/>
    <d v="2013-02-25T02:48:01"/>
    <x v="3"/>
    <s v="E0946   "/>
    <s v="UL 22 kV D2 Feeder Circuit"/>
    <x v="2"/>
    <x v="0"/>
    <m/>
    <s v="DNSP                "/>
    <s v="Completed"/>
    <b v="1"/>
    <n v="0"/>
    <b v="1"/>
    <m/>
    <m/>
    <b v="0"/>
    <x v="2"/>
  </r>
  <r>
    <n v="182661"/>
    <n v="28725"/>
    <n v="9863"/>
    <m/>
    <m/>
    <x v="3639"/>
    <d v="2013-02-25T20:57:00"/>
    <x v="77"/>
    <s v="E0357   "/>
    <s v="KI 11 kV C2 Feeder Circuit"/>
    <x v="2"/>
    <x v="0"/>
    <m/>
    <s v="DNSP                "/>
    <s v="Completed"/>
    <b v="1"/>
    <n v="0"/>
    <b v="1"/>
    <m/>
    <m/>
    <b v="0"/>
    <x v="2"/>
  </r>
  <r>
    <n v="182662"/>
    <n v="28726"/>
    <n v="9864"/>
    <m/>
    <m/>
    <x v="3640"/>
    <d v="2013-02-25T22:16:01"/>
    <x v="3"/>
    <s v="E0903   "/>
    <s v="TR 22 kV D2 Feeder Circuit"/>
    <x v="2"/>
    <x v="0"/>
    <m/>
    <s v="DNSP                "/>
    <s v="Completed"/>
    <b v="1"/>
    <n v="0"/>
    <b v="1"/>
    <m/>
    <m/>
    <b v="0"/>
    <x v="2"/>
  </r>
  <r>
    <n v="182663"/>
    <n v="28727"/>
    <n v="9865"/>
    <m/>
    <m/>
    <x v="3641"/>
    <d v="2013-02-25T22:17:01"/>
    <x v="3"/>
    <s v="E0761   "/>
    <s v="NW 22 kV G2 Feeder Circuit"/>
    <x v="2"/>
    <x v="0"/>
    <m/>
    <s v="DNSP                "/>
    <s v="Completed"/>
    <b v="1"/>
    <n v="0"/>
    <b v="1"/>
    <m/>
    <m/>
    <b v="0"/>
    <x v="2"/>
  </r>
  <r>
    <n v="182664"/>
    <n v="28728"/>
    <n v="9866"/>
    <m/>
    <m/>
    <x v="3642"/>
    <d v="2013-02-26T17:45:00"/>
    <x v="168"/>
    <s v="E1826   "/>
    <s v="TU  22kV C2 Feeder Circuit"/>
    <x v="2"/>
    <x v="0"/>
    <m/>
    <s v="DNSP                "/>
    <s v="Completed"/>
    <b v="1"/>
    <n v="0"/>
    <b v="1"/>
    <m/>
    <m/>
    <b v="0"/>
    <x v="3"/>
  </r>
  <r>
    <n v="182665"/>
    <n v="28729"/>
    <n v="9867"/>
    <m/>
    <m/>
    <x v="3643"/>
    <d v="2013-02-27T22:25:00"/>
    <x v="8"/>
    <s v="E0494   "/>
    <s v="GT 22 kV L2 Feeder Circuit"/>
    <x v="2"/>
    <x v="0"/>
    <m/>
    <s v="DNSP                "/>
    <s v="Completed"/>
    <b v="1"/>
    <n v="0"/>
    <b v="1"/>
    <m/>
    <m/>
    <b v="0"/>
    <x v="2"/>
  </r>
  <r>
    <n v="182666"/>
    <n v="28730"/>
    <n v="9868"/>
    <m/>
    <m/>
    <x v="3644"/>
    <d v="2013-02-28T13:35:00"/>
    <x v="17"/>
    <s v="E1560   "/>
    <s v="HA 22 kV P2 Feeder Circuit"/>
    <x v="2"/>
    <x v="0"/>
    <m/>
    <s v="DNSP                "/>
    <s v="Completed"/>
    <b v="1"/>
    <n v="0"/>
    <b v="1"/>
    <m/>
    <m/>
    <b v="0"/>
    <x v="2"/>
  </r>
  <r>
    <n v="182667"/>
    <n v="28731"/>
    <n v="9869"/>
    <m/>
    <m/>
    <x v="3645"/>
    <d v="2013-03-02T18:57:01"/>
    <x v="3"/>
    <s v="E0152   "/>
    <s v="NN 22 kV L2 Feeder Circuit"/>
    <x v="2"/>
    <x v="0"/>
    <m/>
    <s v="DNSP                "/>
    <s v="Completed"/>
    <b v="1"/>
    <n v="0"/>
    <b v="1"/>
    <m/>
    <m/>
    <b v="0"/>
    <x v="2"/>
  </r>
  <r>
    <n v="182668"/>
    <n v="28732"/>
    <n v="9870"/>
    <m/>
    <m/>
    <x v="3646"/>
    <d v="2013-03-03T00:18:01"/>
    <x v="3"/>
    <s v="E0908   "/>
    <s v="TR 22 kV J2 Feeder Circuit"/>
    <x v="2"/>
    <x v="0"/>
    <m/>
    <s v="DNSP                "/>
    <s v="Completed"/>
    <b v="1"/>
    <n v="0"/>
    <b v="1"/>
    <m/>
    <m/>
    <b v="0"/>
    <x v="2"/>
  </r>
  <r>
    <n v="182669"/>
    <n v="28733"/>
    <n v="9871"/>
    <m/>
    <m/>
    <x v="3647"/>
    <d v="2013-03-03T13:00:00"/>
    <x v="84"/>
    <s v="E1074   "/>
    <s v="PM 22 kV F2 Feeder Circuit"/>
    <x v="2"/>
    <x v="0"/>
    <m/>
    <s v="DNSP                "/>
    <s v="Completed"/>
    <b v="1"/>
    <n v="0"/>
    <b v="1"/>
    <m/>
    <m/>
    <b v="0"/>
    <x v="2"/>
  </r>
  <r>
    <n v="184422"/>
    <n v="28734"/>
    <n v="9872"/>
    <m/>
    <m/>
    <x v="3648"/>
    <d v="2013-03-04T01:05:01"/>
    <x v="3"/>
    <s v="E1663   "/>
    <s v="EL 11 kV J2 Feeder Circuit"/>
    <x v="2"/>
    <x v="0"/>
    <m/>
    <s v="DNSP                "/>
    <s v="Completed"/>
    <b v="1"/>
    <n v="0"/>
    <b v="1"/>
    <m/>
    <m/>
    <b v="0"/>
    <x v="2"/>
  </r>
  <r>
    <n v="183267"/>
    <n v="28765"/>
    <n v="9873"/>
    <m/>
    <m/>
    <x v="3649"/>
    <d v="2013-03-04T20:26:01"/>
    <x v="3"/>
    <s v="E1434   "/>
    <s v="HA 22 kV D2 Feeder Circuit"/>
    <x v="2"/>
    <x v="0"/>
    <m/>
    <s v="DNSP                "/>
    <s v="Completed"/>
    <b v="1"/>
    <n v="0"/>
    <b v="1"/>
    <m/>
    <m/>
    <b v="0"/>
    <x v="2"/>
  </r>
  <r>
    <n v="183268"/>
    <n v="28766"/>
    <n v="9874"/>
    <m/>
    <m/>
    <x v="3649"/>
    <d v="2013-03-04T20:26:01"/>
    <x v="3"/>
    <s v="E1444   "/>
    <s v="HA 22 kV K2 Feeder Circuit"/>
    <x v="2"/>
    <x v="0"/>
    <m/>
    <s v="DNSP                "/>
    <s v="Completed"/>
    <b v="1"/>
    <n v="0"/>
    <b v="1"/>
    <m/>
    <m/>
    <b v="0"/>
    <x v="2"/>
  </r>
  <r>
    <n v="183269"/>
    <n v="28767"/>
    <n v="9875"/>
    <m/>
    <m/>
    <x v="3650"/>
    <d v="2013-03-06T08:28:01"/>
    <x v="3"/>
    <s v="E1074   "/>
    <s v="PM 22 kV F2 Feeder Circuit"/>
    <x v="2"/>
    <x v="0"/>
    <m/>
    <s v="DNSP                "/>
    <s v="Completed"/>
    <b v="1"/>
    <n v="0"/>
    <b v="1"/>
    <m/>
    <m/>
    <b v="0"/>
    <x v="2"/>
  </r>
  <r>
    <n v="183270"/>
    <n v="28768"/>
    <n v="9876"/>
    <m/>
    <m/>
    <x v="3651"/>
    <d v="2013-03-06T23:01:01"/>
    <x v="3"/>
    <s v="E1456   "/>
    <s v="HA 22 kV N2 Feeder Circuit"/>
    <x v="2"/>
    <x v="0"/>
    <m/>
    <s v="DNSP                "/>
    <s v="Completed"/>
    <b v="1"/>
    <n v="0"/>
    <b v="1"/>
    <m/>
    <m/>
    <b v="0"/>
    <x v="2"/>
  </r>
  <r>
    <n v="183271"/>
    <n v="28769"/>
    <n v="9877"/>
    <m/>
    <m/>
    <x v="3652"/>
    <d v="2013-03-07T00:03:00"/>
    <x v="7"/>
    <s v="E1538   "/>
    <s v="MY 22 kV P2 Feeder Circuit"/>
    <x v="2"/>
    <x v="0"/>
    <m/>
    <s v="DNSP                "/>
    <s v="Completed"/>
    <b v="1"/>
    <n v="0"/>
    <b v="1"/>
    <m/>
    <m/>
    <b v="0"/>
    <x v="2"/>
  </r>
  <r>
    <n v="183272"/>
    <n v="28770"/>
    <n v="9878"/>
    <m/>
    <m/>
    <x v="3653"/>
    <d v="2013-03-07T00:46:01"/>
    <x v="3"/>
    <s v="E1433   "/>
    <s v="HA 22 kV C2 Feeder Circuit"/>
    <x v="2"/>
    <x v="0"/>
    <m/>
    <s v="DNSP                "/>
    <s v="Completed"/>
    <b v="1"/>
    <n v="0"/>
    <b v="1"/>
    <m/>
    <m/>
    <b v="0"/>
    <x v="2"/>
  </r>
  <r>
    <n v="183273"/>
    <n v="28771"/>
    <n v="9880"/>
    <m/>
    <m/>
    <x v="3654"/>
    <d v="2013-03-08T01:36:00"/>
    <x v="430"/>
    <s v="E0915   "/>
    <s v="TR 22 kV V2 Feeder Circuit"/>
    <x v="2"/>
    <x v="0"/>
    <m/>
    <s v="DNSP                "/>
    <s v="Completed"/>
    <b v="1"/>
    <n v="0"/>
    <b v="1"/>
    <m/>
    <m/>
    <b v="0"/>
    <x v="2"/>
  </r>
  <r>
    <n v="183274"/>
    <n v="28772"/>
    <n v="9883"/>
    <m/>
    <m/>
    <x v="3655"/>
    <d v="2013-03-11T05:33:00"/>
    <x v="34"/>
    <s v="E0303   "/>
    <s v="AV 22 kV B2 Feeder Circuit"/>
    <x v="2"/>
    <x v="0"/>
    <m/>
    <s v="DNSP                "/>
    <s v="Completed"/>
    <b v="1"/>
    <n v="0"/>
    <b v="1"/>
    <m/>
    <m/>
    <b v="0"/>
    <x v="2"/>
  </r>
  <r>
    <n v="183275"/>
    <n v="28773"/>
    <n v="9885"/>
    <m/>
    <m/>
    <x v="3656"/>
    <d v="2013-03-11T07:32:00"/>
    <x v="431"/>
    <s v="E1501   "/>
    <s v="TB 22 kV C2 Feeder Circuit"/>
    <x v="2"/>
    <x v="0"/>
    <m/>
    <s v="DNSP                "/>
    <s v="Completed"/>
    <b v="1"/>
    <n v="0"/>
    <b v="1"/>
    <m/>
    <m/>
    <b v="0"/>
    <x v="2"/>
  </r>
  <r>
    <n v="183276"/>
    <n v="28774"/>
    <n v="9886"/>
    <m/>
    <m/>
    <x v="3657"/>
    <d v="2013-03-12T02:28:01"/>
    <x v="3"/>
    <s v="E0905   "/>
    <s v="TR 22 kV F2 Feeder Circuit"/>
    <x v="2"/>
    <x v="0"/>
    <m/>
    <s v="DNSP                "/>
    <s v="Completed"/>
    <b v="1"/>
    <n v="0"/>
    <b v="1"/>
    <m/>
    <m/>
    <b v="0"/>
    <x v="2"/>
  </r>
  <r>
    <n v="183277"/>
    <n v="28775"/>
    <n v="9887"/>
    <m/>
    <m/>
    <x v="3658"/>
    <d v="2013-03-12T06:01:01"/>
    <x v="3"/>
    <s v="E0901   "/>
    <s v="TR 22 kV B2 Feeder Circuit"/>
    <x v="2"/>
    <x v="0"/>
    <m/>
    <s v="DNSP                "/>
    <s v="Completed"/>
    <b v="1"/>
    <n v="0"/>
    <b v="1"/>
    <m/>
    <m/>
    <b v="0"/>
    <x v="2"/>
  </r>
  <r>
    <n v="183354"/>
    <n v="28827"/>
    <n v="9888"/>
    <m/>
    <m/>
    <x v="3659"/>
    <d v="2013-03-13T11:37:00"/>
    <x v="432"/>
    <s v="E0824   "/>
    <s v="RA 22 kV F2 Feeder Circuit"/>
    <x v="2"/>
    <x v="0"/>
    <m/>
    <s v="DNSP                "/>
    <s v="Completed"/>
    <b v="1"/>
    <n v="0"/>
    <b v="1"/>
    <m/>
    <m/>
    <b v="0"/>
    <x v="2"/>
  </r>
  <r>
    <n v="183355"/>
    <n v="28828"/>
    <n v="9889"/>
    <m/>
    <m/>
    <x v="3660"/>
    <d v="2013-03-14T21:14:01"/>
    <x v="3"/>
    <s v="E0824   "/>
    <s v="RA 22 kV F2 Feeder Circuit"/>
    <x v="2"/>
    <x v="0"/>
    <m/>
    <s v="DNSP                "/>
    <s v="Completed"/>
    <b v="1"/>
    <n v="0"/>
    <b v="1"/>
    <m/>
    <m/>
    <b v="0"/>
    <x v="2"/>
  </r>
  <r>
    <n v="183356"/>
    <n v="28829"/>
    <n v="9890"/>
    <m/>
    <m/>
    <x v="3661"/>
    <d v="2013-03-15T01:14:01"/>
    <x v="3"/>
    <s v="E0201   "/>
    <s v="SO 22 kV E2 Feeder Circuit"/>
    <x v="2"/>
    <x v="0"/>
    <m/>
    <s v="DNSP                "/>
    <s v="Completed"/>
    <b v="1"/>
    <n v="0"/>
    <b v="1"/>
    <m/>
    <m/>
    <b v="0"/>
    <x v="2"/>
  </r>
  <r>
    <n v="183357"/>
    <n v="28830"/>
    <n v="9891"/>
    <m/>
    <m/>
    <x v="3662"/>
    <d v="2013-03-15T03:16:01"/>
    <x v="3"/>
    <s v="E0023   "/>
    <s v="BW 11 kV M2 Feeder Circuit"/>
    <x v="2"/>
    <x v="0"/>
    <m/>
    <s v="DNSP                "/>
    <s v="Completed"/>
    <b v="1"/>
    <n v="0"/>
    <b v="1"/>
    <m/>
    <m/>
    <b v="0"/>
    <x v="2"/>
  </r>
  <r>
    <n v="183358"/>
    <n v="28831"/>
    <n v="9892"/>
    <m/>
    <m/>
    <x v="3662"/>
    <d v="2013-03-15T03:35:00"/>
    <x v="10"/>
    <s v="E0019   "/>
    <s v="BW 11 kV H2 Feeder Circuit"/>
    <x v="2"/>
    <x v="0"/>
    <m/>
    <s v="DNSP                "/>
    <s v="Completed"/>
    <b v="1"/>
    <n v="0"/>
    <b v="1"/>
    <m/>
    <m/>
    <b v="0"/>
    <x v="2"/>
  </r>
  <r>
    <n v="183359"/>
    <n v="28832"/>
    <n v="9893"/>
    <m/>
    <m/>
    <x v="3663"/>
    <d v="2013-03-15T09:43:01"/>
    <x v="3"/>
    <s v="E1074   "/>
    <s v="PM 22 kV F2 Feeder Circuit"/>
    <x v="2"/>
    <x v="0"/>
    <m/>
    <s v="DNSP                "/>
    <s v="Completed"/>
    <b v="1"/>
    <n v="0"/>
    <b v="1"/>
    <m/>
    <m/>
    <b v="0"/>
    <x v="2"/>
  </r>
  <r>
    <n v="183442"/>
    <n v="28833"/>
    <n v="1895"/>
    <m/>
    <m/>
    <x v="3664"/>
    <d v="2013-03-05T07:38:00"/>
    <x v="33"/>
    <s v="E1518   "/>
    <s v="PL 22 kV J2 Feeder Circuit"/>
    <x v="2"/>
    <x v="0"/>
    <s v="Intertrip"/>
    <s v="MI                  "/>
    <s v="Completed"/>
    <b v="1"/>
    <n v="0"/>
    <b v="1"/>
    <m/>
    <s v="IR1230 Port Latta feeders tripped, suspect Grange Resources misoperation in their yard._x000a_"/>
    <b v="0"/>
    <x v="2"/>
  </r>
  <r>
    <n v="183441"/>
    <n v="28833"/>
    <n v="1895"/>
    <m/>
    <m/>
    <x v="3664"/>
    <d v="2013-03-05T07:37:00"/>
    <x v="261"/>
    <s v="E0779   "/>
    <s v="PL 22 kV B2 Feeder Circuit"/>
    <x v="2"/>
    <x v="0"/>
    <s v="Intertrip"/>
    <s v="MI                  "/>
    <s v="Completed"/>
    <b v="1"/>
    <n v="95"/>
    <b v="1"/>
    <m/>
    <s v="IR1230 Port Latta feeders tripped, suspect Grange Resources misoperation in their yard._x000a_"/>
    <b v="0"/>
    <x v="2"/>
  </r>
  <r>
    <n v="183451"/>
    <n v="28834"/>
    <n v="1898"/>
    <m/>
    <m/>
    <x v="3665"/>
    <d v="2013-03-10T14:23:00"/>
    <x v="40"/>
    <s v="E0400   "/>
    <s v="BU-HM 110 kV Transmission Circuit"/>
    <x v="0"/>
    <x v="0"/>
    <s v="Adverse Weather"/>
    <s v="Transend            "/>
    <s v="Completed"/>
    <b v="1"/>
    <n v="0"/>
    <b v="1"/>
    <m/>
    <s v="IR1233 FA-QU-SR-HM 110 kV line tripped due to lightning._x000a_"/>
    <b v="0"/>
    <x v="1"/>
  </r>
  <r>
    <n v="183452"/>
    <n v="28834"/>
    <n v="1898"/>
    <m/>
    <m/>
    <x v="3665"/>
    <d v="2013-03-10T14:23:00"/>
    <x v="40"/>
    <s v="E0406   "/>
    <s v="FA-QU-SR-HM 110 kV Transmission Circuit"/>
    <x v="0"/>
    <x v="0"/>
    <s v="Adverse Weather"/>
    <s v="Transend            "/>
    <s v="Completed"/>
    <b v="1"/>
    <n v="165"/>
    <b v="1"/>
    <m/>
    <s v="IR1233 FA-QU-SR-HM 110 kV line tripped due to lightning._x000a_"/>
    <b v="0"/>
    <x v="1"/>
  </r>
  <r>
    <n v="183453"/>
    <n v="28835"/>
    <n v="1902"/>
    <m/>
    <m/>
    <x v="3666"/>
    <d v="2013-03-21T19:05:00"/>
    <x v="3"/>
    <s v="E0404   "/>
    <s v="SH-BU 2 110 kV Transmission Circuit"/>
    <x v="0"/>
    <x v="0"/>
    <s v="Adverse Weather"/>
    <s v="Transend            "/>
    <s v="Completed"/>
    <b v="1"/>
    <n v="0"/>
    <b v="1"/>
    <m/>
    <s v="IR1254 Lightning storm trips multiple 220 and 110 kV lines in the North West._x000a_"/>
    <b v="0"/>
    <x v="1"/>
  </r>
  <r>
    <n v="183456"/>
    <n v="28835"/>
    <n v="1902"/>
    <m/>
    <m/>
    <x v="3667"/>
    <d v="2013-03-21T18:46:00"/>
    <x v="261"/>
    <s v="E0538   "/>
    <s v="SH-FA 1 220 kV Transmission Circuit"/>
    <x v="0"/>
    <x v="0"/>
    <s v="Adverse Weather"/>
    <s v="Transend            "/>
    <s v="Completed"/>
    <b v="1"/>
    <n v="0"/>
    <b v="1"/>
    <m/>
    <s v="IR1254 Lightning storm trips multiple 220 and 110 kV lines in the North West._x000a_"/>
    <b v="0"/>
    <x v="0"/>
  </r>
  <r>
    <n v="183457"/>
    <n v="28835"/>
    <n v="1902"/>
    <m/>
    <m/>
    <x v="3667"/>
    <d v="2013-03-21T18:48:00"/>
    <x v="168"/>
    <s v="E0539   "/>
    <s v="SH-FA 2 220 kV Transmission Circuit"/>
    <x v="0"/>
    <x v="0"/>
    <s v="Adverse Weather"/>
    <s v="Transend            "/>
    <s v="Completed"/>
    <b v="1"/>
    <n v="0"/>
    <b v="1"/>
    <m/>
    <s v="IR1254 Lightning storm trips multiple 220 and 110 kV lines in the North West._x000a_"/>
    <b v="0"/>
    <x v="0"/>
  </r>
  <r>
    <n v="183458"/>
    <n v="28835"/>
    <n v="1902"/>
    <m/>
    <m/>
    <x v="3666"/>
    <d v="2013-03-21T19:07:00"/>
    <x v="35"/>
    <s v="E0550   "/>
    <s v="SH-PA Tee 110 kV Transmission Circuit Section"/>
    <x v="0"/>
    <x v="0"/>
    <s v="Adverse Weather"/>
    <s v="Transend            "/>
    <s v="Completed"/>
    <b v="1"/>
    <n v="0"/>
    <b v="1"/>
    <m/>
    <s v="IR1254 Lightning storm trips multiple 220 and 110 kV lines in the North West._x000a_"/>
    <b v="0"/>
    <x v="1"/>
  </r>
  <r>
    <n v="183459"/>
    <n v="28835"/>
    <n v="1902"/>
    <m/>
    <m/>
    <x v="3668"/>
    <d v="2013-03-21T18:48:05"/>
    <x v="3"/>
    <s v="E0554   "/>
    <s v="SH-WV 110 kV Transmission Circuit"/>
    <x v="0"/>
    <x v="0"/>
    <s v="Adverse Weather"/>
    <s v="Transend            "/>
    <s v="Completed"/>
    <b v="1"/>
    <n v="0"/>
    <b v="1"/>
    <m/>
    <s v="IR1254 Lightning storm trips multiple 220 and 110 kV lines in the North West._x000a_"/>
    <b v="0"/>
    <x v="1"/>
  </r>
  <r>
    <n v="183460"/>
    <n v="28835"/>
    <n v="1902"/>
    <m/>
    <m/>
    <x v="3667"/>
    <d v="2013-03-21T18:49:00"/>
    <x v="204"/>
    <s v="E0715   "/>
    <s v="FA-JB 220 kV Transmission Circuit"/>
    <x v="0"/>
    <x v="0"/>
    <s v="Adverse Weather"/>
    <s v="Transend            "/>
    <s v="Completed"/>
    <b v="1"/>
    <n v="0"/>
    <b v="1"/>
    <m/>
    <s v="IR1254 Lightning storm trips multiple 220 and 110 kV lines in the North West._x000a_"/>
    <b v="0"/>
    <x v="1"/>
  </r>
  <r>
    <n v="183461"/>
    <n v="28835"/>
    <n v="1902"/>
    <m/>
    <m/>
    <x v="3667"/>
    <d v="2013-03-21T18:49:00"/>
    <x v="204"/>
    <s v="E0717   "/>
    <s v="FA-RC 2 220 kV Transmission Circuit"/>
    <x v="0"/>
    <x v="0"/>
    <s v="Adverse Weather"/>
    <s v="Transend            "/>
    <s v="Completed"/>
    <b v="1"/>
    <n v="0"/>
    <b v="1"/>
    <m/>
    <s v="IR1254 Lightning storm trips multiple 220 and 110 kV lines in the North West._x000a_"/>
    <b v="0"/>
    <x v="1"/>
  </r>
  <r>
    <n v="183998"/>
    <n v="28835"/>
    <n v="1902"/>
    <m/>
    <m/>
    <x v="3669"/>
    <d v="2013-03-21T19:02:00"/>
    <x v="4"/>
    <s v="E0516   "/>
    <s v="SH-GT 2 220 kV Transmission Circuit"/>
    <x v="0"/>
    <x v="0"/>
    <s v="Adverse Weather"/>
    <s v="Transend            "/>
    <s v="Completed"/>
    <b v="1"/>
    <n v="0"/>
    <b v="1"/>
    <m/>
    <s v="IR1254 Lightning storm trips multiple 220 and 110 kV lines in the North West._x000a_"/>
    <b v="0"/>
    <x v="0"/>
  </r>
  <r>
    <n v="183939"/>
    <n v="28929"/>
    <n v="9894"/>
    <m/>
    <m/>
    <x v="3670"/>
    <d v="2013-03-16T13:25:01"/>
    <x v="3"/>
    <s v="E1001   "/>
    <s v="BU 22 kV L2 Feeder Circuit"/>
    <x v="2"/>
    <x v="0"/>
    <m/>
    <s v="DNSP                "/>
    <s v="Completed"/>
    <b v="1"/>
    <n v="0"/>
    <b v="1"/>
    <m/>
    <m/>
    <b v="0"/>
    <x v="2"/>
  </r>
  <r>
    <n v="183940"/>
    <n v="28930"/>
    <n v="9895"/>
    <m/>
    <m/>
    <x v="3671"/>
    <d v="2013-03-16T14:03:00"/>
    <x v="97"/>
    <s v="E1501   "/>
    <s v="TB 22 kV C2 Feeder Circuit"/>
    <x v="2"/>
    <x v="0"/>
    <m/>
    <s v="DNSP                "/>
    <s v="Completed"/>
    <b v="1"/>
    <n v="0"/>
    <b v="1"/>
    <m/>
    <m/>
    <b v="0"/>
    <x v="2"/>
  </r>
  <r>
    <n v="183941"/>
    <n v="28931"/>
    <n v="9897"/>
    <m/>
    <m/>
    <x v="3672"/>
    <d v="2013-03-16T17:28:00"/>
    <x v="336"/>
    <s v="E0303   "/>
    <s v="AV 22 kV B2 Feeder Circuit"/>
    <x v="2"/>
    <x v="0"/>
    <m/>
    <s v="DNSP                "/>
    <s v="Completed"/>
    <b v="1"/>
    <n v="0"/>
    <b v="1"/>
    <m/>
    <m/>
    <b v="0"/>
    <x v="2"/>
  </r>
  <r>
    <n v="183942"/>
    <n v="28932"/>
    <n v="9898"/>
    <m/>
    <m/>
    <x v="3673"/>
    <d v="2013-03-16T20:40:00"/>
    <x v="315"/>
    <s v="E0303   "/>
    <s v="AV 22 kV B2 Feeder Circuit"/>
    <x v="2"/>
    <x v="0"/>
    <m/>
    <s v="DNSP                "/>
    <s v="Completed"/>
    <b v="1"/>
    <n v="0"/>
    <b v="1"/>
    <m/>
    <m/>
    <b v="0"/>
    <x v="2"/>
  </r>
  <r>
    <n v="183943"/>
    <n v="28933"/>
    <n v="9900"/>
    <m/>
    <m/>
    <x v="3674"/>
    <d v="2013-03-17T19:05:00"/>
    <x v="35"/>
    <s v="E0556   "/>
    <s v="DE 22 kV B2 Feeder Circuit"/>
    <x v="2"/>
    <x v="0"/>
    <m/>
    <s v="DNSP                "/>
    <s v="Completed"/>
    <b v="1"/>
    <n v="0"/>
    <b v="1"/>
    <m/>
    <m/>
    <b v="0"/>
    <x v="2"/>
  </r>
  <r>
    <n v="183944"/>
    <n v="28934"/>
    <n v="9902"/>
    <m/>
    <m/>
    <x v="3675"/>
    <d v="2013-03-17T20:54:00"/>
    <x v="60"/>
    <s v="E1040   "/>
    <s v="PM 22 kV G2 Feeder Circuit"/>
    <x v="2"/>
    <x v="0"/>
    <m/>
    <s v="DNSP                "/>
    <s v="Completed"/>
    <b v="1"/>
    <n v="0"/>
    <b v="1"/>
    <m/>
    <m/>
    <b v="0"/>
    <x v="2"/>
  </r>
  <r>
    <n v="183945"/>
    <n v="28935"/>
    <n v="9903"/>
    <m/>
    <m/>
    <x v="3676"/>
    <d v="2013-03-17T21:41:01"/>
    <x v="3"/>
    <s v="E1456   "/>
    <s v="HA 22 kV N2 Feeder Circuit"/>
    <x v="2"/>
    <x v="0"/>
    <m/>
    <s v="DNSP                "/>
    <s v="Completed"/>
    <b v="1"/>
    <n v="0"/>
    <b v="1"/>
    <m/>
    <m/>
    <b v="0"/>
    <x v="2"/>
  </r>
  <r>
    <n v="183946"/>
    <n v="28936"/>
    <n v="9904"/>
    <m/>
    <m/>
    <x v="3677"/>
    <d v="2013-03-18T04:00:01"/>
    <x v="3"/>
    <s v="E1455   "/>
    <s v="HA 22 kV M2 Feeder Circuit"/>
    <x v="2"/>
    <x v="0"/>
    <m/>
    <s v="DNSP                "/>
    <s v="Completed"/>
    <b v="1"/>
    <n v="0"/>
    <b v="1"/>
    <m/>
    <m/>
    <b v="0"/>
    <x v="2"/>
  </r>
  <r>
    <n v="183947"/>
    <n v="28937"/>
    <n v="9905"/>
    <m/>
    <m/>
    <x v="3678"/>
    <d v="2013-03-18T06:53:00"/>
    <x v="204"/>
    <s v="E0556   "/>
    <s v="DE 22 kV B2 Feeder Circuit"/>
    <x v="2"/>
    <x v="0"/>
    <m/>
    <s v="DNSP                "/>
    <s v="Completed"/>
    <b v="1"/>
    <n v="0"/>
    <b v="1"/>
    <m/>
    <m/>
    <b v="0"/>
    <x v="2"/>
  </r>
  <r>
    <n v="183948"/>
    <n v="28938"/>
    <n v="9906"/>
    <m/>
    <m/>
    <x v="3679"/>
    <d v="2013-03-18T19:46:01"/>
    <x v="3"/>
    <s v="E0389   "/>
    <s v="BU 22 kV D2 Feeder Circuit"/>
    <x v="2"/>
    <x v="0"/>
    <m/>
    <s v="DNSP                "/>
    <s v="Completed"/>
    <b v="1"/>
    <n v="0"/>
    <b v="1"/>
    <m/>
    <m/>
    <b v="0"/>
    <x v="2"/>
  </r>
  <r>
    <n v="183949"/>
    <n v="28939"/>
    <n v="9907"/>
    <m/>
    <m/>
    <x v="3680"/>
    <d v="2013-03-20T18:39:00"/>
    <x v="433"/>
    <s v="E1436   "/>
    <s v="HA 22 kV F2 Feeder Circuit"/>
    <x v="2"/>
    <x v="0"/>
    <m/>
    <s v="DNSP                "/>
    <s v="Completed"/>
    <b v="1"/>
    <n v="0"/>
    <b v="1"/>
    <m/>
    <m/>
    <b v="0"/>
    <x v="2"/>
  </r>
  <r>
    <n v="183950"/>
    <n v="28940"/>
    <n v="9909"/>
    <m/>
    <m/>
    <x v="3681"/>
    <d v="2013-03-21T04:49:01"/>
    <x v="3"/>
    <s v="E1517   "/>
    <s v="PL 22 kV H2 Feeder Circuit"/>
    <x v="2"/>
    <x v="0"/>
    <m/>
    <s v="DNSP                "/>
    <s v="Completed"/>
    <b v="1"/>
    <n v="0"/>
    <b v="1"/>
    <m/>
    <m/>
    <b v="0"/>
    <x v="2"/>
  </r>
  <r>
    <n v="183951"/>
    <n v="28941"/>
    <n v="9910"/>
    <m/>
    <m/>
    <x v="3682"/>
    <d v="2013-03-21T07:56:01"/>
    <x v="3"/>
    <s v="E0901   "/>
    <s v="TR 22 kV B2 Feeder Circuit"/>
    <x v="2"/>
    <x v="0"/>
    <m/>
    <s v="DNSP                "/>
    <s v="Completed"/>
    <b v="1"/>
    <n v="0"/>
    <b v="1"/>
    <m/>
    <m/>
    <b v="0"/>
    <x v="2"/>
  </r>
  <r>
    <n v="183952"/>
    <n v="28942"/>
    <n v="9911"/>
    <m/>
    <m/>
    <x v="3683"/>
    <d v="2013-03-21T15:48:00"/>
    <x v="6"/>
    <s v="E1074   "/>
    <s v="PM 22 kV F2 Feeder Circuit"/>
    <x v="2"/>
    <x v="0"/>
    <m/>
    <s v="DNSP                "/>
    <s v="Completed"/>
    <b v="1"/>
    <n v="0"/>
    <b v="1"/>
    <m/>
    <m/>
    <b v="0"/>
    <x v="2"/>
  </r>
  <r>
    <n v="183953"/>
    <n v="28943"/>
    <n v="9912"/>
    <m/>
    <m/>
    <x v="3684"/>
    <d v="2013-03-21T15:59:00"/>
    <x v="4"/>
    <s v="E1051   "/>
    <s v="SR 22 kV K2 Feeder Circuit"/>
    <x v="2"/>
    <x v="0"/>
    <m/>
    <s v="DNSP                "/>
    <s v="Completed"/>
    <b v="1"/>
    <n v="0"/>
    <b v="1"/>
    <m/>
    <m/>
    <b v="0"/>
    <x v="2"/>
  </r>
  <r>
    <n v="183954"/>
    <n v="28944"/>
    <n v="9913"/>
    <m/>
    <m/>
    <x v="3667"/>
    <d v="2013-03-21T18:35:00"/>
    <x v="4"/>
    <s v="E0947   "/>
    <s v="UL 22 kV E2 Feeder Circuit"/>
    <x v="2"/>
    <x v="0"/>
    <m/>
    <s v="DNSP                "/>
    <s v="Completed"/>
    <b v="1"/>
    <n v="0"/>
    <b v="1"/>
    <m/>
    <m/>
    <b v="0"/>
    <x v="2"/>
  </r>
  <r>
    <n v="183955"/>
    <n v="28945"/>
    <n v="9914"/>
    <m/>
    <m/>
    <x v="3685"/>
    <d v="2013-03-21T19:19:00"/>
    <x v="117"/>
    <s v="E1436   "/>
    <s v="HA 22 kV F2 Feeder Circuit"/>
    <x v="2"/>
    <x v="0"/>
    <m/>
    <s v="DNSP                "/>
    <s v="Completed"/>
    <b v="1"/>
    <n v="0"/>
    <b v="1"/>
    <m/>
    <m/>
    <b v="0"/>
    <x v="2"/>
  </r>
  <r>
    <n v="183956"/>
    <n v="28946"/>
    <n v="9915"/>
    <m/>
    <m/>
    <x v="3666"/>
    <d v="2013-03-21T19:05:01"/>
    <x v="3"/>
    <s v="E0819   "/>
    <s v="RA 22 kV B2 Feeder Circuit"/>
    <x v="2"/>
    <x v="0"/>
    <m/>
    <s v="DNSP                "/>
    <s v="Completed"/>
    <b v="1"/>
    <n v="0"/>
    <b v="1"/>
    <m/>
    <m/>
    <b v="0"/>
    <x v="2"/>
  </r>
  <r>
    <n v="183975"/>
    <n v="28958"/>
    <n v="9908"/>
    <m/>
    <m/>
    <x v="3686"/>
    <d v="2013-03-21T03:11:01"/>
    <x v="3"/>
    <s v="E0916   "/>
    <s v="TR 22 kV W2 Feeder Circuit"/>
    <x v="2"/>
    <x v="0"/>
    <m/>
    <s v="DNSP                "/>
    <s v="Completed"/>
    <b v="1"/>
    <n v="0"/>
    <b v="1"/>
    <m/>
    <m/>
    <b v="0"/>
    <x v="2"/>
  </r>
  <r>
    <n v="183976"/>
    <n v="28959"/>
    <n v="9916"/>
    <m/>
    <m/>
    <x v="3687"/>
    <d v="2013-03-21T19:16:00"/>
    <x v="4"/>
    <s v="E0824   "/>
    <s v="RA 22 kV F2 Feeder Circuit"/>
    <x v="2"/>
    <x v="0"/>
    <m/>
    <s v="DNSP                "/>
    <s v="Completed"/>
    <b v="1"/>
    <n v="0"/>
    <b v="1"/>
    <m/>
    <m/>
    <b v="0"/>
    <x v="2"/>
  </r>
  <r>
    <n v="183977"/>
    <n v="28960"/>
    <n v="9917"/>
    <m/>
    <m/>
    <x v="3688"/>
    <d v="2013-03-21T19:18:01"/>
    <x v="3"/>
    <s v="E1552   "/>
    <s v="DP 22 kV L2 Feeder Circuit"/>
    <x v="2"/>
    <x v="0"/>
    <m/>
    <s v="DNSP                "/>
    <s v="Completed"/>
    <b v="1"/>
    <n v="0"/>
    <b v="1"/>
    <m/>
    <m/>
    <b v="0"/>
    <x v="2"/>
  </r>
  <r>
    <n v="183978"/>
    <n v="28961"/>
    <n v="9919"/>
    <m/>
    <m/>
    <x v="3689"/>
    <d v="2013-03-21T20:17:01"/>
    <x v="3"/>
    <s v="E0822   "/>
    <s v="RA 22 kV D2 Feeder Circuit"/>
    <x v="2"/>
    <x v="0"/>
    <m/>
    <s v="DNSP                "/>
    <s v="Completed"/>
    <b v="1"/>
    <n v="0"/>
    <b v="1"/>
    <m/>
    <m/>
    <b v="0"/>
    <x v="2"/>
  </r>
  <r>
    <n v="183979"/>
    <n v="28962"/>
    <n v="9918"/>
    <m/>
    <m/>
    <x v="3690"/>
    <d v="2013-03-21T20:05:00"/>
    <x v="4"/>
    <s v="E0820   "/>
    <s v="RA 22 kV C2 Feeder Circuit"/>
    <x v="2"/>
    <x v="0"/>
    <m/>
    <s v="DNSP                "/>
    <s v="Completed"/>
    <b v="1"/>
    <n v="0"/>
    <b v="1"/>
    <m/>
    <m/>
    <b v="0"/>
    <x v="2"/>
  </r>
  <r>
    <n v="183980"/>
    <n v="28963"/>
    <n v="9920"/>
    <m/>
    <m/>
    <x v="3691"/>
    <d v="2013-03-23T15:11:00"/>
    <x v="35"/>
    <s v="E1893   "/>
    <s v="SL 22 kV J2 Feeder"/>
    <x v="2"/>
    <x v="0"/>
    <m/>
    <s v="DNSP                "/>
    <s v="Completed"/>
    <b v="1"/>
    <n v="0"/>
    <b v="1"/>
    <m/>
    <m/>
    <b v="0"/>
    <x v="3"/>
  </r>
  <r>
    <n v="183981"/>
    <n v="28964"/>
    <n v="9921"/>
    <m/>
    <m/>
    <x v="3692"/>
    <d v="2013-03-24T00:15:00"/>
    <x v="434"/>
    <s v="E0489   "/>
    <s v="GT 22 kV D2 Feeder Circuit"/>
    <x v="2"/>
    <x v="0"/>
    <m/>
    <s v="DNSP                "/>
    <s v="Completed"/>
    <b v="1"/>
    <n v="0"/>
    <b v="1"/>
    <m/>
    <m/>
    <b v="0"/>
    <x v="2"/>
  </r>
  <r>
    <n v="183982"/>
    <n v="28965"/>
    <n v="9922"/>
    <m/>
    <m/>
    <x v="3693"/>
    <d v="2013-03-24T02:25:01"/>
    <x v="3"/>
    <s v="E1826   "/>
    <s v="TU  22kV C2 Feeder Circuit"/>
    <x v="2"/>
    <x v="0"/>
    <m/>
    <s v="DNSP                "/>
    <s v="Completed"/>
    <b v="1"/>
    <n v="0"/>
    <b v="1"/>
    <m/>
    <m/>
    <b v="0"/>
    <x v="3"/>
  </r>
  <r>
    <n v="183983"/>
    <n v="28966"/>
    <n v="9924"/>
    <m/>
    <m/>
    <x v="3694"/>
    <d v="2013-03-26T23:32:00"/>
    <x v="4"/>
    <s v="E0557   "/>
    <s v="DE 22 kV C2 Feeder Circuit"/>
    <x v="2"/>
    <x v="0"/>
    <m/>
    <s v="DNSP                "/>
    <s v="Completed"/>
    <b v="1"/>
    <n v="0"/>
    <b v="1"/>
    <m/>
    <m/>
    <b v="0"/>
    <x v="2"/>
  </r>
  <r>
    <n v="183984"/>
    <n v="28967"/>
    <n v="9926"/>
    <m/>
    <m/>
    <x v="3695"/>
    <d v="2013-03-28T19:26:01"/>
    <x v="3"/>
    <s v="E0822   "/>
    <s v="RA 22 kV D2 Feeder Circuit"/>
    <x v="2"/>
    <x v="0"/>
    <m/>
    <s v="DNSP                "/>
    <s v="Completed"/>
    <b v="1"/>
    <n v="0"/>
    <b v="1"/>
    <m/>
    <m/>
    <b v="0"/>
    <x v="2"/>
  </r>
  <r>
    <n v="183985"/>
    <n v="28968"/>
    <n v="9927"/>
    <m/>
    <m/>
    <x v="3696"/>
    <d v="2013-03-28T23:03:01"/>
    <x v="3"/>
    <s v="E1042   "/>
    <s v="SD 22 kV E2 Feeder Circuit"/>
    <x v="2"/>
    <x v="0"/>
    <m/>
    <s v="DNSP                "/>
    <s v="Completed"/>
    <b v="1"/>
    <n v="0"/>
    <b v="1"/>
    <m/>
    <m/>
    <b v="0"/>
    <x v="2"/>
  </r>
  <r>
    <n v="183986"/>
    <n v="28969"/>
    <n v="9928"/>
    <m/>
    <m/>
    <x v="3697"/>
    <d v="2013-03-29T02:09:01"/>
    <x v="3"/>
    <s v="E0946   "/>
    <s v="UL 22 kV D2 Feeder Circuit"/>
    <x v="2"/>
    <x v="0"/>
    <m/>
    <s v="DNSP                "/>
    <s v="Completed"/>
    <b v="1"/>
    <n v="0"/>
    <b v="1"/>
    <m/>
    <m/>
    <b v="0"/>
    <x v="2"/>
  </r>
  <r>
    <n v="183987"/>
    <n v="28970"/>
    <n v="9929"/>
    <m/>
    <m/>
    <x v="3698"/>
    <d v="2013-03-31T07:01:00"/>
    <x v="4"/>
    <s v="E0200   "/>
    <s v="SO 22 kV D2 Feeder Circuit"/>
    <x v="2"/>
    <x v="0"/>
    <m/>
    <s v="DNSP                "/>
    <s v="Completed"/>
    <b v="1"/>
    <n v="0"/>
    <b v="1"/>
    <m/>
    <m/>
    <b v="0"/>
    <x v="2"/>
  </r>
  <r>
    <n v="183988"/>
    <n v="28971"/>
    <n v="9930"/>
    <m/>
    <m/>
    <x v="3699"/>
    <d v="2013-03-31T14:44:00"/>
    <x v="4"/>
    <s v="E0200   "/>
    <s v="SO 22 kV D2 Feeder Circuit"/>
    <x v="2"/>
    <x v="0"/>
    <m/>
    <s v="DNSP                "/>
    <s v="Completed"/>
    <b v="1"/>
    <n v="0"/>
    <b v="1"/>
    <m/>
    <m/>
    <b v="0"/>
    <x v="2"/>
  </r>
  <r>
    <n v="183989"/>
    <n v="28972"/>
    <n v="9931"/>
    <m/>
    <m/>
    <x v="3700"/>
    <d v="2013-03-31T20:39:01"/>
    <x v="3"/>
    <s v="E0918   "/>
    <s v="TR 22 kV Y2 Feeder Circuit"/>
    <x v="2"/>
    <x v="0"/>
    <m/>
    <s v="DNSP                "/>
    <s v="Completed"/>
    <b v="1"/>
    <n v="0"/>
    <b v="1"/>
    <m/>
    <m/>
    <b v="0"/>
    <x v="2"/>
  </r>
  <r>
    <n v="184000"/>
    <n v="28974"/>
    <n v="1897"/>
    <m/>
    <m/>
    <x v="3701"/>
    <d v="2013-03-09T12:50:00"/>
    <x v="435"/>
    <s v="E0585   "/>
    <s v="EB 110/11 kV T2 Transformer Circuit"/>
    <x v="1"/>
    <x v="0"/>
    <s v="Pollution"/>
    <s v="Transend            "/>
    <s v="Completed"/>
    <b v="1"/>
    <n v="0"/>
    <b v="1"/>
    <m/>
    <s v="IR1232 Emu Bay T2 110/11 kV and BU-EB 110 kV transmission circuits tripped due to a fault in a CB control board._x000a_"/>
    <b v="0"/>
    <x v="1"/>
  </r>
  <r>
    <n v="183999"/>
    <n v="28974"/>
    <n v="1897"/>
    <m/>
    <m/>
    <x v="3701"/>
    <d v="2013-03-08T21:39:00"/>
    <x v="142"/>
    <s v="E0399   "/>
    <s v="BU-EB 110 kV Transmission Circuit"/>
    <x v="0"/>
    <x v="0"/>
    <s v="Pollution"/>
    <s v="Transend            "/>
    <s v="Completed"/>
    <b v="1"/>
    <n v="0"/>
    <b v="1"/>
    <m/>
    <s v="IR1232 Emu Bay T2 110/11 kV and BU-EB 110 kV transmission circuits tripped due to a fault in a CB control board._x000a_"/>
    <b v="0"/>
    <x v="1"/>
  </r>
  <r>
    <n v="184001"/>
    <n v="28975"/>
    <n v="1901"/>
    <m/>
    <m/>
    <x v="3702"/>
    <d v="2013-03-18T13:34:00"/>
    <x v="125"/>
    <s v="E1762   "/>
    <s v="LF-MT-RK 1 110 kV Transmission Circuit"/>
    <x v="0"/>
    <x v="0"/>
    <s v="Human Error During Planned Work"/>
    <s v="Transend            "/>
    <s v="Completed"/>
    <b v="1"/>
    <n v="0"/>
    <b v="1"/>
    <m/>
    <s v="IR1253 LF-MT-RK 110 kV transmission circuit tripped due to poor isolation._x000a_"/>
    <b v="0"/>
    <x v="1"/>
  </r>
  <r>
    <n v="184002"/>
    <n v="28976"/>
    <n v="1910"/>
    <m/>
    <m/>
    <x v="3703"/>
    <d v="2013-03-22T13:27:00"/>
    <x v="436"/>
    <s v="E0516   "/>
    <s v="SH-GT 2 220 kV Transmission Circuit"/>
    <x v="0"/>
    <x v="0"/>
    <s v="Adverse Weather"/>
    <s v="Transend            "/>
    <s v="Completed"/>
    <b v="1"/>
    <n v="0"/>
    <b v="1"/>
    <m/>
    <s v="IR1258 SH-GT 2 220 kV transmission circuit tripped with lightning in area._x000a_Rio Tinto dropped 226 MW load."/>
    <b v="0"/>
    <x v="0"/>
  </r>
  <r>
    <n v="184003"/>
    <n v="28977"/>
    <n v="1912"/>
    <m/>
    <m/>
    <x v="3704"/>
    <d v="2013-03-27T02:24:00"/>
    <x v="164"/>
    <s v="E1927   "/>
    <s v="MR-DE 110 kV Transmission Circuit"/>
    <x v="0"/>
    <x v="0"/>
    <s v="Protection Design / Calculations Incorrect"/>
    <s v="Generator Request   "/>
    <s v="Completed"/>
    <b v="1"/>
    <n v="0"/>
    <b v="1"/>
    <m/>
    <s v="IR1259 MR-DE 110 kV transmission circuit tripped due to protection error._x000a_"/>
    <b v="0"/>
    <x v="2"/>
  </r>
  <r>
    <n v="184004"/>
    <n v="28978"/>
    <n v="1913"/>
    <m/>
    <m/>
    <x v="3705"/>
    <d v="2013-03-27T09:16:00"/>
    <x v="33"/>
    <s v="E0721   "/>
    <s v="QT-NT 110 kV Transmission Circuit"/>
    <x v="0"/>
    <x v="0"/>
    <s v="Human Error During Planned Work"/>
    <s v="Transend            "/>
    <s v="Completed"/>
    <b v="1"/>
    <n v="34"/>
    <b v="1"/>
    <m/>
    <s v="IR1260 QT-NT 110 kV transmission circuit tripped during work for new Newton T2 circuit._x000a_"/>
    <b v="0"/>
    <x v="1"/>
  </r>
  <r>
    <n v="184005"/>
    <n v="28979"/>
    <n v="1914"/>
    <m/>
    <m/>
    <x v="3706"/>
    <d v="2013-03-28T09:56:00"/>
    <x v="31"/>
    <s v="E0282   "/>
    <s v="PM 220/110 kV T1 Transformer Circuit"/>
    <x v="1"/>
    <x v="0"/>
    <s v="Mechanical Failure"/>
    <s v="Transend            "/>
    <s v="Completed"/>
    <b v="1"/>
    <n v="0"/>
    <b v="1"/>
    <m/>
    <s v="IR1261 Palmerston T1 tripped manually by local operator due to arcing incident after disconnector got stuck while opening due to loss on interlock supply._x000a_"/>
    <b v="0"/>
    <x v="1"/>
  </r>
  <r>
    <n v="185120"/>
    <n v="29081"/>
    <n v="9932"/>
    <m/>
    <m/>
    <x v="3707"/>
    <d v="2013-04-01T08:01:00"/>
    <x v="4"/>
    <s v="E0818   "/>
    <s v="RA 22 kV A2 Feeder Circuit"/>
    <x v="2"/>
    <x v="0"/>
    <m/>
    <s v="DNSP                "/>
    <s v="Completed"/>
    <b v="1"/>
    <n v="0"/>
    <b v="1"/>
    <m/>
    <m/>
    <b v="0"/>
    <x v="2"/>
  </r>
  <r>
    <n v="185121"/>
    <n v="29082"/>
    <n v="9933"/>
    <m/>
    <m/>
    <x v="3708"/>
    <d v="2013-04-02T19:25:01"/>
    <x v="3"/>
    <s v="E1531   "/>
    <s v="MY 22 kV G2 Feeder Circuit"/>
    <x v="2"/>
    <x v="0"/>
    <m/>
    <s v="DNSP                "/>
    <s v="Completed"/>
    <b v="1"/>
    <n v="0"/>
    <b v="1"/>
    <m/>
    <m/>
    <b v="0"/>
    <x v="2"/>
  </r>
  <r>
    <n v="185122"/>
    <n v="29083"/>
    <n v="9934"/>
    <m/>
    <m/>
    <x v="3709"/>
    <d v="2013-04-03T23:13:01"/>
    <x v="3"/>
    <s v="E0918   "/>
    <s v="TR 22 kV Y2 Feeder Circuit"/>
    <x v="2"/>
    <x v="0"/>
    <m/>
    <s v="DNSP                "/>
    <s v="New"/>
    <b v="1"/>
    <n v="0"/>
    <b v="1"/>
    <m/>
    <m/>
    <b v="0"/>
    <x v="2"/>
  </r>
  <r>
    <n v="185123"/>
    <n v="29084"/>
    <n v="9935"/>
    <m/>
    <m/>
    <x v="3710"/>
    <d v="2013-04-05T09:53:01"/>
    <x v="3"/>
    <s v="E1551   "/>
    <s v="DP 22 kV K2 Feeder Circuit"/>
    <x v="2"/>
    <x v="0"/>
    <m/>
    <s v="DNSP                "/>
    <s v="Completed"/>
    <b v="1"/>
    <n v="0"/>
    <b v="1"/>
    <m/>
    <m/>
    <b v="0"/>
    <x v="2"/>
  </r>
  <r>
    <n v="185124"/>
    <n v="29085"/>
    <n v="9936"/>
    <m/>
    <m/>
    <x v="3711"/>
    <d v="2013-04-06T15:42:01"/>
    <x v="3"/>
    <s v="E0908   "/>
    <s v="TR 22 kV J2 Feeder Circuit"/>
    <x v="2"/>
    <x v="0"/>
    <m/>
    <s v="DNSP                "/>
    <s v="Completed"/>
    <b v="1"/>
    <n v="0"/>
    <b v="1"/>
    <m/>
    <m/>
    <b v="0"/>
    <x v="2"/>
  </r>
  <r>
    <n v="185125"/>
    <n v="29086"/>
    <n v="9937"/>
    <m/>
    <m/>
    <x v="3712"/>
    <d v="2013-04-09T22:54:01"/>
    <x v="3"/>
    <s v="E1517   "/>
    <s v="PL 22 kV H2 Feeder Circuit"/>
    <x v="2"/>
    <x v="0"/>
    <m/>
    <s v="DNSP                "/>
    <s v="Completed"/>
    <b v="1"/>
    <n v="0"/>
    <b v="1"/>
    <m/>
    <m/>
    <b v="0"/>
    <x v="2"/>
  </r>
  <r>
    <n v="185126"/>
    <n v="29087"/>
    <n v="9938"/>
    <m/>
    <m/>
    <x v="3713"/>
    <d v="2013-04-10T17:45:01"/>
    <x v="3"/>
    <s v="E1005   "/>
    <s v="BU 22 kV Q2 Feeder Circuit"/>
    <x v="2"/>
    <x v="0"/>
    <m/>
    <s v="DNSP                "/>
    <s v="Completed"/>
    <b v="1"/>
    <n v="0"/>
    <b v="1"/>
    <m/>
    <m/>
    <b v="0"/>
    <x v="2"/>
  </r>
  <r>
    <n v="185127"/>
    <n v="29088"/>
    <n v="9940"/>
    <m/>
    <m/>
    <x v="3714"/>
    <d v="2013-04-11T04:32:00"/>
    <x v="147"/>
    <s v="E0075   "/>
    <s v="CR 33 kV B2 Feeder Circuit"/>
    <x v="2"/>
    <x v="0"/>
    <m/>
    <s v="DNSP                "/>
    <s v="Completed"/>
    <b v="1"/>
    <n v="0"/>
    <b v="1"/>
    <m/>
    <m/>
    <b v="0"/>
    <x v="2"/>
  </r>
  <r>
    <n v="185128"/>
    <n v="29089"/>
    <n v="9941"/>
    <m/>
    <m/>
    <x v="3715"/>
    <d v="2013-04-11T08:08:01"/>
    <x v="3"/>
    <s v="E1005   "/>
    <s v="BU 22 kV Q2 Feeder Circuit"/>
    <x v="2"/>
    <x v="0"/>
    <m/>
    <s v="DNSP                "/>
    <s v="Completed"/>
    <b v="1"/>
    <n v="0"/>
    <b v="1"/>
    <m/>
    <m/>
    <b v="0"/>
    <x v="2"/>
  </r>
  <r>
    <n v="185129"/>
    <n v="29090"/>
    <n v="9942"/>
    <m/>
    <m/>
    <x v="3716"/>
    <d v="2013-04-11T23:10:01"/>
    <x v="3"/>
    <s v="E1613   "/>
    <s v="UL 22 kV H2 Feeder Circuit"/>
    <x v="2"/>
    <x v="0"/>
    <m/>
    <s v="DNSP                "/>
    <s v="Completed"/>
    <b v="1"/>
    <n v="0"/>
    <b v="1"/>
    <m/>
    <m/>
    <b v="0"/>
    <x v="2"/>
  </r>
  <r>
    <n v="185130"/>
    <n v="29091"/>
    <n v="9943"/>
    <m/>
    <m/>
    <x v="3717"/>
    <d v="2013-04-17T08:03:00"/>
    <x v="34"/>
    <s v="E0285   "/>
    <s v="PM 22 kV B2 Feeder Circuit"/>
    <x v="2"/>
    <x v="0"/>
    <m/>
    <s v="DNSP                "/>
    <s v="Completed"/>
    <b v="1"/>
    <n v="0"/>
    <b v="1"/>
    <m/>
    <m/>
    <b v="0"/>
    <x v="2"/>
  </r>
  <r>
    <n v="185131"/>
    <n v="29092"/>
    <n v="9945"/>
    <m/>
    <m/>
    <x v="3718"/>
    <d v="2013-04-18T09:38:00"/>
    <x v="60"/>
    <s v="E1659   "/>
    <s v="EL 11 kV E2 Feeder Circuit"/>
    <x v="2"/>
    <x v="0"/>
    <m/>
    <s v="DNSP                "/>
    <s v="Completed"/>
    <b v="1"/>
    <n v="0"/>
    <b v="1"/>
    <m/>
    <m/>
    <b v="0"/>
    <x v="2"/>
  </r>
  <r>
    <n v="185132"/>
    <n v="29093"/>
    <n v="9946"/>
    <m/>
    <m/>
    <x v="3719"/>
    <d v="2013-04-18T10:21:00"/>
    <x v="4"/>
    <s v="E1659   "/>
    <s v="EL 11 kV E2 Feeder Circuit"/>
    <x v="2"/>
    <x v="0"/>
    <m/>
    <s v="DNSP                "/>
    <s v="Completed"/>
    <b v="1"/>
    <n v="0"/>
    <b v="1"/>
    <m/>
    <m/>
    <b v="0"/>
    <x v="2"/>
  </r>
  <r>
    <n v="185133"/>
    <n v="29094"/>
    <n v="9947"/>
    <m/>
    <m/>
    <x v="3720"/>
    <d v="2013-04-18T10:25:00"/>
    <x v="193"/>
    <s v="E0357   "/>
    <s v="KI 11 kV C2 Feeder Circuit"/>
    <x v="2"/>
    <x v="0"/>
    <m/>
    <s v="DNSP                "/>
    <s v="Completed"/>
    <b v="1"/>
    <n v="0"/>
    <b v="1"/>
    <m/>
    <m/>
    <b v="0"/>
    <x v="2"/>
  </r>
  <r>
    <n v="185134"/>
    <n v="29095"/>
    <n v="9948"/>
    <m/>
    <m/>
    <x v="3721"/>
    <d v="2013-04-18T11:15:00"/>
    <x v="4"/>
    <s v="E1659   "/>
    <s v="EL 11 kV E2 Feeder Circuit"/>
    <x v="2"/>
    <x v="0"/>
    <m/>
    <s v="DNSP                "/>
    <s v="Completed"/>
    <b v="1"/>
    <n v="0"/>
    <b v="1"/>
    <m/>
    <m/>
    <b v="0"/>
    <x v="2"/>
  </r>
  <r>
    <n v="185135"/>
    <n v="29096"/>
    <n v="9949"/>
    <m/>
    <m/>
    <x v="3722"/>
    <d v="2013-04-20T18:07:01"/>
    <x v="3"/>
    <s v="E1433   "/>
    <s v="HA 22 kV C2 Feeder Circuit"/>
    <x v="2"/>
    <x v="0"/>
    <m/>
    <s v="DNSP                "/>
    <s v="Completed"/>
    <b v="1"/>
    <n v="0"/>
    <b v="1"/>
    <m/>
    <m/>
    <b v="0"/>
    <x v="2"/>
  </r>
  <r>
    <n v="185136"/>
    <n v="29097"/>
    <n v="9950"/>
    <m/>
    <m/>
    <x v="3723"/>
    <d v="2013-04-21T04:02:00"/>
    <x v="4"/>
    <s v="E0388   "/>
    <s v="BU 22 kV C2 Feeder Circuit"/>
    <x v="2"/>
    <x v="0"/>
    <m/>
    <s v="DNSP                "/>
    <s v="Completed"/>
    <b v="1"/>
    <n v="0"/>
    <b v="1"/>
    <m/>
    <m/>
    <b v="0"/>
    <x v="2"/>
  </r>
  <r>
    <n v="185137"/>
    <n v="29098"/>
    <n v="9952"/>
    <m/>
    <m/>
    <x v="3724"/>
    <d v="2013-04-22T14:18:01"/>
    <x v="3"/>
    <s v="E0823   "/>
    <s v="RA 22 kV E2 Feeder Circuit"/>
    <x v="2"/>
    <x v="0"/>
    <m/>
    <s v="DNSP                "/>
    <s v="Completed"/>
    <b v="1"/>
    <n v="0"/>
    <b v="1"/>
    <m/>
    <m/>
    <b v="0"/>
    <x v="2"/>
  </r>
  <r>
    <n v="185138"/>
    <n v="29099"/>
    <n v="9954"/>
    <m/>
    <m/>
    <x v="3725"/>
    <d v="2013-04-23T00:46:00"/>
    <x v="4"/>
    <s v="E0824   "/>
    <s v="RA 22 kV F2 Feeder Circuit"/>
    <x v="2"/>
    <x v="0"/>
    <m/>
    <s v="DNSP                "/>
    <s v="Completed"/>
    <b v="1"/>
    <n v="0"/>
    <b v="1"/>
    <m/>
    <m/>
    <b v="0"/>
    <x v="2"/>
  </r>
  <r>
    <n v="185139"/>
    <n v="29100"/>
    <n v="9956"/>
    <m/>
    <m/>
    <x v="3726"/>
    <d v="2013-04-24T06:06:00"/>
    <x v="4"/>
    <s v="E1433   "/>
    <s v="HA 22 kV C2 Feeder Circuit"/>
    <x v="2"/>
    <x v="0"/>
    <m/>
    <s v="DNSP                "/>
    <s v="Completed"/>
    <b v="1"/>
    <n v="0"/>
    <b v="1"/>
    <m/>
    <m/>
    <b v="0"/>
    <x v="2"/>
  </r>
  <r>
    <n v="185140"/>
    <n v="29101"/>
    <n v="9957"/>
    <m/>
    <m/>
    <x v="3727"/>
    <d v="2013-04-25T05:04:00"/>
    <x v="31"/>
    <s v="E1501   "/>
    <s v="TB 22 kV C2 Feeder Circuit"/>
    <x v="2"/>
    <x v="0"/>
    <m/>
    <s v="DNSP                "/>
    <s v="Completed"/>
    <b v="1"/>
    <n v="0"/>
    <b v="1"/>
    <m/>
    <m/>
    <b v="0"/>
    <x v="2"/>
  </r>
  <r>
    <n v="185141"/>
    <n v="29102"/>
    <n v="9958"/>
    <m/>
    <m/>
    <x v="3728"/>
    <d v="2013-04-25T12:25:01"/>
    <x v="3"/>
    <s v="E0197   "/>
    <s v="SO 22 kV A2 Feeder Circuit"/>
    <x v="2"/>
    <x v="0"/>
    <m/>
    <s v="DNSP                "/>
    <s v="Completed"/>
    <b v="1"/>
    <n v="0"/>
    <b v="1"/>
    <m/>
    <m/>
    <b v="0"/>
    <x v="2"/>
  </r>
  <r>
    <n v="185142"/>
    <n v="29103"/>
    <n v="9959"/>
    <m/>
    <m/>
    <x v="3729"/>
    <d v="2013-04-25T14:37:01"/>
    <x v="3"/>
    <s v="E0020   "/>
    <s v="BW 11 kV J2 Feeder Circuit"/>
    <x v="2"/>
    <x v="0"/>
    <m/>
    <s v="DNSP                "/>
    <s v="Completed"/>
    <b v="1"/>
    <n v="0"/>
    <b v="1"/>
    <m/>
    <m/>
    <b v="0"/>
    <x v="2"/>
  </r>
  <r>
    <n v="185143"/>
    <n v="29104"/>
    <n v="9960"/>
    <m/>
    <m/>
    <x v="3730"/>
    <d v="2013-04-25T18:30:00"/>
    <x v="4"/>
    <s v="E0149   "/>
    <s v="NN 22 kV H2 Feeder Circuit"/>
    <x v="2"/>
    <x v="0"/>
    <m/>
    <s v="DNSP                "/>
    <s v="Completed"/>
    <b v="1"/>
    <n v="0"/>
    <b v="1"/>
    <m/>
    <m/>
    <b v="0"/>
    <x v="2"/>
  </r>
  <r>
    <n v="185144"/>
    <n v="29105"/>
    <n v="9961"/>
    <m/>
    <m/>
    <x v="3731"/>
    <d v="2013-04-26T18:38:01"/>
    <x v="3"/>
    <s v="E1554   "/>
    <s v="DP 22 kV N2 Feeder Circuit"/>
    <x v="2"/>
    <x v="0"/>
    <m/>
    <s v="DNSP                "/>
    <s v="Completed"/>
    <b v="1"/>
    <n v="0"/>
    <b v="1"/>
    <m/>
    <m/>
    <b v="0"/>
    <x v="2"/>
  </r>
  <r>
    <n v="185385"/>
    <n v="29190"/>
    <n v="1916"/>
    <m/>
    <m/>
    <x v="3732"/>
    <d v="2013-04-17T07:42:08"/>
    <x v="3"/>
    <s v="E0785   "/>
    <s v="QU 110/22 kV T1 Transformer Circuit"/>
    <x v="1"/>
    <x v="0"/>
    <s v="Customer"/>
    <s v="Transend            "/>
    <s v="Completed"/>
    <b v="1"/>
    <n v="0"/>
    <b v="1"/>
    <m/>
    <s v="IR1298 Que T1 transformer tripped and reclosed due to relay failure._x000a_"/>
    <b v="0"/>
    <x v="1"/>
  </r>
  <r>
    <n v="185512"/>
    <n v="29191"/>
    <n v="1915"/>
    <m/>
    <m/>
    <x v="3733"/>
    <d v="2013-04-09T12:32:00"/>
    <x v="33"/>
    <s v="E0233   "/>
    <s v="RI 11 kV D3 Feeder Circuit"/>
    <x v="2"/>
    <x v="0"/>
    <s v="Intertrip"/>
    <s v="MI                  "/>
    <s v="Completed"/>
    <b v="1"/>
    <n v="180"/>
    <b v="1"/>
    <m/>
    <s v="IR1262 Risdon D352A 11 kV feeder tripped due to intertrip from Nyrstar._x000a_"/>
    <b v="0"/>
    <x v="2"/>
  </r>
  <r>
    <n v="185640"/>
    <n v="29225"/>
    <n v="9965"/>
    <m/>
    <m/>
    <x v="3734"/>
    <d v="2013-04-27T13:18:01"/>
    <x v="3"/>
    <s v="E0654   "/>
    <s v="SM 22 kV C2 Feeder Circuit"/>
    <x v="2"/>
    <x v="0"/>
    <m/>
    <s v="DNSP                "/>
    <s v="Completed"/>
    <b v="1"/>
    <n v="0"/>
    <b v="1"/>
    <m/>
    <m/>
    <b v="0"/>
    <x v="2"/>
  </r>
  <r>
    <n v="188751"/>
    <n v="29380"/>
    <n v="9965"/>
    <m/>
    <m/>
    <x v="3735"/>
    <d v="2013-04-27T01:18:01"/>
    <x v="3"/>
    <s v="E0654   "/>
    <s v="SM 22 kV C2 Feeder Circuit"/>
    <x v="2"/>
    <x v="0"/>
    <m/>
    <s v="DNSP                "/>
    <s v="Completed"/>
    <b v="1"/>
    <n v="0"/>
    <b v="1"/>
    <m/>
    <m/>
    <b v="0"/>
    <x v="2"/>
  </r>
  <r>
    <n v="188752"/>
    <n v="29381"/>
    <n v="9966"/>
    <m/>
    <m/>
    <x v="3736"/>
    <d v="2013-04-27T02:47:00"/>
    <x v="4"/>
    <s v="E0761   "/>
    <s v="NW 22 kV G2 Feeder Circuit"/>
    <x v="2"/>
    <x v="0"/>
    <m/>
    <s v="DNSP                "/>
    <s v="Completed"/>
    <b v="1"/>
    <n v="0"/>
    <b v="1"/>
    <m/>
    <m/>
    <b v="0"/>
    <x v="2"/>
  </r>
  <r>
    <n v="188753"/>
    <n v="29382"/>
    <n v="9967"/>
    <m/>
    <m/>
    <x v="3737"/>
    <d v="2013-04-27T11:05:00"/>
    <x v="174"/>
    <s v="E0644   "/>
    <s v="ST 22 kV C2 Feeder Circuit"/>
    <x v="2"/>
    <x v="0"/>
    <m/>
    <s v="DNSP                "/>
    <s v="Completed"/>
    <b v="1"/>
    <n v="0"/>
    <b v="1"/>
    <m/>
    <m/>
    <b v="0"/>
    <x v="2"/>
  </r>
  <r>
    <n v="188754"/>
    <n v="29383"/>
    <n v="9968"/>
    <m/>
    <m/>
    <x v="3738"/>
    <d v="2013-04-27T12:58:01"/>
    <x v="3"/>
    <s v="E0020   "/>
    <s v="BW 11 kV J2 Feeder Circuit"/>
    <x v="2"/>
    <x v="0"/>
    <m/>
    <s v="DNSP                "/>
    <s v="Completed"/>
    <b v="1"/>
    <n v="0"/>
    <b v="1"/>
    <m/>
    <m/>
    <b v="0"/>
    <x v="2"/>
  </r>
  <r>
    <n v="188755"/>
    <n v="29384"/>
    <n v="9969"/>
    <m/>
    <m/>
    <x v="3739"/>
    <d v="2013-04-27T14:39:00"/>
    <x v="4"/>
    <s v="E1433   "/>
    <s v="HA 22 kV C2 Feeder Circuit"/>
    <x v="2"/>
    <x v="0"/>
    <m/>
    <s v="DNSP                "/>
    <s v="Completed"/>
    <b v="1"/>
    <n v="0"/>
    <b v="1"/>
    <m/>
    <m/>
    <b v="0"/>
    <x v="2"/>
  </r>
  <r>
    <n v="188756"/>
    <n v="29385"/>
    <n v="9970"/>
    <m/>
    <m/>
    <x v="3740"/>
    <d v="2013-04-27T14:57:00"/>
    <x v="4"/>
    <s v="E1433   "/>
    <s v="HA 22 kV C2 Feeder Circuit"/>
    <x v="2"/>
    <x v="0"/>
    <m/>
    <s v="DNSP                "/>
    <s v="Completed"/>
    <b v="1"/>
    <n v="0"/>
    <b v="1"/>
    <m/>
    <m/>
    <b v="0"/>
    <x v="2"/>
  </r>
  <r>
    <n v="188757"/>
    <n v="29386"/>
    <n v="9971"/>
    <m/>
    <m/>
    <x v="3741"/>
    <d v="2013-04-27T15:39:01"/>
    <x v="3"/>
    <s v="E0017   "/>
    <s v="BW 11 kV F2 Feeder Circuit"/>
    <x v="2"/>
    <x v="0"/>
    <m/>
    <s v="DNSP                "/>
    <s v="Completed"/>
    <b v="1"/>
    <n v="0"/>
    <b v="1"/>
    <m/>
    <m/>
    <b v="0"/>
    <x v="2"/>
  </r>
  <r>
    <n v="188758"/>
    <n v="29387"/>
    <n v="9972"/>
    <m/>
    <m/>
    <x v="3742"/>
    <d v="2013-04-27T18:04:01"/>
    <x v="3"/>
    <s v="E0557   "/>
    <s v="DE 22 kV C2 Feeder Circuit"/>
    <x v="2"/>
    <x v="0"/>
    <m/>
    <s v="DNSP                "/>
    <s v="Completed"/>
    <b v="1"/>
    <n v="0"/>
    <b v="1"/>
    <m/>
    <m/>
    <b v="0"/>
    <x v="2"/>
  </r>
  <r>
    <n v="188759"/>
    <n v="29388"/>
    <n v="9973"/>
    <m/>
    <m/>
    <x v="3743"/>
    <d v="2013-04-27T18:09:01"/>
    <x v="3"/>
    <s v="E0557   "/>
    <s v="DE 22 kV C2 Feeder Circuit"/>
    <x v="2"/>
    <x v="0"/>
    <m/>
    <s v="DNSP                "/>
    <s v="Completed"/>
    <b v="1"/>
    <n v="0"/>
    <b v="1"/>
    <m/>
    <m/>
    <b v="0"/>
    <x v="2"/>
  </r>
  <r>
    <n v="188760"/>
    <n v="29389"/>
    <n v="9974"/>
    <m/>
    <m/>
    <x v="3744"/>
    <d v="2013-04-27T18:17:01"/>
    <x v="3"/>
    <s v="E0365   "/>
    <s v="KI 11 kV L2 Feeder Circuit"/>
    <x v="2"/>
    <x v="0"/>
    <m/>
    <s v="DNSP                "/>
    <s v="Completed"/>
    <b v="1"/>
    <n v="0"/>
    <b v="1"/>
    <m/>
    <m/>
    <b v="0"/>
    <x v="2"/>
  </r>
  <r>
    <n v="188761"/>
    <n v="29390"/>
    <n v="9975"/>
    <m/>
    <m/>
    <x v="3745"/>
    <d v="2013-04-27T18:18:01"/>
    <x v="3"/>
    <s v="E0557   "/>
    <s v="DE 22 kV C2 Feeder Circuit"/>
    <x v="2"/>
    <x v="0"/>
    <m/>
    <s v="DNSP                "/>
    <s v="Completed"/>
    <b v="1"/>
    <n v="0"/>
    <b v="1"/>
    <m/>
    <m/>
    <b v="0"/>
    <x v="2"/>
  </r>
  <r>
    <n v="188762"/>
    <n v="29391"/>
    <n v="9976"/>
    <m/>
    <m/>
    <x v="3746"/>
    <d v="2013-04-27T18:47:01"/>
    <x v="3"/>
    <s v="E0557   "/>
    <s v="DE 22 kV C2 Feeder Circuit"/>
    <x v="2"/>
    <x v="0"/>
    <m/>
    <s v="DNSP                "/>
    <s v="Completed"/>
    <b v="1"/>
    <n v="0"/>
    <b v="1"/>
    <m/>
    <m/>
    <b v="0"/>
    <x v="2"/>
  </r>
  <r>
    <n v="188763"/>
    <n v="29392"/>
    <n v="9977"/>
    <m/>
    <m/>
    <x v="3747"/>
    <d v="2013-04-27T21:50:00"/>
    <x v="160"/>
    <s v="E0557   "/>
    <s v="DE 22 kV C2 Feeder Circuit"/>
    <x v="2"/>
    <x v="0"/>
    <m/>
    <s v="DNSP                "/>
    <s v="Completed"/>
    <b v="1"/>
    <n v="0"/>
    <b v="1"/>
    <m/>
    <m/>
    <b v="0"/>
    <x v="2"/>
  </r>
  <r>
    <n v="188764"/>
    <n v="29393"/>
    <n v="9978"/>
    <m/>
    <m/>
    <x v="3748"/>
    <d v="2013-04-27T21:52:01"/>
    <x v="3"/>
    <s v="E0408   "/>
    <s v="DB 22 kV A2 Feeder Circuit"/>
    <x v="2"/>
    <x v="0"/>
    <m/>
    <s v="DNSP                "/>
    <s v="Completed"/>
    <b v="1"/>
    <n v="0"/>
    <b v="1"/>
    <m/>
    <m/>
    <b v="0"/>
    <x v="2"/>
  </r>
  <r>
    <n v="188765"/>
    <n v="29394"/>
    <n v="9979"/>
    <m/>
    <m/>
    <x v="3749"/>
    <d v="2013-04-27T22:18:01"/>
    <x v="3"/>
    <s v="E0818   "/>
    <s v="RA 22 kV A2 Feeder Circuit"/>
    <x v="2"/>
    <x v="0"/>
    <m/>
    <s v="DNSP                "/>
    <s v="Completed"/>
    <b v="1"/>
    <n v="0"/>
    <b v="1"/>
    <m/>
    <m/>
    <b v="0"/>
    <x v="2"/>
  </r>
  <r>
    <n v="188766"/>
    <n v="29395"/>
    <n v="9980"/>
    <m/>
    <m/>
    <x v="3750"/>
    <d v="2013-04-27T23:18:01"/>
    <x v="3"/>
    <s v="E1436   "/>
    <s v="HA 22 kV F2 Feeder Circuit"/>
    <x v="2"/>
    <x v="0"/>
    <m/>
    <s v="DNSP                "/>
    <s v="Completed"/>
    <b v="1"/>
    <n v="0"/>
    <b v="1"/>
    <m/>
    <m/>
    <b v="0"/>
    <x v="2"/>
  </r>
  <r>
    <n v="188767"/>
    <n v="29396"/>
    <n v="9981"/>
    <m/>
    <m/>
    <x v="3751"/>
    <d v="2013-04-27T23:27:00"/>
    <x v="89"/>
    <s v="E0820   "/>
    <s v="RA 22 kV C2 Feeder Circuit"/>
    <x v="2"/>
    <x v="0"/>
    <m/>
    <s v="DNSP                "/>
    <s v="Completed"/>
    <b v="1"/>
    <n v="0"/>
    <b v="1"/>
    <m/>
    <m/>
    <b v="0"/>
    <x v="2"/>
  </r>
  <r>
    <n v="188768"/>
    <n v="29397"/>
    <n v="9982"/>
    <m/>
    <m/>
    <x v="3752"/>
    <d v="2013-04-27T23:28:00"/>
    <x v="37"/>
    <s v="E0408   "/>
    <s v="DB 22 kV A2 Feeder Circuit"/>
    <x v="2"/>
    <x v="0"/>
    <m/>
    <s v="DNSP                "/>
    <s v="Completed"/>
    <b v="1"/>
    <n v="0"/>
    <b v="1"/>
    <m/>
    <m/>
    <b v="0"/>
    <x v="2"/>
  </r>
  <r>
    <n v="188769"/>
    <n v="29398"/>
    <n v="9983"/>
    <m/>
    <m/>
    <x v="3753"/>
    <d v="2013-04-27T23:52:00"/>
    <x v="400"/>
    <s v="E1517   "/>
    <s v="PL 22 kV H2 Feeder Circuit"/>
    <x v="2"/>
    <x v="0"/>
    <m/>
    <s v="DNSP                "/>
    <s v="Completed"/>
    <b v="1"/>
    <n v="0"/>
    <b v="1"/>
    <m/>
    <m/>
    <b v="0"/>
    <x v="2"/>
  </r>
  <r>
    <n v="188770"/>
    <n v="29399"/>
    <n v="9984"/>
    <m/>
    <m/>
    <x v="3754"/>
    <d v="2013-04-28T00:28:00"/>
    <x v="89"/>
    <s v="E0494   "/>
    <s v="GT 22 kV L2 Feeder Circuit"/>
    <x v="2"/>
    <x v="0"/>
    <m/>
    <s v="DNSP                "/>
    <s v="Completed"/>
    <b v="1"/>
    <n v="0"/>
    <b v="1"/>
    <m/>
    <m/>
    <b v="0"/>
    <x v="2"/>
  </r>
  <r>
    <n v="188771"/>
    <n v="29400"/>
    <n v="9985"/>
    <m/>
    <m/>
    <x v="3755"/>
    <d v="2013-04-28T00:58:00"/>
    <x v="4"/>
    <s v="E0305   "/>
    <s v="AV 22 kV D2 Feeder Circuit"/>
    <x v="2"/>
    <x v="0"/>
    <m/>
    <s v="DNSP                "/>
    <s v="Completed"/>
    <b v="1"/>
    <n v="0"/>
    <b v="1"/>
    <m/>
    <m/>
    <b v="0"/>
    <x v="2"/>
  </r>
  <r>
    <n v="188772"/>
    <n v="29401"/>
    <n v="9986"/>
    <m/>
    <m/>
    <x v="3756"/>
    <d v="2013-04-28T01:22:01"/>
    <x v="3"/>
    <s v="E0903   "/>
    <s v="TR 22 kV D2 Feeder Circuit"/>
    <x v="2"/>
    <x v="0"/>
    <m/>
    <s v="DNSP                "/>
    <s v="Completed"/>
    <b v="1"/>
    <n v="0"/>
    <b v="1"/>
    <m/>
    <m/>
    <b v="0"/>
    <x v="2"/>
  </r>
  <r>
    <n v="188773"/>
    <n v="29402"/>
    <n v="9987"/>
    <m/>
    <m/>
    <x v="3757"/>
    <d v="2013-04-28T02:54:01"/>
    <x v="3"/>
    <s v="E1042   "/>
    <s v="SD 22 kV E2 Feeder Circuit"/>
    <x v="2"/>
    <x v="0"/>
    <m/>
    <s v="DNSP                "/>
    <s v="Completed"/>
    <b v="1"/>
    <n v="0"/>
    <b v="1"/>
    <m/>
    <m/>
    <b v="0"/>
    <x v="2"/>
  </r>
  <r>
    <n v="188774"/>
    <n v="29403"/>
    <n v="9988"/>
    <m/>
    <m/>
    <x v="3758"/>
    <d v="2013-04-28T07:35:00"/>
    <x v="10"/>
    <s v="E0366   "/>
    <s v="KI 11 kV M2 Feeder Circuit"/>
    <x v="2"/>
    <x v="0"/>
    <m/>
    <s v="DNSP                "/>
    <s v="Completed"/>
    <b v="1"/>
    <n v="0"/>
    <b v="1"/>
    <m/>
    <m/>
    <b v="0"/>
    <x v="2"/>
  </r>
  <r>
    <n v="188775"/>
    <n v="29404"/>
    <n v="9958"/>
    <m/>
    <m/>
    <x v="3728"/>
    <d v="2013-04-25T12:25:01"/>
    <x v="3"/>
    <s v="E0200   "/>
    <s v="SO 22 kV D2 Feeder Circuit"/>
    <x v="2"/>
    <x v="0"/>
    <m/>
    <s v="DNSP                "/>
    <s v="Completed"/>
    <b v="1"/>
    <n v="0"/>
    <b v="1"/>
    <m/>
    <m/>
    <b v="0"/>
    <x v="2"/>
  </r>
  <r>
    <n v="189021"/>
    <n v="29405"/>
    <n v="9989"/>
    <m/>
    <m/>
    <x v="3759"/>
    <d v="2013-04-28T19:32:00"/>
    <x v="4"/>
    <s v="E1531   "/>
    <s v="MY 22 kV G2 Feeder Circuit"/>
    <x v="2"/>
    <x v="0"/>
    <m/>
    <s v="DNSP                "/>
    <s v="Completed"/>
    <b v="1"/>
    <n v="0"/>
    <b v="1"/>
    <m/>
    <m/>
    <b v="0"/>
    <x v="2"/>
  </r>
  <r>
    <n v="188939"/>
    <n v="29406"/>
    <n v="9990"/>
    <m/>
    <m/>
    <x v="3760"/>
    <d v="2013-04-28T23:31:00"/>
    <x v="4"/>
    <s v="E1556   "/>
    <s v="DP 22 kV Q2 Feeder Circuit"/>
    <x v="2"/>
    <x v="0"/>
    <m/>
    <s v="DNSP                "/>
    <s v="Completed"/>
    <b v="1"/>
    <n v="0"/>
    <b v="1"/>
    <m/>
    <m/>
    <b v="0"/>
    <x v="2"/>
  </r>
  <r>
    <n v="188940"/>
    <n v="29407"/>
    <n v="9991"/>
    <m/>
    <m/>
    <x v="3761"/>
    <d v="2013-04-29T16:12:01"/>
    <x v="3"/>
    <s v="E0198   "/>
    <s v="SO 22 kV B2 Feeder Circuit"/>
    <x v="2"/>
    <x v="0"/>
    <m/>
    <s v="DNSP                "/>
    <s v="Completed"/>
    <b v="1"/>
    <n v="0"/>
    <b v="1"/>
    <m/>
    <m/>
    <b v="0"/>
    <x v="2"/>
  </r>
  <r>
    <n v="188941"/>
    <n v="29408"/>
    <n v="9992"/>
    <m/>
    <m/>
    <x v="3762"/>
    <d v="2013-05-29T18:33:00"/>
    <x v="10"/>
    <s v="E0300   "/>
    <s v="AV 22 kV A2 Feeder Circuit"/>
    <x v="2"/>
    <x v="0"/>
    <m/>
    <s v="DNSP                "/>
    <s v="Completed"/>
    <b v="1"/>
    <n v="0"/>
    <b v="1"/>
    <m/>
    <m/>
    <b v="0"/>
    <x v="2"/>
  </r>
  <r>
    <n v="188942"/>
    <n v="29409"/>
    <n v="9993"/>
    <m/>
    <m/>
    <x v="3763"/>
    <d v="2013-05-30T02:10:01"/>
    <x v="3"/>
    <s v="E0654   "/>
    <s v="SM 22 kV C2 Feeder Circuit"/>
    <x v="2"/>
    <x v="0"/>
    <m/>
    <s v="DNSP                "/>
    <s v="Completed"/>
    <b v="1"/>
    <n v="0"/>
    <b v="1"/>
    <m/>
    <m/>
    <b v="0"/>
    <x v="2"/>
  </r>
  <r>
    <n v="188943"/>
    <n v="29410"/>
    <n v="9994"/>
    <m/>
    <m/>
    <x v="3764"/>
    <d v="2013-05-30T09:07:01"/>
    <x v="3"/>
    <s v="E1456   "/>
    <s v="HA 22 kV N2 Feeder Circuit"/>
    <x v="2"/>
    <x v="0"/>
    <m/>
    <s v="DNSP                "/>
    <s v="Completed"/>
    <b v="1"/>
    <n v="0"/>
    <b v="1"/>
    <m/>
    <m/>
    <b v="0"/>
    <x v="2"/>
  </r>
  <r>
    <n v="188944"/>
    <n v="29411"/>
    <n v="9995"/>
    <m/>
    <m/>
    <x v="3765"/>
    <d v="2013-05-30T23:19:00"/>
    <x v="141"/>
    <s v="E1531   "/>
    <s v="MY 22 kV G2 Feeder Circuit"/>
    <x v="2"/>
    <x v="0"/>
    <m/>
    <s v="DNSP                "/>
    <s v="Completed"/>
    <b v="1"/>
    <n v="0"/>
    <b v="1"/>
    <m/>
    <m/>
    <b v="0"/>
    <x v="2"/>
  </r>
  <r>
    <n v="188945"/>
    <n v="29412"/>
    <n v="9996"/>
    <m/>
    <m/>
    <x v="3766"/>
    <d v="2013-05-30T23:51:01"/>
    <x v="3"/>
    <s v="E1042   "/>
    <s v="SD 22 kV E2 Feeder Circuit"/>
    <x v="2"/>
    <x v="0"/>
    <m/>
    <s v="DNSP                "/>
    <s v="Completed"/>
    <b v="1"/>
    <n v="0"/>
    <b v="1"/>
    <m/>
    <m/>
    <b v="0"/>
    <x v="2"/>
  </r>
  <r>
    <n v="188946"/>
    <n v="29413"/>
    <n v="9997"/>
    <m/>
    <m/>
    <x v="3767"/>
    <d v="2013-05-01T05:50:00"/>
    <x v="264"/>
    <s v="E0788   "/>
    <s v="QT 22 kV A2 Feeder Circuit "/>
    <x v="2"/>
    <x v="0"/>
    <m/>
    <s v="DNSP                "/>
    <s v="Completed"/>
    <b v="1"/>
    <n v="0"/>
    <b v="1"/>
    <m/>
    <m/>
    <b v="0"/>
    <x v="2"/>
  </r>
  <r>
    <n v="188947"/>
    <n v="29414"/>
    <n v="9998"/>
    <m/>
    <m/>
    <x v="3768"/>
    <d v="2013-05-01T21:54:00"/>
    <x v="4"/>
    <s v="E0903   "/>
    <s v="TR 22 kV D2 Feeder Circuit"/>
    <x v="2"/>
    <x v="0"/>
    <m/>
    <s v="DNSP                "/>
    <s v="Completed"/>
    <b v="1"/>
    <n v="0"/>
    <b v="1"/>
    <m/>
    <m/>
    <b v="0"/>
    <x v="2"/>
  </r>
  <r>
    <n v="188948"/>
    <n v="29415"/>
    <n v="9999"/>
    <m/>
    <m/>
    <x v="3769"/>
    <d v="2013-05-02T21:04:00"/>
    <x v="437"/>
    <s v="E0907   "/>
    <s v="TR 22 kV H2 Feeder Circuit"/>
    <x v="2"/>
    <x v="0"/>
    <m/>
    <s v="DNSP                "/>
    <s v="Completed"/>
    <b v="1"/>
    <n v="0"/>
    <b v="1"/>
    <m/>
    <m/>
    <b v="0"/>
    <x v="2"/>
  </r>
  <r>
    <n v="188949"/>
    <n v="29416"/>
    <n v="10000"/>
    <m/>
    <m/>
    <x v="3770"/>
    <d v="2013-05-03T12:13:00"/>
    <x v="144"/>
    <s v="E0075   "/>
    <s v="CR 33 kV B2 Feeder Circuit"/>
    <x v="2"/>
    <x v="0"/>
    <m/>
    <s v="DNSP                "/>
    <s v="Completed"/>
    <b v="1"/>
    <n v="0"/>
    <b v="1"/>
    <m/>
    <m/>
    <b v="0"/>
    <x v="2"/>
  </r>
  <r>
    <n v="188950"/>
    <n v="29417"/>
    <n v="10001"/>
    <m/>
    <m/>
    <x v="3771"/>
    <d v="2013-05-03T12:37:01"/>
    <x v="3"/>
    <s v="E0305   "/>
    <s v="AV 22 kV D2 Feeder Circuit"/>
    <x v="2"/>
    <x v="0"/>
    <m/>
    <s v="DNSP                "/>
    <s v="Completed"/>
    <b v="1"/>
    <n v="0"/>
    <b v="1"/>
    <m/>
    <m/>
    <b v="0"/>
    <x v="2"/>
  </r>
  <r>
    <n v="188951"/>
    <n v="29418"/>
    <n v="10002"/>
    <m/>
    <m/>
    <x v="3772"/>
    <d v="2013-05-03T23:49:00"/>
    <x v="171"/>
    <s v="E0901   "/>
    <s v="TR 22 kV B2 Feeder Circuit"/>
    <x v="2"/>
    <x v="0"/>
    <m/>
    <s v="DNSP                "/>
    <s v="Completed"/>
    <b v="1"/>
    <n v="0"/>
    <b v="1"/>
    <m/>
    <m/>
    <b v="0"/>
    <x v="2"/>
  </r>
  <r>
    <n v="188952"/>
    <n v="29419"/>
    <n v="10003"/>
    <m/>
    <m/>
    <x v="3773"/>
    <d v="2013-05-04T11:03:01"/>
    <x v="3"/>
    <s v="E0300   "/>
    <s v="AV 22 kV A2 Feeder Circuit"/>
    <x v="2"/>
    <x v="0"/>
    <m/>
    <s v="DNSP                "/>
    <s v="Completed"/>
    <b v="1"/>
    <n v="0"/>
    <b v="1"/>
    <m/>
    <m/>
    <b v="0"/>
    <x v="2"/>
  </r>
  <r>
    <n v="189080"/>
    <n v="29420"/>
    <n v="1918"/>
    <m/>
    <m/>
    <x v="3774"/>
    <d v="2013-04-28T12:22:00"/>
    <x v="438"/>
    <s v="E0191   "/>
    <s v="LF-SO-TB 110 kV Transmission Circuit"/>
    <x v="0"/>
    <x v="0"/>
    <s v="Mechanical Failure"/>
    <s v="Transend            "/>
    <s v="Completed"/>
    <b v="1"/>
    <n v="538"/>
    <b v="1"/>
    <m/>
    <s v="IR1300 LF-SO-TB 110 kV transmission line circuit tripped due to broken conductor at a time of severe winds_x000a_"/>
    <b v="0"/>
    <x v="1"/>
  </r>
  <r>
    <n v="188953"/>
    <n v="29421"/>
    <n v="1919"/>
    <m/>
    <m/>
    <x v="3775"/>
    <d v="2013-05-01T06:40:00"/>
    <x v="211"/>
    <s v="E0407   "/>
    <s v="DB 110/22 kV T1 Transformer Circuit"/>
    <x v="1"/>
    <x v="0"/>
    <s v="Human Error During Planned Work"/>
    <s v="Transend            "/>
    <s v="Completed"/>
    <b v="1"/>
    <n v="18"/>
    <b v="1"/>
    <m/>
    <s v="IR1301 Derwent Bridge 110/22 kV T1 transformer circuit tripped following a feeder fault due to a protection grading issue._x000a_"/>
    <b v="0"/>
    <x v="1"/>
  </r>
  <r>
    <n v="188955"/>
    <n v="29422"/>
    <n v="1920"/>
    <m/>
    <m/>
    <x v="3776"/>
    <d v="2013-05-09T17:11:00"/>
    <x v="104"/>
    <s v="E0793   "/>
    <s v="QT 110/22 kV T1 Transformer Circuit"/>
    <x v="1"/>
    <x v="0"/>
    <s v="Protection Design / Calculations Incorrect"/>
    <s v="Transend            "/>
    <s v="Completed"/>
    <b v="1"/>
    <n v="0"/>
    <b v="1"/>
    <m/>
    <s v="IR1302 Queenstown 110 kV A Bus tripped due to incorrect protection settings at QT after an inter-trip caused by incorrect isolation for planned work at Newton._x000a_"/>
    <b v="0"/>
    <x v="1"/>
  </r>
  <r>
    <n v="188956"/>
    <n v="29422"/>
    <n v="1920"/>
    <m/>
    <m/>
    <x v="3776"/>
    <d v="2013-05-09T16:33:00"/>
    <x v="3"/>
    <s v="E0794   "/>
    <s v="QT 110/22 kV T2 Transformer Circuit"/>
    <x v="1"/>
    <x v="0"/>
    <s v="Protection Design / Calculations Incorrect"/>
    <s v="Transend            "/>
    <s v="Completed"/>
    <b v="1"/>
    <n v="0"/>
    <b v="1"/>
    <m/>
    <s v="IR1302 Queenstown 110 kV A Bus tripped due to incorrect protection settings at QT after an inter-trip caused by incorrect isolation for planned work at Newton._x000a_"/>
    <b v="0"/>
    <x v="1"/>
  </r>
  <r>
    <n v="188957"/>
    <n v="29422"/>
    <n v="1920"/>
    <m/>
    <m/>
    <x v="3776"/>
    <d v="2013-05-09T16:33:00"/>
    <x v="3"/>
    <s v="E0795   "/>
    <s v="QT 110/11 kV T3 Transformer Circuit"/>
    <x v="1"/>
    <x v="0"/>
    <s v="Protection Design / Calculations Incorrect"/>
    <s v="Transend            "/>
    <s v="Completed"/>
    <b v="1"/>
    <n v="0"/>
    <b v="1"/>
    <m/>
    <s v="IR1302 Queenstown 110 kV A Bus tripped due to incorrect protection settings at QT after an inter-trip caused by incorrect isolation for planned work at Newton._x000a_"/>
    <b v="0"/>
    <x v="1"/>
  </r>
  <r>
    <n v="188958"/>
    <n v="29422"/>
    <n v="1920"/>
    <m/>
    <m/>
    <x v="3776"/>
    <d v="2013-05-09T17:14:00"/>
    <x v="66"/>
    <s v="E0796   "/>
    <s v="QT 110/11 kV T4 Transformer Circuit"/>
    <x v="1"/>
    <x v="0"/>
    <s v="Protection Design / Calculations Incorrect"/>
    <s v="Transend            "/>
    <s v="Completed"/>
    <b v="1"/>
    <n v="0"/>
    <b v="1"/>
    <m/>
    <s v="IR1302 Queenstown 110 kV A Bus tripped due to incorrect protection settings at QT after an inter-trip caused by incorrect isolation for planned work at Newton._x000a_"/>
    <b v="0"/>
    <x v="1"/>
  </r>
  <r>
    <n v="188954"/>
    <n v="29422"/>
    <n v="1920"/>
    <m/>
    <m/>
    <x v="3776"/>
    <d v="2013-05-09T17:10:00"/>
    <x v="31"/>
    <s v="E0792   "/>
    <s v="QT 110 kV Bus"/>
    <x v="3"/>
    <x v="0"/>
    <s v="Protection Design / Calculations Incorrect"/>
    <s v="Transend            "/>
    <s v="Completed"/>
    <b v="1"/>
    <n v="464"/>
    <b v="1"/>
    <m/>
    <s v="IR1302 Queenstown 110 kV A Bus tripped due to incorrect protection settings at QT after an inter-trip caused by incorrect isolation for planned work at Newton._x000a_"/>
    <b v="0"/>
    <x v="2"/>
  </r>
  <r>
    <n v="188959"/>
    <n v="29423"/>
    <n v="1921"/>
    <m/>
    <m/>
    <x v="3777"/>
    <d v="2013-05-11T11:39:00"/>
    <x v="23"/>
    <s v="E1734   "/>
    <s v="GT-TV 3 220 kV Transmission Circuit"/>
    <x v="0"/>
    <x v="0"/>
    <s v="Intertrip"/>
    <s v="Generator Request   "/>
    <s v="Completed"/>
    <b v="1"/>
    <n v="0"/>
    <b v="1"/>
    <m/>
    <s v="IR1303 GT-TV 220 kV transmission line circuit tripped following an intertrip from the generator._x000a_"/>
    <b v="0"/>
    <x v="2"/>
  </r>
  <r>
    <n v="189276"/>
    <n v="29424"/>
    <n v="1922"/>
    <m/>
    <m/>
    <x v="3778"/>
    <d v="2013-05-22T11:33:00"/>
    <x v="32"/>
    <s v="E0234   "/>
    <s v="RI 11 kV E3 Feeder Circuit"/>
    <x v="2"/>
    <x v="0"/>
    <s v="Human Error During Planned Work"/>
    <s v="Transend            "/>
    <s v="Completed"/>
    <b v="1"/>
    <n v="262"/>
    <b v="1"/>
    <m/>
    <s v="IR1304 Risdon E352 feeder tripped due to error during planned work on SCADA. The consequent overload of customer plant caused a loss of supply._x000a_"/>
    <b v="0"/>
    <x v="2"/>
  </r>
  <r>
    <n v="202596"/>
    <n v="29448"/>
    <n v="1923"/>
    <m/>
    <m/>
    <x v="3779"/>
    <d v="2013-05-28T16:22:00"/>
    <x v="439"/>
    <s v="E1068   "/>
    <s v="GT-GC 220 kV Transmission Circuit"/>
    <x v="0"/>
    <x v="0"/>
    <s v="Intertrip"/>
    <s v="Basslink            "/>
    <s v="Completed"/>
    <b v="1"/>
    <n v="0"/>
    <b v="1"/>
    <m/>
    <s v="IR1305 GT-GC 220 kV transmission line circuit tripped due to fault on Basslink, with FCSPS tripping Gordon and John Butters generation._x000a_"/>
    <b v="0"/>
    <x v="2"/>
  </r>
  <r>
    <n v="189001"/>
    <n v="29449"/>
    <n v="1925"/>
    <m/>
    <m/>
    <x v="3780"/>
    <d v="2013-05-31T11:13:00"/>
    <x v="12"/>
    <s v="E1068   "/>
    <s v="GT-GC 220 kV Transmission Circuit"/>
    <x v="0"/>
    <x v="0"/>
    <s v="Intertrip"/>
    <s v="Basslink            "/>
    <s v="Completed"/>
    <b v="1"/>
    <n v="0"/>
    <b v="1"/>
    <m/>
    <s v="IR1307 GT-GC 220 kV transmission line circuit tripped due to interrtrip from Basslink._x000a_"/>
    <b v="0"/>
    <x v="2"/>
  </r>
  <r>
    <n v="190755"/>
    <n v="29450"/>
    <n v="1926"/>
    <m/>
    <m/>
    <x v="3781"/>
    <d v="2013-06-03T11:17:00"/>
    <x v="440"/>
    <s v="E1927   "/>
    <s v="MR-DE 110 kV Transmission Circuit"/>
    <x v="0"/>
    <x v="0"/>
    <s v="Intertrip"/>
    <s v="Generator Request   "/>
    <s v="Completed"/>
    <b v="1"/>
    <n v="0"/>
    <b v="1"/>
    <m/>
    <s v="IR1308 MR-DE 110 kV transmission line circuit tripped following .................._x000a_generator dropped 4 MW"/>
    <b v="0"/>
    <x v="2"/>
  </r>
  <r>
    <n v="189524"/>
    <n v="29478"/>
    <n v="10006"/>
    <m/>
    <m/>
    <x v="3782"/>
    <d v="2013-05-07T17:26:01"/>
    <x v="3"/>
    <s v="E0823   "/>
    <s v="RA 22 kV E2 Feeder Circuit"/>
    <x v="2"/>
    <x v="0"/>
    <m/>
    <s v="DNSP                "/>
    <s v="Completed"/>
    <b v="1"/>
    <n v="0"/>
    <b v="1"/>
    <m/>
    <m/>
    <b v="0"/>
    <x v="2"/>
  </r>
  <r>
    <n v="189525"/>
    <n v="29479"/>
    <n v="10007"/>
    <m/>
    <m/>
    <x v="3783"/>
    <d v="2013-05-07T20:36:01"/>
    <x v="3"/>
    <s v="E0654   "/>
    <s v="SM 22 kV C2 Feeder Circuit"/>
    <x v="2"/>
    <x v="0"/>
    <m/>
    <s v="DNSP                "/>
    <s v="Completed"/>
    <b v="1"/>
    <n v="0"/>
    <b v="1"/>
    <m/>
    <m/>
    <b v="0"/>
    <x v="2"/>
  </r>
  <r>
    <n v="189526"/>
    <n v="29480"/>
    <n v="10008"/>
    <m/>
    <m/>
    <x v="3784"/>
    <d v="2013-05-10T21:44:00"/>
    <x v="247"/>
    <s v="E0823   "/>
    <s v="RA 22 kV E2 Feeder Circuit"/>
    <x v="2"/>
    <x v="0"/>
    <m/>
    <s v="DNSP                "/>
    <s v="Completed"/>
    <b v="1"/>
    <n v="0"/>
    <b v="1"/>
    <m/>
    <m/>
    <b v="0"/>
    <x v="2"/>
  </r>
  <r>
    <n v="189527"/>
    <n v="29481"/>
    <n v="10010"/>
    <m/>
    <m/>
    <x v="3785"/>
    <d v="2013-05-12T23:17:00"/>
    <x v="89"/>
    <s v="E0285   "/>
    <s v="PM 22 kV B2 Feeder Circuit"/>
    <x v="2"/>
    <x v="0"/>
    <m/>
    <s v="DNSP                "/>
    <s v="Completed"/>
    <b v="1"/>
    <n v="0"/>
    <b v="1"/>
    <m/>
    <m/>
    <b v="0"/>
    <x v="2"/>
  </r>
  <r>
    <n v="189528"/>
    <n v="29482"/>
    <n v="10011"/>
    <m/>
    <m/>
    <x v="3786"/>
    <d v="2013-05-13T20:33:01"/>
    <x v="3"/>
    <s v="E1000   "/>
    <s v="BU 22 kV K2 Feeder Circuit"/>
    <x v="2"/>
    <x v="0"/>
    <m/>
    <s v="DNSP                "/>
    <s v="Completed"/>
    <b v="1"/>
    <n v="0"/>
    <b v="1"/>
    <m/>
    <m/>
    <b v="0"/>
    <x v="2"/>
  </r>
  <r>
    <n v="189529"/>
    <n v="29483"/>
    <n v="10012"/>
    <m/>
    <m/>
    <x v="3787"/>
    <d v="2013-05-14T14:44:00"/>
    <x v="91"/>
    <s v="E1530   "/>
    <s v="MY 22 kV F2 Feeder Circuit"/>
    <x v="2"/>
    <x v="0"/>
    <m/>
    <s v="DNSP                "/>
    <s v="Completed"/>
    <b v="1"/>
    <n v="0"/>
    <b v="1"/>
    <m/>
    <m/>
    <b v="0"/>
    <x v="2"/>
  </r>
  <r>
    <n v="189530"/>
    <n v="29484"/>
    <n v="10014"/>
    <m/>
    <m/>
    <x v="3788"/>
    <d v="2013-05-15T01:01:00"/>
    <x v="291"/>
    <s v="E1535   "/>
    <s v="MY 22 kV L2 Feeder Circuit"/>
    <x v="2"/>
    <x v="0"/>
    <m/>
    <s v="DNSP                "/>
    <s v="Completed"/>
    <b v="1"/>
    <n v="0"/>
    <b v="1"/>
    <m/>
    <m/>
    <b v="0"/>
    <x v="2"/>
  </r>
  <r>
    <n v="189531"/>
    <n v="29485"/>
    <n v="10015"/>
    <m/>
    <m/>
    <x v="3789"/>
    <d v="2013-05-15T21:01:01"/>
    <x v="3"/>
    <s v="E0823   "/>
    <s v="RA 22 kV E2 Feeder Circuit"/>
    <x v="2"/>
    <x v="0"/>
    <m/>
    <s v="DNSP                "/>
    <s v="Completed"/>
    <b v="1"/>
    <n v="0"/>
    <b v="1"/>
    <m/>
    <m/>
    <b v="0"/>
    <x v="2"/>
  </r>
  <r>
    <n v="189532"/>
    <n v="29486"/>
    <n v="10016"/>
    <m/>
    <m/>
    <x v="3790"/>
    <d v="2013-05-16T02:29:01"/>
    <x v="3"/>
    <s v="E1886   "/>
    <s v="SL 22 kV D2 Feeder"/>
    <x v="2"/>
    <x v="0"/>
    <m/>
    <s v="DNSP                "/>
    <s v="Completed"/>
    <b v="1"/>
    <n v="0"/>
    <b v="1"/>
    <m/>
    <m/>
    <b v="0"/>
    <x v="3"/>
  </r>
  <r>
    <n v="189533"/>
    <n v="29487"/>
    <n v="10017"/>
    <m/>
    <m/>
    <x v="3791"/>
    <d v="2013-05-16T20:20:01"/>
    <x v="3"/>
    <s v="E0824   "/>
    <s v="RA 22 kV F2 Feeder Circuit"/>
    <x v="2"/>
    <x v="0"/>
    <m/>
    <s v="DNSP                "/>
    <s v="Completed"/>
    <b v="1"/>
    <n v="0"/>
    <b v="1"/>
    <m/>
    <m/>
    <b v="0"/>
    <x v="2"/>
  </r>
  <r>
    <n v="189534"/>
    <n v="29488"/>
    <n v="10018"/>
    <m/>
    <m/>
    <x v="3792"/>
    <d v="2013-05-16T22:47:01"/>
    <x v="3"/>
    <s v="E0788   "/>
    <s v="QT 22 kV A2 Feeder Circuit "/>
    <x v="2"/>
    <x v="0"/>
    <m/>
    <s v="DNSP                "/>
    <s v="Completed"/>
    <b v="1"/>
    <n v="0"/>
    <b v="1"/>
    <m/>
    <m/>
    <b v="0"/>
    <x v="2"/>
  </r>
  <r>
    <n v="189535"/>
    <n v="29489"/>
    <n v="10019"/>
    <m/>
    <m/>
    <x v="3793"/>
    <d v="2013-05-17T00:18:00"/>
    <x v="1"/>
    <s v="E0788   "/>
    <s v="QT 22 kV A2 Feeder Circuit "/>
    <x v="2"/>
    <x v="0"/>
    <m/>
    <s v="DNSP                "/>
    <s v="Completed"/>
    <b v="1"/>
    <n v="0"/>
    <b v="1"/>
    <m/>
    <m/>
    <b v="0"/>
    <x v="2"/>
  </r>
  <r>
    <n v="189536"/>
    <n v="29490"/>
    <n v="10020"/>
    <m/>
    <m/>
    <x v="3794"/>
    <d v="2013-05-17T13:57:00"/>
    <x v="34"/>
    <s v="E0864   "/>
    <s v="RB 44 kV C2 Feeder Circuit"/>
    <x v="2"/>
    <x v="0"/>
    <m/>
    <s v="DNSP                "/>
    <s v="Completed"/>
    <b v="1"/>
    <n v="0"/>
    <b v="1"/>
    <m/>
    <m/>
    <b v="0"/>
    <x v="2"/>
  </r>
  <r>
    <n v="189537"/>
    <n v="29491"/>
    <n v="10021"/>
    <m/>
    <m/>
    <x v="3795"/>
    <d v="2013-05-18T14:51:01"/>
    <x v="3"/>
    <s v="E0898   "/>
    <s v="SD 22 kV C2 Feeder Circuit"/>
    <x v="2"/>
    <x v="0"/>
    <m/>
    <s v="DNSP                "/>
    <s v="Completed"/>
    <b v="1"/>
    <n v="0"/>
    <b v="1"/>
    <m/>
    <m/>
    <b v="0"/>
    <x v="2"/>
  </r>
  <r>
    <n v="189538"/>
    <n v="29492"/>
    <n v="10022"/>
    <m/>
    <m/>
    <x v="3796"/>
    <d v="2013-05-20T11:25:01"/>
    <x v="3"/>
    <s v="E1074   "/>
    <s v="PM 22 kV F2 Feeder Circuit"/>
    <x v="2"/>
    <x v="0"/>
    <m/>
    <s v="DNSP                "/>
    <s v="Completed"/>
    <b v="1"/>
    <n v="0"/>
    <b v="1"/>
    <m/>
    <m/>
    <b v="0"/>
    <x v="2"/>
  </r>
  <r>
    <n v="189539"/>
    <n v="29493"/>
    <n v="10023"/>
    <m/>
    <m/>
    <x v="3797"/>
    <d v="2013-05-21T13:38:01"/>
    <x v="3"/>
    <s v="E0825   "/>
    <s v="RA 22 kV G2 Feeder Circuit"/>
    <x v="2"/>
    <x v="0"/>
    <m/>
    <s v="DNSP                "/>
    <s v="Completed"/>
    <b v="1"/>
    <n v="0"/>
    <b v="1"/>
    <m/>
    <m/>
    <b v="0"/>
    <x v="2"/>
  </r>
  <r>
    <n v="190518"/>
    <n v="29494"/>
    <n v="10024"/>
    <m/>
    <m/>
    <x v="3798"/>
    <d v="2013-05-24T04:45:00"/>
    <x v="45"/>
    <s v="E0644   "/>
    <s v="ST 22 kV C2 Feeder Circuit"/>
    <x v="2"/>
    <x v="0"/>
    <m/>
    <s v="DNSP                "/>
    <s v="Completed"/>
    <b v="1"/>
    <n v="0"/>
    <b v="1"/>
    <m/>
    <m/>
    <b v="0"/>
    <x v="2"/>
  </r>
  <r>
    <n v="189541"/>
    <n v="29495"/>
    <n v="10025"/>
    <m/>
    <m/>
    <x v="3799"/>
    <d v="2013-05-25T08:36:01"/>
    <x v="3"/>
    <s v="E1662   "/>
    <s v="EL 11 kV H2 Feeder Circuit"/>
    <x v="2"/>
    <x v="0"/>
    <m/>
    <s v="DNSP                "/>
    <s v="Completed"/>
    <b v="1"/>
    <n v="0"/>
    <b v="1"/>
    <m/>
    <m/>
    <b v="0"/>
    <x v="2"/>
  </r>
  <r>
    <n v="189542"/>
    <n v="29496"/>
    <n v="10026"/>
    <m/>
    <m/>
    <x v="3800"/>
    <d v="2013-05-25T08:44:01"/>
    <x v="3"/>
    <s v="E1662   "/>
    <s v="EL 11 kV H2 Feeder Circuit"/>
    <x v="2"/>
    <x v="0"/>
    <m/>
    <s v="DNSP                "/>
    <s v="Completed"/>
    <b v="1"/>
    <n v="0"/>
    <b v="1"/>
    <m/>
    <m/>
    <b v="0"/>
    <x v="2"/>
  </r>
  <r>
    <n v="189543"/>
    <n v="29497"/>
    <n v="10027"/>
    <m/>
    <m/>
    <x v="3801"/>
    <d v="2013-05-25T09:01:02"/>
    <x v="3"/>
    <s v="E1662   "/>
    <s v="EL 11 kV H2 Feeder Circuit"/>
    <x v="2"/>
    <x v="0"/>
    <m/>
    <s v="DNSP                "/>
    <s v="Completed"/>
    <b v="1"/>
    <n v="0"/>
    <b v="1"/>
    <m/>
    <m/>
    <b v="0"/>
    <x v="2"/>
  </r>
  <r>
    <n v="189544"/>
    <n v="29498"/>
    <n v="10028"/>
    <m/>
    <m/>
    <x v="3802"/>
    <d v="2013-05-25T09:05:01"/>
    <x v="3"/>
    <s v="E1662   "/>
    <s v="EL 11 kV H2 Feeder Circuit"/>
    <x v="2"/>
    <x v="0"/>
    <m/>
    <s v="DNSP                "/>
    <s v="Completed"/>
    <b v="1"/>
    <n v="0"/>
    <b v="1"/>
    <m/>
    <m/>
    <b v="0"/>
    <x v="2"/>
  </r>
  <r>
    <n v="189545"/>
    <n v="29499"/>
    <n v="10029"/>
    <m/>
    <m/>
    <x v="3803"/>
    <d v="2013-05-25T13:17:01"/>
    <x v="3"/>
    <s v="E1662   "/>
    <s v="EL 11 kV H2 Feeder Circuit"/>
    <x v="2"/>
    <x v="0"/>
    <m/>
    <s v="DNSP                "/>
    <s v="Completed"/>
    <b v="1"/>
    <n v="0"/>
    <b v="1"/>
    <m/>
    <m/>
    <b v="0"/>
    <x v="2"/>
  </r>
  <r>
    <n v="189546"/>
    <n v="29500"/>
    <n v="10030"/>
    <m/>
    <m/>
    <x v="3804"/>
    <d v="2013-05-25T13:48:01"/>
    <x v="3"/>
    <s v="E1662   "/>
    <s v="EL 11 kV H2 Feeder Circuit"/>
    <x v="2"/>
    <x v="0"/>
    <m/>
    <s v="DNSP                "/>
    <s v="Completed"/>
    <b v="1"/>
    <n v="0"/>
    <b v="1"/>
    <m/>
    <m/>
    <b v="0"/>
    <x v="2"/>
  </r>
  <r>
    <n v="189547"/>
    <n v="29501"/>
    <n v="10031"/>
    <m/>
    <m/>
    <x v="3805"/>
    <d v="2013-05-25T17:01:00"/>
    <x v="55"/>
    <s v="E0014   "/>
    <s v="BW 11 kV C2 Feeder Circuit"/>
    <x v="2"/>
    <x v="0"/>
    <m/>
    <s v="DNSP                "/>
    <s v="Completed"/>
    <b v="1"/>
    <n v="0"/>
    <b v="1"/>
    <m/>
    <m/>
    <b v="0"/>
    <x v="2"/>
  </r>
  <r>
    <n v="189548"/>
    <n v="29502"/>
    <n v="10032"/>
    <m/>
    <m/>
    <x v="3806"/>
    <d v="2013-05-26T07:25:00"/>
    <x v="32"/>
    <s v="E1505   "/>
    <s v="TB 22 kV G2 Feeder Circuit"/>
    <x v="2"/>
    <x v="0"/>
    <m/>
    <s v="DNSP                "/>
    <s v="Completed"/>
    <b v="1"/>
    <n v="0"/>
    <b v="1"/>
    <m/>
    <m/>
    <b v="0"/>
    <x v="2"/>
  </r>
  <r>
    <n v="189549"/>
    <n v="29503"/>
    <n v="10034"/>
    <m/>
    <m/>
    <x v="3807"/>
    <d v="2013-05-26T20:03:00"/>
    <x v="128"/>
    <s v="E0644   "/>
    <s v="ST 22 kV C2 Feeder Circuit"/>
    <x v="2"/>
    <x v="0"/>
    <m/>
    <s v="DNSP                "/>
    <s v="Completed"/>
    <b v="1"/>
    <n v="0"/>
    <b v="1"/>
    <m/>
    <m/>
    <b v="0"/>
    <x v="2"/>
  </r>
  <r>
    <n v="190441"/>
    <n v="29624"/>
    <n v="1927"/>
    <m/>
    <m/>
    <x v="3808"/>
    <d v="2013-06-04T10:34:00"/>
    <x v="74"/>
    <s v="E0404   "/>
    <s v="SH-BU 2 110 kV Transmission Circuit"/>
    <x v="0"/>
    <x v="0"/>
    <s v="Unknown"/>
    <s v="Transend            "/>
    <s v="Completed"/>
    <b v="1"/>
    <n v="0"/>
    <b v="1"/>
    <m/>
    <s v="IR1329 SH-BU 2 110 kV transmission circuit tripped dueunknown cause._x000a_"/>
    <b v="0"/>
    <x v="1"/>
  </r>
  <r>
    <n v="190480"/>
    <n v="29626"/>
    <n v="1929"/>
    <m/>
    <m/>
    <x v="3809"/>
    <d v="2013-06-13T12:38:00"/>
    <x v="441"/>
    <s v="E0406   "/>
    <s v="FA-QU-SR-HM 110 kV Transmission Circuit"/>
    <x v="0"/>
    <x v="0"/>
    <s v="Insulation Failure"/>
    <s v="Transend            "/>
    <s v="Completed"/>
    <b v="1"/>
    <n v="26638"/>
    <b v="1"/>
    <m/>
    <s v="IR1334 FA-QU-SR-HM 110 kV transmission circuit tripped due to failed insulator._x000a_"/>
    <b v="0"/>
    <x v="1"/>
  </r>
  <r>
    <n v="190482"/>
    <n v="29644"/>
    <n v="1931"/>
    <m/>
    <m/>
    <x v="3810"/>
    <d v="2013-06-28T12:14:08"/>
    <x v="3"/>
    <s v="E0402   "/>
    <s v="BU-ST 110 kV Transmission Circuit"/>
    <x v="0"/>
    <x v="0"/>
    <s v="Unknown"/>
    <s v="Transend            "/>
    <s v="Completed"/>
    <b v="1"/>
    <n v="0"/>
    <b v="1"/>
    <m/>
    <s v="IR1336 BU-ST 110 kV transmission circuit tripped and reclosed due to unknown cause_x000a_"/>
    <b v="0"/>
    <x v="1"/>
  </r>
  <r>
    <n v="190665"/>
    <n v="29645"/>
    <n v="10036"/>
    <m/>
    <m/>
    <x v="3811"/>
    <d v="2013-05-28T06:41:00"/>
    <x v="4"/>
    <s v="E0824   "/>
    <s v="RA 22 kV F2 Feeder Circuit"/>
    <x v="2"/>
    <x v="0"/>
    <m/>
    <s v="DNSP                "/>
    <s v="Completed"/>
    <b v="1"/>
    <n v="0"/>
    <b v="1"/>
    <m/>
    <m/>
    <b v="0"/>
    <x v="2"/>
  </r>
  <r>
    <n v="190666"/>
    <n v="29646"/>
    <n v="10037"/>
    <m/>
    <m/>
    <x v="3812"/>
    <d v="2013-05-28T16:29:01"/>
    <x v="3"/>
    <s v="E1074   "/>
    <s v="PM 22 kV F2 Feeder Circuit"/>
    <x v="2"/>
    <x v="0"/>
    <m/>
    <s v="DNSP                "/>
    <s v="Completed"/>
    <b v="1"/>
    <n v="0"/>
    <b v="1"/>
    <m/>
    <m/>
    <b v="0"/>
    <x v="2"/>
  </r>
  <r>
    <n v="190667"/>
    <n v="29647"/>
    <n v="10038"/>
    <m/>
    <m/>
    <x v="3813"/>
    <d v="2013-05-29T14:43:01"/>
    <x v="3"/>
    <s v="E0869   "/>
    <s v="RB 44 kV E4 Circuit Breaker"/>
    <x v="2"/>
    <x v="0"/>
    <m/>
    <s v="DNSP                "/>
    <s v="Completed"/>
    <b v="1"/>
    <n v="0"/>
    <b v="1"/>
    <m/>
    <m/>
    <b v="0"/>
    <x v="2"/>
  </r>
  <r>
    <n v="190669"/>
    <n v="29649"/>
    <n v="10043"/>
    <m/>
    <m/>
    <x v="3814"/>
    <d v="2013-06-03T15:16:00"/>
    <x v="185"/>
    <s v="E0761   "/>
    <s v="NW 22 kV G2 Feeder Circuit"/>
    <x v="2"/>
    <x v="0"/>
    <m/>
    <s v="DNSP                "/>
    <s v="Completed"/>
    <b v="1"/>
    <n v="0"/>
    <b v="1"/>
    <m/>
    <m/>
    <b v="0"/>
    <x v="2"/>
  </r>
  <r>
    <n v="191377"/>
    <n v="29650"/>
    <n v="10044"/>
    <m/>
    <m/>
    <x v="3815"/>
    <d v="2013-06-03T16:36:00"/>
    <x v="4"/>
    <s v="E0907   "/>
    <s v="TR 22 kV H2 Feeder Circuit"/>
    <x v="2"/>
    <x v="0"/>
    <m/>
    <s v="DNSP                "/>
    <s v="Completed"/>
    <b v="1"/>
    <n v="0"/>
    <b v="1"/>
    <m/>
    <m/>
    <b v="0"/>
    <x v="2"/>
  </r>
  <r>
    <n v="190671"/>
    <n v="29651"/>
    <n v="10045"/>
    <m/>
    <m/>
    <x v="3816"/>
    <d v="2013-06-03T16:59:00"/>
    <x v="4"/>
    <s v="E0907   "/>
    <s v="TR 22 kV H2 Feeder Circuit"/>
    <x v="2"/>
    <x v="0"/>
    <m/>
    <s v="DNSP                "/>
    <s v="Completed"/>
    <b v="1"/>
    <n v="0"/>
    <b v="1"/>
    <m/>
    <m/>
    <b v="0"/>
    <x v="2"/>
  </r>
  <r>
    <n v="190672"/>
    <n v="29652"/>
    <n v="10046"/>
    <m/>
    <m/>
    <x v="3817"/>
    <d v="2013-06-03T17:23:01"/>
    <x v="3"/>
    <s v="E0907   "/>
    <s v="TR 22 kV H2 Feeder Circuit"/>
    <x v="2"/>
    <x v="0"/>
    <m/>
    <s v="DNSP                "/>
    <s v="Completed"/>
    <b v="1"/>
    <n v="0"/>
    <b v="1"/>
    <m/>
    <m/>
    <b v="0"/>
    <x v="2"/>
  </r>
  <r>
    <n v="190673"/>
    <n v="29653"/>
    <n v="10047"/>
    <m/>
    <m/>
    <x v="3818"/>
    <d v="2013-06-03T18:08:00"/>
    <x v="35"/>
    <s v="E0905   "/>
    <s v="TR 22 kV F2 Feeder Circuit"/>
    <x v="2"/>
    <x v="0"/>
    <m/>
    <s v="DNSP                "/>
    <s v="Completed"/>
    <b v="1"/>
    <n v="0"/>
    <b v="1"/>
    <m/>
    <m/>
    <b v="0"/>
    <x v="2"/>
  </r>
  <r>
    <n v="191018"/>
    <n v="29669"/>
    <n v="1933"/>
    <m/>
    <m/>
    <x v="3819"/>
    <d v="2013-07-04T22:25:08"/>
    <x v="3"/>
    <s v="E0587   "/>
    <s v="UL-EB 110 kV Transmission Circuit"/>
    <x v="0"/>
    <x v="0"/>
    <s v="Adverse Weather"/>
    <s v="Transend            "/>
    <s v="Completed"/>
    <b v="1"/>
    <n v="0"/>
    <b v="1"/>
    <m/>
    <s v="IR1339 UL-EB 110 kV transmission line circuit tripped with lightning in area._x000a_"/>
    <b v="0"/>
    <x v="1"/>
  </r>
  <r>
    <n v="191378"/>
    <n v="29670"/>
    <n v="10048"/>
    <m/>
    <m/>
    <x v="3820"/>
    <d v="2013-06-07T11:44:00"/>
    <x v="418"/>
    <s v="E0943   "/>
    <s v="UL 22 kV A2 Feeder Circuit"/>
    <x v="2"/>
    <x v="0"/>
    <m/>
    <s v="DNSP                "/>
    <s v="Completed"/>
    <b v="1"/>
    <n v="0"/>
    <b v="1"/>
    <m/>
    <m/>
    <b v="0"/>
    <x v="2"/>
  </r>
  <r>
    <n v="191379"/>
    <n v="29671"/>
    <n v="10049"/>
    <m/>
    <m/>
    <x v="3821"/>
    <d v="2013-06-07T16:34:00"/>
    <x v="12"/>
    <s v="E0943   "/>
    <s v="UL 22 kV A2 Feeder Circuit"/>
    <x v="2"/>
    <x v="0"/>
    <m/>
    <s v="DNSP                "/>
    <s v="Completed"/>
    <b v="1"/>
    <n v="0"/>
    <b v="1"/>
    <m/>
    <m/>
    <b v="0"/>
    <x v="2"/>
  </r>
  <r>
    <n v="191380"/>
    <n v="29672"/>
    <n v="10048"/>
    <m/>
    <m/>
    <x v="3820"/>
    <d v="2013-06-07T11:44:00"/>
    <x v="418"/>
    <s v="E0945   "/>
    <s v="UL 22 kV C2 Feeder Circuit"/>
    <x v="2"/>
    <x v="0"/>
    <m/>
    <s v="DNSP                "/>
    <s v="Completed"/>
    <b v="1"/>
    <n v="0"/>
    <b v="1"/>
    <m/>
    <m/>
    <b v="0"/>
    <x v="2"/>
  </r>
  <r>
    <n v="191381"/>
    <n v="29673"/>
    <n v="10049"/>
    <m/>
    <m/>
    <x v="3821"/>
    <d v="2013-06-07T16:33:00"/>
    <x v="89"/>
    <s v="E0945   "/>
    <s v="UL 22 kV C2 Feeder Circuit"/>
    <x v="2"/>
    <x v="0"/>
    <m/>
    <s v="DNSP                "/>
    <s v="Completed"/>
    <b v="1"/>
    <n v="0"/>
    <b v="1"/>
    <m/>
    <m/>
    <b v="0"/>
    <x v="2"/>
  </r>
  <r>
    <n v="191382"/>
    <n v="29674"/>
    <n v="10050"/>
    <m/>
    <m/>
    <x v="3822"/>
    <d v="2013-06-07T17:07:00"/>
    <x v="72"/>
    <s v="E0945   "/>
    <s v="UL 22 kV C2 Feeder Circuit"/>
    <x v="2"/>
    <x v="0"/>
    <m/>
    <s v="DNSP                "/>
    <s v="Completed"/>
    <b v="1"/>
    <n v="0"/>
    <b v="1"/>
    <m/>
    <m/>
    <b v="0"/>
    <x v="2"/>
  </r>
  <r>
    <n v="191383"/>
    <n v="29675"/>
    <n v="10051"/>
    <m/>
    <m/>
    <x v="3823"/>
    <d v="2013-06-08T05:30:00"/>
    <x v="74"/>
    <s v="E1433   "/>
    <s v="HA 22 kV C2 Feeder Circuit"/>
    <x v="2"/>
    <x v="0"/>
    <m/>
    <s v="DNSP                "/>
    <s v="Completed"/>
    <b v="1"/>
    <n v="0"/>
    <b v="1"/>
    <m/>
    <m/>
    <b v="0"/>
    <x v="2"/>
  </r>
  <r>
    <n v="191384"/>
    <n v="29676"/>
    <n v="10052"/>
    <m/>
    <m/>
    <x v="3824"/>
    <d v="2013-06-08T06:45:02"/>
    <x v="3"/>
    <s v="E0639   "/>
    <s v="ST 22 kV H2 Feeder Circuit"/>
    <x v="2"/>
    <x v="0"/>
    <m/>
    <s v="DNSP                "/>
    <s v="Completed"/>
    <b v="1"/>
    <n v="0"/>
    <b v="1"/>
    <m/>
    <m/>
    <b v="0"/>
    <x v="2"/>
  </r>
  <r>
    <n v="191385"/>
    <n v="29677"/>
    <n v="10055"/>
    <m/>
    <m/>
    <x v="3825"/>
    <d v="2013-06-11T15:32:00"/>
    <x v="0"/>
    <s v="E1003   "/>
    <s v="BU 22 kV N2 Feeder Circuit"/>
    <x v="2"/>
    <x v="0"/>
    <m/>
    <s v="DNSP                "/>
    <s v="Completed"/>
    <b v="1"/>
    <n v="0"/>
    <b v="1"/>
    <m/>
    <m/>
    <b v="0"/>
    <x v="2"/>
  </r>
  <r>
    <n v="191386"/>
    <n v="29678"/>
    <n v="10056"/>
    <m/>
    <m/>
    <x v="3825"/>
    <d v="2013-06-11T15:46:00"/>
    <x v="89"/>
    <s v="E0387   "/>
    <s v="BU 22 kV B2 Feeder Circuit "/>
    <x v="2"/>
    <x v="0"/>
    <m/>
    <s v="DNSP                "/>
    <s v="Completed"/>
    <b v="1"/>
    <n v="0"/>
    <b v="1"/>
    <m/>
    <m/>
    <b v="0"/>
    <x v="2"/>
  </r>
  <r>
    <n v="191387"/>
    <n v="29679"/>
    <n v="10057"/>
    <m/>
    <m/>
    <x v="3826"/>
    <d v="2013-06-11T18:24:00"/>
    <x v="4"/>
    <s v="E0901   "/>
    <s v="TR 22 kV B2 Feeder Circuit"/>
    <x v="2"/>
    <x v="0"/>
    <m/>
    <s v="DNSP                "/>
    <s v="Completed"/>
    <b v="1"/>
    <n v="0"/>
    <b v="1"/>
    <m/>
    <m/>
    <b v="0"/>
    <x v="2"/>
  </r>
  <r>
    <n v="191388"/>
    <n v="29680"/>
    <n v="10058"/>
    <m/>
    <m/>
    <x v="3827"/>
    <d v="2013-06-13T15:44:00"/>
    <x v="442"/>
    <s v="E1074   "/>
    <s v="PM 22 kV F2 Feeder Circuit"/>
    <x v="2"/>
    <x v="0"/>
    <m/>
    <s v="DNSP                "/>
    <s v="Completed"/>
    <b v="1"/>
    <n v="0"/>
    <b v="1"/>
    <m/>
    <m/>
    <b v="0"/>
    <x v="2"/>
  </r>
  <r>
    <n v="191389"/>
    <n v="29681"/>
    <n v="10059"/>
    <m/>
    <m/>
    <x v="3828"/>
    <d v="2013-06-13T20:01:00"/>
    <x v="89"/>
    <s v="E1560   "/>
    <s v="HA 22 kV P2 Feeder Circuit"/>
    <x v="2"/>
    <x v="0"/>
    <m/>
    <s v="DNSP                "/>
    <s v="Completed"/>
    <b v="1"/>
    <n v="0"/>
    <b v="1"/>
    <m/>
    <m/>
    <b v="0"/>
    <x v="2"/>
  </r>
  <r>
    <n v="191390"/>
    <n v="29682"/>
    <n v="10060"/>
    <m/>
    <m/>
    <x v="3829"/>
    <d v="2013-06-15T12:58:01"/>
    <x v="3"/>
    <s v="E1826   "/>
    <s v="TU  22kV C2 Feeder Circuit"/>
    <x v="2"/>
    <x v="0"/>
    <m/>
    <s v="DNSP                "/>
    <s v="Completed"/>
    <b v="1"/>
    <n v="0"/>
    <b v="1"/>
    <m/>
    <m/>
    <b v="0"/>
    <x v="3"/>
  </r>
  <r>
    <n v="191391"/>
    <n v="29683"/>
    <n v="10061"/>
    <m/>
    <m/>
    <x v="3830"/>
    <d v="2013-06-17T09:57:00"/>
    <x v="7"/>
    <s v="E0788   "/>
    <s v="QT 22 kV A2 Feeder Circuit "/>
    <x v="2"/>
    <x v="0"/>
    <m/>
    <s v="DNSP                "/>
    <s v="Completed"/>
    <b v="1"/>
    <n v="0"/>
    <b v="1"/>
    <m/>
    <m/>
    <b v="0"/>
    <x v="2"/>
  </r>
  <r>
    <n v="191392"/>
    <n v="29684"/>
    <n v="10062"/>
    <m/>
    <m/>
    <x v="3831"/>
    <d v="2013-06-22T22:17:01"/>
    <x v="3"/>
    <s v="E1659   "/>
    <s v="EL 11 kV E2 Feeder Circuit"/>
    <x v="2"/>
    <x v="0"/>
    <m/>
    <s v="DNSP                "/>
    <s v="Completed"/>
    <b v="1"/>
    <n v="0"/>
    <b v="1"/>
    <m/>
    <m/>
    <b v="0"/>
    <x v="2"/>
  </r>
  <r>
    <n v="191393"/>
    <n v="29685"/>
    <n v="10063"/>
    <m/>
    <m/>
    <x v="3832"/>
    <d v="2013-06-24T06:10:00"/>
    <x v="17"/>
    <s v="E1434   "/>
    <s v="HA 22 kV D2 Feeder Circuit"/>
    <x v="2"/>
    <x v="0"/>
    <m/>
    <s v="DNSP                "/>
    <s v="Completed"/>
    <b v="1"/>
    <n v="0"/>
    <b v="1"/>
    <m/>
    <m/>
    <b v="0"/>
    <x v="2"/>
  </r>
  <r>
    <n v="191394"/>
    <n v="29686"/>
    <n v="10064"/>
    <m/>
    <m/>
    <x v="3833"/>
    <d v="2013-06-26T10:12:01"/>
    <x v="3"/>
    <s v="E1504   "/>
    <s v="TB 22 KV F2 Feeder Circuit"/>
    <x v="2"/>
    <x v="0"/>
    <m/>
    <s v="DNSP                "/>
    <s v="Completed"/>
    <b v="1"/>
    <n v="0"/>
    <b v="1"/>
    <m/>
    <m/>
    <b v="0"/>
    <x v="2"/>
  </r>
  <r>
    <n v="191395"/>
    <n v="29687"/>
    <n v="10066"/>
    <m/>
    <m/>
    <x v="3834"/>
    <d v="2013-06-30T19:56:00"/>
    <x v="260"/>
    <s v="E1560   "/>
    <s v="HA 22 kV P2 Feeder Circuit"/>
    <x v="2"/>
    <x v="0"/>
    <m/>
    <s v="DNSP                "/>
    <s v="Completed"/>
    <b v="1"/>
    <n v="0"/>
    <b v="1"/>
    <m/>
    <m/>
    <b v="0"/>
    <x v="2"/>
  </r>
  <r>
    <n v="192035"/>
    <n v="29688"/>
    <n v="10068"/>
    <m/>
    <m/>
    <x v="3835"/>
    <d v="2013-07-01T11:17:00"/>
    <x v="8"/>
    <s v="E1557   "/>
    <s v="CR 33 kV Z2 Feeder Circuit"/>
    <x v="2"/>
    <x v="0"/>
    <m/>
    <s v="DNSP                "/>
    <s v="Completed"/>
    <b v="1"/>
    <n v="0"/>
    <b v="1"/>
    <m/>
    <m/>
    <b v="0"/>
    <x v="2"/>
  </r>
  <r>
    <n v="191396"/>
    <n v="29690"/>
    <n v="10054"/>
    <m/>
    <m/>
    <x v="3836"/>
    <d v="2013-06-08T07:40:00"/>
    <x v="4"/>
    <s v="E1433   "/>
    <s v="HA 22 kV C2 Feeder Circuit"/>
    <x v="2"/>
    <x v="0"/>
    <m/>
    <s v="DNSP                "/>
    <s v="Completed"/>
    <b v="1"/>
    <n v="0"/>
    <b v="1"/>
    <m/>
    <m/>
    <b v="0"/>
    <x v="2"/>
  </r>
  <r>
    <n v="191397"/>
    <n v="29719"/>
    <n v="1924"/>
    <m/>
    <m/>
    <x v="3837"/>
    <d v="2013-05-28T09:08:00"/>
    <x v="28"/>
    <s v="E0314   "/>
    <s v="BY 6.6 kV 9DE Bus Coupler Circuit"/>
    <x v="5"/>
    <x v="0"/>
    <s v="Human Error During Planned Work"/>
    <s v="Transend            "/>
    <s v="Completed"/>
    <b v="1"/>
    <n v="0"/>
    <b v="1"/>
    <m/>
    <s v="IR1306 Boyer 952DE circuit breaker tripped by on site personnel._x000a_"/>
    <b v="0"/>
    <x v="2"/>
  </r>
  <r>
    <n v="191469"/>
    <n v="29720"/>
    <n v="1917"/>
    <m/>
    <m/>
    <x v="3838"/>
    <d v="2013-04-23T07:32:00"/>
    <x v="24"/>
    <s v="E0878   "/>
    <s v="SR 110/22 kV T3 Transformer Circuit"/>
    <x v="1"/>
    <x v="0"/>
    <s v="Human Error During Planned Work"/>
    <s v="Transend            "/>
    <s v="Completed"/>
    <b v="1"/>
    <n v="0"/>
    <b v="1"/>
    <m/>
    <s v="IR1299 Savage River T3 tripped due to error during planned work._x000a_"/>
    <b v="0"/>
    <x v="1"/>
  </r>
  <r>
    <n v="191088"/>
    <n v="29721"/>
    <n v="10069"/>
    <m/>
    <m/>
    <x v="3839"/>
    <d v="2013-07-01T12:43:00"/>
    <x v="143"/>
    <s v="E1557   "/>
    <s v="CR 33 kV Z2 Feeder Circuit"/>
    <x v="2"/>
    <x v="0"/>
    <m/>
    <s v="DNSP                "/>
    <s v="Completed"/>
    <b v="1"/>
    <n v="0"/>
    <b v="1"/>
    <m/>
    <m/>
    <b v="0"/>
    <x v="2"/>
  </r>
  <r>
    <n v="191089"/>
    <n v="29722"/>
    <n v="10070"/>
    <m/>
    <m/>
    <x v="3840"/>
    <d v="2013-07-01T13:04:00"/>
    <x v="6"/>
    <s v="E1482   "/>
    <s v="RI 33 kV K2 Feeder Circuit"/>
    <x v="2"/>
    <x v="0"/>
    <m/>
    <s v="DNSP                "/>
    <s v="Completed"/>
    <b v="1"/>
    <n v="0"/>
    <b v="1"/>
    <m/>
    <m/>
    <b v="0"/>
    <x v="2"/>
  </r>
  <r>
    <n v="191090"/>
    <n v="29723"/>
    <n v="10071"/>
    <m/>
    <m/>
    <x v="3840"/>
    <d v="2013-07-01T14:13:00"/>
    <x v="39"/>
    <s v="E1479   "/>
    <s v="RI 33 kV G2 Feeder Circuit "/>
    <x v="2"/>
    <x v="0"/>
    <m/>
    <s v="DNSP                "/>
    <s v="Completed"/>
    <b v="1"/>
    <n v="0"/>
    <b v="1"/>
    <m/>
    <m/>
    <b v="0"/>
    <x v="2"/>
  </r>
  <r>
    <n v="191091"/>
    <n v="29724"/>
    <n v="10073"/>
    <m/>
    <m/>
    <x v="3841"/>
    <d v="2013-07-01T20:05:00"/>
    <x v="443"/>
    <s v="E1480   "/>
    <s v="RI 33 kV H2 Feeder Circuit "/>
    <x v="2"/>
    <x v="0"/>
    <m/>
    <s v="DNSP                "/>
    <s v="Completed"/>
    <b v="1"/>
    <n v="0"/>
    <b v="1"/>
    <m/>
    <m/>
    <b v="0"/>
    <x v="2"/>
  </r>
  <r>
    <n v="191092"/>
    <n v="29725"/>
    <n v="10074"/>
    <m/>
    <m/>
    <x v="3842"/>
    <d v="2013-07-02T17:47:00"/>
    <x v="428"/>
    <s v="E0945   "/>
    <s v="UL 22 kV C2 Feeder Circuit"/>
    <x v="2"/>
    <x v="0"/>
    <m/>
    <s v="DNSP                "/>
    <s v="Completed"/>
    <b v="1"/>
    <n v="0"/>
    <b v="1"/>
    <m/>
    <m/>
    <b v="0"/>
    <x v="2"/>
  </r>
  <r>
    <n v="191093"/>
    <n v="29726"/>
    <n v="10075"/>
    <m/>
    <m/>
    <x v="3843"/>
    <d v="2013-07-04T07:10:01"/>
    <x v="3"/>
    <s v="E1551   "/>
    <s v="DP 22 kV K2 Feeder Circuit"/>
    <x v="2"/>
    <x v="0"/>
    <m/>
    <s v="DNSP                "/>
    <s v="Completed"/>
    <b v="1"/>
    <n v="0"/>
    <b v="1"/>
    <m/>
    <m/>
    <b v="0"/>
    <x v="2"/>
  </r>
  <r>
    <n v="191094"/>
    <n v="29727"/>
    <n v="10076"/>
    <m/>
    <m/>
    <x v="3844"/>
    <d v="2013-07-05T00:19:00"/>
    <x v="143"/>
    <s v="E1530   "/>
    <s v="MY 22 kV F2 Feeder Circuit"/>
    <x v="2"/>
    <x v="0"/>
    <m/>
    <s v="DNSP                "/>
    <s v="Completed"/>
    <b v="1"/>
    <n v="0"/>
    <b v="1"/>
    <m/>
    <m/>
    <b v="0"/>
    <x v="2"/>
  </r>
  <r>
    <n v="191095"/>
    <n v="29728"/>
    <n v="10077"/>
    <m/>
    <m/>
    <x v="3845"/>
    <d v="2013-07-05T00:47:01"/>
    <x v="3"/>
    <s v="E0556   "/>
    <s v="DE 22 kV B2 Feeder Circuit"/>
    <x v="2"/>
    <x v="0"/>
    <m/>
    <s v="DNSP                "/>
    <s v="Completed"/>
    <b v="1"/>
    <n v="0"/>
    <b v="1"/>
    <m/>
    <m/>
    <b v="0"/>
    <x v="2"/>
  </r>
  <r>
    <n v="191096"/>
    <n v="29729"/>
    <n v="10078"/>
    <m/>
    <m/>
    <x v="3846"/>
    <d v="2013-07-05T12:26:00"/>
    <x v="4"/>
    <s v="E0788   "/>
    <s v="QT 22 kV A2 Feeder Circuit "/>
    <x v="2"/>
    <x v="0"/>
    <m/>
    <s v="DNSP                "/>
    <s v="Completed"/>
    <b v="1"/>
    <n v="0"/>
    <b v="1"/>
    <m/>
    <m/>
    <b v="0"/>
    <x v="2"/>
  </r>
  <r>
    <n v="191097"/>
    <n v="29730"/>
    <n v="10079"/>
    <m/>
    <m/>
    <x v="3847"/>
    <d v="2013-07-05T22:07:00"/>
    <x v="97"/>
    <s v="E0945   "/>
    <s v="UL 22 kV C2 Feeder Circuit"/>
    <x v="2"/>
    <x v="0"/>
    <m/>
    <s v="DNSP                "/>
    <s v="Completed"/>
    <b v="1"/>
    <n v="0"/>
    <b v="1"/>
    <m/>
    <m/>
    <b v="0"/>
    <x v="2"/>
  </r>
  <r>
    <n v="191098"/>
    <n v="29731"/>
    <n v="10083"/>
    <m/>
    <m/>
    <x v="3848"/>
    <d v="2013-07-06T10:24:00"/>
    <x v="407"/>
    <s v="E0360   "/>
    <s v="KI 11 kV F2 Feeder Circuit"/>
    <x v="2"/>
    <x v="0"/>
    <m/>
    <s v="DNSP                "/>
    <s v="Completed"/>
    <b v="1"/>
    <n v="0"/>
    <b v="1"/>
    <m/>
    <m/>
    <b v="0"/>
    <x v="2"/>
  </r>
  <r>
    <n v="191099"/>
    <n v="29732"/>
    <n v="10081"/>
    <m/>
    <m/>
    <x v="3849"/>
    <d v="2013-07-06T13:12:00"/>
    <x v="444"/>
    <s v="E1827   "/>
    <s v="TU  22 kV D2 Feeder Circuit"/>
    <x v="2"/>
    <x v="0"/>
    <m/>
    <s v="DNSP                "/>
    <s v="Completed"/>
    <b v="1"/>
    <n v="0"/>
    <b v="1"/>
    <m/>
    <m/>
    <b v="0"/>
    <x v="3"/>
  </r>
  <r>
    <n v="191100"/>
    <n v="29733"/>
    <n v="10084"/>
    <m/>
    <m/>
    <x v="3850"/>
    <d v="2013-07-06T20:27:01"/>
    <x v="3"/>
    <s v="E0305   "/>
    <s v="AV 22 kV D2 Feeder Circuit"/>
    <x v="2"/>
    <x v="0"/>
    <m/>
    <s v="DNSP                "/>
    <s v="Completed"/>
    <b v="1"/>
    <n v="0"/>
    <b v="1"/>
    <m/>
    <m/>
    <b v="0"/>
    <x v="2"/>
  </r>
  <r>
    <n v="191102"/>
    <n v="29735"/>
    <n v="10086"/>
    <m/>
    <m/>
    <x v="3851"/>
    <d v="2013-07-09T00:40:01"/>
    <x v="3"/>
    <s v="E1393   "/>
    <s v="SD 22 kV H2 Feeder Circuit"/>
    <x v="2"/>
    <x v="0"/>
    <m/>
    <s v="DNSP                "/>
    <s v="Completed"/>
    <b v="1"/>
    <n v="0"/>
    <b v="1"/>
    <m/>
    <m/>
    <b v="0"/>
    <x v="2"/>
  </r>
  <r>
    <n v="191103"/>
    <n v="29736"/>
    <n v="10087"/>
    <m/>
    <m/>
    <x v="3852"/>
    <d v="2013-07-14T15:08:00"/>
    <x v="445"/>
    <s v="E0110   "/>
    <s v="CS 11 kV K2 Feeder Circuit"/>
    <x v="2"/>
    <x v="0"/>
    <m/>
    <s v="DNSP                "/>
    <s v="Completed"/>
    <b v="1"/>
    <n v="0"/>
    <b v="1"/>
    <m/>
    <m/>
    <b v="0"/>
    <x v="2"/>
  </r>
  <r>
    <n v="191104"/>
    <n v="29737"/>
    <n v="10088"/>
    <m/>
    <m/>
    <x v="3853"/>
    <d v="2013-07-14T15:23:00"/>
    <x v="10"/>
    <s v="E0303   "/>
    <s v="AV 22 kV B2 Feeder Circuit"/>
    <x v="2"/>
    <x v="0"/>
    <m/>
    <s v="DNSP                "/>
    <s v="Completed"/>
    <b v="1"/>
    <n v="0"/>
    <b v="1"/>
    <m/>
    <m/>
    <b v="0"/>
    <x v="2"/>
  </r>
  <r>
    <n v="191105"/>
    <n v="29739"/>
    <n v="10089"/>
    <m/>
    <m/>
    <x v="3854"/>
    <d v="2013-07-15T04:49:00"/>
    <x v="4"/>
    <s v="E0389   "/>
    <s v="BU 22 kV D2 Feeder Circuit"/>
    <x v="2"/>
    <x v="0"/>
    <m/>
    <s v="DNSP                "/>
    <s v="Completed"/>
    <b v="1"/>
    <n v="0"/>
    <b v="1"/>
    <m/>
    <m/>
    <b v="0"/>
    <x v="2"/>
  </r>
  <r>
    <n v="191106"/>
    <n v="29740"/>
    <n v="10090"/>
    <m/>
    <m/>
    <x v="3855"/>
    <d v="2013-07-15T17:58:00"/>
    <x v="446"/>
    <s v="E0389   "/>
    <s v="BU 22 kV D2 Feeder Circuit"/>
    <x v="2"/>
    <x v="0"/>
    <m/>
    <s v="DNSP                "/>
    <s v="Completed"/>
    <b v="1"/>
    <n v="0"/>
    <b v="1"/>
    <m/>
    <m/>
    <b v="0"/>
    <x v="2"/>
  </r>
  <r>
    <n v="191107"/>
    <n v="29741"/>
    <n v="10091"/>
    <m/>
    <m/>
    <x v="3856"/>
    <d v="2013-07-15T09:54:01"/>
    <x v="3"/>
    <s v="E1550   "/>
    <s v="DP 22 kV J2 Feeder Circuit"/>
    <x v="2"/>
    <x v="0"/>
    <m/>
    <s v="DNSP                "/>
    <s v="Completed"/>
    <b v="1"/>
    <n v="0"/>
    <b v="1"/>
    <m/>
    <m/>
    <b v="0"/>
    <x v="2"/>
  </r>
  <r>
    <n v="191189"/>
    <n v="29770"/>
    <n v="10082"/>
    <m/>
    <m/>
    <x v="3857"/>
    <d v="2013-07-06T04:47:01"/>
    <x v="3"/>
    <s v="E0657   "/>
    <s v="SM 22 kV F2 Feeder Circuit"/>
    <x v="2"/>
    <x v="0"/>
    <m/>
    <s v="DNSP                "/>
    <s v="Completed"/>
    <b v="1"/>
    <n v="0"/>
    <b v="1"/>
    <m/>
    <m/>
    <b v="0"/>
    <x v="2"/>
  </r>
  <r>
    <n v="191190"/>
    <n v="29771"/>
    <n v="10092"/>
    <m/>
    <m/>
    <x v="3858"/>
    <d v="2013-07-16T12:15:00"/>
    <x v="66"/>
    <s v="E0657   "/>
    <s v="SM 22 kV F2 Feeder Circuit"/>
    <x v="2"/>
    <x v="0"/>
    <m/>
    <s v="DNSP                "/>
    <s v="Completed"/>
    <b v="1"/>
    <n v="0"/>
    <b v="1"/>
    <m/>
    <m/>
    <b v="0"/>
    <x v="2"/>
  </r>
  <r>
    <n v="191199"/>
    <n v="29772"/>
    <n v="1932"/>
    <m/>
    <m/>
    <x v="3859"/>
    <d v="2013-07-05T11:32:00"/>
    <x v="447"/>
    <s v="E0382   "/>
    <s v="BU 110/22 kV T6 Transformer Circuit"/>
    <x v="1"/>
    <x v="0"/>
    <s v="Human Error During Planned Work"/>
    <s v="Transend            "/>
    <s v="Completed"/>
    <b v="1"/>
    <n v="0"/>
    <b v="1"/>
    <m/>
    <s v="IR1338 Burnie T6 transformer circuit tripped during planned work due to a cut cable._x000a_"/>
    <b v="0"/>
    <x v="1"/>
  </r>
  <r>
    <n v="191212"/>
    <n v="29773"/>
    <n v="10093"/>
    <m/>
    <m/>
    <x v="3860"/>
    <d v="2013-07-21T19:36:00"/>
    <x v="448"/>
    <s v="E0086   "/>
    <s v="CR 33 kV J2 Feeder Circuit"/>
    <x v="2"/>
    <x v="0"/>
    <m/>
    <s v="DNSP                "/>
    <s v="Completed"/>
    <b v="1"/>
    <n v="0"/>
    <b v="1"/>
    <m/>
    <m/>
    <b v="0"/>
    <x v="2"/>
  </r>
  <r>
    <n v="191213"/>
    <n v="29774"/>
    <n v="10094"/>
    <m/>
    <m/>
    <x v="3860"/>
    <d v="2013-07-21T16:43:00"/>
    <x v="449"/>
    <s v="E0083   "/>
    <s v="CR 33 kV F2 Feeder Circuit"/>
    <x v="2"/>
    <x v="0"/>
    <m/>
    <s v="DNSP                "/>
    <s v="Completed"/>
    <b v="1"/>
    <n v="0"/>
    <b v="1"/>
    <m/>
    <m/>
    <b v="0"/>
    <x v="2"/>
  </r>
  <r>
    <n v="191407"/>
    <n v="29847"/>
    <n v="1934"/>
    <m/>
    <m/>
    <x v="3861"/>
    <d v="2013-07-09T15:35:00"/>
    <x v="91"/>
    <s v="E0138   "/>
    <s v="TA-NN 1 110 kV Transmission Circuit"/>
    <x v="0"/>
    <x v="0"/>
    <s v="Human Error During Planned Work"/>
    <s v="Transend            "/>
    <s v="Completed"/>
    <b v="1"/>
    <n v="0"/>
    <b v="1"/>
    <m/>
    <s v="IR1340 TA-NN 1 110 kV transmission circuit tripped, suspect testing error._x000a_"/>
    <b v="0"/>
    <x v="0"/>
  </r>
  <r>
    <n v="192428"/>
    <n v="29848"/>
    <n v="1935"/>
    <m/>
    <m/>
    <x v="3862"/>
    <d v="2013-07-16T15:36:00"/>
    <x v="418"/>
    <s v="E0294   "/>
    <s v="AL 6.6 kV A3 Feeder Circuit"/>
    <x v="2"/>
    <x v="0"/>
    <s v="Intertrip"/>
    <s v="Transend            "/>
    <s v="Completed"/>
    <b v="1"/>
    <n v="1"/>
    <b v="1"/>
    <m/>
    <s v="IR1341 Arthurs Lake T1 transformer tripped due to intertrip from Hydro at pump start._x000a_fault oput against feeder as T1 out of service at the time"/>
    <b v="0"/>
    <x v="2"/>
  </r>
  <r>
    <n v="194841"/>
    <n v="29849"/>
    <n v="1938"/>
    <m/>
    <m/>
    <x v="3863"/>
    <d v="2013-09-01T12:00:00"/>
    <x v="450"/>
    <s v="E1788   "/>
    <s v="MT 33 kV D2 Station Service Transformer"/>
    <x v="7"/>
    <x v="0"/>
    <s v="Internal Fault"/>
    <s v="Transend            "/>
    <s v="Completed"/>
    <b v="1"/>
    <n v="0"/>
    <b v="1"/>
    <m/>
    <s v="IR1342 Mornington 33kV D252 tripped due to equipment failure, with smoke causing forced outage of 33 kV A and B buses._x000a_33kV B Bus energised at 1941. Howrah Zone energised at 1952. Cambridge Zone backfed by Aurora at 1958. Fire Brigade have left site.  "/>
    <b v="0"/>
    <x v="3"/>
  </r>
  <r>
    <n v="191409"/>
    <n v="29849"/>
    <n v="1938"/>
    <m/>
    <m/>
    <x v="3864"/>
    <d v="2013-07-17T14:29:00"/>
    <x v="451"/>
    <s v="E1782   "/>
    <s v="MT 33 kV A Bus"/>
    <x v="3"/>
    <x v="0"/>
    <s v="Internal Fault"/>
    <s v="Transend            "/>
    <s v="Completed"/>
    <b v="1"/>
    <n v="535"/>
    <b v="1"/>
    <m/>
    <s v="IR1342 Mornington 33kV D252 tripped due to equipment failure, with smoke causing forced outage of 33 kV A and B buses._x000a_33kV B Bus energised at 1941. Howrah Zone energised at 1952. Cambridge Zone backfed by Aurora at 1958. Fire Brigade have left site.  "/>
    <b v="0"/>
    <x v="3"/>
  </r>
  <r>
    <n v="191410"/>
    <n v="29849"/>
    <n v="1938"/>
    <m/>
    <m/>
    <x v="3864"/>
    <d v="2013-07-16T19:41:00"/>
    <x v="125"/>
    <s v="E1783   "/>
    <s v="MT 33 kV B Bus"/>
    <x v="3"/>
    <x v="0"/>
    <s v="Internal Fault"/>
    <s v="Transend            "/>
    <s v="Completed"/>
    <b v="1"/>
    <n v="0"/>
    <b v="1"/>
    <m/>
    <s v="IR1342 Mornington 33kV D252 tripped due to equipment failure, with smoke causing forced outage of 33 kV A and B buses._x000a_33kV B Bus energised at 1941. Howrah Zone energised at 1952. Cambridge Zone backfed by Aurora at 1958. Fire Brigade have left site.  "/>
    <b v="0"/>
    <x v="3"/>
  </r>
  <r>
    <n v="191411"/>
    <n v="29850"/>
    <n v="1939"/>
    <m/>
    <m/>
    <x v="3865"/>
    <d v="2013-07-19T02:34:00"/>
    <x v="147"/>
    <s v="E0540   "/>
    <s v="SH-FI 220 kV Transmission Circuit"/>
    <x v="0"/>
    <x v="0"/>
    <s v="Unknown"/>
    <s v="Transend            "/>
    <s v="Completed"/>
    <b v="1"/>
    <n v="0"/>
    <b v="1"/>
    <m/>
    <s v="IR1343 SH-FI 220 kV transmission circuit tripped with lightning in area._x000a_Fisher generation lost 43 MW"/>
    <b v="0"/>
    <x v="1"/>
  </r>
  <r>
    <n v="191597"/>
    <n v="29851"/>
    <n v="1940"/>
    <m/>
    <m/>
    <x v="3866"/>
    <d v="2013-07-29T11:35:00"/>
    <x v="37"/>
    <s v="E1769   "/>
    <s v="MT 110 kV A Bus"/>
    <x v="3"/>
    <x v="0"/>
    <s v="Human Error During Planned Work"/>
    <s v="Transend            "/>
    <s v="Completed"/>
    <b v="1"/>
    <n v="0"/>
    <b v="1"/>
    <m/>
    <s v="IR Mornington 110 kV A Bus tripped on Bucholz following during planned work on oil sampling pipework._x000a_Summary of Events: Contractors were on site undertaking work on transformer oil sampling pipework and the OLTC oil flow trip has been generated opening off the two breakers connecting supply transformer T1 A152 and A752. Bucholz trip appears to be linked to work being undertaken on transformer oil sampling pipework onPROMS 123290.Suspected Cause of Outage: Failure to isolate trip circuits of Buchholz relay of out of service transformer that does not have a dedicated EHV breaker."/>
    <b v="0"/>
    <x v="3"/>
  </r>
  <r>
    <n v="193357"/>
    <n v="30086"/>
    <n v="10095"/>
    <m/>
    <m/>
    <x v="3867"/>
    <d v="2013-07-22T22:09:00"/>
    <x v="91"/>
    <s v="E0201   "/>
    <s v="SO 22 kV E2 Feeder Circuit"/>
    <x v="2"/>
    <x v="0"/>
    <m/>
    <s v="DNSP                "/>
    <s v="Completed"/>
    <b v="1"/>
    <n v="0"/>
    <b v="1"/>
    <m/>
    <m/>
    <b v="0"/>
    <x v="2"/>
  </r>
  <r>
    <n v="193400"/>
    <n v="30087"/>
    <n v="10096"/>
    <m/>
    <m/>
    <x v="3868"/>
    <d v="2013-07-26T03:14:01"/>
    <x v="3"/>
    <s v="E0285   "/>
    <s v="PM 22 kV B2 Feeder Circuit"/>
    <x v="2"/>
    <x v="0"/>
    <m/>
    <s v="DNSP                "/>
    <s v="Completed"/>
    <b v="1"/>
    <n v="0"/>
    <b v="1"/>
    <m/>
    <m/>
    <b v="0"/>
    <x v="2"/>
  </r>
  <r>
    <n v="193401"/>
    <n v="30088"/>
    <n v="10097"/>
    <m/>
    <m/>
    <x v="3869"/>
    <d v="2013-07-29T19:06:00"/>
    <x v="8"/>
    <s v="E1504   "/>
    <s v="TB 22 KV F2 Feeder Circuit"/>
    <x v="2"/>
    <x v="0"/>
    <m/>
    <s v="DNSP                "/>
    <s v="Completed"/>
    <b v="1"/>
    <n v="0"/>
    <b v="1"/>
    <m/>
    <m/>
    <b v="0"/>
    <x v="2"/>
  </r>
  <r>
    <n v="193402"/>
    <n v="30089"/>
    <n v="10098"/>
    <m/>
    <m/>
    <x v="3870"/>
    <d v="2013-07-31T09:48:01"/>
    <x v="3"/>
    <s v="E0907   "/>
    <s v="TR 22 kV H2 Feeder Circuit"/>
    <x v="2"/>
    <x v="0"/>
    <m/>
    <s v="DNSP                "/>
    <s v="Completed"/>
    <b v="1"/>
    <n v="0"/>
    <b v="1"/>
    <m/>
    <m/>
    <b v="0"/>
    <x v="2"/>
  </r>
  <r>
    <n v="193403"/>
    <n v="30090"/>
    <n v="10099"/>
    <m/>
    <m/>
    <x v="3871"/>
    <d v="2013-07-31T10:30:00"/>
    <x v="76"/>
    <s v="E0084   "/>
    <s v="CR 33 kV G2 Feeder Circuit"/>
    <x v="2"/>
    <x v="0"/>
    <m/>
    <s v="DNSP                "/>
    <s v="Completed"/>
    <b v="1"/>
    <n v="0"/>
    <b v="1"/>
    <m/>
    <m/>
    <b v="0"/>
    <x v="2"/>
  </r>
  <r>
    <n v="193404"/>
    <n v="30091"/>
    <n v="10100"/>
    <m/>
    <m/>
    <x v="3872"/>
    <d v="2013-08-02T18:43:00"/>
    <x v="104"/>
    <s v="E0737   "/>
    <s v="NH 11 kV E2 Feeder Circuit"/>
    <x v="2"/>
    <x v="0"/>
    <m/>
    <s v="DNSP                "/>
    <s v="Completed"/>
    <b v="1"/>
    <n v="0"/>
    <b v="1"/>
    <m/>
    <m/>
    <b v="0"/>
    <x v="2"/>
  </r>
  <r>
    <n v="193405"/>
    <n v="30092"/>
    <n v="10101"/>
    <m/>
    <m/>
    <x v="3873"/>
    <d v="2013-08-03T14:22:00"/>
    <x v="193"/>
    <s v="E0737   "/>
    <s v="NH 11 kV E2 Feeder Circuit"/>
    <x v="2"/>
    <x v="0"/>
    <m/>
    <s v="DNSP                "/>
    <s v="Completed"/>
    <b v="1"/>
    <n v="0"/>
    <b v="1"/>
    <m/>
    <m/>
    <b v="0"/>
    <x v="2"/>
  </r>
  <r>
    <n v="193406"/>
    <n v="30093"/>
    <n v="10102"/>
    <m/>
    <m/>
    <x v="3874"/>
    <d v="2013-08-04T01:43:01"/>
    <x v="3"/>
    <s v="E0408   "/>
    <s v="DB 22 kV A2 Feeder Circuit"/>
    <x v="2"/>
    <x v="0"/>
    <m/>
    <s v="DNSP                "/>
    <s v="Completed"/>
    <b v="1"/>
    <n v="0"/>
    <b v="1"/>
    <m/>
    <m/>
    <b v="0"/>
    <x v="2"/>
  </r>
  <r>
    <n v="193407"/>
    <n v="30094"/>
    <n v="10103"/>
    <m/>
    <m/>
    <x v="3875"/>
    <d v="2013-08-04T01:46:01"/>
    <x v="3"/>
    <s v="E0408   "/>
    <s v="DB 22 kV A2 Feeder Circuit"/>
    <x v="2"/>
    <x v="0"/>
    <m/>
    <s v="DNSP                "/>
    <s v="Completed"/>
    <b v="1"/>
    <n v="0"/>
    <b v="1"/>
    <m/>
    <m/>
    <b v="0"/>
    <x v="2"/>
  </r>
  <r>
    <n v="193408"/>
    <n v="30095"/>
    <n v="10104"/>
    <m/>
    <m/>
    <x v="3876"/>
    <d v="2013-08-04T05:47:00"/>
    <x v="452"/>
    <s v="E0357   "/>
    <s v="KI 11 kV C2 Feeder Circuit"/>
    <x v="2"/>
    <x v="0"/>
    <m/>
    <s v="DNSP                "/>
    <s v="Completed"/>
    <b v="1"/>
    <n v="0"/>
    <b v="1"/>
    <m/>
    <m/>
    <b v="0"/>
    <x v="2"/>
  </r>
  <r>
    <n v="193409"/>
    <n v="30096"/>
    <n v="10105"/>
    <m/>
    <m/>
    <x v="3877"/>
    <d v="2013-08-05T06:47:01"/>
    <x v="3"/>
    <s v="E0464   "/>
    <s v="KR 11 kV G2 Feeder Circuit"/>
    <x v="2"/>
    <x v="0"/>
    <m/>
    <s v="DNSP                "/>
    <s v="Completed"/>
    <b v="1"/>
    <n v="0"/>
    <b v="1"/>
    <m/>
    <m/>
    <b v="0"/>
    <x v="2"/>
  </r>
  <r>
    <n v="193410"/>
    <n v="30097"/>
    <n v="10106"/>
    <m/>
    <m/>
    <x v="3878"/>
    <d v="2013-08-05T20:00:01"/>
    <x v="3"/>
    <s v="E1551   "/>
    <s v="DP 22 kV K2 Feeder Circuit"/>
    <x v="2"/>
    <x v="0"/>
    <m/>
    <s v="DNSP                "/>
    <s v="Completed"/>
    <b v="1"/>
    <n v="0"/>
    <b v="1"/>
    <m/>
    <m/>
    <b v="0"/>
    <x v="2"/>
  </r>
  <r>
    <n v="193411"/>
    <n v="30098"/>
    <n v="10107"/>
    <m/>
    <m/>
    <x v="3879"/>
    <d v="2013-08-05T20:02:01"/>
    <x v="3"/>
    <s v="E0901   "/>
    <s v="TR 22 kV B2 Feeder Circuit"/>
    <x v="2"/>
    <x v="0"/>
    <m/>
    <s v="DNSP                "/>
    <s v="Completed"/>
    <b v="1"/>
    <n v="0"/>
    <b v="1"/>
    <m/>
    <m/>
    <b v="0"/>
    <x v="2"/>
  </r>
  <r>
    <n v="193412"/>
    <n v="30099"/>
    <n v="10108"/>
    <m/>
    <m/>
    <x v="3880"/>
    <d v="2013-08-05T22:05:01"/>
    <x v="3"/>
    <s v="E1436   "/>
    <s v="HA 22 kV F2 Feeder Circuit"/>
    <x v="2"/>
    <x v="0"/>
    <m/>
    <s v="DNSP                "/>
    <s v="Completed"/>
    <b v="1"/>
    <n v="0"/>
    <b v="1"/>
    <m/>
    <m/>
    <b v="0"/>
    <x v="2"/>
  </r>
  <r>
    <n v="193413"/>
    <n v="30100"/>
    <n v="10109"/>
    <m/>
    <m/>
    <x v="3881"/>
    <d v="2013-08-07T14:38:01"/>
    <x v="3"/>
    <s v="E0905   "/>
    <s v="TR 22 kV F2 Feeder Circuit"/>
    <x v="2"/>
    <x v="0"/>
    <m/>
    <s v="DNSP                "/>
    <s v="Completed"/>
    <b v="1"/>
    <n v="0"/>
    <b v="1"/>
    <m/>
    <m/>
    <b v="0"/>
    <x v="2"/>
  </r>
  <r>
    <n v="193414"/>
    <n v="30101"/>
    <n v="10110"/>
    <m/>
    <m/>
    <x v="3881"/>
    <d v="2013-08-07T14:38:01"/>
    <x v="3"/>
    <s v="E0906   "/>
    <s v="TR 22 kV G2 Feeder Circuit"/>
    <x v="2"/>
    <x v="0"/>
    <m/>
    <s v="DNSP                "/>
    <s v="Completed"/>
    <b v="1"/>
    <n v="0"/>
    <b v="1"/>
    <m/>
    <m/>
    <b v="0"/>
    <x v="2"/>
  </r>
  <r>
    <n v="193415"/>
    <n v="30102"/>
    <n v="10111"/>
    <m/>
    <m/>
    <x v="3882"/>
    <d v="2013-08-09T15:37:01"/>
    <x v="3"/>
    <s v="E1548   "/>
    <s v="DP 22 kV C2 Capacitor  Circuit"/>
    <x v="4"/>
    <x v="0"/>
    <m/>
    <s v="DNSP                "/>
    <s v="Completed"/>
    <b v="0"/>
    <n v="0"/>
    <b v="1"/>
    <m/>
    <m/>
    <b v="0"/>
    <x v="2"/>
  </r>
  <r>
    <n v="193416"/>
    <n v="30103"/>
    <n v="10112"/>
    <m/>
    <m/>
    <x v="3883"/>
    <d v="2013-08-10T18:27:00"/>
    <x v="453"/>
    <s v="E0657   "/>
    <s v="SM 22 kV F2 Feeder Circuit"/>
    <x v="2"/>
    <x v="0"/>
    <m/>
    <s v="DNSP                "/>
    <s v="Completed"/>
    <b v="1"/>
    <n v="0"/>
    <b v="1"/>
    <m/>
    <m/>
    <b v="0"/>
    <x v="2"/>
  </r>
  <r>
    <n v="193417"/>
    <n v="30104"/>
    <n v="10113"/>
    <m/>
    <m/>
    <x v="3884"/>
    <d v="2013-08-10T07:24:00"/>
    <x v="10"/>
    <s v="E0788   "/>
    <s v="QT 22 kV A2 Feeder Circuit"/>
    <x v="2"/>
    <x v="0"/>
    <m/>
    <s v="DNSP                "/>
    <s v="Completed"/>
    <b v="1"/>
    <n v="0"/>
    <b v="1"/>
    <m/>
    <m/>
    <b v="0"/>
    <x v="2"/>
  </r>
  <r>
    <n v="193418"/>
    <n v="30105"/>
    <n v="10114"/>
    <m/>
    <m/>
    <x v="3885"/>
    <d v="2013-08-10T10:47:00"/>
    <x v="34"/>
    <s v="E0888   "/>
    <s v="DE 22 kV A2 Feeder Circuit"/>
    <x v="2"/>
    <x v="0"/>
    <m/>
    <s v="DNSP                "/>
    <s v="Completed"/>
    <b v="1"/>
    <n v="0"/>
    <b v="1"/>
    <m/>
    <m/>
    <b v="0"/>
    <x v="2"/>
  </r>
  <r>
    <n v="193419"/>
    <n v="30106"/>
    <n v="10115"/>
    <m/>
    <m/>
    <x v="3886"/>
    <d v="2013-08-10T12:24:00"/>
    <x v="37"/>
    <s v="E1893   "/>
    <s v="SL 22 kV J2 Feeder"/>
    <x v="2"/>
    <x v="0"/>
    <m/>
    <s v="DNSP                "/>
    <s v="Completed"/>
    <b v="1"/>
    <n v="0"/>
    <b v="1"/>
    <m/>
    <m/>
    <b v="0"/>
    <x v="3"/>
  </r>
  <r>
    <n v="193420"/>
    <n v="30107"/>
    <n v="10116"/>
    <m/>
    <m/>
    <x v="3887"/>
    <d v="2013-08-10T16:21:00"/>
    <x v="301"/>
    <s v="E0366   "/>
    <s v="KI 11 kV M2 Feeder Circuit"/>
    <x v="2"/>
    <x v="0"/>
    <m/>
    <s v="DNSP                "/>
    <s v="Completed"/>
    <b v="1"/>
    <n v="0"/>
    <b v="1"/>
    <m/>
    <m/>
    <b v="0"/>
    <x v="2"/>
  </r>
  <r>
    <n v="193421"/>
    <n v="30108"/>
    <n v="10117"/>
    <m/>
    <m/>
    <x v="3888"/>
    <d v="2013-08-10T16:29:00"/>
    <x v="35"/>
    <s v="E0366   "/>
    <s v="KI 11 kV M2 Feeder Circuit"/>
    <x v="2"/>
    <x v="0"/>
    <m/>
    <s v="DNSP                "/>
    <s v="Completed"/>
    <b v="1"/>
    <n v="0"/>
    <b v="1"/>
    <m/>
    <m/>
    <b v="0"/>
    <x v="2"/>
  </r>
  <r>
    <n v="193422"/>
    <n v="30109"/>
    <n v="10118"/>
    <m/>
    <m/>
    <x v="3889"/>
    <d v="2013-08-10T16:35:00"/>
    <x v="4"/>
    <s v="E0366   "/>
    <s v="KI 11 kV M2 Feeder Circuit"/>
    <x v="2"/>
    <x v="0"/>
    <m/>
    <s v="DNSP                "/>
    <s v="Completed"/>
    <b v="1"/>
    <n v="0"/>
    <b v="1"/>
    <m/>
    <m/>
    <b v="0"/>
    <x v="2"/>
  </r>
  <r>
    <n v="193423"/>
    <n v="30110"/>
    <n v="10119"/>
    <m/>
    <m/>
    <x v="3890"/>
    <d v="2013-08-12T03:42:01"/>
    <x v="3"/>
    <s v="E0788   "/>
    <s v="QT 22 kV A2 Feeder Circuit"/>
    <x v="2"/>
    <x v="0"/>
    <m/>
    <s v="DNSP                "/>
    <s v="Completed"/>
    <b v="1"/>
    <n v="0"/>
    <b v="1"/>
    <m/>
    <m/>
    <b v="0"/>
    <x v="2"/>
  </r>
  <r>
    <n v="193424"/>
    <n v="30111"/>
    <n v="10122"/>
    <m/>
    <m/>
    <x v="3891"/>
    <d v="2013-08-12T19:37:00"/>
    <x v="247"/>
    <s v="E0888   "/>
    <s v="DE 22 kV A2 Feeder Circuit"/>
    <x v="2"/>
    <x v="0"/>
    <m/>
    <s v="DNSP                "/>
    <s v="Completed"/>
    <b v="1"/>
    <n v="0"/>
    <b v="1"/>
    <m/>
    <m/>
    <b v="0"/>
    <x v="2"/>
  </r>
  <r>
    <n v="193425"/>
    <n v="30112"/>
    <n v="10121"/>
    <m/>
    <m/>
    <x v="3892"/>
    <d v="2013-08-12T14:25:00"/>
    <x v="390"/>
    <s v="E0864   "/>
    <s v="RB 44 kV C2 Feeder Circuit"/>
    <x v="2"/>
    <x v="0"/>
    <m/>
    <s v="DNSP                "/>
    <s v="Completed"/>
    <b v="1"/>
    <n v="0"/>
    <b v="1"/>
    <m/>
    <m/>
    <b v="0"/>
    <x v="2"/>
  </r>
  <r>
    <n v="193591"/>
    <n v="30113"/>
    <n v="10120"/>
    <m/>
    <m/>
    <x v="3893"/>
    <d v="2013-08-12T04:05:00"/>
    <x v="34"/>
    <s v="E0864   "/>
    <s v="RB 44 kV C2 Feeder Circuit"/>
    <x v="2"/>
    <x v="0"/>
    <m/>
    <s v="DNSP                "/>
    <s v="Completed"/>
    <b v="1"/>
    <n v="0"/>
    <b v="1"/>
    <m/>
    <m/>
    <b v="0"/>
    <x v="2"/>
  </r>
  <r>
    <n v="194761"/>
    <n v="30274"/>
    <n v="1942"/>
    <m/>
    <m/>
    <x v="3894"/>
    <d v="2013-08-05T20:07:00"/>
    <x v="37"/>
    <s v="E0407   "/>
    <s v="DB 110/22 kV T1 Transformer Circuit"/>
    <x v="1"/>
    <x v="0"/>
    <s v="Human Error During Planned Work"/>
    <s v="Transend            "/>
    <s v="Completed"/>
    <b v="1"/>
    <n v="2"/>
    <b v="1"/>
    <m/>
    <s v="IR22 Derwent Bridge T1 transformer circuit tripped due to a protection grading issue following a feeder fault._x000a_"/>
    <b v="0"/>
    <x v="1"/>
  </r>
  <r>
    <n v="195009"/>
    <n v="30275"/>
    <n v="1944"/>
    <m/>
    <m/>
    <x v="3895"/>
    <d v="2013-08-18T22:32:00"/>
    <x v="67"/>
    <s v="E1927   "/>
    <s v="MR-DE 110 kV Transmission Circuit"/>
    <x v="0"/>
    <x v="0"/>
    <s v="Adverse Weather"/>
    <s v="Generator Request   "/>
    <s v="Completed"/>
    <b v="1"/>
    <n v="0"/>
    <b v="1"/>
    <m/>
    <s v="IR? DE-MR 110 kV transmission circuit tripped with lightning in area._x000a_"/>
    <b v="0"/>
    <x v="2"/>
  </r>
  <r>
    <n v="194763"/>
    <n v="30276"/>
    <n v="1945"/>
    <m/>
    <m/>
    <x v="3896"/>
    <d v="2013-08-19T05:43:00"/>
    <x v="319"/>
    <s v="E0794   "/>
    <s v="QT 110/22 kV T2 Transformer Circuit"/>
    <x v="1"/>
    <x v="0"/>
    <s v="Protection Design / Calculations Incorrect"/>
    <s v="Transend            "/>
    <s v="Completed"/>
    <b v="1"/>
    <n v="0"/>
    <b v="1"/>
    <m/>
    <s v="IR25 Queenstown 110/22 kV transformer T2 circuit tripped with lightning in area._x000a_"/>
    <b v="0"/>
    <x v="1"/>
  </r>
  <r>
    <n v="194764"/>
    <n v="30277"/>
    <n v="1946"/>
    <m/>
    <m/>
    <x v="3897"/>
    <d v="2013-08-19T03:20:00"/>
    <x v="88"/>
    <s v="E0721   "/>
    <s v="QT-NT 110 kV Transmission Circuit"/>
    <x v="0"/>
    <x v="0"/>
    <s v="Adverse Weather"/>
    <s v="Transend            "/>
    <s v="Completed"/>
    <b v="1"/>
    <n v="527"/>
    <b v="1"/>
    <m/>
    <s v="IR26 QT-NT 110 kV transmission circuit tripped with lightning in area._x000a_"/>
    <b v="0"/>
    <x v="1"/>
  </r>
  <r>
    <n v="195010"/>
    <n v="30308"/>
    <n v="1948"/>
    <m/>
    <m/>
    <x v="3898"/>
    <d v="2013-08-19T09:50:00"/>
    <x v="16"/>
    <s v="E1565   "/>
    <s v="BP-SB-ST 110 kV Transmission Circuit"/>
    <x v="0"/>
    <x v="0"/>
    <s v="Adverse Weather"/>
    <s v="Generator Request   "/>
    <s v="Completed"/>
    <b v="1"/>
    <n v="0"/>
    <b v="1"/>
    <m/>
    <s v="IR? BP-SB-ST 110 kV transmission circuit tripped with lightning in area._x000a_Woolnorth dropped 106 MW generation."/>
    <b v="0"/>
    <x v="2"/>
  </r>
  <r>
    <n v="194843"/>
    <n v="30310"/>
    <n v="1950"/>
    <m/>
    <m/>
    <x v="3899"/>
    <d v="2013-08-30T14:41:00"/>
    <x v="73"/>
    <s v="E1734   "/>
    <s v="GT-TV 3 220 kV Transmission Circuit"/>
    <x v="0"/>
    <x v="0"/>
    <s v="Generator"/>
    <s v="Generator Request   "/>
    <s v="Completed"/>
    <b v="1"/>
    <n v="0"/>
    <b v="1"/>
    <m/>
    <s v="IR? GT-TV 3 220 kV transmission circuit tripped, suspect incorrect switching by AETV._x000a_"/>
    <b v="0"/>
    <x v="2"/>
  </r>
  <r>
    <n v="194844"/>
    <n v="30311"/>
    <n v="1951"/>
    <m/>
    <m/>
    <x v="3900"/>
    <d v="2013-08-30T16:14:00"/>
    <x v="204"/>
    <s v="E0290   "/>
    <s v="PO-PM 2 110 kV Transmission Circuit"/>
    <x v="0"/>
    <x v="0"/>
    <s v="Intertrip"/>
    <s v="Generator Request   "/>
    <s v="Completed"/>
    <b v="1"/>
    <n v="0"/>
    <b v="1"/>
    <m/>
    <s v="IR1398 PO-PM 2 110 kV transmission circuit tripped due to an intertrip during Hydro commissioning of Poatina T2._x000a_"/>
    <b v="0"/>
    <x v="1"/>
  </r>
  <r>
    <n v="206858"/>
    <n v="30312"/>
    <n v="1943"/>
    <m/>
    <m/>
    <x v="3901"/>
    <d v="2013-08-15T11:40:08"/>
    <x v="3"/>
    <s v="E1621   "/>
    <s v="RI 110 kV Bus SPS"/>
    <x v="3"/>
    <x v="0"/>
    <s v="Intertrip"/>
    <s v="Basslink            "/>
    <s v="Completed"/>
    <b v="1"/>
    <n v="0"/>
    <b v="1"/>
    <m/>
    <s v="IR23 Loss of Basslink signal received and FCSPS operated._x000a_"/>
    <b v="0"/>
    <x v="2"/>
  </r>
  <r>
    <n v="195691"/>
    <n v="30314"/>
    <n v="1949"/>
    <m/>
    <m/>
    <x v="3902"/>
    <d v="2013-08-20T06:53:00"/>
    <x v="48"/>
    <s v="E0407   "/>
    <s v="DB 110/22 kV T1 Transformer Circuit"/>
    <x v="1"/>
    <x v="0"/>
    <s v="Human Error During Planned Work"/>
    <s v="Transend            "/>
    <s v="Completed"/>
    <b v="1"/>
    <n v="1"/>
    <b v="1"/>
    <m/>
    <s v="IR30 DB T1 transformer circuit tripped following a feeder fault due to SEF protection being out of service._x000a_"/>
    <b v="0"/>
    <x v="1"/>
  </r>
  <r>
    <n v="195918"/>
    <n v="30315"/>
    <n v="10123"/>
    <m/>
    <m/>
    <x v="3903"/>
    <d v="2013-08-13T16:42:00"/>
    <x v="45"/>
    <s v="E1825   "/>
    <s v="TU  22 kV B2 Feeder Circuit"/>
    <x v="2"/>
    <x v="0"/>
    <m/>
    <s v="DNSP                "/>
    <s v="Completed"/>
    <b v="1"/>
    <n v="0"/>
    <b v="1"/>
    <m/>
    <m/>
    <b v="0"/>
    <x v="3"/>
  </r>
  <r>
    <n v="195919"/>
    <n v="30316"/>
    <n v="10124"/>
    <m/>
    <m/>
    <x v="3904"/>
    <d v="2013-08-13T17:44:00"/>
    <x v="4"/>
    <s v="E0557   "/>
    <s v="DE 22 kV C2 Feeder Circuit"/>
    <x v="2"/>
    <x v="0"/>
    <m/>
    <s v="DNSP                "/>
    <s v="Completed"/>
    <b v="1"/>
    <n v="0"/>
    <b v="1"/>
    <m/>
    <m/>
    <b v="0"/>
    <x v="2"/>
  </r>
  <r>
    <n v="195920"/>
    <n v="30317"/>
    <n v="10125"/>
    <m/>
    <m/>
    <x v="3905"/>
    <d v="2013-08-13T19:37:01"/>
    <x v="3"/>
    <s v="E1551   "/>
    <s v="DP 22 kV K2 Feeder Circuit"/>
    <x v="2"/>
    <x v="0"/>
    <m/>
    <s v="DNSP                "/>
    <s v="Completed"/>
    <b v="1"/>
    <n v="0"/>
    <b v="1"/>
    <m/>
    <m/>
    <b v="0"/>
    <x v="2"/>
  </r>
  <r>
    <n v="195921"/>
    <n v="30318"/>
    <n v="10126"/>
    <m/>
    <m/>
    <x v="3906"/>
    <d v="2013-08-13T20:28:00"/>
    <x v="207"/>
    <s v="E0725   "/>
    <s v="NT 22 kV A2X Feeder Circuit"/>
    <x v="2"/>
    <x v="0"/>
    <m/>
    <s v="DNSP                "/>
    <s v="Completed"/>
    <b v="1"/>
    <n v="0"/>
    <b v="1"/>
    <m/>
    <m/>
    <b v="0"/>
    <x v="2"/>
  </r>
  <r>
    <n v="195922"/>
    <n v="30319"/>
    <n v="10127"/>
    <m/>
    <m/>
    <x v="3907"/>
    <d v="2013-08-13T20:35:01"/>
    <x v="3"/>
    <s v="E1556   "/>
    <s v="DP 22 kV Q2 Feeder Circuit"/>
    <x v="2"/>
    <x v="0"/>
    <m/>
    <s v="DNSP                "/>
    <s v="Completed"/>
    <b v="1"/>
    <n v="0"/>
    <b v="1"/>
    <m/>
    <m/>
    <b v="0"/>
    <x v="2"/>
  </r>
  <r>
    <n v="195923"/>
    <n v="30320"/>
    <n v="10128"/>
    <m/>
    <m/>
    <x v="3907"/>
    <d v="2013-08-13T20:35:01"/>
    <x v="3"/>
    <s v="E1551   "/>
    <s v="DP 22 kV K2 Feeder Circuit"/>
    <x v="2"/>
    <x v="0"/>
    <m/>
    <s v="DNSP                "/>
    <s v="Completed"/>
    <b v="1"/>
    <n v="0"/>
    <b v="1"/>
    <m/>
    <m/>
    <b v="0"/>
    <x v="2"/>
  </r>
  <r>
    <n v="197885"/>
    <n v="30321"/>
    <n v="10129"/>
    <m/>
    <m/>
    <x v="3908"/>
    <d v="2013-08-13T23:19:00"/>
    <x v="12"/>
    <s v="E0657   "/>
    <s v="SM 22 kV F2 Feeder Circuit"/>
    <x v="2"/>
    <x v="0"/>
    <m/>
    <s v="DNSP                "/>
    <s v="Completed"/>
    <b v="1"/>
    <n v="0"/>
    <b v="1"/>
    <m/>
    <m/>
    <b v="0"/>
    <x v="2"/>
  </r>
  <r>
    <n v="195925"/>
    <n v="30322"/>
    <n v="10130"/>
    <m/>
    <m/>
    <x v="3909"/>
    <d v="2013-08-14T13:04:01"/>
    <x v="3"/>
    <s v="E0557   "/>
    <s v="DE 22 kV C2 Feeder Circuit"/>
    <x v="2"/>
    <x v="0"/>
    <m/>
    <s v="DNSP                "/>
    <s v="Completed"/>
    <b v="1"/>
    <n v="0"/>
    <b v="1"/>
    <m/>
    <m/>
    <b v="0"/>
    <x v="2"/>
  </r>
  <r>
    <n v="195926"/>
    <n v="30323"/>
    <n v="10131"/>
    <m/>
    <m/>
    <x v="3910"/>
    <d v="2013-08-17T22:22:00"/>
    <x v="4"/>
    <s v="E1555   "/>
    <s v="DP 22 kV P2 Feeder Circuit"/>
    <x v="2"/>
    <x v="0"/>
    <m/>
    <s v="DNSP                "/>
    <s v="Completed"/>
    <b v="1"/>
    <n v="0"/>
    <b v="1"/>
    <m/>
    <m/>
    <b v="0"/>
    <x v="2"/>
  </r>
  <r>
    <n v="195927"/>
    <n v="30324"/>
    <n v="10132"/>
    <m/>
    <m/>
    <x v="3911"/>
    <d v="2013-08-18T04:31:00"/>
    <x v="23"/>
    <s v="E1393   "/>
    <s v="SD 22 kV H2 Feeder Circuit"/>
    <x v="2"/>
    <x v="0"/>
    <m/>
    <s v="DNSP                "/>
    <s v="Completed"/>
    <b v="1"/>
    <n v="0"/>
    <b v="1"/>
    <m/>
    <m/>
    <b v="0"/>
    <x v="2"/>
  </r>
  <r>
    <n v="195928"/>
    <n v="30325"/>
    <n v="10133"/>
    <m/>
    <m/>
    <x v="3912"/>
    <d v="2013-08-18T05:52:01"/>
    <x v="3"/>
    <s v="E1003   "/>
    <s v="BU 22 kV N2 Feeder Circuit"/>
    <x v="2"/>
    <x v="0"/>
    <m/>
    <s v="DNSP                "/>
    <s v="Completed"/>
    <b v="1"/>
    <n v="0"/>
    <b v="1"/>
    <m/>
    <m/>
    <b v="0"/>
    <x v="2"/>
  </r>
  <r>
    <n v="195929"/>
    <n v="30326"/>
    <n v="10134"/>
    <m/>
    <m/>
    <x v="3913"/>
    <d v="2013-08-18T06:33:01"/>
    <x v="3"/>
    <s v="E1003   "/>
    <s v="BU 22 kV N2 Feeder Circuit"/>
    <x v="2"/>
    <x v="0"/>
    <m/>
    <s v="DNSP                "/>
    <s v="Completed"/>
    <b v="1"/>
    <n v="0"/>
    <b v="1"/>
    <m/>
    <m/>
    <b v="0"/>
    <x v="2"/>
  </r>
  <r>
    <n v="196164"/>
    <n v="30327"/>
    <n v="10135"/>
    <m/>
    <m/>
    <x v="3914"/>
    <d v="2013-08-18T08:42:00"/>
    <x v="330"/>
    <s v="E1003   "/>
    <s v="BU 22 kV N2 Feeder Circuit"/>
    <x v="2"/>
    <x v="0"/>
    <m/>
    <s v="DNSP                "/>
    <s v="Completed"/>
    <b v="1"/>
    <n v="0"/>
    <b v="1"/>
    <m/>
    <m/>
    <b v="0"/>
    <x v="2"/>
  </r>
  <r>
    <n v="196165"/>
    <n v="30328"/>
    <n v="10136"/>
    <m/>
    <m/>
    <x v="3915"/>
    <d v="2013-08-18T17:21:01"/>
    <x v="3"/>
    <s v="E0788   "/>
    <s v="QT 22 kV A2 Feeder Circuit"/>
    <x v="2"/>
    <x v="0"/>
    <m/>
    <s v="DNSP                "/>
    <s v="Completed"/>
    <b v="1"/>
    <n v="0"/>
    <b v="1"/>
    <m/>
    <m/>
    <b v="0"/>
    <x v="2"/>
  </r>
  <r>
    <n v="196166"/>
    <n v="30329"/>
    <n v="10137"/>
    <m/>
    <m/>
    <x v="3916"/>
    <d v="2013-08-18T20:42:01"/>
    <x v="3"/>
    <s v="E0905   "/>
    <s v="TR 22 kV F2 Feeder Circuit"/>
    <x v="2"/>
    <x v="0"/>
    <m/>
    <s v="DNSP                "/>
    <s v="Completed"/>
    <b v="1"/>
    <n v="0"/>
    <b v="1"/>
    <m/>
    <m/>
    <b v="0"/>
    <x v="2"/>
  </r>
  <r>
    <n v="196167"/>
    <n v="30330"/>
    <n v="10138"/>
    <m/>
    <m/>
    <x v="3916"/>
    <d v="2013-08-18T21:34:00"/>
    <x v="41"/>
    <s v="E0907   "/>
    <s v="TR 22 kV H2 Feeder Circuit"/>
    <x v="2"/>
    <x v="0"/>
    <m/>
    <s v="DNSP                "/>
    <s v="Completed"/>
    <b v="1"/>
    <n v="0"/>
    <b v="1"/>
    <m/>
    <m/>
    <b v="0"/>
    <x v="2"/>
  </r>
  <r>
    <n v="196168"/>
    <n v="30331"/>
    <n v="10139"/>
    <m/>
    <m/>
    <x v="3917"/>
    <d v="2013-08-18T23:11:01"/>
    <x v="3"/>
    <s v="E0761   "/>
    <s v="NW 22 kV G2 Feeder Circuit"/>
    <x v="2"/>
    <x v="0"/>
    <m/>
    <s v="DNSP                "/>
    <s v="Completed"/>
    <b v="1"/>
    <n v="0"/>
    <b v="1"/>
    <m/>
    <m/>
    <b v="0"/>
    <x v="2"/>
  </r>
  <r>
    <n v="196169"/>
    <n v="30332"/>
    <n v="10140"/>
    <m/>
    <m/>
    <x v="3918"/>
    <d v="2013-08-18T23:16:01"/>
    <x v="3"/>
    <s v="E1051   "/>
    <s v="SR 22 kV K2 Feeder Circuit"/>
    <x v="2"/>
    <x v="0"/>
    <m/>
    <s v="DNSP                "/>
    <s v="Completed"/>
    <b v="1"/>
    <n v="0"/>
    <b v="1"/>
    <m/>
    <m/>
    <b v="0"/>
    <x v="2"/>
  </r>
  <r>
    <n v="196170"/>
    <n v="30333"/>
    <n v="10141"/>
    <m/>
    <m/>
    <x v="3919"/>
    <d v="2013-08-18T23:36:00"/>
    <x v="130"/>
    <s v="E0390   "/>
    <s v="BU 22 kV E2 Feeder Circuit"/>
    <x v="2"/>
    <x v="0"/>
    <m/>
    <s v="DNSP                "/>
    <s v="Completed"/>
    <b v="1"/>
    <n v="0"/>
    <b v="1"/>
    <m/>
    <m/>
    <b v="0"/>
    <x v="2"/>
  </r>
  <r>
    <n v="196171"/>
    <n v="30334"/>
    <n v="10142"/>
    <m/>
    <m/>
    <x v="3920"/>
    <d v="2013-08-19T00:51:00"/>
    <x v="63"/>
    <s v="E0084   "/>
    <s v="CR 33 kV G2 Feeder Circuit"/>
    <x v="2"/>
    <x v="0"/>
    <m/>
    <s v="DNSP                "/>
    <s v="Completed"/>
    <b v="1"/>
    <n v="0"/>
    <b v="1"/>
    <m/>
    <m/>
    <b v="0"/>
    <x v="2"/>
  </r>
  <r>
    <n v="196172"/>
    <n v="30335"/>
    <n v="10143"/>
    <m/>
    <m/>
    <x v="3921"/>
    <d v="2013-08-19T02:10:00"/>
    <x v="12"/>
    <s v="E0780   "/>
    <s v="PL 22 kV C2 Feeder Circuit"/>
    <x v="2"/>
    <x v="0"/>
    <m/>
    <s v="DNSP                "/>
    <s v="Completed"/>
    <b v="1"/>
    <n v="0"/>
    <b v="1"/>
    <m/>
    <m/>
    <b v="0"/>
    <x v="2"/>
  </r>
  <r>
    <n v="196173"/>
    <n v="30336"/>
    <n v="10144"/>
    <m/>
    <m/>
    <x v="3922"/>
    <d v="2013-08-19T11:10:00"/>
    <x v="91"/>
    <s v="E1557   "/>
    <s v="CR 33 kV Z2 Feeder Circuit"/>
    <x v="2"/>
    <x v="0"/>
    <m/>
    <s v="DNSP                "/>
    <s v="Completed"/>
    <b v="1"/>
    <n v="0"/>
    <b v="1"/>
    <m/>
    <m/>
    <b v="0"/>
    <x v="2"/>
  </r>
  <r>
    <n v="196174"/>
    <n v="30337"/>
    <n v="10145"/>
    <m/>
    <m/>
    <x v="3923"/>
    <d v="2013-08-19T15:54:00"/>
    <x v="171"/>
    <s v="E1003   "/>
    <s v="BU 22 kV N2 Feeder Circuit"/>
    <x v="2"/>
    <x v="0"/>
    <m/>
    <s v="DNSP                "/>
    <s v="Completed"/>
    <b v="1"/>
    <n v="0"/>
    <b v="1"/>
    <m/>
    <m/>
    <b v="0"/>
    <x v="2"/>
  </r>
  <r>
    <n v="196175"/>
    <n v="30338"/>
    <n v="10146"/>
    <m/>
    <m/>
    <x v="3924"/>
    <d v="2013-08-19T22:46:01"/>
    <x v="3"/>
    <s v="E1042   "/>
    <s v="SD 22 kV E2 Feeder Circuit"/>
    <x v="2"/>
    <x v="0"/>
    <m/>
    <s v="DNSP                "/>
    <s v="Completed"/>
    <b v="1"/>
    <n v="0"/>
    <b v="1"/>
    <m/>
    <m/>
    <b v="0"/>
    <x v="2"/>
  </r>
  <r>
    <n v="196176"/>
    <n v="30339"/>
    <n v="10147"/>
    <m/>
    <m/>
    <x v="3925"/>
    <d v="2013-08-20T13:07:00"/>
    <x v="454"/>
    <s v="E0408   "/>
    <s v="DB 22 kV A2 Feeder Circuit"/>
    <x v="2"/>
    <x v="0"/>
    <m/>
    <s v="DNSP                "/>
    <s v="Completed"/>
    <b v="1"/>
    <n v="0"/>
    <b v="1"/>
    <m/>
    <m/>
    <b v="0"/>
    <x v="2"/>
  </r>
  <r>
    <n v="196177"/>
    <n v="30340"/>
    <n v="10148"/>
    <m/>
    <m/>
    <x v="3926"/>
    <d v="2013-08-27T18:36:01"/>
    <x v="3"/>
    <s v="E1433   "/>
    <s v="HA 22 kV C2 Feeder Circuit"/>
    <x v="2"/>
    <x v="0"/>
    <m/>
    <s v="DNSP                "/>
    <s v="Completed"/>
    <b v="1"/>
    <n v="0"/>
    <b v="1"/>
    <m/>
    <m/>
    <b v="0"/>
    <x v="2"/>
  </r>
  <r>
    <n v="196178"/>
    <n v="30341"/>
    <n v="10149"/>
    <m/>
    <m/>
    <x v="3927"/>
    <d v="2013-08-27T17:27:00"/>
    <x v="134"/>
    <s v="E0122   "/>
    <s v="CS 11 kV X2 Feeder Circuit"/>
    <x v="2"/>
    <x v="0"/>
    <m/>
    <s v="DNSP                "/>
    <s v="Completed"/>
    <b v="1"/>
    <n v="0"/>
    <b v="1"/>
    <m/>
    <m/>
    <b v="0"/>
    <x v="2"/>
  </r>
  <r>
    <n v="196179"/>
    <n v="30342"/>
    <n v="10150"/>
    <m/>
    <m/>
    <x v="3928"/>
    <d v="2013-08-27T18:11:00"/>
    <x v="4"/>
    <s v="E0365   "/>
    <s v="KI 11 kV L2 Feeder Circuit"/>
    <x v="2"/>
    <x v="0"/>
    <m/>
    <s v="DNSP                "/>
    <s v="Completed"/>
    <b v="1"/>
    <n v="0"/>
    <b v="1"/>
    <m/>
    <m/>
    <b v="0"/>
    <x v="2"/>
  </r>
  <r>
    <n v="196180"/>
    <n v="30343"/>
    <n v="10151"/>
    <m/>
    <m/>
    <x v="3929"/>
    <d v="2013-08-29T20:27:01"/>
    <x v="3"/>
    <s v="E1434   "/>
    <s v="HA 22 kV D2 Feeder Circuit"/>
    <x v="2"/>
    <x v="0"/>
    <m/>
    <s v="DNSP                "/>
    <s v="Completed"/>
    <b v="1"/>
    <n v="0"/>
    <b v="1"/>
    <m/>
    <m/>
    <b v="0"/>
    <x v="2"/>
  </r>
  <r>
    <n v="196181"/>
    <n v="30344"/>
    <n v="10152"/>
    <m/>
    <m/>
    <x v="3930"/>
    <d v="2013-08-30T01:10:01"/>
    <x v="3"/>
    <s v="E1433   "/>
    <s v="HA 22 kV C2 Feeder Circuit"/>
    <x v="2"/>
    <x v="0"/>
    <m/>
    <s v="DNSP                "/>
    <s v="Completed"/>
    <b v="1"/>
    <n v="0"/>
    <b v="1"/>
    <m/>
    <m/>
    <b v="0"/>
    <x v="2"/>
  </r>
  <r>
    <n v="196182"/>
    <n v="30345"/>
    <n v="10153"/>
    <m/>
    <m/>
    <x v="3931"/>
    <d v="2013-08-31T08:46:00"/>
    <x v="105"/>
    <s v="E0078   "/>
    <s v="CR 33 kV C2 Feeder Circuit"/>
    <x v="2"/>
    <x v="0"/>
    <m/>
    <s v="DNSP                "/>
    <s v="Completed"/>
    <b v="1"/>
    <n v="0"/>
    <b v="1"/>
    <m/>
    <m/>
    <b v="0"/>
    <x v="2"/>
  </r>
  <r>
    <n v="196683"/>
    <n v="30417"/>
    <n v="10156"/>
    <m/>
    <m/>
    <x v="3932"/>
    <d v="2013-09-06T16:57:01"/>
    <x v="3"/>
    <s v="E0916   "/>
    <s v="TR 22 kV W2 Feeder Circuit"/>
    <x v="2"/>
    <x v="0"/>
    <m/>
    <s v="DNSP                "/>
    <s v="Completed"/>
    <b v="1"/>
    <n v="0"/>
    <b v="1"/>
    <m/>
    <m/>
    <b v="0"/>
    <x v="2"/>
  </r>
  <r>
    <n v="196684"/>
    <n v="30418"/>
    <n v="10157"/>
    <m/>
    <m/>
    <x v="3932"/>
    <d v="2013-09-06T16:57:01"/>
    <x v="3"/>
    <s v="E0907   "/>
    <s v="TR 22 kV H2 Feeder Circuit"/>
    <x v="2"/>
    <x v="0"/>
    <m/>
    <s v="DNSP                "/>
    <s v="Completed"/>
    <b v="1"/>
    <n v="0"/>
    <b v="1"/>
    <m/>
    <m/>
    <b v="0"/>
    <x v="2"/>
  </r>
  <r>
    <n v="196685"/>
    <n v="30419"/>
    <n v="10158"/>
    <m/>
    <m/>
    <x v="3933"/>
    <d v="2013-09-07T17:04:00"/>
    <x v="4"/>
    <s v="E0907   "/>
    <s v="TR 22 kV H2 Feeder Circuit"/>
    <x v="2"/>
    <x v="0"/>
    <m/>
    <s v="DNSP                "/>
    <s v="Completed"/>
    <b v="1"/>
    <n v="0"/>
    <b v="1"/>
    <m/>
    <m/>
    <b v="0"/>
    <x v="2"/>
  </r>
  <r>
    <n v="196686"/>
    <n v="30420"/>
    <n v="10161"/>
    <m/>
    <m/>
    <x v="3934"/>
    <d v="2013-09-11T20:29:00"/>
    <x v="4"/>
    <s v="E0819   "/>
    <s v="RA 22 kV B2 Feeder Circuit"/>
    <x v="2"/>
    <x v="0"/>
    <m/>
    <s v="DNSP                "/>
    <s v="Completed"/>
    <b v="1"/>
    <n v="0"/>
    <b v="1"/>
    <m/>
    <m/>
    <b v="0"/>
    <x v="2"/>
  </r>
  <r>
    <n v="197784"/>
    <n v="30466"/>
    <n v="1957"/>
    <m/>
    <m/>
    <x v="3935"/>
    <d v="2013-09-30T21:28:08"/>
    <x v="3"/>
    <s v="E0406   "/>
    <s v="FA-QU-SR-HM 110 kV Transmission Circuit"/>
    <x v="0"/>
    <x v="0"/>
    <s v="Adverse Weather"/>
    <s v="Transend            "/>
    <s v="Completed"/>
    <b v="1"/>
    <n v="0"/>
    <b v="1"/>
    <m/>
    <s v="IR1448 FA-QU-SR-HM 110 kV transmission circuit tripped and autoreclosed due to lightning._x000a_"/>
    <b v="0"/>
    <x v="1"/>
  </r>
  <r>
    <n v="197786"/>
    <n v="30467"/>
    <n v="1956"/>
    <m/>
    <m/>
    <x v="3936"/>
    <d v="2013-09-24T16:54:00"/>
    <x v="89"/>
    <s v="E0792   "/>
    <s v="QT 110 kV Bus"/>
    <x v="3"/>
    <x v="0"/>
    <s v="Human Error During Planned Work"/>
    <s v="Transend            "/>
    <s v="Completed"/>
    <b v="1"/>
    <n v="0"/>
    <b v="1"/>
    <m/>
    <s v="IR1430 RB T1 and FA-RB-QT 110 kV circuits tripped following a human error during planned maintenance work, with loss of supply at Rosebery, Queenstown and Newton._x000a_"/>
    <b v="0"/>
    <x v="2"/>
  </r>
  <r>
    <n v="197785"/>
    <n v="30467"/>
    <n v="1956"/>
    <m/>
    <m/>
    <x v="3936"/>
    <d v="2013-09-24T16:57:00"/>
    <x v="8"/>
    <s v="E0720   "/>
    <s v="FA-RB-QT 110 kV Transmission Circuit"/>
    <x v="0"/>
    <x v="0"/>
    <s v="Human Error During Planned Work"/>
    <s v="Transend            "/>
    <s v="Completed"/>
    <b v="1"/>
    <n v="925"/>
    <b v="1"/>
    <m/>
    <s v="IR1430 RB T1 and FA-RB-QT 110 kV circuits tripped following a human error during planned maintenance work, with loss of supply at Rosebery, Queenstown and Newton._x000a_"/>
    <b v="0"/>
    <x v="1"/>
  </r>
  <r>
    <n v="197787"/>
    <n v="30467"/>
    <n v="1956"/>
    <m/>
    <m/>
    <x v="3936"/>
    <d v="2013-09-24T16:52:00"/>
    <x v="10"/>
    <s v="E0856   "/>
    <s v="RB 110/44 kV T1 Transformer Circuit"/>
    <x v="1"/>
    <x v="0"/>
    <s v="Human Error During Planned Work"/>
    <s v="Transend            "/>
    <s v="Completed"/>
    <b v="1"/>
    <n v="0"/>
    <b v="1"/>
    <m/>
    <s v="IR1430 RB T1 and FA-RB-QT 110 kV circuits tripped following a human error during planned maintenance work, with loss of supply at Rosebery, Queenstown and Newton._x000a_"/>
    <b v="0"/>
    <x v="1"/>
  </r>
  <r>
    <n v="197788"/>
    <n v="30468"/>
    <n v="1955"/>
    <m/>
    <m/>
    <x v="3937"/>
    <d v="2013-09-24T12:24:08"/>
    <x v="3"/>
    <s v="E0025   "/>
    <s v="NN-CS 110 kV Transmission Circuit"/>
    <x v="0"/>
    <x v="0"/>
    <s v="Wildlife"/>
    <s v="Transend            "/>
    <s v="Completed"/>
    <b v="1"/>
    <n v="0"/>
    <b v="1"/>
    <m/>
    <s v="IR1419 NN-CS 110 kV transmission circuit tripped and reclosed._x000a_"/>
    <b v="0"/>
    <x v="0"/>
  </r>
  <r>
    <n v="197789"/>
    <n v="30469"/>
    <n v="1954"/>
    <m/>
    <m/>
    <x v="3938"/>
    <d v="2013-09-12T08:31:00"/>
    <x v="3"/>
    <s v="E0439   "/>
    <s v="HA-NW 1 110 kV Transmission Circuit"/>
    <x v="0"/>
    <x v="0"/>
    <s v="Insulation Failure"/>
    <s v="Transend            "/>
    <s v="Completed"/>
    <b v="1"/>
    <n v="0"/>
    <b v="1"/>
    <m/>
    <s v="IR1409 HA-NW 1 110 kV transmission circuit tripped and reclosed due to insulator flashover. Norwood 110 kV bus tripped concurrently due to ptotection error._x000a_"/>
    <b v="0"/>
    <x v="1"/>
  </r>
  <r>
    <n v="197790"/>
    <n v="30471"/>
    <n v="1954"/>
    <m/>
    <m/>
    <x v="3938"/>
    <d v="2013-09-12T09:20:00"/>
    <x v="87"/>
    <s v="E0424   "/>
    <s v="HA 110 kV B Bus"/>
    <x v="3"/>
    <x v="0"/>
    <s v="Protection Design / Calculations Incorrect"/>
    <s v="Transend            "/>
    <s v="Completed"/>
    <b v="1"/>
    <n v="0"/>
    <b v="1"/>
    <m/>
    <s v="IR1409 Hadspen 110 kV B Bus tripped due to a protection error following a HA-NW 1 110 kV transmission circuit trip and reclose_x000a_"/>
    <b v="0"/>
    <x v="2"/>
  </r>
  <r>
    <n v="197791"/>
    <n v="30471"/>
    <n v="1954"/>
    <m/>
    <m/>
    <x v="3938"/>
    <d v="2013-09-12T09:20:00"/>
    <x v="87"/>
    <s v="E1424   "/>
    <s v="HA 110/22 kV T4 Transformer Circuit"/>
    <x v="1"/>
    <x v="0"/>
    <s v="Protection Design / Calculations Incorrect"/>
    <s v="Transend            "/>
    <s v="Completed"/>
    <b v="1"/>
    <n v="0"/>
    <b v="1"/>
    <m/>
    <s v="IR1409 Hadspen 110 kV B Bus tripped due to a protection error following a HA-NW 1 110 kV transmission circuit trip and reclose_x000a_"/>
    <b v="0"/>
    <x v="1"/>
  </r>
  <r>
    <n v="198689"/>
    <n v="30508"/>
    <n v="10162"/>
    <m/>
    <m/>
    <x v="3939"/>
    <d v="2013-09-15T00:21:00"/>
    <x v="97"/>
    <s v="E0909   "/>
    <s v="TR 22 kV K2 Feeder Circuit"/>
    <x v="2"/>
    <x v="0"/>
    <m/>
    <s v="DNSP                "/>
    <s v="Completed"/>
    <b v="1"/>
    <n v="0"/>
    <b v="1"/>
    <m/>
    <m/>
    <b v="0"/>
    <x v="2"/>
  </r>
  <r>
    <n v="198690"/>
    <n v="30509"/>
    <n v="10163"/>
    <m/>
    <m/>
    <x v="3940"/>
    <d v="2013-09-16T15:22:00"/>
    <x v="4"/>
    <s v="E1074   "/>
    <s v="PM 22 kV F2 Feeder Circuit"/>
    <x v="2"/>
    <x v="0"/>
    <m/>
    <s v="DNSP                "/>
    <s v="Completed"/>
    <b v="1"/>
    <n v="0"/>
    <b v="1"/>
    <m/>
    <m/>
    <b v="0"/>
    <x v="2"/>
  </r>
  <r>
    <n v="198691"/>
    <n v="30510"/>
    <n v="10164"/>
    <m/>
    <m/>
    <x v="3941"/>
    <d v="2013-09-18T15:15:01"/>
    <x v="3"/>
    <s v="E0150   "/>
    <s v="NN 22 kV J2 Feeder Circuit"/>
    <x v="2"/>
    <x v="0"/>
    <m/>
    <s v="DNSP                "/>
    <s v="Completed"/>
    <b v="1"/>
    <n v="0"/>
    <b v="1"/>
    <m/>
    <m/>
    <b v="0"/>
    <x v="2"/>
  </r>
  <r>
    <n v="198692"/>
    <n v="30511"/>
    <n v="10165"/>
    <m/>
    <m/>
    <x v="3942"/>
    <d v="2013-09-19T10:10:00"/>
    <x v="7"/>
    <s v="E1501   "/>
    <s v="TB 22 kV C2 Feeder Circuit"/>
    <x v="2"/>
    <x v="0"/>
    <m/>
    <s v="DNSP                "/>
    <s v="Completed"/>
    <b v="1"/>
    <n v="0"/>
    <b v="1"/>
    <m/>
    <m/>
    <b v="0"/>
    <x v="2"/>
  </r>
  <r>
    <n v="198693"/>
    <n v="30512"/>
    <n v="10166"/>
    <m/>
    <m/>
    <x v="3943"/>
    <d v="2013-09-20T16:16:00"/>
    <x v="148"/>
    <s v="E0818   "/>
    <s v="RA 22 kV A2 Feeder Circuit"/>
    <x v="2"/>
    <x v="0"/>
    <m/>
    <s v="DNSP                "/>
    <s v="Completed"/>
    <b v="1"/>
    <n v="0"/>
    <b v="1"/>
    <m/>
    <m/>
    <b v="0"/>
    <x v="2"/>
  </r>
  <r>
    <n v="198695"/>
    <n v="30514"/>
    <n v="10168"/>
    <m/>
    <m/>
    <x v="3944"/>
    <d v="2013-09-22T23:23:00"/>
    <x v="102"/>
    <s v="E1570   "/>
    <s v="DP 22 kV H2 Feeder Circuit"/>
    <x v="2"/>
    <x v="0"/>
    <m/>
    <s v="DNSP                "/>
    <s v="Completed"/>
    <b v="1"/>
    <n v="0"/>
    <b v="1"/>
    <m/>
    <m/>
    <b v="0"/>
    <x v="2"/>
  </r>
  <r>
    <n v="198696"/>
    <n v="30515"/>
    <n v="10169"/>
    <m/>
    <m/>
    <x v="3945"/>
    <d v="2013-09-23T00:12:01"/>
    <x v="3"/>
    <s v="E0198   "/>
    <s v="SO 22 kV B2 Feeder Circuit"/>
    <x v="2"/>
    <x v="0"/>
    <m/>
    <s v="DNSP                "/>
    <s v="Completed"/>
    <b v="1"/>
    <n v="0"/>
    <b v="1"/>
    <m/>
    <m/>
    <b v="0"/>
    <x v="2"/>
  </r>
  <r>
    <n v="198697"/>
    <n v="30516"/>
    <n v="10170"/>
    <m/>
    <m/>
    <x v="3946"/>
    <d v="2013-09-23T08:53:01"/>
    <x v="3"/>
    <s v="E0916   "/>
    <s v="TR 22 kV W2 Feeder Circuit"/>
    <x v="2"/>
    <x v="0"/>
    <m/>
    <s v="DNSP                "/>
    <s v="Completed"/>
    <b v="1"/>
    <n v="0"/>
    <b v="1"/>
    <m/>
    <m/>
    <b v="0"/>
    <x v="2"/>
  </r>
  <r>
    <n v="198698"/>
    <n v="30517"/>
    <n v="10172"/>
    <m/>
    <m/>
    <x v="3947"/>
    <d v="2013-09-25T06:52:01"/>
    <x v="3"/>
    <s v="E0864   "/>
    <s v="RB 44 kV C2 Feeder Circuit"/>
    <x v="2"/>
    <x v="0"/>
    <m/>
    <s v="DNSP                "/>
    <s v="Completed"/>
    <b v="1"/>
    <n v="0"/>
    <b v="1"/>
    <m/>
    <m/>
    <b v="0"/>
    <x v="2"/>
  </r>
  <r>
    <n v="198699"/>
    <n v="30518"/>
    <n v="10173"/>
    <m/>
    <m/>
    <x v="3948"/>
    <d v="2013-09-25T09:56:00"/>
    <x v="153"/>
    <s v="E1557   "/>
    <s v="CR 33 kV Z2 Feeder Circuit"/>
    <x v="2"/>
    <x v="0"/>
    <m/>
    <s v="DNSP                "/>
    <s v="Completed"/>
    <b v="1"/>
    <n v="0"/>
    <b v="1"/>
    <m/>
    <m/>
    <b v="0"/>
    <x v="2"/>
  </r>
  <r>
    <n v="198700"/>
    <n v="30519"/>
    <n v="10174"/>
    <m/>
    <m/>
    <x v="3949"/>
    <d v="2013-09-26T11:51:02"/>
    <x v="3"/>
    <s v="E0638   "/>
    <s v="ST 22 kV J2 Feeder Circuit"/>
    <x v="2"/>
    <x v="0"/>
    <m/>
    <s v="DNSP                "/>
    <s v="Completed"/>
    <b v="1"/>
    <n v="0"/>
    <b v="1"/>
    <m/>
    <m/>
    <b v="0"/>
    <x v="2"/>
  </r>
  <r>
    <n v="198701"/>
    <n v="30520"/>
    <n v="10175"/>
    <m/>
    <m/>
    <x v="3950"/>
    <d v="2013-09-26T12:24:01"/>
    <x v="3"/>
    <s v="E1517   "/>
    <s v="PL 22 kV H2 Feeder Circuit"/>
    <x v="2"/>
    <x v="0"/>
    <m/>
    <s v="DNSP                "/>
    <s v="Completed"/>
    <b v="1"/>
    <n v="0"/>
    <b v="1"/>
    <m/>
    <m/>
    <b v="0"/>
    <x v="2"/>
  </r>
  <r>
    <n v="198702"/>
    <n v="30521"/>
    <n v="10176"/>
    <m/>
    <m/>
    <x v="3951"/>
    <d v="2013-09-26T13:38:01"/>
    <x v="3"/>
    <s v="E1517   "/>
    <s v="PL 22 kV H2 Feeder Circuit"/>
    <x v="2"/>
    <x v="0"/>
    <m/>
    <s v="DNSP                "/>
    <s v="Completed"/>
    <b v="1"/>
    <n v="0"/>
    <b v="1"/>
    <m/>
    <m/>
    <b v="0"/>
    <x v="2"/>
  </r>
  <r>
    <n v="198703"/>
    <n v="30522"/>
    <n v="10177"/>
    <m/>
    <m/>
    <x v="3952"/>
    <d v="2013-09-26T19:10:00"/>
    <x v="455"/>
    <s v="E0945   "/>
    <s v="UL 22 kV C2 Feeder Circuit"/>
    <x v="2"/>
    <x v="0"/>
    <m/>
    <s v="DNSP                "/>
    <s v="Completed"/>
    <b v="1"/>
    <n v="0"/>
    <b v="1"/>
    <m/>
    <m/>
    <b v="0"/>
    <x v="2"/>
  </r>
  <r>
    <n v="198704"/>
    <n v="30523"/>
    <n v="10178"/>
    <m/>
    <m/>
    <x v="3953"/>
    <d v="2013-09-27T04:42:01"/>
    <x v="3"/>
    <s v="E1548   "/>
    <s v="DP 22 kV C2 Capacitor  Circuit"/>
    <x v="4"/>
    <x v="0"/>
    <m/>
    <s v="DNSP                "/>
    <s v="Completed"/>
    <b v="0"/>
    <n v="0"/>
    <b v="1"/>
    <m/>
    <m/>
    <b v="0"/>
    <x v="2"/>
  </r>
  <r>
    <n v="198705"/>
    <n v="30524"/>
    <n v="10179"/>
    <m/>
    <m/>
    <x v="3954"/>
    <d v="2013-09-27T20:46:01"/>
    <x v="3"/>
    <s v="E1556   "/>
    <s v="DP 22 kV Q2 Feeder Circuit"/>
    <x v="2"/>
    <x v="0"/>
    <m/>
    <s v="DNSP                "/>
    <s v="Completed"/>
    <b v="1"/>
    <n v="0"/>
    <b v="1"/>
    <m/>
    <m/>
    <b v="0"/>
    <x v="2"/>
  </r>
  <r>
    <n v="198706"/>
    <n v="30525"/>
    <n v="10180"/>
    <m/>
    <m/>
    <x v="3955"/>
    <d v="2013-09-30T18:44:01"/>
    <x v="3"/>
    <s v="E0465   "/>
    <s v="KR 11 kV H2 Feeder Circuit"/>
    <x v="2"/>
    <x v="0"/>
    <m/>
    <s v="DNSP                "/>
    <s v="Completed"/>
    <b v="1"/>
    <n v="0"/>
    <b v="1"/>
    <m/>
    <m/>
    <b v="0"/>
    <x v="2"/>
  </r>
  <r>
    <n v="198707"/>
    <n v="30526"/>
    <n v="10181"/>
    <m/>
    <m/>
    <x v="3956"/>
    <d v="2013-10-01T00:15:01"/>
    <x v="3"/>
    <s v="E0557   "/>
    <s v="DE 22 kV C2 Feeder Circuit"/>
    <x v="2"/>
    <x v="0"/>
    <m/>
    <s v="DNSP                "/>
    <s v="Completed"/>
    <b v="1"/>
    <n v="0"/>
    <b v="1"/>
    <m/>
    <m/>
    <b v="0"/>
    <x v="2"/>
  </r>
  <r>
    <n v="198708"/>
    <n v="30527"/>
    <n v="10182"/>
    <m/>
    <m/>
    <x v="3957"/>
    <d v="2013-10-01T00:22:00"/>
    <x v="4"/>
    <s v="E0557   "/>
    <s v="DE 22 kV C2 Feeder Circuit"/>
    <x v="2"/>
    <x v="0"/>
    <m/>
    <s v="DNSP                "/>
    <s v="Completed"/>
    <b v="1"/>
    <n v="0"/>
    <b v="1"/>
    <m/>
    <m/>
    <b v="0"/>
    <x v="2"/>
  </r>
  <r>
    <n v="198709"/>
    <n v="30528"/>
    <n v="10183"/>
    <m/>
    <m/>
    <x v="3958"/>
    <d v="2013-10-01T03:00:00"/>
    <x v="280"/>
    <s v="E0557   "/>
    <s v="DE 22 kV C2 Feeder Circuit"/>
    <x v="2"/>
    <x v="0"/>
    <m/>
    <s v="DNSP                "/>
    <s v="Completed"/>
    <b v="1"/>
    <n v="0"/>
    <b v="1"/>
    <m/>
    <m/>
    <b v="0"/>
    <x v="2"/>
  </r>
  <r>
    <n v="198710"/>
    <n v="30529"/>
    <n v="10184"/>
    <m/>
    <m/>
    <x v="3959"/>
    <d v="2013-10-01T03:27:01"/>
    <x v="3"/>
    <s v="E1550   "/>
    <s v="DP 22 kV J2 Feeder Circuit"/>
    <x v="2"/>
    <x v="0"/>
    <m/>
    <s v="DNSP                "/>
    <s v="Completed"/>
    <b v="1"/>
    <n v="0"/>
    <b v="1"/>
    <m/>
    <m/>
    <b v="0"/>
    <x v="2"/>
  </r>
  <r>
    <n v="198711"/>
    <n v="30530"/>
    <n v="10185"/>
    <m/>
    <m/>
    <x v="3960"/>
    <d v="2013-10-01T03:41:00"/>
    <x v="217"/>
    <s v="E0360   "/>
    <s v="KI 11 kV F2 Feeder Circuit"/>
    <x v="2"/>
    <x v="0"/>
    <m/>
    <s v="DNSP                "/>
    <s v="Completed"/>
    <b v="1"/>
    <n v="0"/>
    <b v="1"/>
    <m/>
    <m/>
    <b v="0"/>
    <x v="2"/>
  </r>
  <r>
    <n v="198712"/>
    <n v="30531"/>
    <n v="10186"/>
    <m/>
    <m/>
    <x v="3960"/>
    <d v="2013-10-01T03:51:00"/>
    <x v="301"/>
    <s v="E0357   "/>
    <s v="KI 11 kV C2 Feeder Circuit"/>
    <x v="2"/>
    <x v="0"/>
    <m/>
    <s v="DNSP                "/>
    <s v="Completed"/>
    <b v="1"/>
    <n v="0"/>
    <b v="1"/>
    <m/>
    <m/>
    <b v="0"/>
    <x v="2"/>
  </r>
  <r>
    <n v="198713"/>
    <n v="30532"/>
    <n v="10187"/>
    <m/>
    <m/>
    <x v="3961"/>
    <d v="2013-10-01T05:54:01"/>
    <x v="3"/>
    <s v="E0556   "/>
    <s v="DE 22 kV B2 Feeder Circuit"/>
    <x v="2"/>
    <x v="0"/>
    <m/>
    <s v="DNSP                "/>
    <s v="Completed"/>
    <b v="1"/>
    <n v="0"/>
    <b v="1"/>
    <m/>
    <m/>
    <b v="0"/>
    <x v="2"/>
  </r>
  <r>
    <n v="198714"/>
    <n v="30533"/>
    <n v="10188"/>
    <m/>
    <m/>
    <x v="3962"/>
    <d v="2013-10-01T06:07:01"/>
    <x v="3"/>
    <s v="E0556   "/>
    <s v="DE 22 kV B2 Feeder Circuit"/>
    <x v="2"/>
    <x v="0"/>
    <m/>
    <s v="DNSP                "/>
    <s v="Completed"/>
    <b v="1"/>
    <n v="0"/>
    <b v="1"/>
    <m/>
    <m/>
    <b v="0"/>
    <x v="2"/>
  </r>
  <r>
    <n v="198715"/>
    <n v="30534"/>
    <n v="10189"/>
    <m/>
    <m/>
    <x v="3963"/>
    <d v="2013-10-01T18:39:01"/>
    <x v="3"/>
    <s v="E0556   "/>
    <s v="DE 22 kV B2 Feeder Circuit"/>
    <x v="2"/>
    <x v="0"/>
    <m/>
    <s v="DNSP                "/>
    <s v="Completed"/>
    <b v="1"/>
    <n v="0"/>
    <b v="1"/>
    <m/>
    <m/>
    <b v="0"/>
    <x v="2"/>
  </r>
  <r>
    <n v="198788"/>
    <n v="30535"/>
    <n v="10190"/>
    <m/>
    <m/>
    <x v="3964"/>
    <d v="2013-10-02T06:57:00"/>
    <x v="131"/>
    <s v="E1552   "/>
    <s v="DP 22 kV L2 Feeder Circuit"/>
    <x v="2"/>
    <x v="0"/>
    <m/>
    <s v="DNSP                "/>
    <s v="Completed"/>
    <b v="1"/>
    <n v="0"/>
    <b v="1"/>
    <m/>
    <m/>
    <b v="0"/>
    <x v="2"/>
  </r>
  <r>
    <n v="198789"/>
    <n v="30536"/>
    <n v="10191"/>
    <m/>
    <m/>
    <x v="3965"/>
    <d v="2013-10-02T07:30:01"/>
    <x v="3"/>
    <s v="E0557   "/>
    <s v="DE 22 kV C2 Feeder Circuit"/>
    <x v="2"/>
    <x v="0"/>
    <m/>
    <s v="DNSP                "/>
    <s v="Completed"/>
    <b v="1"/>
    <n v="0"/>
    <b v="1"/>
    <m/>
    <m/>
    <b v="0"/>
    <x v="2"/>
  </r>
  <r>
    <n v="198790"/>
    <n v="30537"/>
    <n v="10192"/>
    <m/>
    <m/>
    <x v="3966"/>
    <d v="2013-10-02T07:50:00"/>
    <x v="204"/>
    <s v="E0366   "/>
    <s v="KI 11 kV M2 Feeder Circuit"/>
    <x v="2"/>
    <x v="0"/>
    <m/>
    <s v="DNSP                "/>
    <s v="Completed"/>
    <b v="1"/>
    <n v="0"/>
    <b v="1"/>
    <m/>
    <m/>
    <b v="0"/>
    <x v="2"/>
  </r>
  <r>
    <n v="198791"/>
    <n v="30538"/>
    <n v="10193"/>
    <m/>
    <m/>
    <x v="3967"/>
    <d v="2013-10-02T07:51:01"/>
    <x v="3"/>
    <s v="E0557   "/>
    <s v="DE 22 kV C2 Feeder Circuit"/>
    <x v="2"/>
    <x v="0"/>
    <m/>
    <s v="DNSP                "/>
    <s v="Completed"/>
    <b v="1"/>
    <n v="0"/>
    <b v="1"/>
    <m/>
    <m/>
    <b v="0"/>
    <x v="2"/>
  </r>
  <r>
    <n v="198792"/>
    <n v="30539"/>
    <n v="10194"/>
    <m/>
    <m/>
    <x v="3968"/>
    <d v="2013-10-02T08:37:01"/>
    <x v="3"/>
    <s v="E1568   "/>
    <s v="DP 22 kV E2 Feeder Circuit"/>
    <x v="2"/>
    <x v="0"/>
    <m/>
    <s v="DNSP                "/>
    <s v="Completed"/>
    <b v="1"/>
    <n v="0"/>
    <b v="1"/>
    <m/>
    <m/>
    <b v="0"/>
    <x v="2"/>
  </r>
  <r>
    <n v="198793"/>
    <n v="30540"/>
    <n v="10195"/>
    <m/>
    <m/>
    <x v="3969"/>
    <d v="2013-10-02T09:21:01"/>
    <x v="3"/>
    <s v="E1556   "/>
    <s v="DP 22 kV Q2 Feeder Circuit"/>
    <x v="2"/>
    <x v="0"/>
    <m/>
    <s v="DNSP                "/>
    <s v="Completed"/>
    <b v="1"/>
    <n v="0"/>
    <b v="1"/>
    <m/>
    <m/>
    <b v="0"/>
    <x v="2"/>
  </r>
  <r>
    <n v="198794"/>
    <n v="30541"/>
    <n v="10196"/>
    <m/>
    <m/>
    <x v="3970"/>
    <d v="2013-10-02T09:52:01"/>
    <x v="3"/>
    <s v="E1433   "/>
    <s v="HA 22 kV C2 Feeder Circuit"/>
    <x v="2"/>
    <x v="0"/>
    <m/>
    <s v="DNSP                "/>
    <s v="Completed"/>
    <b v="1"/>
    <n v="0"/>
    <b v="1"/>
    <m/>
    <m/>
    <b v="0"/>
    <x v="2"/>
  </r>
  <r>
    <n v="198795"/>
    <n v="30542"/>
    <n v="10197"/>
    <m/>
    <m/>
    <x v="3971"/>
    <d v="2013-10-02T10:15:01"/>
    <x v="3"/>
    <s v="E1556   "/>
    <s v="DP 22 kV Q2 Feeder Circuit"/>
    <x v="2"/>
    <x v="0"/>
    <m/>
    <s v="DNSP                "/>
    <s v="Completed"/>
    <b v="1"/>
    <n v="0"/>
    <b v="1"/>
    <m/>
    <m/>
    <b v="0"/>
    <x v="2"/>
  </r>
  <r>
    <n v="198796"/>
    <n v="30543"/>
    <n v="10198"/>
    <m/>
    <m/>
    <x v="3972"/>
    <d v="2013-10-02T10:42:01"/>
    <x v="3"/>
    <s v="E0392   "/>
    <s v="BU 22 kV G2 Feeder Circuit"/>
    <x v="2"/>
    <x v="0"/>
    <m/>
    <s v="DNSP                "/>
    <s v="Completed"/>
    <b v="1"/>
    <n v="0"/>
    <b v="1"/>
    <m/>
    <m/>
    <b v="0"/>
    <x v="2"/>
  </r>
  <r>
    <n v="198797"/>
    <n v="30544"/>
    <n v="10199"/>
    <m/>
    <m/>
    <x v="3973"/>
    <d v="2013-10-02T10:47:01"/>
    <x v="3"/>
    <s v="E1556   "/>
    <s v="DP 22 kV Q2 Feeder Circuit"/>
    <x v="2"/>
    <x v="0"/>
    <m/>
    <s v="DNSP                "/>
    <s v="Completed"/>
    <b v="1"/>
    <n v="0"/>
    <b v="1"/>
    <m/>
    <m/>
    <b v="0"/>
    <x v="2"/>
  </r>
  <r>
    <n v="202443"/>
    <n v="30545"/>
    <n v="10200"/>
    <m/>
    <m/>
    <x v="3974"/>
    <d v="2013-10-02T11:08:01"/>
    <x v="3"/>
    <s v="E1556   "/>
    <s v="DP 22 kV Q2 Feeder Circuit"/>
    <x v="2"/>
    <x v="0"/>
    <m/>
    <s v="DNSP                "/>
    <s v="Completed"/>
    <b v="1"/>
    <n v="0"/>
    <b v="1"/>
    <m/>
    <m/>
    <b v="0"/>
    <x v="2"/>
  </r>
  <r>
    <n v="198799"/>
    <n v="30546"/>
    <n v="10201"/>
    <m/>
    <m/>
    <x v="3975"/>
    <d v="2013-10-02T11:10:00"/>
    <x v="105"/>
    <s v="E1433   "/>
    <s v="HA 22 kV C2 Feeder Circuit"/>
    <x v="2"/>
    <x v="0"/>
    <m/>
    <s v="DNSP                "/>
    <s v="Completed"/>
    <b v="1"/>
    <n v="0"/>
    <b v="1"/>
    <m/>
    <m/>
    <b v="0"/>
    <x v="2"/>
  </r>
  <r>
    <n v="198800"/>
    <n v="30547"/>
    <n v="10202"/>
    <m/>
    <m/>
    <x v="3976"/>
    <d v="2013-10-02T11:12:01"/>
    <x v="3"/>
    <s v="E1556   "/>
    <s v="DP 22 kV Q2 Feeder Circuit"/>
    <x v="2"/>
    <x v="0"/>
    <m/>
    <s v="DNSP                "/>
    <s v="Completed"/>
    <b v="1"/>
    <n v="0"/>
    <b v="1"/>
    <m/>
    <m/>
    <b v="0"/>
    <x v="2"/>
  </r>
  <r>
    <n v="199185"/>
    <n v="30548"/>
    <n v="10203"/>
    <m/>
    <m/>
    <x v="3977"/>
    <d v="2013-10-02T11:21:01"/>
    <x v="3"/>
    <s v="E0818   "/>
    <s v="RA 22 kV A2 Feeder Circuit"/>
    <x v="2"/>
    <x v="0"/>
    <m/>
    <s v="DNSP                "/>
    <s v="Completed"/>
    <b v="1"/>
    <n v="0"/>
    <b v="1"/>
    <m/>
    <m/>
    <b v="0"/>
    <x v="2"/>
  </r>
  <r>
    <n v="199186"/>
    <n v="30549"/>
    <n v="10204"/>
    <m/>
    <m/>
    <x v="3978"/>
    <d v="2013-10-02T11:26:00"/>
    <x v="80"/>
    <s v="E1433   "/>
    <s v="HA 22 kV C2 Feeder Circuit"/>
    <x v="2"/>
    <x v="0"/>
    <m/>
    <s v="DNSP                "/>
    <s v="Completed"/>
    <b v="1"/>
    <n v="0"/>
    <b v="1"/>
    <m/>
    <m/>
    <b v="0"/>
    <x v="2"/>
  </r>
  <r>
    <n v="199187"/>
    <n v="30550"/>
    <n v="10205"/>
    <m/>
    <m/>
    <x v="3979"/>
    <d v="2013-10-02T11:28:01"/>
    <x v="3"/>
    <s v="E0819   "/>
    <s v="RA 22 kV B2 Feeder Circuit"/>
    <x v="2"/>
    <x v="0"/>
    <m/>
    <s v="DNSP                "/>
    <s v="Completed"/>
    <b v="1"/>
    <n v="0"/>
    <b v="1"/>
    <m/>
    <m/>
    <b v="0"/>
    <x v="2"/>
  </r>
  <r>
    <n v="199188"/>
    <n v="30551"/>
    <n v="10209"/>
    <m/>
    <m/>
    <x v="3980"/>
    <d v="2013-10-02T12:44:01"/>
    <x v="3"/>
    <s v="E0557   "/>
    <s v="DE 22 kV C2 Feeder Circuit"/>
    <x v="2"/>
    <x v="0"/>
    <m/>
    <s v="DNSP                "/>
    <s v="Completed"/>
    <b v="1"/>
    <n v="0"/>
    <b v="1"/>
    <m/>
    <m/>
    <b v="0"/>
    <x v="2"/>
  </r>
  <r>
    <n v="199189"/>
    <n v="30552"/>
    <n v="10210"/>
    <m/>
    <m/>
    <x v="3981"/>
    <d v="2013-10-02T13:00:01"/>
    <x v="3"/>
    <s v="E0557   "/>
    <s v="DE 22 kV C2 Feeder Circuit"/>
    <x v="2"/>
    <x v="0"/>
    <m/>
    <s v="DNSP                "/>
    <s v="Completed"/>
    <b v="1"/>
    <n v="0"/>
    <b v="1"/>
    <m/>
    <m/>
    <b v="0"/>
    <x v="2"/>
  </r>
  <r>
    <n v="199190"/>
    <n v="30553"/>
    <n v="1442"/>
    <m/>
    <m/>
    <x v="3982"/>
    <d v="2009-05-06T15:41:00"/>
    <x v="31"/>
    <s v="E0211   "/>
    <s v="RI 110/11 kV T2 Transformer Circuit"/>
    <x v="1"/>
    <x v="0"/>
    <s v="Human Error During Planned Work"/>
    <s v="Transend            "/>
    <s v="Completed"/>
    <b v="1"/>
    <n v="0"/>
    <b v="1"/>
    <m/>
    <s v="IR775 Risdon T2 transformer circuit tripped during protection testing due to a construction error_x000a_"/>
    <b v="0"/>
    <x v="1"/>
  </r>
  <r>
    <n v="199191"/>
    <n v="30554"/>
    <n v="10211"/>
    <m/>
    <m/>
    <x v="3983"/>
    <d v="2013-10-02T18:16:00"/>
    <x v="456"/>
    <s v="E1551   "/>
    <s v="DP 22 kV K2 Feeder Circuit"/>
    <x v="2"/>
    <x v="0"/>
    <m/>
    <s v="DNSP                "/>
    <s v="Completed"/>
    <b v="1"/>
    <n v="0"/>
    <b v="1"/>
    <m/>
    <m/>
    <b v="0"/>
    <x v="2"/>
  </r>
  <r>
    <n v="199543"/>
    <n v="30555"/>
    <n v="10212"/>
    <m/>
    <m/>
    <x v="3984"/>
    <d v="2013-10-02T17:35:00"/>
    <x v="457"/>
    <s v="E1613   "/>
    <s v="UL 22 kV H2 Feeder Circuit"/>
    <x v="2"/>
    <x v="0"/>
    <m/>
    <s v="DNSP                "/>
    <s v="Completed"/>
    <b v="1"/>
    <n v="0"/>
    <b v="1"/>
    <m/>
    <m/>
    <b v="0"/>
    <x v="2"/>
  </r>
  <r>
    <n v="199544"/>
    <n v="30556"/>
    <n v="10213"/>
    <m/>
    <m/>
    <x v="3985"/>
    <d v="2013-10-02T17:52:00"/>
    <x v="13"/>
    <s v="E0557   "/>
    <s v="DE 22 kV C2 Feeder Circuit"/>
    <x v="2"/>
    <x v="0"/>
    <m/>
    <s v="DNSP                "/>
    <s v="Completed"/>
    <b v="1"/>
    <n v="0"/>
    <b v="1"/>
    <m/>
    <m/>
    <b v="0"/>
    <x v="2"/>
  </r>
  <r>
    <n v="199545"/>
    <n v="30557"/>
    <n v="10214"/>
    <m/>
    <m/>
    <x v="3986"/>
    <d v="2013-10-02T18:49:00"/>
    <x v="458"/>
    <s v="E0944   "/>
    <s v="UL 22 kV B2 Feeder Circuit"/>
    <x v="2"/>
    <x v="0"/>
    <m/>
    <s v="DNSP                "/>
    <s v="Completed"/>
    <b v="1"/>
    <n v="0"/>
    <b v="1"/>
    <m/>
    <m/>
    <b v="0"/>
    <x v="2"/>
  </r>
  <r>
    <n v="199546"/>
    <n v="30558"/>
    <n v="10215"/>
    <m/>
    <m/>
    <x v="3987"/>
    <d v="2013-10-02T19:17:00"/>
    <x v="271"/>
    <s v="E0946   "/>
    <s v="UL 22 kV D2 Feeder Circuit"/>
    <x v="2"/>
    <x v="0"/>
    <m/>
    <s v="DNSP                "/>
    <s v="Completed"/>
    <b v="1"/>
    <n v="0"/>
    <b v="1"/>
    <m/>
    <m/>
    <b v="0"/>
    <x v="2"/>
  </r>
  <r>
    <n v="199547"/>
    <n v="30559"/>
    <n v="10216"/>
    <m/>
    <m/>
    <x v="3988"/>
    <d v="2013-10-02T20:32:01"/>
    <x v="3"/>
    <s v="E0864   "/>
    <s v="RB 44 kV C2 Feeder Circuit"/>
    <x v="2"/>
    <x v="0"/>
    <m/>
    <s v="DNSP                "/>
    <s v="Completed"/>
    <b v="1"/>
    <n v="0"/>
    <b v="1"/>
    <m/>
    <m/>
    <b v="0"/>
    <x v="2"/>
  </r>
  <r>
    <n v="199548"/>
    <n v="30560"/>
    <n v="10217"/>
    <m/>
    <m/>
    <x v="3989"/>
    <d v="2013-10-02T22:59:00"/>
    <x v="256"/>
    <s v="E0285   "/>
    <s v="PM 22 kV B2 Feeder Circuit"/>
    <x v="2"/>
    <x v="0"/>
    <m/>
    <s v="DNSP                "/>
    <s v="Completed"/>
    <b v="1"/>
    <n v="0"/>
    <b v="1"/>
    <m/>
    <m/>
    <b v="0"/>
    <x v="2"/>
  </r>
  <r>
    <n v="199549"/>
    <n v="30561"/>
    <n v="10218"/>
    <m/>
    <m/>
    <x v="3990"/>
    <d v="2013-10-03T01:36:00"/>
    <x v="300"/>
    <s v="E0947   "/>
    <s v="UL 22 kV E2 Feeder Circuit"/>
    <x v="2"/>
    <x v="0"/>
    <m/>
    <s v="DNSP                "/>
    <s v="Completed"/>
    <b v="1"/>
    <n v="0"/>
    <b v="1"/>
    <m/>
    <m/>
    <b v="0"/>
    <x v="2"/>
  </r>
  <r>
    <n v="199550"/>
    <n v="30562"/>
    <n v="10219"/>
    <m/>
    <m/>
    <x v="3991"/>
    <d v="2013-10-03T20:31:01"/>
    <x v="3"/>
    <s v="E0557   "/>
    <s v="DE 22 kV C2 Feeder Circuit"/>
    <x v="2"/>
    <x v="0"/>
    <m/>
    <s v="DNSP                "/>
    <s v="Completed"/>
    <b v="1"/>
    <n v="0"/>
    <b v="1"/>
    <m/>
    <m/>
    <b v="0"/>
    <x v="2"/>
  </r>
  <r>
    <n v="199551"/>
    <n v="30563"/>
    <n v="10220"/>
    <m/>
    <m/>
    <x v="3992"/>
    <d v="2013-10-04T18:26:00"/>
    <x v="310"/>
    <s v="E0491   "/>
    <s v="GT 22 kV F2 Feeder Circuit"/>
    <x v="2"/>
    <x v="0"/>
    <m/>
    <s v="DNSP                "/>
    <s v="Completed"/>
    <b v="1"/>
    <n v="0"/>
    <b v="1"/>
    <m/>
    <m/>
    <b v="0"/>
    <x v="2"/>
  </r>
  <r>
    <n v="199552"/>
    <n v="30564"/>
    <n v="10221"/>
    <m/>
    <m/>
    <x v="3993"/>
    <d v="2013-10-04T22:00:01"/>
    <x v="3"/>
    <s v="E0911   "/>
    <s v="TR 22 kV S2 Feeder Circuit"/>
    <x v="2"/>
    <x v="0"/>
    <m/>
    <s v="DNSP                "/>
    <s v="Completed"/>
    <b v="1"/>
    <n v="0"/>
    <b v="1"/>
    <m/>
    <m/>
    <b v="0"/>
    <x v="2"/>
  </r>
  <r>
    <n v="199553"/>
    <n v="30565"/>
    <n v="10222"/>
    <m/>
    <m/>
    <x v="3994"/>
    <d v="2013-10-05T22:25:00"/>
    <x v="187"/>
    <s v="E1557   "/>
    <s v="CR 33 kV Z2 Feeder Circuit"/>
    <x v="2"/>
    <x v="0"/>
    <m/>
    <s v="DNSP                "/>
    <s v="Completed"/>
    <b v="1"/>
    <n v="0"/>
    <b v="1"/>
    <m/>
    <m/>
    <b v="0"/>
    <x v="2"/>
  </r>
  <r>
    <n v="199554"/>
    <n v="30566"/>
    <n v="10223"/>
    <m/>
    <m/>
    <x v="3995"/>
    <d v="2013-10-06T06:45:00"/>
    <x v="6"/>
    <s v="E0109   "/>
    <s v="CS 11 kV J2 Feeder Circuit"/>
    <x v="2"/>
    <x v="0"/>
    <m/>
    <s v="DNSP                "/>
    <s v="Completed"/>
    <b v="1"/>
    <n v="0"/>
    <b v="1"/>
    <m/>
    <m/>
    <b v="0"/>
    <x v="2"/>
  </r>
  <r>
    <n v="199555"/>
    <n v="30567"/>
    <n v="10224"/>
    <m/>
    <m/>
    <x v="3996"/>
    <d v="2013-10-06T08:27:01"/>
    <x v="3"/>
    <s v="E0109   "/>
    <s v="CS 11 kV J2 Feeder Circuit"/>
    <x v="2"/>
    <x v="0"/>
    <m/>
    <s v="DNSP                "/>
    <s v="Completed"/>
    <b v="1"/>
    <n v="0"/>
    <b v="1"/>
    <m/>
    <m/>
    <b v="0"/>
    <x v="2"/>
  </r>
  <r>
    <n v="199556"/>
    <n v="30568"/>
    <n v="10225"/>
    <m/>
    <m/>
    <x v="3997"/>
    <d v="2013-10-06T16:01:00"/>
    <x v="110"/>
    <s v="E0909   "/>
    <s v="TR 22 kV K2 Feeder Circuit"/>
    <x v="2"/>
    <x v="0"/>
    <m/>
    <s v="DNSP                "/>
    <s v="Completed"/>
    <b v="1"/>
    <n v="0"/>
    <b v="1"/>
    <m/>
    <m/>
    <b v="0"/>
    <x v="2"/>
  </r>
  <r>
    <n v="199557"/>
    <n v="30569"/>
    <n v="10226"/>
    <m/>
    <m/>
    <x v="3998"/>
    <d v="2013-10-13T14:24:00"/>
    <x v="7"/>
    <s v="E0780   "/>
    <s v="PL 22 kV C2 Feeder Circuit"/>
    <x v="2"/>
    <x v="0"/>
    <m/>
    <s v="DNSP                "/>
    <s v="Completed"/>
    <b v="1"/>
    <n v="0"/>
    <b v="1"/>
    <m/>
    <m/>
    <b v="0"/>
    <x v="2"/>
  </r>
  <r>
    <n v="199558"/>
    <n v="30570"/>
    <n v="10227"/>
    <m/>
    <m/>
    <x v="3999"/>
    <d v="2013-10-15T13:37:00"/>
    <x v="60"/>
    <s v="E0557   "/>
    <s v="DE 22 kV C2 Feeder Circuit"/>
    <x v="2"/>
    <x v="0"/>
    <m/>
    <s v="DNSP                "/>
    <s v="Completed"/>
    <b v="1"/>
    <n v="0"/>
    <b v="1"/>
    <m/>
    <m/>
    <b v="0"/>
    <x v="2"/>
  </r>
  <r>
    <n v="199941"/>
    <n v="30602"/>
    <n v="1961"/>
    <m/>
    <m/>
    <x v="4000"/>
    <d v="2013-10-01T00:38:00"/>
    <x v="33"/>
    <s v="E0715   "/>
    <s v="FA-JB 220 kV Transmission Circuit"/>
    <x v="0"/>
    <x v="0"/>
    <s v="Adverse Weather"/>
    <s v="Transend            "/>
    <s v="Completed"/>
    <b v="1"/>
    <n v="0"/>
    <b v="1"/>
    <m/>
    <s v="IR1449 FA-JB 220 kV and FA-RB-QT 110 kV transmission circuits tripped with LOS at Queenstown and Newton, suspect lightning._x000a_"/>
    <b v="0"/>
    <x v="1"/>
  </r>
  <r>
    <n v="204064"/>
    <n v="30602"/>
    <n v="1961"/>
    <m/>
    <m/>
    <x v="4000"/>
    <d v="2013-10-01T00:36:00"/>
    <x v="1"/>
    <s v="E0720   "/>
    <s v="FA-RB-QT 110 kV Transmission Circuit"/>
    <x v="0"/>
    <x v="0"/>
    <s v="Adverse Weather"/>
    <s v="Transend            "/>
    <s v="Completed"/>
    <b v="1"/>
    <n v="1051"/>
    <b v="1"/>
    <m/>
    <s v="IR1449 FA-JB 220 kV and FA-RB-QT 110 kV transmission circuits tripped with LOS at Queenstown and Newton, suspect lightning._x000a_"/>
    <b v="0"/>
    <x v="1"/>
  </r>
  <r>
    <n v="199943"/>
    <n v="30603"/>
    <n v="1959"/>
    <m/>
    <m/>
    <x v="4001"/>
    <d v="2013-10-01T03:59:00"/>
    <x v="261"/>
    <s v="E0169   "/>
    <s v="TU-BG-DB 110 kV Transmission Circuit"/>
    <x v="0"/>
    <x v="0"/>
    <s v="Adverse Weather"/>
    <s v="Transend            "/>
    <s v="Completed"/>
    <b v="1"/>
    <n v="0"/>
    <b v="1"/>
    <m/>
    <s v="IR1450 TU-BG-DB 110 kV transmission ciruit tripped with lightning in area._x000a_"/>
    <b v="0"/>
    <x v="1"/>
  </r>
  <r>
    <n v="200307"/>
    <n v="30604"/>
    <n v="1960"/>
    <m/>
    <m/>
    <x v="4001"/>
    <d v="2013-10-01T03:54:00"/>
    <x v="0"/>
    <s v="E0720   "/>
    <s v="FA-RB-QT 110 kV Transmission Circuit"/>
    <x v="0"/>
    <x v="0"/>
    <s v="Adverse Weather"/>
    <s v="Transend            "/>
    <s v="Completed"/>
    <b v="1"/>
    <n v="126"/>
    <b v="1"/>
    <m/>
    <s v="IR1451 FA-RB-QT 110 kV transmission circuit tripped due to lightning with LOS at Queenstown._x000a_"/>
    <b v="0"/>
    <x v="1"/>
  </r>
  <r>
    <n v="200308"/>
    <n v="30605"/>
    <n v="1962"/>
    <m/>
    <m/>
    <x v="4002"/>
    <d v="2013-10-01T17:22:00"/>
    <x v="58"/>
    <s v="E0210   "/>
    <s v="RI 110/11 kV T1 Transformer Circuit"/>
    <x v="1"/>
    <x v="0"/>
    <s v="Human Error During Planned Work"/>
    <s v="Transend            "/>
    <s v="Completed"/>
    <b v="1"/>
    <n v="0"/>
    <b v="1"/>
    <m/>
    <s v="IR1452 Risdon 110/11 kV transfiormer circuit tripped due to protection testing error with no loss of supply._x000a_"/>
    <b v="0"/>
    <x v="1"/>
  </r>
  <r>
    <n v="200715"/>
    <n v="30650"/>
    <n v="1964"/>
    <m/>
    <m/>
    <x v="4003"/>
    <d v="2013-10-07T10:31:08"/>
    <x v="3"/>
    <s v="E0291   "/>
    <s v="PM-SH 220 kV Transmission Circuit"/>
    <x v="0"/>
    <x v="0"/>
    <s v="Unknown"/>
    <s v="Transend            "/>
    <s v="Completed"/>
    <b v="1"/>
    <n v="0"/>
    <b v="1"/>
    <m/>
    <s v="IR1465 PM-SH 220 kV transmission circuit tripped and auto reclosed with unknown cause._x000a_"/>
    <b v="0"/>
    <x v="0"/>
  </r>
  <r>
    <n v="200716"/>
    <n v="30652"/>
    <n v="1965"/>
    <m/>
    <m/>
    <x v="4004"/>
    <d v="2013-10-13T12:42:00"/>
    <x v="73"/>
    <s v="E0401   "/>
    <s v="BU-PL 110 kV Transmission Circuit"/>
    <x v="0"/>
    <x v="0"/>
    <s v="Unknown"/>
    <s v="Transend            "/>
    <s v="Completed"/>
    <b v="1"/>
    <n v="0"/>
    <b v="1"/>
    <m/>
    <s v="IR1467 BU-PL 110 kV transmission circuit tripped and Woolnorth runback scheme operated._x000a_"/>
    <b v="0"/>
    <x v="1"/>
  </r>
  <r>
    <n v="200717"/>
    <n v="30653"/>
    <n v="1966"/>
    <m/>
    <m/>
    <x v="4005"/>
    <d v="2013-10-15T15:24:00"/>
    <x v="20"/>
    <s v="E0098   "/>
    <s v="CS 11 kV B Bus"/>
    <x v="3"/>
    <x v="0"/>
    <s v="Internal Fault"/>
    <s v="Transend            "/>
    <s v="Completed"/>
    <b v="1"/>
    <n v="23"/>
    <b v="1"/>
    <m/>
    <s v="IR1484 Chapel St 11 kV B Bus tripped during planned work due to an incorrect CB status indication caused by an internal wiring failure._x000a_"/>
    <b v="0"/>
    <x v="2"/>
  </r>
  <r>
    <n v="201561"/>
    <n v="30655"/>
    <n v="10228"/>
    <m/>
    <m/>
    <x v="4006"/>
    <d v="2013-10-16T11:32:00"/>
    <x v="270"/>
    <s v="E1436   "/>
    <s v="HA 22 kV F2 Feeder Circuit"/>
    <x v="2"/>
    <x v="0"/>
    <m/>
    <s v="DNSP                "/>
    <s v="Completed"/>
    <b v="1"/>
    <n v="0"/>
    <b v="1"/>
    <m/>
    <m/>
    <b v="0"/>
    <x v="2"/>
  </r>
  <r>
    <n v="201563"/>
    <n v="30657"/>
    <n v="10230"/>
    <m/>
    <m/>
    <x v="4007"/>
    <d v="2013-10-16T13:54:01"/>
    <x v="3"/>
    <s v="E0557   "/>
    <s v="DE 22 kV C2 Feeder Circuit"/>
    <x v="2"/>
    <x v="0"/>
    <m/>
    <s v="DNSP                "/>
    <s v="Completed"/>
    <b v="1"/>
    <n v="0"/>
    <b v="1"/>
    <m/>
    <m/>
    <b v="0"/>
    <x v="2"/>
  </r>
  <r>
    <n v="201564"/>
    <n v="30658"/>
    <n v="10231"/>
    <m/>
    <m/>
    <x v="4008"/>
    <d v="2013-10-16T14:12:01"/>
    <x v="3"/>
    <s v="E0888   "/>
    <s v="DE 22 kV A2 Feeder Circuit"/>
    <x v="2"/>
    <x v="0"/>
    <m/>
    <s v="DNSP                "/>
    <s v="Completed"/>
    <b v="1"/>
    <n v="0"/>
    <b v="1"/>
    <m/>
    <m/>
    <b v="0"/>
    <x v="2"/>
  </r>
  <r>
    <n v="201565"/>
    <n v="30659"/>
    <n v="10232"/>
    <m/>
    <m/>
    <x v="4009"/>
    <d v="2013-10-16T14:09:01"/>
    <x v="3"/>
    <s v="E0557   "/>
    <s v="DE 22 kV C2 Feeder Circuit"/>
    <x v="2"/>
    <x v="0"/>
    <m/>
    <s v="DNSP                "/>
    <s v="Completed"/>
    <b v="1"/>
    <n v="0"/>
    <b v="1"/>
    <m/>
    <m/>
    <b v="0"/>
    <x v="2"/>
  </r>
  <r>
    <n v="201566"/>
    <n v="30660"/>
    <n v="10233"/>
    <m/>
    <m/>
    <x v="4010"/>
    <d v="2013-10-16T14:26:00"/>
    <x v="4"/>
    <s v="E0557   "/>
    <s v="DE 22 kV C2 Feeder Circuit"/>
    <x v="2"/>
    <x v="0"/>
    <m/>
    <s v="DNSP                "/>
    <s v="Completed"/>
    <b v="1"/>
    <n v="0"/>
    <b v="1"/>
    <m/>
    <m/>
    <b v="0"/>
    <x v="2"/>
  </r>
  <r>
    <n v="203138"/>
    <n v="30787"/>
    <n v="1971"/>
    <m/>
    <m/>
    <x v="4011"/>
    <d v="2013-11-01T23:22:00"/>
    <x v="37"/>
    <s v="E0169   "/>
    <s v="TU-BG-DB 110 kV Transmission Circuit"/>
    <x v="0"/>
    <x v="0"/>
    <s v="Unknown"/>
    <s v="Transend            "/>
    <s v="Completed"/>
    <b v="1"/>
    <n v="0"/>
    <b v="1"/>
    <m/>
    <s v="IR1450 TU-BG-DB 110 kV transmission circuit tripped due to an unknown transmission circuit fault._x000a_generation loss = 9.2 MW"/>
    <b v="0"/>
    <x v="1"/>
  </r>
  <r>
    <n v="203139"/>
    <n v="30788"/>
    <n v="1973"/>
    <m/>
    <m/>
    <x v="4012"/>
    <d v="2013-11-20T13:27:08"/>
    <x v="3"/>
    <s v="E0400   "/>
    <s v="BU-HM 110 kV Transmission Circuit"/>
    <x v="0"/>
    <x v="0"/>
    <s v="Pending Investigation"/>
    <s v="Transend            "/>
    <s v="Completed"/>
    <b v="1"/>
    <n v="0"/>
    <b v="1"/>
    <m/>
    <s v="IR1505 BU-HM 110 kV transmission circuit tripped and reclosed, suspect lightning._x000a_"/>
    <b v="0"/>
    <x v="1"/>
  </r>
  <r>
    <n v="203220"/>
    <n v="30789"/>
    <n v="1974"/>
    <m/>
    <m/>
    <x v="4013"/>
    <d v="2013-11-22T17:27:08"/>
    <x v="3"/>
    <s v="E0259   "/>
    <s v="PM-HA 1 220 kV Transmission Circuit"/>
    <x v="0"/>
    <x v="0"/>
    <s v="Adverse Weather"/>
    <s v="Transend            "/>
    <s v="Completed"/>
    <b v="1"/>
    <n v="0"/>
    <b v="1"/>
    <m/>
    <s v="IR1502 PM-HA 220 kV transmission circuit tripped and reclosed with lightning in area, and SPS operation shedding 100 MW at Rio Tinto Alcan._x000a_2692 MWmins lost at Rio Tinto Alcan"/>
    <b v="0"/>
    <x v="0"/>
  </r>
  <r>
    <n v="203221"/>
    <n v="30790"/>
    <n v="1975"/>
    <m/>
    <m/>
    <x v="4014"/>
    <d v="2013-11-22T18:51:08"/>
    <x v="3"/>
    <s v="E0243   "/>
    <s v="GO-CS 2 220 kV Transmission Circuit"/>
    <x v="0"/>
    <x v="0"/>
    <s v="Adverse Weather"/>
    <s v="Transend            "/>
    <s v="Completed"/>
    <b v="1"/>
    <n v="0"/>
    <b v="1"/>
    <m/>
    <s v="IR1503 GO-CS 2 220 kV transmission circuit tripped and reclosed with lightning in area._x000a_"/>
    <b v="0"/>
    <x v="0"/>
  </r>
  <r>
    <n v="207688"/>
    <n v="30791"/>
    <n v="1976"/>
    <m/>
    <m/>
    <x v="4015"/>
    <d v="2013-11-23T12:48:08"/>
    <x v="3"/>
    <s v="E1497   "/>
    <s v="NW-SD 110 kV Transmission Circuit"/>
    <x v="0"/>
    <x v="0"/>
    <s v="Adverse Weather"/>
    <s v="Transend            "/>
    <s v="Completed"/>
    <b v="1"/>
    <n v="0"/>
    <b v="1"/>
    <m/>
    <s v="IR1504 NW-SD, NW-SD-DE and DE-MR 110 kV transmission circuits tripped with lightning in area._x000a_"/>
    <b v="0"/>
    <x v="1"/>
  </r>
  <r>
    <n v="207689"/>
    <n v="30791"/>
    <n v="1976"/>
    <m/>
    <m/>
    <x v="4015"/>
    <d v="2013-11-23T12:48:08"/>
    <x v="3"/>
    <s v="E1635   "/>
    <s v="NW-SD-DE 110 kV Transmission Circuit"/>
    <x v="0"/>
    <x v="0"/>
    <s v="Adverse Weather"/>
    <s v="Transend            "/>
    <s v="Completed"/>
    <b v="1"/>
    <n v="0"/>
    <b v="1"/>
    <m/>
    <s v="IR1504 NW-SD, NW-SD-DE and DE-MR 110 kV transmission circuits tripped with lightning in area._x000a_"/>
    <b v="0"/>
    <x v="1"/>
  </r>
  <r>
    <n v="207690"/>
    <n v="30791"/>
    <n v="1976"/>
    <m/>
    <m/>
    <x v="4015"/>
    <d v="2013-11-23T12:48:08"/>
    <x v="3"/>
    <s v="E1927   "/>
    <s v="MR-DE 110 kV Transmission Circuit"/>
    <x v="0"/>
    <x v="0"/>
    <s v="Adverse Weather"/>
    <s v="Transend            "/>
    <s v="Completed"/>
    <b v="1"/>
    <n v="0"/>
    <b v="1"/>
    <m/>
    <s v="IR1504 NW-SD, NW-SD-DE and DE-MR 110 kV transmission circuits tripped with lightning in area._x000a_"/>
    <b v="0"/>
    <x v="2"/>
  </r>
  <r>
    <n v="203848"/>
    <n v="30847"/>
    <n v="1979"/>
    <m/>
    <m/>
    <x v="4016"/>
    <d v="2013-11-28T15:12:00"/>
    <x v="109"/>
    <s v="E0263   "/>
    <s v="PO-PM 4 220 kV Transmission Circuit"/>
    <x v="0"/>
    <x v="0"/>
    <s v="Intertrip"/>
    <s v="Generator Request   "/>
    <s v="Completed"/>
    <b v="1"/>
    <n v="0"/>
    <b v="1"/>
    <m/>
    <s v="IR1510 PO-PM 4 220 kV transmission circuit tripped following an intertrip from the generator._x000a_"/>
    <b v="0"/>
    <x v="1"/>
  </r>
  <r>
    <n v="203849"/>
    <n v="30848"/>
    <n v="1980"/>
    <m/>
    <m/>
    <x v="4017"/>
    <d v="2013-11-28T15:32:08"/>
    <x v="3"/>
    <s v="E0264   "/>
    <s v="PM-HA 4 110 kV Transmission Circuit"/>
    <x v="0"/>
    <x v="0"/>
    <s v="Adverse Weather"/>
    <s v="Transend            "/>
    <s v="Completed"/>
    <b v="1"/>
    <n v="0"/>
    <b v="1"/>
    <m/>
    <s v="IR1509 PM-HA 4 110 kV transmission circuit tripped and auto reclosed due to (suspect) lightning._x000a_"/>
    <b v="0"/>
    <x v="0"/>
  </r>
  <r>
    <n v="203896"/>
    <n v="30851"/>
    <n v="1981"/>
    <m/>
    <m/>
    <x v="4018"/>
    <d v="2013-12-03T14:24:00"/>
    <x v="28"/>
    <s v="E1713   "/>
    <s v="MY 110 kV A7 Bus Coupler Circuit"/>
    <x v="5"/>
    <x v="0"/>
    <s v="Human Error During Planned Work"/>
    <s v="Transend            "/>
    <s v="Completed"/>
    <b v="1"/>
    <n v="0"/>
    <b v="1"/>
    <m/>
    <s v="IR1514 Mowbray B152 and A752 circuit breakers tripped due to human error during planned protection testing._x000a_"/>
    <b v="0"/>
    <x v="3"/>
  </r>
  <r>
    <n v="203895"/>
    <n v="30851"/>
    <n v="1981"/>
    <m/>
    <m/>
    <x v="4019"/>
    <d v="2013-12-03T14:25:00"/>
    <x v="89"/>
    <s v="E0646   "/>
    <s v="TR-MY 110 kV Transmission Circuit"/>
    <x v="0"/>
    <x v="0"/>
    <s v="Human Error During Planned Work"/>
    <s v="Transend            "/>
    <s v="Completed"/>
    <b v="1"/>
    <n v="0"/>
    <b v="1"/>
    <m/>
    <s v="IR1514 Mowbray B152 and A752 circuit breakers tripped due to human error during planned protection testing._x000a_"/>
    <b v="0"/>
    <x v="1"/>
  </r>
  <r>
    <n v="206626"/>
    <n v="30852"/>
    <n v="1983"/>
    <m/>
    <m/>
    <x v="4020"/>
    <d v="2013-12-04T09:47:00"/>
    <x v="37"/>
    <s v="E0235   "/>
    <s v="RI 11 kV F3 Feeder Circuit"/>
    <x v="2"/>
    <x v="0"/>
    <s v="Protection Design / Calculations Incorrect"/>
    <s v="Transend            "/>
    <s v="Completed"/>
    <b v="1"/>
    <n v="0"/>
    <b v="1"/>
    <m/>
    <s v="IR1516 Risdon 110/11 kV T1 transformer tripped following a fault at Nyrstar. Nyrstar dropped approx 68 MW of load._x000a_discuss this with customer, probably not an LOS event."/>
    <b v="0"/>
    <x v="2"/>
  </r>
  <r>
    <n v="206625"/>
    <n v="30852"/>
    <n v="1983"/>
    <m/>
    <m/>
    <x v="4020"/>
    <d v="2013-12-04T11:11:00"/>
    <x v="221"/>
    <s v="E0210   "/>
    <s v="RI 110/11 kV T1 Transformer Circuit"/>
    <x v="1"/>
    <x v="0"/>
    <s v="Protection Design / Calculations Incorrect"/>
    <s v="Transend            "/>
    <s v="Completed"/>
    <b v="1"/>
    <n v="0"/>
    <b v="1"/>
    <m/>
    <s v="IR1516 Risdon 110/11 kV T1 transformer tripped following a fault at Nyrstar. Nyrstar dropped approx 68 MW of load._x000a_discuss this with customer, probably not an LOS event."/>
    <b v="0"/>
    <x v="1"/>
  </r>
  <r>
    <n v="203899"/>
    <n v="30853"/>
    <n v="1984"/>
    <m/>
    <m/>
    <x v="4021"/>
    <d v="2013-12-05T11:23:30"/>
    <x v="3"/>
    <s v="E0540   "/>
    <s v="SH-FI 220 kV Transmission Circuit"/>
    <x v="0"/>
    <x v="0"/>
    <s v="Adverse Weather"/>
    <s v="Transend            "/>
    <s v="Completed"/>
    <b v="1"/>
    <n v="0"/>
    <b v="1"/>
    <m/>
    <s v="IR1517 SH-FI 220 kV transmission circuit tripped with lightning in area. Generator lost 32 MW._x000a_"/>
    <b v="0"/>
    <x v="1"/>
  </r>
  <r>
    <n v="204103"/>
    <n v="30855"/>
    <n v="10235"/>
    <m/>
    <m/>
    <x v="4022"/>
    <d v="2013-10-16T16:43:00"/>
    <x v="459"/>
    <s v="E0304   "/>
    <s v="AV 22 kV C2 Feeder Circuit"/>
    <x v="2"/>
    <x v="0"/>
    <m/>
    <s v="DNSP                "/>
    <s v="Completed"/>
    <b v="1"/>
    <n v="0"/>
    <b v="1"/>
    <m/>
    <m/>
    <b v="0"/>
    <x v="2"/>
  </r>
  <r>
    <n v="204104"/>
    <n v="30856"/>
    <n v="10237"/>
    <m/>
    <m/>
    <x v="4023"/>
    <d v="2013-10-16T18:18:00"/>
    <x v="191"/>
    <s v="E0557   "/>
    <s v="DE 22 kV C2 Feeder Circuit"/>
    <x v="2"/>
    <x v="0"/>
    <m/>
    <s v="DNSP                "/>
    <s v="Completed"/>
    <b v="1"/>
    <n v="0"/>
    <b v="1"/>
    <m/>
    <m/>
    <b v="0"/>
    <x v="2"/>
  </r>
  <r>
    <n v="204105"/>
    <n v="30857"/>
    <n v="10238"/>
    <m/>
    <m/>
    <x v="4024"/>
    <d v="2013-10-17T16:38:01"/>
    <x v="3"/>
    <s v="E0788   "/>
    <s v="QT 22 kV A2 Feeder Circuit"/>
    <x v="2"/>
    <x v="0"/>
    <m/>
    <s v="DNSP                "/>
    <s v="Completed"/>
    <b v="1"/>
    <n v="0"/>
    <b v="1"/>
    <m/>
    <m/>
    <b v="0"/>
    <x v="2"/>
  </r>
  <r>
    <n v="204106"/>
    <n v="30858"/>
    <n v="10239"/>
    <m/>
    <m/>
    <x v="4025"/>
    <d v="2013-10-20T18:29:00"/>
    <x v="301"/>
    <s v="E0305   "/>
    <s v="AV 22 kV D2 Feeder Circuit"/>
    <x v="2"/>
    <x v="0"/>
    <m/>
    <s v="DNSP                "/>
    <s v="Completed"/>
    <b v="1"/>
    <n v="0"/>
    <b v="1"/>
    <m/>
    <m/>
    <b v="0"/>
    <x v="2"/>
  </r>
  <r>
    <n v="204107"/>
    <n v="30859"/>
    <n v="10240"/>
    <m/>
    <m/>
    <x v="4026"/>
    <d v="2013-10-21T08:00:00"/>
    <x v="105"/>
    <s v="E0084   "/>
    <s v="CR 33 kV G2 Feeder Circuit"/>
    <x v="2"/>
    <x v="0"/>
    <m/>
    <s v="DNSP                "/>
    <s v="Completed"/>
    <b v="1"/>
    <n v="0"/>
    <b v="1"/>
    <m/>
    <m/>
    <b v="0"/>
    <x v="2"/>
  </r>
  <r>
    <n v="204108"/>
    <n v="30860"/>
    <n v="10241"/>
    <m/>
    <m/>
    <x v="4027"/>
    <d v="2013-10-25T15:28:00"/>
    <x v="32"/>
    <s v="E0014   "/>
    <s v="BW 11 kV C2 Feeder Circuit"/>
    <x v="2"/>
    <x v="0"/>
    <m/>
    <s v="DNSP                "/>
    <s v="Completed"/>
    <b v="1"/>
    <n v="0"/>
    <b v="1"/>
    <m/>
    <m/>
    <b v="0"/>
    <x v="2"/>
  </r>
  <r>
    <n v="204109"/>
    <n v="30861"/>
    <n v="10242"/>
    <m/>
    <m/>
    <x v="4028"/>
    <d v="2013-10-26T01:09:00"/>
    <x v="151"/>
    <s v="E0737   "/>
    <s v="NH 11 kV E2 Feeder Circuit"/>
    <x v="2"/>
    <x v="0"/>
    <m/>
    <s v="DNSP                "/>
    <s v="Completed"/>
    <b v="1"/>
    <n v="0"/>
    <b v="1"/>
    <m/>
    <m/>
    <b v="0"/>
    <x v="2"/>
  </r>
  <r>
    <n v="204110"/>
    <n v="30862"/>
    <n v="10243"/>
    <m/>
    <m/>
    <x v="4029"/>
    <d v="2013-10-27T04:32:00"/>
    <x v="12"/>
    <s v="E0491   "/>
    <s v="GT 22 kV F2 Feeder Circuit"/>
    <x v="2"/>
    <x v="0"/>
    <m/>
    <s v="DNSP                "/>
    <s v="Completed"/>
    <b v="1"/>
    <n v="0"/>
    <b v="1"/>
    <m/>
    <m/>
    <b v="0"/>
    <x v="2"/>
  </r>
  <r>
    <n v="204111"/>
    <n v="30863"/>
    <n v="10244"/>
    <m/>
    <m/>
    <x v="4030"/>
    <d v="2013-10-29T21:56:00"/>
    <x v="75"/>
    <s v="E0906   "/>
    <s v="TR 22 kV G2 Feeder Circuit"/>
    <x v="2"/>
    <x v="0"/>
    <m/>
    <s v="DNSP                "/>
    <s v="Completed"/>
    <b v="1"/>
    <n v="0"/>
    <b v="1"/>
    <m/>
    <m/>
    <b v="0"/>
    <x v="2"/>
  </r>
  <r>
    <n v="204112"/>
    <n v="30864"/>
    <n v="10245"/>
    <m/>
    <m/>
    <x v="4031"/>
    <d v="2013-10-30T23:03:00"/>
    <x v="7"/>
    <s v="E0353   "/>
    <s v="LF 33 kV K2 Feeder Circuit"/>
    <x v="2"/>
    <x v="0"/>
    <m/>
    <s v="DNSP                "/>
    <s v="Completed"/>
    <b v="1"/>
    <n v="0"/>
    <b v="1"/>
    <m/>
    <m/>
    <b v="0"/>
    <x v="2"/>
  </r>
  <r>
    <n v="204115"/>
    <n v="30867"/>
    <n v="10248"/>
    <m/>
    <m/>
    <x v="4032"/>
    <d v="2013-11-03T12:03:01"/>
    <x v="3"/>
    <s v="E0388   "/>
    <s v="BU 22 kV C2 Feeder Circuit"/>
    <x v="2"/>
    <x v="0"/>
    <m/>
    <s v="DNSP                "/>
    <s v="Completed"/>
    <b v="1"/>
    <n v="0"/>
    <b v="1"/>
    <m/>
    <m/>
    <b v="0"/>
    <x v="2"/>
  </r>
  <r>
    <n v="204116"/>
    <n v="30868"/>
    <n v="10249"/>
    <m/>
    <m/>
    <x v="4033"/>
    <d v="2013-11-03T12:16:01"/>
    <x v="3"/>
    <s v="E1888   "/>
    <s v="SL 22 kV F2 Feeder"/>
    <x v="2"/>
    <x v="0"/>
    <m/>
    <s v="DNSP                "/>
    <s v="Completed"/>
    <b v="1"/>
    <n v="0"/>
    <b v="1"/>
    <m/>
    <m/>
    <b v="0"/>
    <x v="3"/>
  </r>
  <r>
    <n v="204117"/>
    <n v="30869"/>
    <n v="10250"/>
    <m/>
    <m/>
    <x v="4034"/>
    <d v="2013-11-03T15:12:01"/>
    <x v="3"/>
    <s v="E0388   "/>
    <s v="BU 22 kV C2 Feeder Circuit"/>
    <x v="2"/>
    <x v="0"/>
    <m/>
    <s v="DNSP                "/>
    <s v="Completed"/>
    <b v="1"/>
    <n v="0"/>
    <b v="1"/>
    <m/>
    <m/>
    <b v="0"/>
    <x v="2"/>
  </r>
  <r>
    <n v="204118"/>
    <n v="30870"/>
    <n v="10251"/>
    <m/>
    <m/>
    <x v="4035"/>
    <d v="2013-11-03T17:51:01"/>
    <x v="3"/>
    <s v="E0788   "/>
    <s v="QT 22 kV A2 Feeder Circuit"/>
    <x v="2"/>
    <x v="0"/>
    <m/>
    <s v="DNSP                "/>
    <s v="Completed"/>
    <b v="1"/>
    <n v="0"/>
    <b v="1"/>
    <m/>
    <m/>
    <b v="0"/>
    <x v="2"/>
  </r>
  <r>
    <n v="204119"/>
    <n v="30871"/>
    <n v="10252"/>
    <m/>
    <m/>
    <x v="4036"/>
    <d v="2013-11-04T19:54:01"/>
    <x v="3"/>
    <s v="E0657   "/>
    <s v="SM 22 kV F2 Feeder Circuit"/>
    <x v="2"/>
    <x v="0"/>
    <m/>
    <s v="DNSP                "/>
    <s v="Completed"/>
    <b v="1"/>
    <n v="0"/>
    <b v="1"/>
    <m/>
    <m/>
    <b v="0"/>
    <x v="2"/>
  </r>
  <r>
    <n v="204120"/>
    <n v="30872"/>
    <n v="10253"/>
    <m/>
    <m/>
    <x v="4037"/>
    <d v="2013-11-05T18:39:00"/>
    <x v="32"/>
    <s v="E1040   "/>
    <s v="PM 22 kV G2 Feeder Circuit"/>
    <x v="2"/>
    <x v="0"/>
    <m/>
    <s v="DNSP                "/>
    <s v="Completed"/>
    <b v="1"/>
    <n v="0"/>
    <b v="1"/>
    <m/>
    <m/>
    <b v="0"/>
    <x v="2"/>
  </r>
  <r>
    <n v="204121"/>
    <n v="30873"/>
    <n v="10254"/>
    <m/>
    <m/>
    <x v="4038"/>
    <d v="2013-11-06T04:57:00"/>
    <x v="32"/>
    <s v="E1538   "/>
    <s v="MY 22 kV P2 Feeder Circuit"/>
    <x v="2"/>
    <x v="0"/>
    <m/>
    <s v="DNSP                "/>
    <s v="Completed"/>
    <b v="1"/>
    <n v="0"/>
    <b v="1"/>
    <m/>
    <m/>
    <b v="0"/>
    <x v="2"/>
  </r>
  <r>
    <n v="204122"/>
    <n v="30874"/>
    <n v="10255"/>
    <m/>
    <m/>
    <x v="4039"/>
    <d v="2013-11-07T20:02:01"/>
    <x v="3"/>
    <s v="E0905   "/>
    <s v="TR 22 kV F2 Feeder Circuit"/>
    <x v="2"/>
    <x v="0"/>
    <m/>
    <s v="DNSP                "/>
    <s v="Completed"/>
    <b v="1"/>
    <n v="0"/>
    <b v="1"/>
    <m/>
    <m/>
    <b v="0"/>
    <x v="2"/>
  </r>
  <r>
    <n v="204123"/>
    <n v="30875"/>
    <n v="10256"/>
    <m/>
    <m/>
    <x v="4040"/>
    <d v="2013-11-07T22:39:01"/>
    <x v="3"/>
    <s v="E0916   "/>
    <s v="TR 22 kV W2 Feeder Circuit"/>
    <x v="2"/>
    <x v="0"/>
    <m/>
    <s v="DNSP                "/>
    <s v="Completed"/>
    <b v="1"/>
    <n v="0"/>
    <b v="1"/>
    <m/>
    <m/>
    <b v="0"/>
    <x v="2"/>
  </r>
  <r>
    <n v="204125"/>
    <n v="30877"/>
    <n v="10258"/>
    <m/>
    <m/>
    <x v="4041"/>
    <d v="2013-11-10T12:43:01"/>
    <x v="3"/>
    <s v="E0918   "/>
    <s v="TR 22 kV Y2 Feeder Circuit"/>
    <x v="2"/>
    <x v="0"/>
    <m/>
    <s v="DNSP                "/>
    <s v="Completed"/>
    <b v="1"/>
    <n v="0"/>
    <b v="1"/>
    <m/>
    <m/>
    <b v="0"/>
    <x v="2"/>
  </r>
  <r>
    <n v="204126"/>
    <n v="30878"/>
    <n v="10259"/>
    <m/>
    <m/>
    <x v="4042"/>
    <d v="2013-11-10T18:46:00"/>
    <x v="7"/>
    <s v="E1040   "/>
    <s v="PM 22 kV G2 Feeder Circuit"/>
    <x v="2"/>
    <x v="0"/>
    <m/>
    <s v="DNSP                "/>
    <s v="Completed"/>
    <b v="1"/>
    <n v="0"/>
    <b v="1"/>
    <m/>
    <m/>
    <b v="0"/>
    <x v="2"/>
  </r>
  <r>
    <n v="204127"/>
    <n v="30879"/>
    <n v="10260"/>
    <m/>
    <m/>
    <x v="4043"/>
    <d v="2013-11-12T07:32:00"/>
    <x v="4"/>
    <s v="E0199   "/>
    <s v="SO 22 kV C2 Feeder Circuit"/>
    <x v="2"/>
    <x v="0"/>
    <m/>
    <s v="DNSP                "/>
    <s v="Completed"/>
    <b v="1"/>
    <n v="0"/>
    <b v="1"/>
    <m/>
    <m/>
    <b v="0"/>
    <x v="2"/>
  </r>
  <r>
    <n v="204128"/>
    <n v="30880"/>
    <n v="10261"/>
    <m/>
    <m/>
    <x v="4044"/>
    <d v="2013-11-13T18:59:00"/>
    <x v="60"/>
    <s v="E1040   "/>
    <s v="PM 22 kV G2 Feeder Circuit"/>
    <x v="2"/>
    <x v="0"/>
    <m/>
    <s v="DNSP                "/>
    <s v="Completed"/>
    <b v="1"/>
    <n v="0"/>
    <b v="1"/>
    <m/>
    <m/>
    <b v="0"/>
    <x v="2"/>
  </r>
  <r>
    <n v="204129"/>
    <n v="30881"/>
    <n v="10263"/>
    <m/>
    <m/>
    <x v="4045"/>
    <d v="2013-11-14T19:29:00"/>
    <x v="460"/>
    <s v="E1040   "/>
    <s v="PM 22 kV G2 Feeder Circuit"/>
    <x v="2"/>
    <x v="0"/>
    <m/>
    <s v="DNSP                "/>
    <s v="Completed"/>
    <b v="1"/>
    <n v="0"/>
    <b v="1"/>
    <m/>
    <m/>
    <b v="0"/>
    <x v="2"/>
  </r>
  <r>
    <n v="204130"/>
    <n v="30882"/>
    <n v="10265"/>
    <m/>
    <m/>
    <x v="4046"/>
    <d v="2013-11-15T10:01:01"/>
    <x v="3"/>
    <s v="E1001   "/>
    <s v="BU 22 kV L2 Feeder Circuit"/>
    <x v="2"/>
    <x v="0"/>
    <m/>
    <s v="DNSP                "/>
    <s v="Completed"/>
    <b v="1"/>
    <n v="0"/>
    <b v="1"/>
    <m/>
    <m/>
    <b v="0"/>
    <x v="2"/>
  </r>
  <r>
    <n v="204131"/>
    <n v="30883"/>
    <n v="10266"/>
    <m/>
    <m/>
    <x v="4047"/>
    <d v="2013-11-15T19:40:00"/>
    <x v="32"/>
    <s v="E1040   "/>
    <s v="PM 22 kV G2 Feeder Circuit"/>
    <x v="2"/>
    <x v="0"/>
    <m/>
    <s v="DNSP                "/>
    <s v="Completed"/>
    <b v="1"/>
    <n v="0"/>
    <b v="1"/>
    <m/>
    <m/>
    <b v="0"/>
    <x v="2"/>
  </r>
  <r>
    <n v="204132"/>
    <n v="30884"/>
    <n v="10267"/>
    <m/>
    <m/>
    <x v="4048"/>
    <d v="2013-11-18T18:50:00"/>
    <x v="32"/>
    <s v="E1040   "/>
    <s v="PM 22 kV G2 Feeder Circuit"/>
    <x v="2"/>
    <x v="0"/>
    <m/>
    <s v="DNSP                "/>
    <s v="Completed"/>
    <b v="1"/>
    <n v="0"/>
    <b v="1"/>
    <m/>
    <m/>
    <b v="0"/>
    <x v="2"/>
  </r>
  <r>
    <n v="204133"/>
    <n v="30885"/>
    <n v="10268"/>
    <m/>
    <m/>
    <x v="4049"/>
    <d v="2013-11-18T19:59:00"/>
    <x v="142"/>
    <s v="E1040   "/>
    <s v="PM 22 kV G2 Feeder Circuit"/>
    <x v="2"/>
    <x v="0"/>
    <m/>
    <s v="DNSP                "/>
    <s v="Completed"/>
    <b v="1"/>
    <n v="0"/>
    <b v="1"/>
    <m/>
    <m/>
    <b v="0"/>
    <x v="2"/>
  </r>
  <r>
    <n v="204134"/>
    <n v="30886"/>
    <n v="10269"/>
    <m/>
    <m/>
    <x v="4050"/>
    <d v="2013-11-21T10:55:01"/>
    <x v="3"/>
    <s v="E1535   "/>
    <s v="MY 22 kV L2 Feeder Circuit"/>
    <x v="2"/>
    <x v="0"/>
    <m/>
    <s v="DNSP                "/>
    <s v="Completed"/>
    <b v="1"/>
    <n v="0"/>
    <b v="1"/>
    <m/>
    <m/>
    <b v="0"/>
    <x v="2"/>
  </r>
  <r>
    <n v="204135"/>
    <n v="30887"/>
    <n v="10270"/>
    <m/>
    <m/>
    <x v="4051"/>
    <d v="2013-11-21T18:46:00"/>
    <x v="7"/>
    <s v="E1040   "/>
    <s v="PM 22 kV G2 Feeder Circuit"/>
    <x v="2"/>
    <x v="0"/>
    <m/>
    <s v="DNSP                "/>
    <s v="Completed"/>
    <b v="1"/>
    <n v="0"/>
    <b v="1"/>
    <m/>
    <m/>
    <b v="0"/>
    <x v="2"/>
  </r>
  <r>
    <n v="204136"/>
    <n v="30888"/>
    <n v="10271"/>
    <m/>
    <m/>
    <x v="4052"/>
    <d v="2013-11-21T19:25:00"/>
    <x v="10"/>
    <s v="E1040   "/>
    <s v="PM 22 kV G2 Feeder Circuit"/>
    <x v="2"/>
    <x v="0"/>
    <m/>
    <s v="DNSP                "/>
    <s v="Completed"/>
    <b v="1"/>
    <n v="0"/>
    <b v="1"/>
    <m/>
    <m/>
    <b v="0"/>
    <x v="2"/>
  </r>
  <r>
    <n v="204137"/>
    <n v="30889"/>
    <n v="10272"/>
    <m/>
    <m/>
    <x v="4053"/>
    <d v="2013-11-22T06:38:00"/>
    <x v="308"/>
    <s v="E1040   "/>
    <s v="PM 22 kV G2 Feeder Circuit"/>
    <x v="2"/>
    <x v="0"/>
    <m/>
    <s v="DNSP                "/>
    <s v="Completed"/>
    <b v="1"/>
    <n v="0"/>
    <b v="1"/>
    <m/>
    <m/>
    <b v="0"/>
    <x v="2"/>
  </r>
  <r>
    <n v="204138"/>
    <n v="30890"/>
    <n v="10274"/>
    <m/>
    <m/>
    <x v="4054"/>
    <d v="2013-11-23T11:50:01"/>
    <x v="3"/>
    <s v="E0640   "/>
    <s v="ST 22 kV G2 Feeder Circuit"/>
    <x v="2"/>
    <x v="0"/>
    <m/>
    <s v="DNSP                "/>
    <s v="Completed"/>
    <b v="1"/>
    <n v="0"/>
    <b v="1"/>
    <m/>
    <m/>
    <b v="0"/>
    <x v="2"/>
  </r>
  <r>
    <n v="204139"/>
    <n v="30891"/>
    <n v="10275"/>
    <m/>
    <m/>
    <x v="4055"/>
    <d v="2013-11-24T04:32:01"/>
    <x v="3"/>
    <s v="E1455   "/>
    <s v="HA 22 kV M2 Feeder Circuit"/>
    <x v="2"/>
    <x v="0"/>
    <m/>
    <s v="DNSP                "/>
    <s v="Completed"/>
    <b v="1"/>
    <n v="0"/>
    <b v="1"/>
    <m/>
    <m/>
    <b v="0"/>
    <x v="2"/>
  </r>
  <r>
    <n v="204140"/>
    <n v="30892"/>
    <n v="10276"/>
    <m/>
    <m/>
    <x v="4055"/>
    <d v="2013-11-24T04:32:01"/>
    <x v="3"/>
    <s v="E0911   "/>
    <s v="TR 22 kV S2 Feeder Circuit"/>
    <x v="2"/>
    <x v="0"/>
    <m/>
    <s v="DNSP                "/>
    <s v="Completed"/>
    <b v="1"/>
    <n v="0"/>
    <b v="1"/>
    <m/>
    <m/>
    <b v="0"/>
    <x v="2"/>
  </r>
  <r>
    <n v="204143"/>
    <n v="30895"/>
    <n v="10278"/>
    <m/>
    <m/>
    <x v="4056"/>
    <d v="2013-11-28T08:58:00"/>
    <x v="303"/>
    <s v="E0835   "/>
    <s v="RK 11 kV A2 Feeder Circuit"/>
    <x v="2"/>
    <x v="0"/>
    <m/>
    <s v="DNSP                "/>
    <s v="Completed"/>
    <b v="1"/>
    <n v="0"/>
    <b v="1"/>
    <m/>
    <m/>
    <b v="0"/>
    <x v="2"/>
  </r>
  <r>
    <n v="204144"/>
    <n v="30896"/>
    <n v="1986"/>
    <m/>
    <m/>
    <x v="4057"/>
    <d v="2013-12-11T01:52:00"/>
    <x v="144"/>
    <s v="E0318   "/>
    <s v="BY 6.6 kV B Bus"/>
    <x v="3"/>
    <x v="0"/>
    <s v="Protection Design / Calculations Incorrect"/>
    <s v="Transend            "/>
    <s v="Completed"/>
    <b v="1"/>
    <n v="855"/>
    <b v="1"/>
    <m/>
    <s v="IR1532 Boyer 6.6 kV B Bus tripped._x000a_"/>
    <b v="0"/>
    <x v="2"/>
  </r>
  <r>
    <n v="204145"/>
    <n v="30897"/>
    <n v="1985"/>
    <m/>
    <m/>
    <x v="4058"/>
    <d v="2013-12-10T19:21:08"/>
    <x v="3"/>
    <s v="E0404   "/>
    <s v="SH-BU 2 110 kV Transmission Circuit"/>
    <x v="0"/>
    <x v="0"/>
    <s v="Pending Investigation"/>
    <s v="Transend            "/>
    <s v="Completed"/>
    <b v="1"/>
    <n v="0"/>
    <b v="1"/>
    <m/>
    <s v="IR1531 SH-BU 110 kV transmission circuit tripped and auto reclosed._x000a_"/>
    <b v="0"/>
    <x v="1"/>
  </r>
  <r>
    <n v="204210"/>
    <n v="30898"/>
    <n v="10279"/>
    <m/>
    <m/>
    <x v="4059"/>
    <d v="2013-11-29T05:17:00"/>
    <x v="10"/>
    <s v="E1504   "/>
    <s v="TB 22 KV F2 Feeder Circuit"/>
    <x v="2"/>
    <x v="0"/>
    <m/>
    <s v="DNSP                "/>
    <s v="Completed"/>
    <b v="1"/>
    <n v="0"/>
    <b v="1"/>
    <m/>
    <m/>
    <b v="0"/>
    <x v="2"/>
  </r>
  <r>
    <n v="204211"/>
    <n v="30899"/>
    <n v="10280"/>
    <m/>
    <m/>
    <x v="4060"/>
    <d v="2013-11-29T10:19:00"/>
    <x v="66"/>
    <s v="E1434   "/>
    <s v="HA 22 kV D2 Feeder Circuit"/>
    <x v="2"/>
    <x v="0"/>
    <m/>
    <s v="DNSP                "/>
    <s v="Completed"/>
    <b v="1"/>
    <n v="0"/>
    <b v="1"/>
    <m/>
    <m/>
    <b v="0"/>
    <x v="2"/>
  </r>
  <r>
    <n v="204212"/>
    <n v="30900"/>
    <n v="10281"/>
    <m/>
    <m/>
    <x v="4061"/>
    <d v="2013-12-01T16:05:01"/>
    <x v="3"/>
    <s v="E0305   "/>
    <s v="AV 22 kV D2 Feeder Circuit"/>
    <x v="2"/>
    <x v="0"/>
    <m/>
    <s v="DNSP                "/>
    <s v="Completed"/>
    <b v="1"/>
    <n v="0"/>
    <b v="1"/>
    <m/>
    <m/>
    <b v="0"/>
    <x v="2"/>
  </r>
  <r>
    <n v="204213"/>
    <n v="30901"/>
    <n v="10282"/>
    <m/>
    <m/>
    <x v="4062"/>
    <d v="2013-12-02T13:26:01"/>
    <x v="3"/>
    <s v="E0305   "/>
    <s v="AV 22 kV D2 Feeder Circuit"/>
    <x v="2"/>
    <x v="0"/>
    <m/>
    <s v="DNSP                "/>
    <s v="Completed"/>
    <b v="1"/>
    <n v="0"/>
    <b v="1"/>
    <m/>
    <m/>
    <b v="0"/>
    <x v="2"/>
  </r>
  <r>
    <n v="204214"/>
    <n v="30902"/>
    <n v="10284"/>
    <m/>
    <m/>
    <x v="4063"/>
    <d v="2013-12-02T18:25:01"/>
    <x v="3"/>
    <s v="E0305   "/>
    <s v="AV 22 kV D2 Feeder Circuit"/>
    <x v="2"/>
    <x v="0"/>
    <m/>
    <s v="DNSP                "/>
    <s v="Completed"/>
    <b v="1"/>
    <n v="0"/>
    <b v="1"/>
    <m/>
    <m/>
    <b v="0"/>
    <x v="2"/>
  </r>
  <r>
    <n v="204215"/>
    <n v="30903"/>
    <n v="10285"/>
    <m/>
    <m/>
    <x v="4064"/>
    <d v="2013-12-04T10:30:00"/>
    <x v="8"/>
    <s v="E0657   "/>
    <s v="SM 22 kV F2 Feeder Circuit"/>
    <x v="2"/>
    <x v="0"/>
    <m/>
    <s v="DNSP                "/>
    <s v="Completed"/>
    <b v="1"/>
    <n v="0"/>
    <b v="1"/>
    <m/>
    <m/>
    <b v="0"/>
    <x v="2"/>
  </r>
  <r>
    <n v="204216"/>
    <n v="30904"/>
    <n v="10286"/>
    <m/>
    <m/>
    <x v="4065"/>
    <d v="2013-12-05T12:14:01"/>
    <x v="3"/>
    <s v="E0824   "/>
    <s v="RA 22 kV F2 Feeder Circuit"/>
    <x v="2"/>
    <x v="0"/>
    <m/>
    <s v="DNSP                "/>
    <s v="Completed"/>
    <b v="1"/>
    <n v="0"/>
    <b v="1"/>
    <m/>
    <m/>
    <b v="0"/>
    <x v="2"/>
  </r>
  <r>
    <n v="204217"/>
    <n v="30905"/>
    <n v="10287"/>
    <m/>
    <m/>
    <x v="4066"/>
    <d v="2013-12-06T06:25:00"/>
    <x v="10"/>
    <s v="E0084   "/>
    <s v="CR 33 kV G2 Feeder Circuit"/>
    <x v="2"/>
    <x v="0"/>
    <m/>
    <s v="DNSP                "/>
    <s v="Completed"/>
    <b v="1"/>
    <n v="0"/>
    <b v="1"/>
    <m/>
    <m/>
    <b v="0"/>
    <x v="2"/>
  </r>
  <r>
    <n v="204218"/>
    <n v="30906"/>
    <n v="10289"/>
    <m/>
    <m/>
    <x v="4067"/>
    <d v="2013-12-08T00:13:01"/>
    <x v="3"/>
    <s v="E1040   "/>
    <s v="PM 22 kV G2 Feeder Circuit"/>
    <x v="2"/>
    <x v="0"/>
    <m/>
    <s v="DNSP                "/>
    <s v="Completed"/>
    <b v="1"/>
    <n v="0"/>
    <b v="1"/>
    <m/>
    <m/>
    <b v="0"/>
    <x v="2"/>
  </r>
  <r>
    <n v="204219"/>
    <n v="30907"/>
    <n v="10290"/>
    <m/>
    <m/>
    <x v="4068"/>
    <d v="2013-12-08T12:38:01"/>
    <x v="3"/>
    <s v="E1517   "/>
    <s v="PL 22 kV H2 Feeder Circuit"/>
    <x v="2"/>
    <x v="0"/>
    <m/>
    <s v="DNSP                "/>
    <s v="Completed"/>
    <b v="1"/>
    <n v="0"/>
    <b v="1"/>
    <m/>
    <m/>
    <b v="0"/>
    <x v="2"/>
  </r>
  <r>
    <n v="204220"/>
    <n v="30908"/>
    <n v="10291"/>
    <m/>
    <m/>
    <x v="4069"/>
    <d v="2013-12-08T14:57:01"/>
    <x v="3"/>
    <s v="E0020   "/>
    <s v="BW 11 kV J2 Feeder Circuit"/>
    <x v="2"/>
    <x v="0"/>
    <m/>
    <s v="DNSP                "/>
    <s v="Completed"/>
    <b v="1"/>
    <n v="0"/>
    <b v="1"/>
    <m/>
    <m/>
    <b v="0"/>
    <x v="2"/>
  </r>
  <r>
    <n v="204221"/>
    <n v="30909"/>
    <n v="10292"/>
    <m/>
    <m/>
    <x v="4070"/>
    <d v="2013-12-08T15:00:01"/>
    <x v="3"/>
    <s v="E0020   "/>
    <s v="BW 11 kV J2 Feeder Circuit"/>
    <x v="2"/>
    <x v="0"/>
    <m/>
    <s v="DNSP                "/>
    <s v="Completed"/>
    <b v="1"/>
    <n v="0"/>
    <b v="1"/>
    <m/>
    <m/>
    <b v="0"/>
    <x v="2"/>
  </r>
  <r>
    <n v="204222"/>
    <n v="30910"/>
    <n v="10294"/>
    <m/>
    <m/>
    <x v="4071"/>
    <d v="2013-12-09T05:28:01"/>
    <x v="3"/>
    <s v="E1435   "/>
    <s v="HA 22 kV E2 Feeder Circuit"/>
    <x v="2"/>
    <x v="0"/>
    <m/>
    <s v="DNSP                "/>
    <s v="Completed"/>
    <b v="1"/>
    <n v="0"/>
    <b v="1"/>
    <m/>
    <m/>
    <b v="0"/>
    <x v="2"/>
  </r>
  <r>
    <n v="204223"/>
    <n v="30911"/>
    <n v="10295"/>
    <m/>
    <m/>
    <x v="4072"/>
    <d v="2013-12-10T02:29:01"/>
    <x v="3"/>
    <s v="E0198   "/>
    <s v="SO 22 kV B2 Feeder Circuit"/>
    <x v="2"/>
    <x v="0"/>
    <m/>
    <s v="DNSP                "/>
    <s v="Completed"/>
    <b v="1"/>
    <n v="0"/>
    <b v="1"/>
    <m/>
    <m/>
    <b v="0"/>
    <x v="2"/>
  </r>
  <r>
    <n v="204224"/>
    <n v="30912"/>
    <n v="10296"/>
    <m/>
    <m/>
    <x v="4073"/>
    <d v="2013-12-12T06:05:01"/>
    <x v="3"/>
    <s v="E0198   "/>
    <s v="SO 22 kV B2 Feeder Circuit"/>
    <x v="2"/>
    <x v="0"/>
    <m/>
    <s v="DNSP                "/>
    <s v="Completed"/>
    <b v="1"/>
    <n v="0"/>
    <b v="1"/>
    <m/>
    <m/>
    <b v="0"/>
    <x v="2"/>
  </r>
  <r>
    <n v="204225"/>
    <n v="30913"/>
    <n v="10297"/>
    <m/>
    <m/>
    <x v="4074"/>
    <d v="2013-12-12T16:43:00"/>
    <x v="10"/>
    <s v="E0084   "/>
    <s v="CR 33 kV G2 Feeder Circuit"/>
    <x v="2"/>
    <x v="0"/>
    <m/>
    <s v="DNSP                "/>
    <s v="Completed"/>
    <b v="1"/>
    <n v="0"/>
    <b v="1"/>
    <m/>
    <m/>
    <b v="0"/>
    <x v="2"/>
  </r>
  <r>
    <n v="207692"/>
    <n v="30915"/>
    <n v="1987"/>
    <m/>
    <m/>
    <x v="4075"/>
    <d v="2013-12-13T11:59:00"/>
    <x v="124"/>
    <s v="E1017   "/>
    <s v="NH 110/11 kV T1 Transformer Circuit"/>
    <x v="1"/>
    <x v="0"/>
    <s v="Poor Construction"/>
    <s v="Transend            "/>
    <s v="Completed"/>
    <b v="1"/>
    <n v="0"/>
    <b v="1"/>
    <m/>
    <s v="IR1533 North Hobart T1 transformer circuit tripped twice during planned work due to incorrect isolation._x000a_"/>
    <b v="0"/>
    <x v="2"/>
  </r>
  <r>
    <n v="205239"/>
    <n v="30916"/>
    <n v="1990"/>
    <m/>
    <m/>
    <x v="4076"/>
    <d v="2013-12-16T14:18:00"/>
    <x v="198"/>
    <s v="E0261   "/>
    <s v="PO-PM 3 220 kV Transmission Circuit"/>
    <x v="0"/>
    <x v="0"/>
    <s v="Intertrip"/>
    <s v="Generator Request   "/>
    <s v="Completed"/>
    <b v="1"/>
    <n v="0"/>
    <b v="1"/>
    <m/>
    <s v="IR1535 PO-PM 3 transmission circuit tripped following reception of an intertrip signal._x000a_"/>
    <b v="0"/>
    <x v="1"/>
  </r>
  <r>
    <n v="207125"/>
    <n v="31029"/>
    <n v="9789"/>
    <m/>
    <m/>
    <x v="4077"/>
    <d v="2013-01-26T15:49:00"/>
    <x v="4"/>
    <s v="E1551   "/>
    <s v="DP 22 kV K2 Feeder Circuit"/>
    <x v="2"/>
    <x v="0"/>
    <m/>
    <s v="DNSP                "/>
    <s v="Completed"/>
    <b v="1"/>
    <n v="0"/>
    <b v="1"/>
    <m/>
    <m/>
    <b v="0"/>
    <x v="2"/>
  </r>
  <r>
    <n v="207126"/>
    <n v="31030"/>
    <n v="9795"/>
    <m/>
    <m/>
    <x v="4078"/>
    <d v="2013-01-29T02:38:00"/>
    <x v="29"/>
    <s v="E1560   "/>
    <s v="HA 22 kV P2 Feeder Circuit"/>
    <x v="2"/>
    <x v="0"/>
    <m/>
    <s v="DNSP                "/>
    <s v="Completed"/>
    <b v="1"/>
    <n v="0"/>
    <b v="1"/>
    <m/>
    <m/>
    <b v="0"/>
    <x v="2"/>
  </r>
  <r>
    <n v="207127"/>
    <n v="31031"/>
    <n v="9882"/>
    <m/>
    <m/>
    <x v="4079"/>
    <d v="2013-03-10T22:30:00"/>
    <x v="41"/>
    <s v="E1501   "/>
    <s v="TB 22 kV C2 Feeder Circuit"/>
    <x v="2"/>
    <x v="0"/>
    <m/>
    <s v="DNSP                "/>
    <s v="Completed"/>
    <b v="1"/>
    <n v="0"/>
    <b v="1"/>
    <m/>
    <m/>
    <b v="0"/>
    <x v="2"/>
  </r>
  <r>
    <n v="207128"/>
    <n v="31032"/>
    <n v="10154"/>
    <m/>
    <m/>
    <x v="4080"/>
    <d v="2013-09-05T03:54:00"/>
    <x v="143"/>
    <s v="E0408   "/>
    <s v="DB 22 kV A2 Feeder Circuit"/>
    <x v="2"/>
    <x v="0"/>
    <m/>
    <s v="DNSP                "/>
    <s v="Completed"/>
    <b v="1"/>
    <n v="0"/>
    <b v="1"/>
    <m/>
    <m/>
    <b v="0"/>
    <x v="2"/>
  </r>
  <r>
    <n v="207129"/>
    <n v="31033"/>
    <n v="10155"/>
    <m/>
    <m/>
    <x v="4081"/>
    <d v="2013-09-05T04:27:00"/>
    <x v="32"/>
    <s v="E0408   "/>
    <s v="DB 22 kV A2 Feeder Circuit"/>
    <x v="2"/>
    <x v="0"/>
    <m/>
    <s v="DNSP                "/>
    <s v="Completed"/>
    <b v="1"/>
    <n v="0"/>
    <b v="1"/>
    <m/>
    <m/>
    <b v="0"/>
    <x v="2"/>
  </r>
  <r>
    <n v="207130"/>
    <n v="31034"/>
    <n v="10159"/>
    <m/>
    <m/>
    <x v="4082"/>
    <d v="2013-09-09T16:32:01"/>
    <x v="3"/>
    <s v="E0822   "/>
    <s v="RA 22 kV D2 Feeder Circuit"/>
    <x v="2"/>
    <x v="0"/>
    <m/>
    <s v="DNSP                "/>
    <s v="Completed"/>
    <b v="1"/>
    <n v="0"/>
    <b v="1"/>
    <m/>
    <m/>
    <b v="0"/>
    <x v="2"/>
  </r>
  <r>
    <n v="207606"/>
    <n v="31035"/>
    <n v="10160"/>
    <m/>
    <m/>
    <x v="4083"/>
    <d v="2013-09-10T04:05:01"/>
    <x v="3"/>
    <s v="E1002   "/>
    <s v="BU 22 kV M2 Feeder Circuit"/>
    <x v="2"/>
    <x v="0"/>
    <m/>
    <s v="DNSP                "/>
    <s v="Completed"/>
    <b v="1"/>
    <n v="0"/>
    <b v="1"/>
    <m/>
    <m/>
    <b v="0"/>
    <x v="2"/>
  </r>
  <r>
    <n v="207133"/>
    <n v="31037"/>
    <n v="10299"/>
    <m/>
    <m/>
    <x v="4084"/>
    <d v="2013-12-14T02:41:01"/>
    <x v="3"/>
    <s v="E0198   "/>
    <s v="SO 22 kV B2 Feeder Circuit"/>
    <x v="2"/>
    <x v="0"/>
    <m/>
    <s v="DNSP                "/>
    <s v="Completed"/>
    <b v="1"/>
    <n v="0"/>
    <b v="1"/>
    <m/>
    <m/>
    <b v="0"/>
    <x v="2"/>
  </r>
  <r>
    <n v="207134"/>
    <n v="31038"/>
    <n v="10300"/>
    <m/>
    <m/>
    <x v="4085"/>
    <d v="2013-12-15T00:51:01"/>
    <x v="3"/>
    <s v="E0903   "/>
    <s v="TR 22 kV D2 Feeder Circuit"/>
    <x v="2"/>
    <x v="0"/>
    <m/>
    <s v="DNSP                "/>
    <s v="Completed"/>
    <b v="1"/>
    <n v="0"/>
    <b v="1"/>
    <m/>
    <m/>
    <b v="0"/>
    <x v="2"/>
  </r>
  <r>
    <n v="207135"/>
    <n v="31039"/>
    <n v="10301"/>
    <m/>
    <m/>
    <x v="4086"/>
    <d v="2013-12-17T01:08:01"/>
    <x v="3"/>
    <s v="E1567   "/>
    <s v="DP 22 kV D2 Feeder Circuit"/>
    <x v="2"/>
    <x v="0"/>
    <m/>
    <s v="DNSP                "/>
    <s v="Completed"/>
    <b v="1"/>
    <n v="0"/>
    <b v="1"/>
    <m/>
    <m/>
    <b v="0"/>
    <x v="2"/>
  </r>
  <r>
    <n v="207136"/>
    <n v="31040"/>
    <n v="10302"/>
    <m/>
    <m/>
    <x v="4087"/>
    <d v="2013-12-17T02:53:01"/>
    <x v="3"/>
    <s v="E0822   "/>
    <s v="RA 22 kV D2 Feeder Circuit"/>
    <x v="2"/>
    <x v="0"/>
    <m/>
    <s v="DNSP                "/>
    <s v="Completed"/>
    <b v="1"/>
    <n v="0"/>
    <b v="1"/>
    <m/>
    <m/>
    <b v="0"/>
    <x v="2"/>
  </r>
  <r>
    <n v="207140"/>
    <n v="31044"/>
    <n v="10306"/>
    <m/>
    <m/>
    <x v="4088"/>
    <d v="2013-12-20T11:11:01"/>
    <x v="3"/>
    <s v="E1896   "/>
    <s v="SL 22 kV M2 Feeder"/>
    <x v="2"/>
    <x v="0"/>
    <m/>
    <s v="DNSP                "/>
    <s v="Completed"/>
    <b v="1"/>
    <n v="0"/>
    <b v="1"/>
    <m/>
    <m/>
    <b v="0"/>
    <x v="3"/>
  </r>
  <r>
    <n v="207141"/>
    <n v="31045"/>
    <n v="10307"/>
    <m/>
    <m/>
    <x v="4089"/>
    <d v="2013-12-20T20:46:00"/>
    <x v="4"/>
    <s v="E0903   "/>
    <s v="TR 22 kV D2 Feeder Circuit"/>
    <x v="2"/>
    <x v="0"/>
    <m/>
    <s v="DNSP                "/>
    <s v="Completed"/>
    <b v="1"/>
    <n v="0"/>
    <b v="1"/>
    <m/>
    <m/>
    <b v="0"/>
    <x v="2"/>
  </r>
  <r>
    <n v="207142"/>
    <n v="31046"/>
    <n v="10308"/>
    <m/>
    <m/>
    <x v="4090"/>
    <d v="2013-12-21T00:43:01"/>
    <x v="3"/>
    <s v="E0946   "/>
    <s v="UL 22 kV D2 Feeder Circuit"/>
    <x v="2"/>
    <x v="0"/>
    <m/>
    <s v="DNSP                "/>
    <s v="Completed"/>
    <b v="1"/>
    <n v="0"/>
    <b v="1"/>
    <m/>
    <m/>
    <b v="0"/>
    <x v="2"/>
  </r>
  <r>
    <n v="207143"/>
    <n v="31047"/>
    <n v="10309"/>
    <m/>
    <m/>
    <x v="4091"/>
    <d v="2013-12-21T16:57:01"/>
    <x v="3"/>
    <s v="E1433   "/>
    <s v="HA 22 kV C2 Feeder Circuit"/>
    <x v="2"/>
    <x v="0"/>
    <m/>
    <s v="DNSP                "/>
    <s v="Completed"/>
    <b v="1"/>
    <n v="0"/>
    <b v="1"/>
    <m/>
    <m/>
    <b v="0"/>
    <x v="2"/>
  </r>
  <r>
    <n v="207144"/>
    <n v="31048"/>
    <n v="10310"/>
    <m/>
    <m/>
    <x v="4092"/>
    <d v="2013-12-21T06:05:01"/>
    <x v="3"/>
    <s v="E1004   "/>
    <s v="BU 22 kV P2 Feeder Circuit"/>
    <x v="2"/>
    <x v="0"/>
    <m/>
    <s v="DNSP                "/>
    <s v="Completed"/>
    <b v="1"/>
    <n v="0"/>
    <b v="1"/>
    <m/>
    <m/>
    <b v="0"/>
    <x v="2"/>
  </r>
  <r>
    <n v="207145"/>
    <n v="31050"/>
    <n v="10312"/>
    <m/>
    <m/>
    <x v="4093"/>
    <d v="2013-12-22T07:04:00"/>
    <x v="143"/>
    <s v="E0075   "/>
    <s v="CR 33 kV B2 Feeder Circuit"/>
    <x v="2"/>
    <x v="0"/>
    <m/>
    <s v="DNSP                "/>
    <s v="Completed"/>
    <b v="1"/>
    <n v="0"/>
    <b v="1"/>
    <m/>
    <m/>
    <b v="0"/>
    <x v="2"/>
  </r>
  <r>
    <n v="207146"/>
    <n v="31051"/>
    <n v="10313"/>
    <m/>
    <m/>
    <x v="4094"/>
    <d v="2013-12-25T00:31:00"/>
    <x v="4"/>
    <s v="E0198   "/>
    <s v="SO 22 kV B2 Feeder Circuit"/>
    <x v="2"/>
    <x v="0"/>
    <m/>
    <s v="DNSP                "/>
    <s v="Completed"/>
    <b v="1"/>
    <n v="0"/>
    <b v="1"/>
    <m/>
    <m/>
    <b v="0"/>
    <x v="2"/>
  </r>
  <r>
    <n v="207147"/>
    <n v="31052"/>
    <n v="10314"/>
    <m/>
    <m/>
    <x v="4095"/>
    <d v="2013-12-25T16:25:00"/>
    <x v="241"/>
    <s v="E0864   "/>
    <s v="RB 44 kV C2 Feeder Circuit"/>
    <x v="2"/>
    <x v="0"/>
    <m/>
    <s v="DNSP                "/>
    <s v="Completed"/>
    <b v="1"/>
    <n v="0"/>
    <b v="1"/>
    <m/>
    <m/>
    <b v="0"/>
    <x v="2"/>
  </r>
  <r>
    <n v="207148"/>
    <n v="31053"/>
    <n v="10315"/>
    <m/>
    <m/>
    <x v="4096"/>
    <d v="2013-12-25T18:01:00"/>
    <x v="87"/>
    <s v="E1456   "/>
    <s v="HA 22 kV N2 Feeder Circuit"/>
    <x v="2"/>
    <x v="0"/>
    <m/>
    <s v="DNSP                "/>
    <s v="Completed"/>
    <b v="1"/>
    <n v="0"/>
    <b v="1"/>
    <m/>
    <m/>
    <b v="0"/>
    <x v="2"/>
  </r>
  <r>
    <n v="207149"/>
    <n v="31054"/>
    <n v="10316"/>
    <m/>
    <m/>
    <x v="4097"/>
    <d v="2013-12-26T00:06:01"/>
    <x v="3"/>
    <s v="E1433   "/>
    <s v="HA 22 kV C2 Feeder Circuit"/>
    <x v="2"/>
    <x v="0"/>
    <m/>
    <s v="DNSP                "/>
    <s v="Completed"/>
    <b v="1"/>
    <n v="0"/>
    <b v="1"/>
    <m/>
    <m/>
    <b v="0"/>
    <x v="2"/>
  </r>
  <r>
    <n v="207150"/>
    <n v="31055"/>
    <n v="10317"/>
    <m/>
    <m/>
    <x v="4098"/>
    <d v="2013-12-26T05:13:01"/>
    <x v="3"/>
    <s v="E1517   "/>
    <s v="PL 22 kV H2 Feeder Circuit"/>
    <x v="2"/>
    <x v="0"/>
    <m/>
    <s v="DNSP                "/>
    <s v="Completed"/>
    <b v="1"/>
    <n v="0"/>
    <b v="1"/>
    <m/>
    <m/>
    <b v="0"/>
    <x v="2"/>
  </r>
  <r>
    <n v="207151"/>
    <n v="31056"/>
    <n v="10318"/>
    <m/>
    <m/>
    <x v="4099"/>
    <d v="2013-12-26T07:37:00"/>
    <x v="67"/>
    <s v="E1432   "/>
    <s v="HA 22 kV B2 Feeder Circuit"/>
    <x v="2"/>
    <x v="0"/>
    <m/>
    <s v="DNSP                "/>
    <s v="Completed"/>
    <b v="1"/>
    <n v="0"/>
    <b v="1"/>
    <m/>
    <m/>
    <b v="0"/>
    <x v="2"/>
  </r>
  <r>
    <n v="207152"/>
    <n v="31057"/>
    <n v="10319"/>
    <m/>
    <m/>
    <x v="4100"/>
    <d v="2013-12-26T18:20:00"/>
    <x v="141"/>
    <s v="E1613   "/>
    <s v="UL 22 kV H2 Feeder Circuit"/>
    <x v="2"/>
    <x v="0"/>
    <m/>
    <s v="DNSP                "/>
    <s v="Completed"/>
    <b v="1"/>
    <n v="0"/>
    <b v="1"/>
    <m/>
    <m/>
    <b v="0"/>
    <x v="2"/>
  </r>
  <r>
    <n v="207153"/>
    <n v="31058"/>
    <n v="10320"/>
    <m/>
    <m/>
    <x v="4101"/>
    <d v="2013-12-27T11:48:01"/>
    <x v="3"/>
    <s v="E1005   "/>
    <s v="BU 22 kV Q2 Feeder Circuit"/>
    <x v="2"/>
    <x v="0"/>
    <m/>
    <s v="DNSP                "/>
    <s v="Completed"/>
    <b v="1"/>
    <n v="0"/>
    <b v="1"/>
    <m/>
    <m/>
    <b v="0"/>
    <x v="2"/>
  </r>
  <r>
    <n v="207154"/>
    <n v="31059"/>
    <n v="10321"/>
    <m/>
    <m/>
    <x v="4102"/>
    <d v="2013-12-27T15:55:01"/>
    <x v="3"/>
    <s v="E0412   "/>
    <s v="EL 11 kV B2 Feeder Circuit"/>
    <x v="2"/>
    <x v="0"/>
    <m/>
    <s v="DNSP                "/>
    <s v="Completed"/>
    <b v="1"/>
    <n v="0"/>
    <b v="1"/>
    <m/>
    <m/>
    <b v="0"/>
    <x v="2"/>
  </r>
  <r>
    <n v="207155"/>
    <n v="31060"/>
    <n v="10322"/>
    <m/>
    <m/>
    <x v="4103"/>
    <d v="2013-12-28T05:08:01"/>
    <x v="3"/>
    <s v="E1444   "/>
    <s v="HA 22 kV K2 Feeder Circuit"/>
    <x v="2"/>
    <x v="0"/>
    <m/>
    <s v="DNSP                "/>
    <s v="Completed"/>
    <b v="1"/>
    <n v="0"/>
    <b v="1"/>
    <m/>
    <m/>
    <b v="0"/>
    <x v="2"/>
  </r>
  <r>
    <n v="207156"/>
    <n v="31061"/>
    <n v="10323"/>
    <m/>
    <m/>
    <x v="4104"/>
    <d v="2013-12-28T12:33:00"/>
    <x v="4"/>
    <s v="E0020   "/>
    <s v="BW 11 kV J2 Feeder Circuit"/>
    <x v="2"/>
    <x v="0"/>
    <m/>
    <s v="DNSP                "/>
    <s v="Completed"/>
    <b v="1"/>
    <n v="0"/>
    <b v="1"/>
    <m/>
    <m/>
    <b v="0"/>
    <x v="2"/>
  </r>
  <r>
    <n v="207157"/>
    <n v="31062"/>
    <n v="10324"/>
    <m/>
    <m/>
    <x v="4105"/>
    <d v="2013-12-28T13:52:00"/>
    <x v="10"/>
    <s v="E0020   "/>
    <s v="BW 11 kV J2 Feeder Circuit"/>
    <x v="2"/>
    <x v="0"/>
    <m/>
    <s v="DNSP                "/>
    <s v="Completed"/>
    <b v="1"/>
    <n v="0"/>
    <b v="1"/>
    <m/>
    <m/>
    <b v="0"/>
    <x v="2"/>
  </r>
  <r>
    <n v="207158"/>
    <n v="31063"/>
    <n v="10325"/>
    <m/>
    <m/>
    <x v="4106"/>
    <d v="2013-12-28T13:57:01"/>
    <x v="3"/>
    <s v="E0020   "/>
    <s v="BW 11 kV J2 Feeder Circuit"/>
    <x v="2"/>
    <x v="0"/>
    <m/>
    <s v="DNSP                "/>
    <s v="Completed"/>
    <b v="1"/>
    <n v="0"/>
    <b v="1"/>
    <m/>
    <m/>
    <b v="0"/>
    <x v="2"/>
  </r>
  <r>
    <n v="207159"/>
    <n v="31064"/>
    <n v="10326"/>
    <m/>
    <m/>
    <x v="4107"/>
    <d v="2013-12-28T14:32:01"/>
    <x v="3"/>
    <s v="E0020   "/>
    <s v="BW 11 kV J2 Feeder Circuit"/>
    <x v="2"/>
    <x v="0"/>
    <m/>
    <s v="DNSP                "/>
    <s v="Completed"/>
    <b v="1"/>
    <n v="0"/>
    <b v="1"/>
    <m/>
    <m/>
    <b v="0"/>
    <x v="2"/>
  </r>
  <r>
    <n v="207161"/>
    <n v="31066"/>
    <n v="10328"/>
    <m/>
    <m/>
    <x v="4108"/>
    <d v="2013-12-31T06:23:00"/>
    <x v="4"/>
    <s v="E0901   "/>
    <s v="TR 22 kV B2 Feeder Circuit"/>
    <x v="2"/>
    <x v="0"/>
    <m/>
    <s v="DNSP                "/>
    <s v="Completed"/>
    <b v="1"/>
    <n v="0"/>
    <b v="1"/>
    <m/>
    <m/>
    <b v="0"/>
    <x v="2"/>
  </r>
  <r>
    <n v="207162"/>
    <n v="31067"/>
    <n v="10329"/>
    <m/>
    <m/>
    <x v="4109"/>
    <d v="2014-01-01T16:24:01"/>
    <x v="3"/>
    <s v="E0303   "/>
    <s v="AV 22 kV B2 Feeder Circuit"/>
    <x v="2"/>
    <x v="0"/>
    <m/>
    <s v="DNSP                "/>
    <s v="Completed"/>
    <b v="1"/>
    <n v="0"/>
    <b v="1"/>
    <m/>
    <m/>
    <b v="0"/>
    <x v="2"/>
  </r>
  <r>
    <n v="207163"/>
    <n v="31068"/>
    <n v="10330"/>
    <m/>
    <m/>
    <x v="4110"/>
    <d v="2014-01-01T19:19:00"/>
    <x v="34"/>
    <s v="E1534   "/>
    <s v="MY 22 kV K2 Feeder Circuit"/>
    <x v="2"/>
    <x v="0"/>
    <m/>
    <s v="DNSP                "/>
    <s v="Completed"/>
    <b v="1"/>
    <n v="0"/>
    <b v="1"/>
    <m/>
    <m/>
    <b v="0"/>
    <x v="2"/>
  </r>
  <r>
    <n v="94419"/>
    <n v="11461"/>
    <n v="108536"/>
    <d v="2007-08-16T19:00:00"/>
    <d v="2007-08-16T22:00:00"/>
    <x v="4111"/>
    <d v="2007-08-16T20:38:00"/>
    <x v="104"/>
    <s v="E1027   "/>
    <s v="QU 22 kV A Bus"/>
    <x v="3"/>
    <x v="1"/>
    <s v="HV Equipment Maintenance"/>
    <s v="Transend            "/>
    <s v="Completed"/>
    <b v="1"/>
    <n v="0"/>
    <b v="1"/>
    <m/>
    <s v="Isolation Points:22kV Isolated as requiredWorkPlanned:Isolate 22kV Hellyer Mine feeder to repair Links on spur line."/>
    <b v="0"/>
    <x v="2"/>
  </r>
  <r>
    <n v="94430"/>
    <n v="11489"/>
    <n v="108490"/>
    <d v="2007-08-10T13:34:00"/>
    <d v="2007-08-11T16:00:00"/>
    <x v="845"/>
    <d v="2007-08-11T08:59:00"/>
    <x v="461"/>
    <s v="E0435   "/>
    <s v="HA 220/110 kV T1 Transformer Circuit"/>
    <x v="1"/>
    <x v="1"/>
    <s v="HV Equipment Maintenance"/>
    <s v="Transend            "/>
    <s v="Completed"/>
    <b v="1"/>
    <n v="0"/>
    <b v="1"/>
    <m/>
    <s v="Isolation Points:T1 isolated &amp; earthed as required.WorkPlanned:Investigate cause of trip."/>
    <b v="0"/>
    <x v="1"/>
  </r>
  <r>
    <n v="94676"/>
    <n v="11791"/>
    <n v="108816"/>
    <d v="2007-10-09T10:30:00"/>
    <d v="2007-10-09T11:30:00"/>
    <x v="4112"/>
    <d v="2007-10-09T10:50:00"/>
    <x v="204"/>
    <s v="E0286   "/>
    <s v="PO-PM 1 110 kV Transmission Circuit"/>
    <x v="0"/>
    <x v="1"/>
    <s v="HV Equipment Maintenance"/>
    <s v="Transend            "/>
    <s v="Completed"/>
    <b v="1"/>
    <n v="0"/>
    <b v="1"/>
    <m/>
    <s v="Isolation Points:Transmission line opened off. Isolated as required.WorkPlanned:Investigate cause of Palmerston 110 kV bus zone alarms."/>
    <b v="0"/>
    <x v="1"/>
  </r>
  <r>
    <n v="94812"/>
    <n v="11962"/>
    <n v="108922"/>
    <d v="2007-11-09T16:51:00"/>
    <d v="2007-11-10T19:00:00"/>
    <x v="4113"/>
    <d v="2007-11-10T05:09:00"/>
    <x v="437"/>
    <s v="E0291   "/>
    <s v="PM-SH 220 kV Transmission Circuit"/>
    <x v="0"/>
    <x v="1"/>
    <s v="HV Equipment Maintenance"/>
    <s v="Transend            "/>
    <s v="Completed"/>
    <b v="1"/>
    <n v="0"/>
    <b v="1"/>
    <m/>
    <s v="Isolation Points:Nil.WorkPlanned:An ariel inspection by Aeropower of this line has turned up a bird net structure over paddocks impinging on ground clearances. This is unsafe and the structures must be shortened.The line will be opened off at both ends for reasons of safety. It is available for service if required. An observer will be sent to site in this event."/>
    <b v="0"/>
    <x v="0"/>
  </r>
  <r>
    <n v="90202"/>
    <n v="12423"/>
    <n v="109815"/>
    <d v="2008-02-29T09:00:00"/>
    <d v="2008-02-29T14:00:00"/>
    <x v="4114"/>
    <d v="2008-02-29T10:50:00"/>
    <x v="244"/>
    <s v="E1545   "/>
    <s v="DP 110 kV  B7 Bus Coupler Circuit"/>
    <x v="5"/>
    <x v="1"/>
    <s v="HV Equipment Maintenance"/>
    <s v="Transend            "/>
    <s v="Completed"/>
    <b v="1"/>
    <n v="0"/>
    <b v="1"/>
    <m/>
    <s v="Isolation Points:DP 110 kV B7 Bus Coupler Circuit isolated and earthed if required.22kV bus couplers A852 and B852 to be opened.Local area risk notice to be issued.WorkPlanned:Top up SF6 gas in B752                   "/>
    <b v="0"/>
    <x v="2"/>
  </r>
  <r>
    <n v="90875"/>
    <n v="12930"/>
    <n v="6870"/>
    <m/>
    <m/>
    <x v="4115"/>
    <d v="2008-04-04T23:47:00"/>
    <x v="4"/>
    <s v="E0789   "/>
    <s v="QT 22 kV B2 Feeder Circuit "/>
    <x v="2"/>
    <x v="1"/>
    <m/>
    <s v="DNSP                "/>
    <s v="Completed"/>
    <b v="1"/>
    <n v="0"/>
    <b v="1"/>
    <m/>
    <m/>
    <b v="0"/>
    <x v="2"/>
  </r>
  <r>
    <n v="91910"/>
    <n v="14328"/>
    <n v="109814"/>
    <d v="2008-03-04T09:00:00"/>
    <d v="2008-03-04T13:00:00"/>
    <x v="4116"/>
    <d v="2008-03-04T12:40:00"/>
    <x v="412"/>
    <s v="E1066   "/>
    <s v="QU 22 kV B2 Feeder Circuit"/>
    <x v="2"/>
    <x v="1"/>
    <s v="HV Equipment Maintenance"/>
    <s v="Transend            "/>
    <s v="Completed"/>
    <b v="1"/>
    <n v="0"/>
    <b v="1"/>
    <m/>
    <s v="Isolation Points:22kV Hellyer Mine feeder Isolated &amp; Earthed if requiredConfirm with Hellyer mine prior to proceeding with outage          Outage arranged with Hellyer mines.          WorkPlanned:QU 22 kV B2 Feeder CircuitHigh Priority Hot Connection repairs on B229, CT B296A &amp; B296B                   "/>
    <b v="0"/>
    <x v="2"/>
  </r>
  <r>
    <n v="92024"/>
    <n v="14482"/>
    <n v="109256"/>
    <d v="2007-12-31T12:31:00"/>
    <d v="2008-01-01T16:00:00"/>
    <x v="4117"/>
    <d v="2008-01-01T16:00:00"/>
    <x v="462"/>
    <s v="E0028   "/>
    <s v="GO-CS 1 220 kV Transmission Circuit"/>
    <x v="0"/>
    <x v="1"/>
    <s v="HV Equipment Maintenance"/>
    <s v="Transend            "/>
    <s v="Completed"/>
    <b v="1"/>
    <n v="0"/>
    <b v="1"/>
    <m/>
    <s v="Isolation Points:Both end of GO-CS 1 220 kV Transmission if required.WorkPlanned:Investigate and repair if necessay faulted Transmission Line"/>
    <b v="0"/>
    <x v="0"/>
  </r>
  <r>
    <n v="94922"/>
    <n v="14579"/>
    <n v="108965"/>
    <d v="2007-11-15T12:00:00"/>
    <d v="2007-11-15T15:00:00"/>
    <x v="4118"/>
    <d v="2007-11-15T19:05:00"/>
    <x v="394"/>
    <s v="E0517   "/>
    <s v="SH 110 kV A Bus"/>
    <x v="3"/>
    <x v="1"/>
    <s v="HV Equipment Maintenance"/>
    <s v="Transend            "/>
    <s v="Completed"/>
    <b v="1"/>
    <n v="0"/>
    <b v="1"/>
    <m/>
    <s v="Isolation Points:All 110kV circuits transfered to 110kV B Bus (110kV capacitor to remain out of service)110kV A bus to be earthed for inspection.WorkPlanned:Inspection of 110kV A Bus equipment including isolator A629A after fault"/>
    <b v="0"/>
    <x v="2"/>
  </r>
  <r>
    <n v="94923"/>
    <n v="14580"/>
    <n v="108964"/>
    <d v="2007-11-14T13:36:00"/>
    <d v="2007-11-15T18:00:00"/>
    <x v="4119"/>
    <d v="2007-11-15T18:00:00"/>
    <x v="463"/>
    <s v="E0519   "/>
    <s v="SH 110 kV B Bus"/>
    <x v="3"/>
    <x v="1"/>
    <s v="HV Equipment Maintenance"/>
    <s v="Transend            "/>
    <s v="Completed"/>
    <b v="1"/>
    <n v="0"/>
    <b v="1"/>
    <m/>
    <s v="Isolation Points:All equipment on 110kV A bus. B752 opened off. No earthing applied.WorkPlanned:Investigate B bus for evidence of busfault which caused trip of both 110kV busses on 14/11/07."/>
    <b v="0"/>
    <x v="2"/>
  </r>
  <r>
    <n v="95022"/>
    <n v="14849"/>
    <n v="108086"/>
    <d v="2007-06-22T08:00:00"/>
    <d v="2007-06-22T18:00:00"/>
    <x v="4120"/>
    <d v="2007-06-22T16:08:00"/>
    <x v="464"/>
    <s v="E0878   "/>
    <s v="SR 110/22 kV T3 Transformer Circuit"/>
    <x v="1"/>
    <x v="1"/>
    <s v="HV Equipment Maintenance"/>
    <s v="Transend            "/>
    <s v="Completed"/>
    <b v="1"/>
    <n v="0"/>
    <b v="1"/>
    <m/>
    <s v="Isolation Points:Transformer T3 is required to be Opened Off, Isolated and Earthed.WorkPlanned:Transformer T3 Cable Replacement"/>
    <b v="0"/>
    <x v="1"/>
  </r>
  <r>
    <n v="118412"/>
    <n v="14905"/>
    <n v="107900"/>
    <d v="2007-05-31T00:01:00"/>
    <d v="2007-05-31T16:00:00"/>
    <x v="4121"/>
    <d v="2007-05-31T17:40:00"/>
    <x v="465"/>
    <s v="E0268   "/>
    <s v="PO-PM 6 220 kV Transmission Circuit"/>
    <x v="0"/>
    <x v="1"/>
    <s v="HV Equipment Maintenance"/>
    <s v="Generator Request   "/>
    <s v="Completed"/>
    <b v="1"/>
    <n v="0"/>
    <b v="1"/>
    <m/>
    <s v="Isolation Points:Palmerston 220kV Circuit Breaker A152 Opened on fault, Poatina 220 kV F29 Isolator opened.WorkPlanned:At Hydro's request, PO-PM 6 220 kV Transmission Circuit left out of servcie after Poatina 220 kV Circuit Breaker F52 failed"/>
    <b v="0"/>
    <x v="1"/>
  </r>
  <r>
    <n v="95047"/>
    <n v="14973"/>
    <n v="107772"/>
    <d v="2007-05-02T10:00:00"/>
    <d v="2007-05-02T14:00:00"/>
    <x v="4122"/>
    <d v="2007-05-02T13:55:00"/>
    <x v="419"/>
    <s v="E0249   "/>
    <s v="LI-PM 2 220 kV Transmission Circuit"/>
    <x v="0"/>
    <x v="1"/>
    <s v="HV Equipment Maintenance"/>
    <s v="Transend            "/>
    <s v="Completed"/>
    <b v="1"/>
    <n v="0"/>
    <b v="1"/>
    <m/>
    <s v="Isolation Points:D196 Required isolated and earthed.               NOTE: Outage to be in conjunction with Palmerston outage 107628&quot;WorkPlanned:&quot;Shorting of CT cores at CT junction box following report from site that a set of terminals in D196 are badly chared and there are signs of smoke damage in the box.                     "/>
    <b v="0"/>
    <x v="0"/>
  </r>
  <r>
    <n v="92370"/>
    <n v="16615"/>
    <n v="111391"/>
    <d v="2008-11-20T14:55:00"/>
    <d v="2008-11-25T18:00:00"/>
    <x v="4123"/>
    <d v="2008-11-26T18:16:00"/>
    <x v="466"/>
    <s v="E0196   "/>
    <s v="SO 22 kV A8 Bus Coupler Circuit"/>
    <x v="5"/>
    <x v="1"/>
    <s v="HV Equipment Maintenance"/>
    <s v="Transend            "/>
    <s v="Completed"/>
    <b v="1"/>
    <n v="0"/>
    <b v="1"/>
    <m/>
    <s v="Isolation Points:A852 to be isolated. Earthed as required.WorkPlanned:Investigate and repair cause of discharge on A852"/>
    <b v="0"/>
    <x v="2"/>
  </r>
  <r>
    <n v="92442"/>
    <n v="16711"/>
    <n v="111662"/>
    <d v="2008-12-22T14:30:00"/>
    <d v="2008-12-22T16:00:00"/>
    <x v="4124"/>
    <d v="2008-12-22T14:42:00"/>
    <x v="193"/>
    <s v="E0646   "/>
    <s v="TR-MY 110 kV Transmission Circuit"/>
    <x v="0"/>
    <x v="1"/>
    <s v="HV Equipment Maintenance"/>
    <s v="Transend            "/>
    <s v="Completed"/>
    <b v="1"/>
    <n v="0"/>
    <b v="1"/>
    <m/>
    <s v="Isolation Points:TR-MB T/L to be isolated if deemed necessary be the work crew.WorkPlanned:Remove tangled party balloons from line conductors."/>
    <b v="0"/>
    <x v="1"/>
  </r>
  <r>
    <n v="185957"/>
    <n v="16816"/>
    <n v="111528"/>
    <d v="2008-12-06T21:55:00"/>
    <d v="2008-12-12T16:00:00"/>
    <x v="1481"/>
    <d v="2008-12-09T13:58:00"/>
    <x v="467"/>
    <s v="E0293   "/>
    <s v="AL 110/6.6 kV T1 Transformer Circuit"/>
    <x v="1"/>
    <x v="1"/>
    <s v="HV Equipment Maintenance"/>
    <s v="Transend            "/>
    <s v="Completed"/>
    <b v="1"/>
    <n v="0"/>
    <b v="1"/>
    <m/>
    <s v="not included in ITOMS as no fault found.  Isolation Points:As required.WorkPlanned:Inspection and testing of 110/6.6kV T1 transformer after trip."/>
    <b v="0"/>
    <x v="1"/>
  </r>
  <r>
    <n v="102206"/>
    <n v="17618"/>
    <n v="112418"/>
    <d v="2009-03-28T07:30:00"/>
    <d v="2009-03-28T16:30:00"/>
    <x v="4125"/>
    <d v="2009-03-28T20:10:00"/>
    <x v="468"/>
    <s v="E0512   "/>
    <s v="GT-SW 110 kV Transmission Circuit"/>
    <x v="0"/>
    <x v="1"/>
    <s v="HV Equipment Maintenance"/>
    <s v="MI                  "/>
    <s v="Completed"/>
    <b v="1"/>
    <n v="0"/>
    <b v="1"/>
    <m/>
    <s v="Isolation Points:Isolate GT-SW 110 kV Transmission Circuit, earth as and when requiredRequested by MI, FEA Bell bayWorkPlanned:HV equipment maintenance by FEA Bell Bay Transline 110kV CB A152 Locked out on Low SF6 Gas - to repair"/>
    <b v="0"/>
    <x v="1"/>
  </r>
  <r>
    <n v="116467"/>
    <n v="20561"/>
    <n v="115111"/>
    <d v="2010-03-12T09:19:00"/>
    <d v="2010-03-12T16:00:00"/>
    <x v="4126"/>
    <d v="2010-03-12T18:13:00"/>
    <x v="469"/>
    <s v="E0516   "/>
    <s v="SH-GT 2 220 kV Transmission Circuit"/>
    <x v="0"/>
    <x v="1"/>
    <s v="HV Equipment Maintenance"/>
    <s v="Transend            "/>
    <s v="Completed"/>
    <b v="1"/>
    <n v="0"/>
    <b v="1"/>
    <m/>
    <s v="Isolation Points:As requiredWorkPlanned:Investigate the trip of B152 at the GT end"/>
    <b v="0"/>
    <x v="0"/>
  </r>
  <r>
    <n v="153723"/>
    <n v="20584"/>
    <n v="115085"/>
    <d v="2010-03-10T12:46:00"/>
    <d v="2010-03-11T11:00:00"/>
    <x v="4127"/>
    <d v="2010-03-11T11:39:00"/>
    <x v="470"/>
    <s v="E0718   "/>
    <s v="FA-MA 110 kV Transmission Circuit"/>
    <x v="0"/>
    <x v="1"/>
    <s v="HV Equipment Maintenance"/>
    <s v="Transend            "/>
    <s v="Completed"/>
    <b v="1"/>
    <n v="0"/>
    <b v="1"/>
    <m/>
    <s v="Isolation Points:T/L opened off and isolated.WorkPlanned:Repair damage to insulators."/>
    <b v="0"/>
    <x v="1"/>
  </r>
  <r>
    <n v="120670"/>
    <n v="21118"/>
    <n v="115613"/>
    <d v="2010-06-01T00:00:00"/>
    <d v="2010-06-01T01:00:00"/>
    <x v="4128"/>
    <d v="2010-06-01T03:19:00"/>
    <x v="426"/>
    <s v="E0383   "/>
    <s v="BU 110/22 kV T7 Transformer Circuit"/>
    <x v="1"/>
    <x v="1"/>
    <s v="HV Equipment Maintenance"/>
    <s v="Transend            "/>
    <s v="Completed"/>
    <b v="1"/>
    <n v="0"/>
    <b v="1"/>
    <m/>
    <s v="Isolation Points:All 22kV CB's on BU 22 kV B Bus to be Opened off and racked out.Dist Op's to Field parallel all 22kV CB's on Burnie 22kV B Bus -J252,K252,L252,M252, N252, P252 and Q252so that B897 can be removed from service. Tranformer T7 via CB G552 to be opern off.WorkPlanned:Repair 22kV VT B897 (Fault blow fuses)"/>
    <b v="0"/>
    <x v="1"/>
  </r>
  <r>
    <n v="120671"/>
    <n v="21118"/>
    <n v="115613"/>
    <d v="2010-06-01T00:00:00"/>
    <d v="2010-06-01T01:00:00"/>
    <x v="4128"/>
    <d v="2010-06-01T03:19:00"/>
    <x v="426"/>
    <s v="E0386   "/>
    <s v="BU 22 kV B Bus "/>
    <x v="3"/>
    <x v="1"/>
    <s v="HV Equipment Maintenance"/>
    <s v="Transend            "/>
    <s v="Completed"/>
    <b v="1"/>
    <n v="0"/>
    <b v="1"/>
    <m/>
    <s v="Isolation Points:All 22kV CB's on BU 22 kV B Bus to be Opened off and racked out.Dist Op's to Field parallel all 22kV CB's on Burnie 22kV B Bus -J252,K252,L252,M252, N252, P252 and Q252so that B897 can be removed from service. Tranformer T7 via CB G552 to be opern off.WorkPlanned:Repair 22kV VT B897 (Fault blow fuses)"/>
    <b v="0"/>
    <x v="2"/>
  </r>
  <r>
    <n v="120672"/>
    <n v="21118"/>
    <n v="115613"/>
    <d v="2010-06-01T00:00:00"/>
    <d v="2010-06-01T01:00:00"/>
    <x v="4128"/>
    <d v="2010-06-01T03:19:00"/>
    <x v="426"/>
    <s v="E0405   "/>
    <s v="BU 22 kV A8 Bus Coupler Circuit"/>
    <x v="5"/>
    <x v="1"/>
    <s v="HV Equipment Maintenance"/>
    <s v="Transend            "/>
    <s v="Completed"/>
    <b v="1"/>
    <n v="0"/>
    <b v="1"/>
    <m/>
    <s v="Isolation Points:All 22kV CB's on BU 22 kV B Bus to be Opened off and racked out.Dist Op's to Field parallel all 22kV CB's on Burnie 22kV B Bus -J252,K252,L252,M252, N252, P252 and Q252so that B897 can be removed from service. Tranformer T7 via CB G552 to be opern off.WorkPlanned:Repair 22kV VT B897 (Fault blow fuses)"/>
    <b v="0"/>
    <x v="2"/>
  </r>
  <r>
    <n v="132208"/>
    <n v="23078"/>
    <n v="117378"/>
    <d v="2011-02-05T16:30:00"/>
    <d v="2011-02-07T17:00:00"/>
    <x v="4129"/>
    <d v="2011-02-10T20:48:00"/>
    <x v="471"/>
    <s v="E0156   "/>
    <s v="MB 22 kV A2 Feeder Circuit"/>
    <x v="2"/>
    <x v="1"/>
    <s v="HV Equipment Maintenance"/>
    <s v="DNSP                "/>
    <s v="Completed"/>
    <b v="1"/>
    <n v="0"/>
    <b v="1"/>
    <m/>
    <s v="Isolation Points:A252 to be isolated and earthedWorkPlanned:Carry out repairs on feeder No. 45001."/>
    <b v="0"/>
    <x v="2"/>
  </r>
  <r>
    <n v="134748"/>
    <n v="23313"/>
    <n v="117746"/>
    <d v="2011-03-06T16:15:00"/>
    <d v="2011-03-11T16:30:00"/>
    <x v="4130"/>
    <d v="2011-03-09T15:43:00"/>
    <x v="472"/>
    <s v="E0629   "/>
    <s v="WV 110/11 kV T3 Transformer Circuit"/>
    <x v="1"/>
    <x v="1"/>
    <s v="HV Equipment Maintenance"/>
    <s v="Transend            "/>
    <s v="Completed"/>
    <b v="1"/>
    <n v="0"/>
    <b v="1"/>
    <m/>
    <s v="Isolation Points:T3 as requiredWorkPlanned:Investigate and analyse gassing within 110/11 Transformer T3"/>
    <b v="0"/>
    <x v="1"/>
  </r>
  <r>
    <n v="141154"/>
    <n v="23637"/>
    <n v="118084"/>
    <d v="2011-05-09T11:00:00"/>
    <d v="2011-05-09T18:00:00"/>
    <x v="4131"/>
    <d v="2011-05-09T17:00:00"/>
    <x v="424"/>
    <s v="E1763   "/>
    <s v="LF-MT-RK 2 110 kV Transmission Circuit"/>
    <x v="0"/>
    <x v="1"/>
    <s v="HV Equipment Maintenance"/>
    <s v="Transend            "/>
    <s v="Completed"/>
    <b v="1"/>
    <n v="0"/>
    <b v="1"/>
    <m/>
    <s v="Isolation Points:Isolate LF-MT-RK 2 110 kV Transmission Circuit, earth as required.WorkPlanned:To investigate reason for trip on TFMR T2 that occurred on Wednesday 4th May 2011 and to proceed with the protection upgrade at both ends (Lindisfarne and Rokeby.)"/>
    <b v="1"/>
    <x v="1"/>
  </r>
  <r>
    <n v="141328"/>
    <n v="23637"/>
    <n v="118084"/>
    <d v="2011-05-10T08:00:00"/>
    <d v="2011-05-10T17:00:00"/>
    <x v="4132"/>
    <d v="2011-05-10T21:24:00"/>
    <x v="473"/>
    <s v="E1763   "/>
    <s v="LF-MT-RK 2 110 kV Transmission Circuit"/>
    <x v="0"/>
    <x v="1"/>
    <s v="HV Equipment Maintenance"/>
    <s v="Transend            "/>
    <s v="Completed"/>
    <b v="1"/>
    <n v="0"/>
    <b v="1"/>
    <m/>
    <s v="Isolation Points:Isolate LF-MT-RK 2 110 kV Transmission Circuit, earth as required.WorkPlanned:To investigate reason for trip on TFMR T2 that occurred on Wednesday 4th May 2011 and to proceed with the protection upgrade at both ends (Lindisfarne and Rokeby.)"/>
    <b v="1"/>
    <x v="1"/>
  </r>
  <r>
    <n v="141234"/>
    <n v="24414"/>
    <n v="118733"/>
    <d v="2011-07-31T15:45:00"/>
    <d v="2011-08-01T17:00:00"/>
    <x v="4133"/>
    <d v="2011-07-31T19:24:00"/>
    <x v="84"/>
    <s v="E0476   "/>
    <s v="GT 110 kV B Bus"/>
    <x v="3"/>
    <x v="1"/>
    <s v="HV Equipment Maintenance"/>
    <s v="Transend            "/>
    <s v="Completed"/>
    <b v="1"/>
    <n v="0"/>
    <b v="1"/>
    <m/>
    <s v="Isolation Points:110kV B Bus opened offWorkPlanned:Take 110kV B Bus out of service until repairs can be completed on the 110kV B bus zone protection"/>
    <b v="0"/>
    <x v="2"/>
  </r>
  <r>
    <n v="141235"/>
    <n v="24415"/>
    <n v="118732"/>
    <d v="2011-07-31T09:03:00"/>
    <d v="2011-07-31T19:00:00"/>
    <x v="4134"/>
    <d v="2011-07-31T16:24:00"/>
    <x v="474"/>
    <s v="E0715   "/>
    <s v="FA-JB 220 kV Transmission Circuit"/>
    <x v="0"/>
    <x v="1"/>
    <s v="HV Equipment Maintenance"/>
    <s v="Transend            "/>
    <s v="Completed"/>
    <b v="1"/>
    <n v="0"/>
    <b v="1"/>
    <m/>
    <s v="Isolation Points:FA-JB 220kV to be isolated and earthed.WorkPlanned:Investigate and repair fallen earthwire on the 220kV Farrell - John Butters transmission line."/>
    <b v="0"/>
    <x v="1"/>
  </r>
  <r>
    <n v="146730"/>
    <n v="24993"/>
    <n v="119233"/>
    <d v="2011-10-12T10:13:00"/>
    <d v="2011-10-13T16:00:00"/>
    <x v="4135"/>
    <d v="2011-10-13T17:06:00"/>
    <x v="475"/>
    <s v="E0286   "/>
    <s v="PO-PM 1 110 kV Transmission Circuit"/>
    <x v="0"/>
    <x v="1"/>
    <s v="HV Equipment Maintenance"/>
    <s v="Generator Request   "/>
    <s v="Completed"/>
    <b v="1"/>
    <n v="0"/>
    <b v="1"/>
    <m/>
    <s v="Isolation Points:as requiredWorkPlanned:Isolate for Bucholz trip"/>
    <b v="0"/>
    <x v="1"/>
  </r>
  <r>
    <n v="149309"/>
    <n v="25315"/>
    <n v="119551"/>
    <d v="2011-12-13T09:50:00"/>
    <d v="2011-12-13T17:00:00"/>
    <x v="4136"/>
    <d v="2011-12-15T09:39:00"/>
    <x v="476"/>
    <s v="E0202   "/>
    <s v="SO 22 kV F2 Feeder Circuit"/>
    <x v="2"/>
    <x v="1"/>
    <s v="HV Equipment Maintenance"/>
    <s v="DNSP                "/>
    <s v="Completed"/>
    <b v="1"/>
    <n v="0"/>
    <b v="1"/>
    <m/>
    <s v="Isolation Points:F252WorkPlanned:Feeder isolated to repair cable fault"/>
    <b v="0"/>
    <x v="2"/>
  </r>
  <r>
    <n v="149732"/>
    <n v="25393"/>
    <n v="119582"/>
    <d v="2011-12-21T23:05:00"/>
    <d v="2011-12-22T16:30:00"/>
    <x v="4137"/>
    <d v="2011-12-21T10:55:00"/>
    <x v="477"/>
    <s v="E0971   "/>
    <s v="SO 22 kV H2 Feeder Circuit"/>
    <x v="2"/>
    <x v="1"/>
    <s v="HV Equipment Maintenance"/>
    <s v="Transend            "/>
    <s v="Completed"/>
    <b v="1"/>
    <n v="0"/>
    <b v="1"/>
    <m/>
    <s v="Isolation Points:CB H252 racked out at the momentWorkPlanned:Investigate 22kV Circuit Breaker H252 &quot;rack in&quot; Mechanism"/>
    <b v="0"/>
    <x v="2"/>
  </r>
  <r>
    <n v="150414"/>
    <n v="25448"/>
    <n v="119641"/>
    <d v="2012-01-11T09:00:00"/>
    <d v="2012-01-11T16:00:00"/>
    <x v="4138"/>
    <d v="2012-01-11T10:43:00"/>
    <x v="131"/>
    <s v="E0916   "/>
    <s v="TR 22 kV W2 Feeder Circuit"/>
    <x v="2"/>
    <x v="1"/>
    <s v="HV Equipment Maintenance"/>
    <s v="Transend            "/>
    <s v="Completed"/>
    <b v="1"/>
    <n v="0"/>
    <b v="1"/>
    <m/>
    <s v="Isolation Points:as required by on site operatorWorkPlanned:Circuit Breaker W252 gass top up"/>
    <b v="0"/>
    <x v="2"/>
  </r>
  <r>
    <n v="198351"/>
    <n v="25468"/>
    <n v="119685"/>
    <d v="2012-01-18T09:00:00"/>
    <d v="2012-01-18T16:00:00"/>
    <x v="4139"/>
    <d v="2012-01-18T16:00:00"/>
    <x v="193"/>
    <s v="E0916   "/>
    <s v="TR 22 kV W2 Feeder Circuit"/>
    <x v="2"/>
    <x v="1"/>
    <s v="HV Equipment Maintenance"/>
    <s v="Transend            "/>
    <s v="Completed"/>
    <b v="1"/>
    <n v="0"/>
    <b v="1"/>
    <m/>
    <m/>
    <b v="0"/>
    <x v="2"/>
  </r>
  <r>
    <n v="152996"/>
    <n v="25752"/>
    <n v="119967"/>
    <d v="2012-02-25T14:59:00"/>
    <d v="2012-02-25T16:00:00"/>
    <x v="4140"/>
    <d v="2012-02-25T15:31:00"/>
    <x v="74"/>
    <s v="E1762   "/>
    <s v="LF-MT-RK 1 110 kV Transmission Circuit"/>
    <x v="0"/>
    <x v="1"/>
    <s v="HV Equipment Maintenance"/>
    <s v="Transend            "/>
    <s v="Completed"/>
    <b v="1"/>
    <n v="0"/>
    <b v="1"/>
    <m/>
    <s v="Isolation Points:Transmission line de-energised only at request of asset officer.WorkPlanned:Remove tree in close proximity to line"/>
    <b v="0"/>
    <x v="1"/>
  </r>
  <r>
    <n v="158305"/>
    <n v="26534"/>
    <n v="120654"/>
    <d v="2012-05-21T12:00:00"/>
    <d v="2012-05-21T13:00:00"/>
    <x v="4141"/>
    <d v="2012-05-21T16:30:00"/>
    <x v="211"/>
    <s v="E0972   "/>
    <s v="CS-KI-EL 110 kV Transmission Circuit (Changed to E1956)"/>
    <x v="0"/>
    <x v="1"/>
    <s v="HV Equipment Maintenance"/>
    <s v="Transend            "/>
    <s v="Completed"/>
    <b v="1"/>
    <n v="0"/>
    <b v="1"/>
    <m/>
    <s v="Isolation Points:110 kV Chapel St - Kingston - Electrona Transmission circuit isolated and earthed WorkPlanned:Emergency repair on Tower 49 near Kinston - Crevis pin loose"/>
    <b v="0"/>
    <x v="1"/>
  </r>
  <r>
    <n v="161233"/>
    <n v="26653"/>
    <n v="120786"/>
    <d v="2012-06-08T07:20:00"/>
    <d v="2012-06-08T12:00:00"/>
    <x v="4142"/>
    <d v="2012-06-08T10:13:00"/>
    <x v="211"/>
    <s v="E0505   "/>
    <s v="GT 220 kV C2 Capacitor Circuit"/>
    <x v="4"/>
    <x v="1"/>
    <s v="HV Equipment Maintenance"/>
    <s v="Transend            "/>
    <s v="Completed"/>
    <b v="1"/>
    <n v="0"/>
    <b v="1"/>
    <m/>
    <s v="Isolation Points:AS requiredWorkPlanned:Investigate fail to operate on 220 kV Capacitor bank C2."/>
    <b v="0"/>
    <x v="1"/>
  </r>
  <r>
    <n v="172841"/>
    <n v="27520"/>
    <n v="121668"/>
    <d v="2012-10-02T05:00:00"/>
    <d v="2012-10-02T05:15:00"/>
    <x v="4143"/>
    <d v="2012-10-02T05:14:00"/>
    <x v="89"/>
    <s v="E0512   "/>
    <s v="GT-SW 110 kV Transmission Circuit"/>
    <x v="0"/>
    <x v="1"/>
    <s v="HV Equipment Maintenance"/>
    <s v="Transend            "/>
    <s v="Completed"/>
    <b v="1"/>
    <n v="0"/>
    <b v="1"/>
    <m/>
    <s v="Isolation Points:Open and isolate GT-SW 110 kV Transmission Circuit as required.WorkPlanned:Top up SF6 gas in CB T152.MI customer Gunns have agree on date and time for this outage."/>
    <b v="0"/>
    <x v="1"/>
  </r>
  <r>
    <n v="173562"/>
    <n v="27665"/>
    <n v="121700"/>
    <d v="2012-10-06T14:00:00"/>
    <d v="2012-10-06T15:00:00"/>
    <x v="4144"/>
    <d v="2012-10-06T16:28:00"/>
    <x v="242"/>
    <s v="E0267   "/>
    <s v="PO-PM 5 220 kV Transmission Circuit"/>
    <x v="0"/>
    <x v="1"/>
    <s v="HV Equipment Maintenance"/>
    <s v="Transend            "/>
    <s v="Completed"/>
    <b v="1"/>
    <n v="0"/>
    <b v="1"/>
    <m/>
    <s v="Isolation Points:PO-PM  No 5 &amp; 6 220 kV Transmission Circuits required de-energised, isloated and earthed for issue of clearance to line crew.WorkPlanned:Reattach broken suspension arm on overhead earth wire at top of tower."/>
    <b v="0"/>
    <x v="1"/>
  </r>
  <r>
    <n v="173563"/>
    <n v="27665"/>
    <n v="121700"/>
    <d v="2012-10-06T14:00:00"/>
    <d v="2012-10-06T15:00:00"/>
    <x v="4144"/>
    <d v="2012-10-06T16:28:00"/>
    <x v="242"/>
    <s v="E0268   "/>
    <s v="PO-PM 6 220 kV Transmission Circuit"/>
    <x v="0"/>
    <x v="1"/>
    <s v="HV Equipment Maintenance"/>
    <s v="Transend            "/>
    <s v="Completed"/>
    <b v="1"/>
    <n v="0"/>
    <b v="1"/>
    <m/>
    <s v="Isolation Points:PO-PM  No 5 &amp; 6 220 kV Transmission Circuits required de-energised, isloated and earthed for issue of clearance to line crew.WorkPlanned:Reattach broken suspension arm on overhead earth wire at top of tower."/>
    <b v="0"/>
    <x v="1"/>
  </r>
  <r>
    <n v="174325"/>
    <n v="27924"/>
    <n v="121897"/>
    <d v="2012-11-06T09:30:00"/>
    <d v="2012-11-06T16:00:00"/>
    <x v="4145"/>
    <d v="2012-11-06T15:04:00"/>
    <x v="233"/>
    <s v="E0902   "/>
    <s v="TR 22 kV C2 Feeder Circuit"/>
    <x v="2"/>
    <x v="1"/>
    <s v="HV Equipment Maintenance"/>
    <s v="Transend            "/>
    <s v="Completed"/>
    <b v="1"/>
    <n v="0"/>
    <b v="1"/>
    <m/>
    <s v="Isolation Points:C252WorkPlanned:Normally out of service breaker. Investigate E/F on closing."/>
    <b v="0"/>
    <x v="2"/>
  </r>
  <r>
    <n v="177168"/>
    <n v="28140"/>
    <n v="122087"/>
    <d v="2012-11-30T15:30:00"/>
    <d v="2012-11-30T17:30:00"/>
    <x v="4146"/>
    <d v="2012-11-30T20:41:00"/>
    <x v="478"/>
    <s v="E0275   "/>
    <s v="WA-PM 2 110 kV Transmission Circuit"/>
    <x v="0"/>
    <x v="1"/>
    <s v="HV Equipment Maintenance"/>
    <s v="Transend            "/>
    <s v="Completed"/>
    <b v="1"/>
    <n v="0"/>
    <b v="1"/>
    <m/>
    <s v="Isolation Points:NilWorkPlanned:De-energise the WA-PM 2 110kV Transmission Line due to threat of fire. "/>
    <b v="0"/>
    <x v="0"/>
  </r>
  <r>
    <n v="181357"/>
    <n v="28523"/>
    <n v="9799"/>
    <m/>
    <m/>
    <x v="4147"/>
    <d v="2013-01-31T02:32:01"/>
    <x v="3"/>
    <s v="E0916   "/>
    <s v="TR 22 kV W2 Feeder Circuit"/>
    <x v="2"/>
    <x v="1"/>
    <m/>
    <s v="DNSP                "/>
    <s v="Completed"/>
    <b v="1"/>
    <n v="0"/>
    <b v="1"/>
    <m/>
    <m/>
    <b v="0"/>
    <x v="2"/>
  </r>
  <r>
    <n v="190042"/>
    <n v="28840"/>
    <n v="122764"/>
    <d v="2013-03-27T07:00:00"/>
    <d v="2013-05-31T23:59:00"/>
    <x v="4148"/>
    <d v="2013-06-20T14:18:00"/>
    <x v="479"/>
    <s v="E0766   "/>
    <s v="NW 22 kV C2 Feeder Circuit"/>
    <x v="2"/>
    <x v="1"/>
    <s v="HV Equipment Maintenance"/>
    <s v="Transend            "/>
    <s v="Completed"/>
    <b v="1"/>
    <n v="0"/>
    <b v="1"/>
    <m/>
    <s v="Isolation Points:As requestedWorkPlanned:Investigate fault associated with C252 Aurora feeder 65062."/>
    <b v="0"/>
    <x v="2"/>
  </r>
  <r>
    <n v="188608"/>
    <n v="29267"/>
    <n v="123038"/>
    <d v="2013-05-13T08:30:00"/>
    <d v="2013-07-13T16:00:00"/>
    <x v="4149"/>
    <d v="2013-05-28T11:46:00"/>
    <x v="480"/>
    <s v="E1432   "/>
    <s v="HA 22 kV B2 Feeder Circuit"/>
    <x v="2"/>
    <x v="1"/>
    <s v="HV Equipment Maintenance"/>
    <s v="Transend            "/>
    <s v="Completed"/>
    <b v="1"/>
    <n v="0"/>
    <b v="1"/>
    <m/>
    <s v="Isolation Points:Isolate and Earth 22kV CB B252WorkPlanned:Find and repair Feeder Cable"/>
    <b v="0"/>
    <x v="2"/>
  </r>
  <r>
    <n v="188616"/>
    <n v="29296"/>
    <n v="123099"/>
    <d v="2013-05-20T16:15:00"/>
    <d v="2013-05-22T12:00:00"/>
    <x v="4150"/>
    <d v="2013-05-22T12:44:00"/>
    <x v="481"/>
    <s v="E0209   "/>
    <s v="RI 110 kV C2 Capacitor Circuit"/>
    <x v="4"/>
    <x v="1"/>
    <s v="HV Equipment Maintenance"/>
    <s v="Transend            "/>
    <s v="Completed"/>
    <b v="1"/>
    <n v="0"/>
    <b v="1"/>
    <m/>
    <s v="Isolation Points:C2 unavailable for service.Secondary isolations as required.WorkPlanned:Replace  faulty K627/659 relay."/>
    <b v="0"/>
    <x v="1"/>
  </r>
  <r>
    <n v="198694"/>
    <n v="30513"/>
    <n v="10167"/>
    <m/>
    <m/>
    <x v="3944"/>
    <d v="2013-09-22T21:56:01"/>
    <x v="3"/>
    <s v="E1550   "/>
    <s v="DP 22 kV J2 Feeder Circuit"/>
    <x v="2"/>
    <x v="1"/>
    <m/>
    <s v="DNSP                "/>
    <s v="Completed"/>
    <b v="1"/>
    <n v="0"/>
    <b v="1"/>
    <m/>
    <m/>
    <b v="0"/>
    <x v="2"/>
  </r>
  <r>
    <n v="105705"/>
    <n v="8843"/>
    <n v="6782"/>
    <m/>
    <m/>
    <x v="4151"/>
    <d v="2007-03-23T23:24:00"/>
    <x v="104"/>
    <s v="E0157   "/>
    <s v="MB 22 kV B2 Feeder Circuit"/>
    <x v="2"/>
    <x v="2"/>
    <m/>
    <s v="DNSP                "/>
    <s v="Completed"/>
    <b v="1"/>
    <n v="0"/>
    <b v="1"/>
    <m/>
    <m/>
    <b v="0"/>
    <x v="2"/>
  </r>
  <r>
    <n v="93747"/>
    <n v="8992"/>
    <n v="107717"/>
    <d v="2007-04-20T09:30:00"/>
    <d v="2007-04-24T14:30:00"/>
    <x v="4152"/>
    <d v="2007-04-30T17:52:28"/>
    <x v="482"/>
    <s v="E1392   "/>
    <s v="BU 110 kV C1 Capacitor Circuit"/>
    <x v="4"/>
    <x v="2"/>
    <s v="HV Equipment Maintenance"/>
    <s v="Transend            "/>
    <s v="Completed"/>
    <b v="1"/>
    <n v="0"/>
    <b v="1"/>
    <m/>
    <s v="Isolation Points:Isolate BU 110 kV C1 Capacitor Circuit, earth if required.One disconnector status will be inverted to allow operation of F652.CB fail links to be opened during testing.WorkPlanned:Investigation of closing fault on red phase of CB F652."/>
    <b v="0"/>
    <x v="1"/>
  </r>
  <r>
    <n v="93754"/>
    <n v="9000"/>
    <n v="107701"/>
    <d v="2007-04-17T10:00:00"/>
    <d v="2007-04-17T14:00:00"/>
    <x v="4153"/>
    <d v="2007-04-17T14:20:01"/>
    <x v="483"/>
    <s v="E0785   "/>
    <s v="QU 110/22 kV T1 Transformer Circuit"/>
    <x v="1"/>
    <x v="2"/>
    <s v="Secondary Equipment Commissioning"/>
    <s v="Transend            "/>
    <s v="Completed"/>
    <b v="1"/>
    <n v="0"/>
    <b v="1"/>
    <m/>
    <s v="Isolation Points:110/22 kV Transformer T1 Isolated and Earthed as required22 kV Bus Isolated and Earthed as requiredIntec Site contact Wayne Keygan 6439 1155 to be advised prior to outage and prior to return to serviceWorkPlanned:Rewire A596A and A596B and test. Commission new overcurrent (A551) and Differential relay (A487). Decommission temporary overcurrent protection.                     "/>
    <b v="0"/>
    <x v="1"/>
  </r>
  <r>
    <n v="93794"/>
    <n v="9066"/>
    <n v="107777"/>
    <d v="2007-04-27T02:30:00"/>
    <d v="2007-05-03T18:00:00"/>
    <x v="4154"/>
    <d v="2007-05-04T07:50:00"/>
    <x v="484"/>
    <s v="E0452   "/>
    <s v="KE 110/11 kV T1 Transformer Circuit"/>
    <x v="1"/>
    <x v="2"/>
    <s v="HV Equipment Maintenance"/>
    <s v="Transend            "/>
    <s v="Completed"/>
    <b v="1"/>
    <n v="0"/>
    <b v="1"/>
    <m/>
    <s v="Isolation Points:As required.WorkPlanned:Investigate and repair faulty relay K10.  This relay responsible for false low gas alarm on A452,prevent opening of A431,prevent closing of A452. Additional work on A431 and bay controller A499C."/>
    <b v="0"/>
    <x v="1"/>
  </r>
  <r>
    <n v="93830"/>
    <n v="9101"/>
    <n v="107856"/>
    <d v="2007-05-09T11:00:00"/>
    <d v="2007-05-09T16:00:00"/>
    <x v="4155"/>
    <d v="2007-05-09T15:34:00"/>
    <x v="425"/>
    <s v="E0247   "/>
    <s v="LI 220 kV A Bus"/>
    <x v="3"/>
    <x v="2"/>
    <s v="HV Equipment Maintenance"/>
    <s v="Transend            "/>
    <s v="Completed"/>
    <b v="1"/>
    <n v="0"/>
    <b v="1"/>
    <m/>
    <s v="Isolation Points:Isolate LI 220 kV A Bus, earth if required.LI-PM 1 220 kV Transmission Circuit isolated and earthed on PROMS 107400.WorkPlanned:Repairs to Disconnector C129A."/>
    <b v="0"/>
    <x v="2"/>
  </r>
  <r>
    <n v="93917"/>
    <n v="10881"/>
    <n v="108002"/>
    <d v="2007-06-04T08:00:00"/>
    <d v="2007-06-04T16:00:00"/>
    <x v="4156"/>
    <d v="2007-06-04T14:14:00"/>
    <x v="359"/>
    <s v="E0755   "/>
    <s v="NW 110 kV A Bus"/>
    <x v="3"/>
    <x v="2"/>
    <s v="HV Equipment Commissioning"/>
    <s v="Transend            "/>
    <s v="Completed"/>
    <b v="1"/>
    <n v="0"/>
    <b v="1"/>
    <m/>
    <s v="Isolation Points:110 kV A Bus Isolated as requiredWorkPlanned:Final Commissioning of new  NW-SD-DE 110 kV Transmission Circuit as per Commissioning Program  ND 0519_004_CPThis proms in conjuntion with Norwood PROMS 107910, Scottsdale PROMS 107862 and Derby PROMS 107863"/>
    <b v="0"/>
    <x v="2"/>
  </r>
  <r>
    <n v="93919"/>
    <n v="10883"/>
    <n v="108000"/>
    <d v="2007-06-06T08:00:00"/>
    <d v="2007-06-06T16:00:00"/>
    <x v="4157"/>
    <d v="2007-06-06T12:43:09"/>
    <x v="83"/>
    <s v="E0514   "/>
    <s v="GT-TE 2 110 kV Transmission Circuit"/>
    <x v="0"/>
    <x v="2"/>
    <s v="HV Equipment Maintenance"/>
    <s v="Transend            "/>
    <s v="Completed"/>
    <b v="1"/>
    <n v="0"/>
    <b v="1"/>
    <m/>
    <s v="Isolation Points:GT-TE 2 110 kV Transmission Circuit Isolated and EarthedWorkPlanned:Repairs to damaged conductor A Phase at Tower T8 on GT-TE 110 kV Transmission Circuit"/>
    <b v="0"/>
    <x v="1"/>
  </r>
  <r>
    <n v="94070"/>
    <n v="10980"/>
    <n v="107874"/>
    <d v="2007-05-16T10:00:00"/>
    <d v="2007-05-16T15:00:00"/>
    <x v="4158"/>
    <m/>
    <x v="423"/>
    <s v="E0027   "/>
    <s v="LI-CL-RE-CS 1 220 kV Transmission Circuit (Changed to E1958)"/>
    <x v="0"/>
    <x v="2"/>
    <s v="HV Equipment Maintenance"/>
    <s v="Transend            "/>
    <s v="Completed"/>
    <b v="1"/>
    <n v="0"/>
    <b v="1"/>
    <m/>
    <s v="Isolation Points:Isolate and earth LI-CL-RE-CS 1 Transmission Circuit.Operator will be on site for the duration of the outage.WorkPlanned:Install new Lightning Protection Air Terminal (AT 3) on Tower T3A as part of the substation lightning protection upgrade.Transline insulator changes unable to be done Live Line due to weight calculation being too high."/>
    <b v="0"/>
    <x v="0"/>
  </r>
  <r>
    <n v="139287"/>
    <n v="10997"/>
    <n v="6887"/>
    <m/>
    <m/>
    <x v="4159"/>
    <d v="2007-05-16T12:03:01"/>
    <x v="3"/>
    <s v="E0184   "/>
    <s v="TU 22 kV  XC2 Feeder Circuit"/>
    <x v="2"/>
    <x v="2"/>
    <m/>
    <s v="DNSP                "/>
    <s v="New"/>
    <b v="1"/>
    <n v="0"/>
    <b v="1"/>
    <m/>
    <m/>
    <b v="0"/>
    <x v="2"/>
  </r>
  <r>
    <n v="94108"/>
    <n v="11032"/>
    <n v="108130"/>
    <d v="2007-06-28T09:00:00"/>
    <d v="2007-06-28T13:00:00"/>
    <x v="4158"/>
    <m/>
    <x v="423"/>
    <s v="E0877   "/>
    <s v="SR 110/22 kV T2 Transformer Circuit"/>
    <x v="1"/>
    <x v="2"/>
    <s v="HV Equipment Maintenance"/>
    <s v="Transend            "/>
    <s v="Completed"/>
    <b v="1"/>
    <n v="0"/>
    <b v="1"/>
    <m/>
    <s v="Isolation Points:110/22 kV Transformer T2 Isolated ans Earthed as requiredWorkPlanned:Inspection of 110/22 kV Transformer T2 22 kV Cables in switchgear cable trench for indications of cable damage"/>
    <b v="0"/>
    <x v="1"/>
  </r>
  <r>
    <n v="94125"/>
    <n v="11057"/>
    <n v="108096"/>
    <d v="2007-06-19T00:47:00"/>
    <d v="2007-06-19T16:00:00"/>
    <x v="4160"/>
    <d v="2007-06-19T11:16:10"/>
    <x v="485"/>
    <s v="E1497   "/>
    <s v="NW-SD 110 kV Transmission Circuit"/>
    <x v="0"/>
    <x v="2"/>
    <s v="HV Equipment Maintenance"/>
    <s v="Transend            "/>
    <s v="Completed"/>
    <b v="1"/>
    <n v="0"/>
    <b v="1"/>
    <m/>
    <s v="Isolation Points:Transmission Line opened at both ends.WorkPlanned:Locate and rectify fault on 110kV Transmission Line"/>
    <b v="0"/>
    <x v="1"/>
  </r>
  <r>
    <n v="94136"/>
    <n v="11077"/>
    <n v="108066"/>
    <d v="2007-06-14T09:00:00"/>
    <d v="2007-06-14T15:00:00"/>
    <x v="4161"/>
    <d v="2007-06-14T13:59:13"/>
    <x v="180"/>
    <s v="E1545   "/>
    <s v="DP 110 kV  B7 Bus Coupler Circuit"/>
    <x v="5"/>
    <x v="2"/>
    <s v="HV Equipment Maintenance"/>
    <s v="Transend            "/>
    <s v="Completed"/>
    <b v="1"/>
    <n v="0"/>
    <b v="1"/>
    <m/>
    <s v="Isolation Points:110 kV Circuit Breaker B752 Isolated and Earthed as requiredWorkPlanned:Top up Sf6 gas in 110 kV Bus Coupler CB B752 to clear alarm status"/>
    <b v="0"/>
    <x v="2"/>
  </r>
  <r>
    <n v="94142"/>
    <n v="11088"/>
    <n v="108040"/>
    <d v="2007-06-09T08:00:00"/>
    <d v="2007-06-09T16:00:00"/>
    <x v="4162"/>
    <d v="2007-06-09T16:00:00"/>
    <x v="409"/>
    <s v="E0538   "/>
    <s v="SH-FA 1 220 kV Transmission Circuit"/>
    <x v="0"/>
    <x v="2"/>
    <s v="HV Equipment Maintenance"/>
    <s v="Transend            "/>
    <s v="Completed"/>
    <b v="1"/>
    <n v="0"/>
    <b v="1"/>
    <m/>
    <s v="Isolation Points:SH-FA 1 220 kv Transmission Circuit Isolated and Earthed as requiredWorkPlanned:Forced outage to repair Hot Joints and opportune maintenance on SH-FA 1 220 kV Transmission Circuit"/>
    <b v="0"/>
    <x v="0"/>
  </r>
  <r>
    <n v="94143"/>
    <n v="11089"/>
    <n v="108039"/>
    <d v="2007-06-08T08:00:00"/>
    <d v="2007-06-08T16:00:00"/>
    <x v="4163"/>
    <d v="2007-06-08T16:09:00"/>
    <x v="486"/>
    <s v="E0539   "/>
    <s v="SH-FA 2 220 kV Transmission Circuit"/>
    <x v="0"/>
    <x v="2"/>
    <s v="HV Equipment Maintenance"/>
    <s v="Transend            "/>
    <s v="Completed"/>
    <b v="1"/>
    <n v="0"/>
    <b v="1"/>
    <m/>
    <s v="Isolation Points:SH-FA 2 220 kV Transmission Circuit to be Isolated and Earthed as requiredWorkPlanned:Forced outage to repair Hot Joint at Tower 57 and opportune maintenance on SH-FA 2 220 kV Transmission Circuit"/>
    <b v="0"/>
    <x v="0"/>
  </r>
  <r>
    <n v="94156"/>
    <n v="11099"/>
    <n v="108026"/>
    <d v="2007-06-07T08:00:00"/>
    <d v="2007-06-07T16:00:00"/>
    <x v="4164"/>
    <d v="2007-06-07T12:54:00"/>
    <x v="13"/>
    <s v="E1497   "/>
    <s v="NW-SD 110 kV Transmission Circuit"/>
    <x v="0"/>
    <x v="2"/>
    <s v="HV Equipment Commissioning"/>
    <s v="Transend            "/>
    <s v="Completed"/>
    <b v="1"/>
    <n v="0"/>
    <b v="1"/>
    <m/>
    <s v="Isolation Points:NW-SD 110 kV Transmission Circuit Isolated110/22 kV Transformer T2 IsolatedWorkPlanned:Alterations to wiring of 110 kV Circuit Breaker B152 and A752 Trip circuitsFinallisation of commissioning requirements"/>
    <b v="0"/>
    <x v="1"/>
  </r>
  <r>
    <n v="94157"/>
    <n v="11099"/>
    <n v="108026"/>
    <d v="2007-06-07T08:00:00"/>
    <d v="2007-06-07T16:00:00"/>
    <x v="4164"/>
    <d v="2007-06-07T12:54:00"/>
    <x v="13"/>
    <s v="E1625   "/>
    <s v="SD 110 kV A7 Bus Coupler Circuit"/>
    <x v="5"/>
    <x v="2"/>
    <s v="HV Equipment Commissioning"/>
    <s v="Transend            "/>
    <s v="Completed"/>
    <b v="1"/>
    <n v="0"/>
    <b v="1"/>
    <m/>
    <s v="Isolation Points:NW-SD 110 kV Transmission Circuit Isolated110/22 kV Transformer T2 IsolatedWorkPlanned:Alterations to wiring of 110 kV Circuit Breaker B152 and A752 Trip circuitsFinallisation of commissioning requirements"/>
    <b v="0"/>
    <x v="2"/>
  </r>
  <r>
    <n v="94158"/>
    <n v="11099"/>
    <n v="108026"/>
    <d v="2007-06-07T08:00:00"/>
    <d v="2007-06-07T16:00:00"/>
    <x v="4164"/>
    <d v="2007-06-07T12:54:00"/>
    <x v="13"/>
    <s v="E1628   "/>
    <s v="SD 110/22 kV T2 Transformer Circuit"/>
    <x v="1"/>
    <x v="2"/>
    <s v="HV Equipment Commissioning"/>
    <s v="Transend            "/>
    <s v="Completed"/>
    <b v="1"/>
    <n v="0"/>
    <b v="1"/>
    <m/>
    <s v="Isolation Points:NW-SD 110 kV Transmission Circuit Isolated110/22 kV Transformer T2 IsolatedWorkPlanned:Alterations to wiring of 110 kV Circuit Breaker B152 and A752 Trip circuitsFinallisation of commissioning requirements"/>
    <b v="0"/>
    <x v="1"/>
  </r>
  <r>
    <n v="94203"/>
    <n v="11159"/>
    <n v="108411"/>
    <d v="2007-08-08T08:00:00"/>
    <d v="2007-08-08T16:00:00"/>
    <x v="4165"/>
    <d v="2007-08-08T13:50:23"/>
    <x v="487"/>
    <s v="E0937   "/>
    <s v="UL 110 kV A7 Bus Coupler Circuit"/>
    <x v="5"/>
    <x v="2"/>
    <s v="HV Equipment Maintenance"/>
    <s v="Transend            "/>
    <s v="Completed"/>
    <b v="1"/>
    <n v="0"/>
    <b v="1"/>
    <m/>
    <s v="Isolation Points:110 kV Circuit Breaker A752 Isolated and Earthed as required22 kV Bus splitWorkPlanned:110 kV Bus Coupler CB A752 to be de-gassed to enable Sf6 gas densiometer to be replaced.                     "/>
    <b v="0"/>
    <x v="2"/>
  </r>
  <r>
    <n v="94224"/>
    <n v="11191"/>
    <n v="108369"/>
    <d v="2007-08-01T10:00:00"/>
    <d v="2007-08-01T14:00:00"/>
    <x v="4166"/>
    <d v="2007-08-01T14:00:00"/>
    <x v="488"/>
    <s v="E0877   "/>
    <s v="SR 110/22 kV T2 Transformer Circuit"/>
    <x v="1"/>
    <x v="2"/>
    <s v="HV Equipment Maintenance"/>
    <s v="Transend            "/>
    <s v="Completed"/>
    <b v="1"/>
    <n v="0"/>
    <b v="1"/>
    <m/>
    <s v="Isolation Points:110/22 kV Transformer T2 Isolated and Earthed as requiredWorkPlanned:Contractor/Manufacturer Inspection of 22kv cable terminations on 110/22 kV Transformer T2"/>
    <b v="0"/>
    <x v="1"/>
  </r>
  <r>
    <n v="94225"/>
    <n v="11193"/>
    <n v="108367"/>
    <d v="2007-07-31T10:00:00"/>
    <d v="2007-07-31T14:00:00"/>
    <x v="4167"/>
    <d v="2007-07-31T14:00:00"/>
    <x v="248"/>
    <s v="E0776   "/>
    <s v="PL 110/22 kV T1 Transformer Circuit"/>
    <x v="1"/>
    <x v="2"/>
    <s v="HV Equipment Maintenance"/>
    <s v="Transend            "/>
    <s v="Completed"/>
    <b v="1"/>
    <n v="0"/>
    <b v="1"/>
    <m/>
    <s v="Isolation Points:110/22 kV Transformer T1 Isolated and Earthed as requiredWorkPlanned:Contractor/Manufacturer Inspection of 22kv cable terminations on 110/22 kV Transformer T1                    "/>
    <b v="0"/>
    <x v="1"/>
  </r>
  <r>
    <n v="94228"/>
    <n v="11197"/>
    <n v="108362"/>
    <d v="2007-07-24T14:00:00"/>
    <d v="2007-07-31T16:00:00"/>
    <x v="4168"/>
    <d v="2007-07-31T16:00:00"/>
    <x v="489"/>
    <s v="E0267   "/>
    <s v="PO-PM 5 220 kV Transmission Circuit"/>
    <x v="0"/>
    <x v="2"/>
    <s v="HV Equipment Maintenance"/>
    <s v="Generator Request   "/>
    <s v="Completed"/>
    <b v="1"/>
    <n v="0"/>
    <b v="1"/>
    <m/>
    <s v="Isolation Points:220 kV B152 Circuit Breaker Open and Tagged as requiredWorkPlanned:Hydro Tasmania PO5 Generator Brushgear maintenance isolation required. As per Hydro Tasmania eGO 40559"/>
    <b v="0"/>
    <x v="1"/>
  </r>
  <r>
    <n v="94245"/>
    <n v="11219"/>
    <n v="108334"/>
    <d v="2007-07-23T12:00:00"/>
    <d v="2007-07-23T13:00:00"/>
    <x v="4169"/>
    <d v="2007-07-23T13:16:00"/>
    <x v="70"/>
    <s v="E0512   "/>
    <s v="GT-SW 110 kV Transmission Circuit"/>
    <x v="0"/>
    <x v="2"/>
    <s v="HV Equipment Maintenance"/>
    <s v="Transend            "/>
    <s v="Completed"/>
    <b v="1"/>
    <n v="0"/>
    <b v="1"/>
    <m/>
    <s v="Isolation Points:Circuit Breaker T152 isolated and earthed.WorkPlanned:Top up Low SF6 Gas."/>
    <b v="0"/>
    <x v="1"/>
  </r>
  <r>
    <n v="94284"/>
    <n v="11263"/>
    <n v="108288"/>
    <d v="2007-07-30T12:00:00"/>
    <d v="2007-07-30T16:00:00"/>
    <x v="4170"/>
    <d v="2007-07-30T14:01:06"/>
    <x v="335"/>
    <s v="E0630   "/>
    <s v="WV 110/11 kV T4 Transformer Circuit"/>
    <x v="1"/>
    <x v="2"/>
    <s v="HV Equipment Maintenance"/>
    <s v="Transend            "/>
    <s v="Completed"/>
    <b v="1"/>
    <n v="0"/>
    <b v="1"/>
    <m/>
    <s v="Isolation Points:110/11 kV Transformer T4 Isolated and Earthed as requiredWorkPlanned:110/11kv T4 Transformer Inspection of 11kv cable termations (work to be completed for Areva)Outage to occurr during notified load reduction of AP Wesley Vale mill"/>
    <b v="0"/>
    <x v="1"/>
  </r>
  <r>
    <n v="94285"/>
    <n v="11264"/>
    <n v="108287"/>
    <d v="2007-07-30T08:00:00"/>
    <d v="2007-07-30T12:00:00"/>
    <x v="4158"/>
    <m/>
    <x v="423"/>
    <s v="E0629   "/>
    <s v="WV 110/11 kV T3 Transformer Circuit"/>
    <x v="1"/>
    <x v="2"/>
    <s v="HV Equipment Maintenance"/>
    <s v="Transend            "/>
    <s v="Completed"/>
    <b v="1"/>
    <n v="0"/>
    <b v="1"/>
    <m/>
    <s v="Isolation Points:110/11kv T3 Transformer to Isolated and Earthed                    WorkPlanned:110/11kv T3 Transformer Inspection of 11kv cable termations (work to be completed for Areva)Outage to occurr during notified load reduction of AP Wesley Vale mill                    "/>
    <b v="0"/>
    <x v="1"/>
  </r>
  <r>
    <n v="94301"/>
    <n v="11304"/>
    <n v="108236"/>
    <d v="2007-07-24T08:30:00"/>
    <d v="2007-07-24T16:00:00"/>
    <x v="4171"/>
    <d v="2007-07-24T14:24:00"/>
    <x v="454"/>
    <s v="E0776   "/>
    <s v="PL 110/22 kV T1 Transformer Circuit"/>
    <x v="1"/>
    <x v="2"/>
    <s v="HV Equipment Maintenance"/>
    <s v="Transend            "/>
    <s v="Completed"/>
    <b v="1"/>
    <n v="0"/>
    <b v="1"/>
    <m/>
    <s v="Isolation Points:110/22 kV Transformer T1 Isolated and Earthed as requiredWorkPlanned:Inspection of 22 kV cable box and installation of Silca gel following previous failure of Transformer T2                    "/>
    <b v="0"/>
    <x v="1"/>
  </r>
  <r>
    <n v="94308"/>
    <n v="11314"/>
    <n v="108224"/>
    <d v="2007-07-18T08:30:00"/>
    <d v="2007-07-18T20:00:00"/>
    <x v="4172"/>
    <d v="2007-07-18T18:55:55"/>
    <x v="154"/>
    <s v="E0878   "/>
    <s v="SR 110/22 kV T3 Transformer Circuit"/>
    <x v="1"/>
    <x v="2"/>
    <s v="HV Equipment Maintenance"/>
    <s v="Transend            "/>
    <s v="Completed"/>
    <b v="1"/>
    <n v="0"/>
    <b v="1"/>
    <m/>
    <s v="Isolation Points:110/22 kV Transformer T3 Isolated and Earthed as required.This outage aligns with advised reduction in load at Savage River mineWorkPlanned:Terminate replacement 22 kV Cables between 110/22 kV Transformer T3 and C552 installed on Proms 108223"/>
    <b v="0"/>
    <x v="1"/>
  </r>
  <r>
    <n v="94398"/>
    <n v="11420"/>
    <n v="108589"/>
    <d v="2007-09-06T09:00:00"/>
    <d v="2007-09-06T15:00:00"/>
    <x v="4173"/>
    <d v="2007-09-06T15:00:00"/>
    <x v="331"/>
    <s v="E0422   "/>
    <s v="HA 110 kV A Bus"/>
    <x v="3"/>
    <x v="2"/>
    <s v="HV Equipment Commissioning"/>
    <s v="Transend            "/>
    <s v="Completed"/>
    <b v="1"/>
    <n v="0"/>
    <b v="1"/>
    <m/>
    <s v="Isolation Points:T1 to remain in service - A487B, A464, A421 and T1 guard protection unaffected.   Secondary isolations to be performed by P &amp; T Services. A521/A487A trips to be isolated for duration of investigation                    WorkPlanned:T1 protection relay - A521/A487A , 110kV coupler breaker A752     Corrective Maintenance - Investigate the cause of A521/A487A mal-operation experienced during switching operations on 21/8/07. Switching to be performed to replicate the conditions of 21/8/07 ( ie. all 110kV circuits transferred to bus B , A752 to be opened off ).                    "/>
    <b v="0"/>
    <x v="2"/>
  </r>
  <r>
    <n v="94400"/>
    <n v="11423"/>
    <n v="108585"/>
    <d v="2007-09-05T08:00:00"/>
    <d v="2007-09-08T16:00:00"/>
    <x v="4174"/>
    <d v="2007-09-08T16:00:00"/>
    <x v="490"/>
    <s v="E1635   "/>
    <s v="NW-SD-DE 110 kV Transmission Circuit"/>
    <x v="0"/>
    <x v="2"/>
    <s v="HV Equipment Commissioning"/>
    <s v="Transend            "/>
    <s v="Completed"/>
    <b v="1"/>
    <n v="0"/>
    <b v="1"/>
    <m/>
    <s v="Isolation Points:NW-SD-DE 110 kV transmission Circuit Isolated and Earthed as requiredTransfromer T1A Isolated.This is a continuous outage and will not return overnight.WorkPlanned:Earth system commissioning tests at Derby, by injection testing of substation earth mat utilising NW-SD-DE 110 kV Transmission Circuit as per test procedureRADS submitted BJ 24/08/07"/>
    <b v="0"/>
    <x v="1"/>
  </r>
  <r>
    <n v="94399"/>
    <n v="11423"/>
    <n v="108585"/>
    <d v="2007-09-05T08:00:00"/>
    <d v="2007-09-08T16:00:00"/>
    <x v="4174"/>
    <d v="2007-09-08T16:00:00"/>
    <x v="490"/>
    <s v="E1622   "/>
    <s v="DE 110/22 kV T1A Transformer Circuit"/>
    <x v="1"/>
    <x v="2"/>
    <s v="HV Equipment Commissioning"/>
    <s v="Transend            "/>
    <s v="Completed"/>
    <b v="1"/>
    <n v="0"/>
    <b v="1"/>
    <m/>
    <s v="Isolation Points:NW-SD-DE 110 kV transmission Circuit Isolated and Earthed as requiredTransfromer T1A Isolated.This is a continuous outage and will not return overnight.WorkPlanned:Earth system commissioning tests at Derby, by injection testing of substation earth mat utilising NW-SD-DE 110 kV Transmission Circuit as per test procedureRADS submitted BJ 24/08/07"/>
    <b v="0"/>
    <x v="1"/>
  </r>
  <r>
    <n v="94425"/>
    <n v="11484"/>
    <n v="108495"/>
    <d v="2007-08-12T11:00:00"/>
    <d v="2007-08-17T18:00:00"/>
    <x v="4175"/>
    <d v="2007-08-17T12:30:00"/>
    <x v="491"/>
    <s v="E0140   "/>
    <s v="NN 22 kV  A8 Bus Coupler Circuit"/>
    <x v="5"/>
    <x v="2"/>
    <s v="HV Equipment Maintenance"/>
    <s v="Transend            "/>
    <s v="Completed"/>
    <b v="1"/>
    <n v="0"/>
    <b v="1"/>
    <m/>
    <s v="Isolation Points:CB A852 racked out.WorkPlanned:Re-gas circuit breaker"/>
    <b v="0"/>
    <x v="2"/>
  </r>
  <r>
    <n v="94428"/>
    <n v="11486"/>
    <n v="108493"/>
    <d v="2007-08-11T11:00:00"/>
    <d v="2007-08-11T12:00:00"/>
    <x v="4176"/>
    <d v="2007-08-11T11:21:00"/>
    <x v="133"/>
    <s v="E0436   "/>
    <s v="HA 220/110 kV T2 Transformer Circuit"/>
    <x v="1"/>
    <x v="2"/>
    <s v="HV Equipment Maintenance"/>
    <s v="Transend            "/>
    <s v="Completed"/>
    <b v="1"/>
    <n v="0"/>
    <b v="1"/>
    <m/>
    <s v="Isolation Points:T2 Isolated and earthed as required.WorkPlanned:Inspect droppers to T2 following trip of T1 due to detached dropper. Note T1 to be returned to service before this outage commences."/>
    <b v="0"/>
    <x v="1"/>
  </r>
  <r>
    <n v="94474"/>
    <n v="11538"/>
    <n v="108675"/>
    <d v="2007-09-08T08:45:00"/>
    <d v="2007-09-08T10:00:00"/>
    <x v="4177"/>
    <d v="2007-09-08T09:24:25"/>
    <x v="153"/>
    <s v="E0255   "/>
    <s v="PM 220 kV A Bus"/>
    <x v="3"/>
    <x v="2"/>
    <s v="Secondary Equipment Maintenance"/>
    <s v="Transend            "/>
    <s v="Completed"/>
    <b v="1"/>
    <n v="0"/>
    <b v="1"/>
    <m/>
    <s v="Isolation Points:&quot;A&quot; Bus isolated while replacing fuses. As per Anthony Januba.WorkPlanned:Replace all 16 Amp fuses on VT A797 &quot;A&quot; Bus."/>
    <b v="0"/>
    <x v="2"/>
  </r>
  <r>
    <n v="94575"/>
    <n v="11671"/>
    <n v="108798"/>
    <d v="2007-10-10T08:00:00"/>
    <d v="2007-10-10T16:00:00"/>
    <x v="4158"/>
    <m/>
    <x v="423"/>
    <s v="E0251   "/>
    <s v="PM 110 kV A Bus"/>
    <x v="3"/>
    <x v="2"/>
    <s v="Secondary Equipment Maintenance"/>
    <s v="Transend            "/>
    <s v="Completed"/>
    <b v="1"/>
    <n v="0"/>
    <b v="1"/>
    <m/>
    <s v="Isolation Points:110kV A Bus to be opened off.All 110kV Load on B Bus for duration of Step 3WorkPlanned:During 110kV bus zone tests on PROMS 107019. All load to be transferred to 110kV B Bus to allow operation of 110kV Bus coupler B752 at Step 3."/>
    <b v="0"/>
    <x v="2"/>
  </r>
  <r>
    <n v="94647"/>
    <n v="11748"/>
    <n v="108866"/>
    <d v="2007-10-29T09:30:00"/>
    <d v="2007-10-29T14:30:00"/>
    <x v="4178"/>
    <d v="2007-10-29T12:25:00"/>
    <x v="299"/>
    <s v="E0718   "/>
    <s v="FA-MA 110 kV Transmission Circuit"/>
    <x v="0"/>
    <x v="2"/>
    <s v="HV Equipment Maintenance"/>
    <s v="Generator Shared    "/>
    <s v="Completed"/>
    <b v="1"/>
    <n v="0"/>
    <b v="1"/>
    <m/>
    <s v="Isolation Points:FA-MA 110 kV Transmission Circuit isolatedFA-RB-QT 110 kV Transmission Circuit IsolatedRosebery Disconnector A129 to be closedHydro operator at Newton Pump Station requestedWorkPlanned:Maintain 110 kV transfer Disconnector PT129Re scheduled maintenance with Hydro Tasmania agreed Mackintosh P/S shutdown"/>
    <b v="0"/>
    <x v="1"/>
  </r>
  <r>
    <n v="94648"/>
    <n v="11748"/>
    <n v="108866"/>
    <d v="2007-10-29T09:30:00"/>
    <d v="2007-10-29T14:30:00"/>
    <x v="4178"/>
    <d v="2007-10-29T12:25:00"/>
    <x v="299"/>
    <s v="E0720   "/>
    <s v="FA-RB-QT 110 kV Transmission Circuit"/>
    <x v="0"/>
    <x v="2"/>
    <s v="HV Equipment Maintenance"/>
    <s v="Generator Shared    "/>
    <s v="Completed"/>
    <b v="1"/>
    <n v="0"/>
    <b v="1"/>
    <m/>
    <s v="Isolation Points:FA-MA 110 kV Transmission Circuit isolatedFA-RB-QT 110 kV Transmission Circuit IsolatedRosebery Disconnector A129 to be closedHydro operator at Newton Pump Station requestedWorkPlanned:Maintain 110 kV transfer Disconnector PT129Re scheduled maintenance with Hydro Tasmania agreed Mackintosh P/S shutdown"/>
    <b v="0"/>
    <x v="1"/>
  </r>
  <r>
    <n v="94692"/>
    <n v="11807"/>
    <n v="108919"/>
    <d v="2007-11-15T10:00:00"/>
    <d v="2007-11-15T14:00:00"/>
    <x v="4179"/>
    <d v="2007-11-15T10:06:00"/>
    <x v="45"/>
    <s v="E0785   "/>
    <s v="QU 110/22 kV T1 Transformer Circuit"/>
    <x v="1"/>
    <x v="2"/>
    <s v="HV Equipment Maintenance"/>
    <s v="Transend            "/>
    <s v="Completed"/>
    <b v="1"/>
    <n v="0"/>
    <b v="1"/>
    <m/>
    <s v="Isolation Points:110 kV Circuit Breaker A152 Isolated and Earthed as requiredWorkPlanned:Top up Sf6 gas in 110 kV CB A152 inconjunction with advised Hellyer Mill maintenance Site contact Wayne Keygan  Phone 64391155"/>
    <b v="0"/>
    <x v="1"/>
  </r>
  <r>
    <n v="94701"/>
    <n v="11809"/>
    <n v="108909"/>
    <d v="2007-11-19T09:00:00"/>
    <d v="2007-11-19T16:00:00"/>
    <x v="4180"/>
    <d v="2007-11-19T13:59:33"/>
    <x v="116"/>
    <s v="E0451   "/>
    <s v="KE 11 kV ST1  Station Service Transformer Circuit"/>
    <x v="7"/>
    <x v="2"/>
    <s v="HV Equipment Maintenance"/>
    <s v="Transend            "/>
    <s v="Completed"/>
    <b v="1"/>
    <n v="0"/>
    <b v="1"/>
    <m/>
    <s v="Isolation Points:Each Station Service Transformer will be isolated in turn          Station service supplies shall be switched from ST1 to ST2 and back                              WorkPlanned:Reduce station voltage from 253 Volts to approximately 230 Volts                    "/>
    <b v="0"/>
    <x v="2"/>
  </r>
  <r>
    <n v="94702"/>
    <n v="11809"/>
    <n v="108909"/>
    <d v="2007-11-19T09:00:00"/>
    <d v="2007-11-19T16:00:00"/>
    <x v="4158"/>
    <m/>
    <x v="423"/>
    <s v="E1469   "/>
    <s v="KE 11 kV ST2  Station Service Transformer Circuit"/>
    <x v="7"/>
    <x v="2"/>
    <s v="HV Equipment Maintenance"/>
    <s v="Transend            "/>
    <s v="Completed"/>
    <b v="1"/>
    <n v="0"/>
    <b v="1"/>
    <m/>
    <s v="Isolation Points:Each Station Service Transformer will be isolated in turn          Station service supplies shall be switched from ST1 to ST2 and back                              WorkPlanned:Reduce station voltage from 253 Volts to approximately 230 Volts                    "/>
    <b v="0"/>
    <x v="2"/>
  </r>
  <r>
    <n v="94748"/>
    <n v="11855"/>
    <n v="109076"/>
    <d v="2007-12-04T11:00:00"/>
    <d v="2007-12-04T15:00:00"/>
    <x v="4181"/>
    <d v="2007-12-04T14:18:00"/>
    <x v="318"/>
    <s v="E0030   "/>
    <s v="CS-KI-KR 110 kV Transmission Circuit (changed to E1955)"/>
    <x v="0"/>
    <x v="2"/>
    <s v="HV Equipment Maintenance"/>
    <s v="Transend            "/>
    <s v="Completed"/>
    <b v="1"/>
    <n v="0"/>
    <b v="1"/>
    <m/>
    <s v="Isolation Points:CS-KI-KR 110 kV Transmission Circuit to be isolated, earthed and assurance issuedNoteKR to be fed from EL for this outageWorkPlanned:Replacement of broken insulators Tower T69                    "/>
    <b v="0"/>
    <x v="1"/>
  </r>
  <r>
    <n v="94755"/>
    <n v="11874"/>
    <n v="109048"/>
    <d v="2007-12-11T09:00:00"/>
    <d v="2007-12-11T17:00:00"/>
    <x v="4182"/>
    <d v="2007-12-11T16:15:00"/>
    <x v="81"/>
    <s v="E0538   "/>
    <s v="SH-FA 1 220 kV Transmission Circuit"/>
    <x v="0"/>
    <x v="2"/>
    <s v="HV Equipment Maintenance"/>
    <s v="Transend            "/>
    <s v="Completed"/>
    <b v="1"/>
    <n v="0"/>
    <b v="1"/>
    <m/>
    <s v="Isolation Points:SH-FA 1 220 kV Transmission Circuit Isolated on PROMS 109046220 kV CT Y196 Isolated and Earthed as requiredWorkPlanned:Electrical Tests 220 kVB CT Y196"/>
    <b v="0"/>
    <x v="0"/>
  </r>
  <r>
    <n v="94756"/>
    <n v="11875"/>
    <n v="109047"/>
    <d v="2007-12-12T09:00:00"/>
    <d v="2007-12-12T17:00:00"/>
    <x v="4183"/>
    <d v="2007-12-12T14:30:59"/>
    <x v="492"/>
    <s v="E0539   "/>
    <s v="SH-FA 2 220 kV Transmission Circuit"/>
    <x v="0"/>
    <x v="2"/>
    <s v="HV Equipment Maintenance"/>
    <s v="Transend            "/>
    <s v="Completed"/>
    <b v="1"/>
    <n v="0"/>
    <b v="1"/>
    <m/>
    <s v="Isolation Points:SH-FA 2 220 kV Transmission Circuit Isolated220 kV CT J196 Isolated and Earthed as requiredWorkPlanned:Re test 220 kV CT J196"/>
    <b v="0"/>
    <x v="0"/>
  </r>
  <r>
    <n v="94765"/>
    <n v="11892"/>
    <n v="109021"/>
    <d v="2007-12-04T10:00:00"/>
    <d v="2007-12-04T14:00:00"/>
    <x v="4184"/>
    <d v="2007-12-04T13:06:00"/>
    <x v="172"/>
    <s v="E1565   "/>
    <s v="BP-SB-ST 110 kV Transmission Circuit"/>
    <x v="0"/>
    <x v="2"/>
    <s v="HV Equipment Maintenance"/>
    <s v="Generator Request   "/>
    <s v="Completed"/>
    <b v="1"/>
    <n v="0"/>
    <b v="1"/>
    <m/>
    <s v="Isolation Points:BP-SB-ST 110 kV Transmission Circuit Isolated and Earthed as requiredWorkPlanned:Repair of damaged conductor on BP-SB-ST 110 kV T/LSwitching to be coordinated with Nick Cole of R40's. Mob 0409 864 135"/>
    <b v="0"/>
    <x v="2"/>
  </r>
  <r>
    <n v="94774"/>
    <n v="11914"/>
    <n v="108986"/>
    <d v="2007-11-27T08:00:00"/>
    <d v="2007-11-27T16:00:00"/>
    <x v="4185"/>
    <d v="2007-11-27T14:45:00"/>
    <x v="383"/>
    <s v="E0587   "/>
    <s v="UL-EB 110 kV Transmission Circuit"/>
    <x v="0"/>
    <x v="2"/>
    <s v="HV Equipment Maintenance"/>
    <s v="Transend            "/>
    <s v="Completed"/>
    <b v="1"/>
    <n v="0"/>
    <b v="1"/>
    <m/>
    <s v="Isolation Points:UL-EB 110 Kv Transmission Circuit Isolated and Earthed as required                    WorkPlanned:Repair damaged conductors by Installation of repair rods                     "/>
    <b v="0"/>
    <x v="1"/>
  </r>
  <r>
    <n v="94791"/>
    <n v="11929"/>
    <n v="108969"/>
    <d v="2007-11-19T07:30:00"/>
    <d v="2007-11-19T16:00:00"/>
    <x v="4186"/>
    <d v="2007-11-20T13:32:00"/>
    <x v="385"/>
    <s v="E1424   "/>
    <s v="HA 110/22 kV T4 Transformer Circuit"/>
    <x v="1"/>
    <x v="2"/>
    <s v="HV Equipment Commissioning"/>
    <s v="Transend            "/>
    <s v="Completed"/>
    <b v="1"/>
    <n v="0"/>
    <b v="1"/>
    <m/>
    <s v="Isolation Points:110/22 kv T4 isolated, D531 closed.Satendra has advised that the Casino load may be fed from Trevallyn 22 kV Bus through Hadspen 22 kV Bus upon loss of Hadspen T3Distribution operations (Tony Fenner)has arranged for load to be switched back to Trevallyn for this outage.WorkPlanned:Installation of CVI tapped insulators to connections of T4 22 kV cable termination within D552 switchgear section"/>
    <b v="0"/>
    <x v="1"/>
  </r>
  <r>
    <n v="94799"/>
    <n v="11940"/>
    <n v="108952"/>
    <d v="2007-11-22T12:00:00"/>
    <d v="2007-11-22T18:00:00"/>
    <x v="4187"/>
    <d v="2007-11-22T18:00:00"/>
    <x v="493"/>
    <s v="E0664   "/>
    <s v="TE 110 kV A7 Bus Coupler Circuit"/>
    <x v="5"/>
    <x v="2"/>
    <s v="HV Equipment Maintenance"/>
    <s v="Transend            "/>
    <s v="Completed"/>
    <b v="1"/>
    <n v="0"/>
    <b v="1"/>
    <m/>
    <s v="Isolation Points:110 kV B Bus Isolated and Earthed as required110 kV Bus Coupler Isolated and Earthed as requiredWorkPlanned:Clean insulators 110 kV B Bus and Bus Coupler A752Note: this outage only to proceed on completion of PROMS 108951"/>
    <b v="0"/>
    <x v="2"/>
  </r>
  <r>
    <n v="94798"/>
    <n v="11940"/>
    <n v="108952"/>
    <d v="2007-11-22T12:00:00"/>
    <d v="2007-11-22T18:00:00"/>
    <x v="4187"/>
    <d v="2007-11-22T18:00:00"/>
    <x v="493"/>
    <s v="E0663   "/>
    <s v="TE 110 kV B Bus"/>
    <x v="3"/>
    <x v="2"/>
    <s v="HV Equipment Maintenance"/>
    <s v="Transend            "/>
    <s v="Completed"/>
    <b v="1"/>
    <n v="0"/>
    <b v="1"/>
    <m/>
    <s v="Isolation Points:110 kV B Bus Isolated and Earthed as required110 kV Bus Coupler Isolated and Earthed as requiredWorkPlanned:Clean insulators 110 kV B Bus and Bus Coupler A752Note: this outage only to proceed on completion of PROMS 108951"/>
    <b v="0"/>
    <x v="2"/>
  </r>
  <r>
    <n v="94801"/>
    <n v="11941"/>
    <n v="108951"/>
    <d v="2007-11-22T07:00:00"/>
    <d v="2007-11-22T12:00:00"/>
    <x v="4187"/>
    <d v="2007-11-22T12:01:00"/>
    <x v="494"/>
    <s v="E0666   "/>
    <s v="TE 110 kV BB429 Transfer Disconnector"/>
    <x v="8"/>
    <x v="2"/>
    <s v="HV Equipment Maintenance"/>
    <s v="Transend            "/>
    <s v="Completed"/>
    <b v="1"/>
    <n v="0"/>
    <b v="1"/>
    <m/>
    <s v="Isolation Points:GT-TE 2 110 kV Transmission Circuit Isolated and Earthed as requiredTemmco 110/22 kV F2 Furnace  Transformer  Circuit Isolated and Earthed as requiredWorkPlanned:Clean  110 kV B152 Bay equipment and transfer Disconnector BB429 during advise shutdown of Furnace 3 at Temmco. (Transformer T2)"/>
    <b v="0"/>
    <x v="2"/>
  </r>
  <r>
    <n v="94800"/>
    <n v="11941"/>
    <n v="108951"/>
    <d v="2007-11-22T07:00:00"/>
    <d v="2007-11-22T12:00:00"/>
    <x v="4187"/>
    <d v="2007-11-22T12:01:00"/>
    <x v="494"/>
    <s v="E0514   "/>
    <s v="GT-TE 2 110 kV Transmission Circuit"/>
    <x v="0"/>
    <x v="2"/>
    <s v="HV Equipment Maintenance"/>
    <s v="Transend            "/>
    <s v="Completed"/>
    <b v="1"/>
    <n v="0"/>
    <b v="1"/>
    <m/>
    <s v="Isolation Points:GT-TE 2 110 kV Transmission Circuit Isolated and Earthed as requiredTemmco 110/22 kV F2 Furnace  Transformer  Circuit Isolated and Earthed as requiredWorkPlanned:Clean  110 kV B152 Bay equipment and transfer Disconnector BB429 during advise shutdown of Furnace 3 at Temmco. (Transformer T2)"/>
    <b v="0"/>
    <x v="1"/>
  </r>
  <r>
    <n v="94855"/>
    <n v="12044"/>
    <n v="109255"/>
    <d v="2007-12-26T11:45:00"/>
    <d v="2007-12-28T16:00:00"/>
    <x v="4188"/>
    <d v="2007-12-26T17:02:02"/>
    <x v="495"/>
    <s v="E0050   "/>
    <s v="CS 110 kV C2 Capacitor Circuit"/>
    <x v="4"/>
    <x v="2"/>
    <s v="HV Equipment Maintenance"/>
    <s v="Transend            "/>
    <s v="Completed"/>
    <b v="1"/>
    <n v="0"/>
    <b v="1"/>
    <m/>
    <s v="Isolation Points:As requiredWorkPlanned:Repair CB B652 closing spring fault."/>
    <b v="0"/>
    <x v="1"/>
  </r>
  <r>
    <n v="89990"/>
    <n v="12188"/>
    <n v="109311"/>
    <d v="2008-01-10T20:00:00"/>
    <d v="2008-01-12T18:00:00"/>
    <x v="4189"/>
    <d v="2008-01-12T15:45:00"/>
    <x v="496"/>
    <s v="E0935   "/>
    <s v="UL 110 kV A Bus"/>
    <x v="3"/>
    <x v="2"/>
    <s v="Secondary Equipment Maintenance"/>
    <s v="Transend            "/>
    <s v="Completed"/>
    <b v="1"/>
    <n v="0"/>
    <b v="1"/>
    <m/>
    <s v="Isolation Points:Removal of trip linksWorkPlanned:Replacement of faulty protection relay A121B."/>
    <b v="0"/>
    <x v="2"/>
  </r>
  <r>
    <n v="90036"/>
    <n v="12240"/>
    <n v="109458"/>
    <d v="2008-01-31T10:00:00"/>
    <d v="2008-01-31T14:00:00"/>
    <x v="4190"/>
    <d v="2008-01-31T09:44:00"/>
    <x v="31"/>
    <s v="E0813   "/>
    <s v="RA 110/22 kV T1 Transformer Circuit"/>
    <x v="1"/>
    <x v="2"/>
    <s v="HV Equipment Maintenance"/>
    <s v="Transend            "/>
    <s v="Completed"/>
    <b v="1"/>
    <n v="0"/>
    <b v="1"/>
    <m/>
    <s v="Isolation Points:Isolate RA 110/22 kV T1 Transformer Circuit, Earth as required.T2 is rated at 60MVA, load expected to be 45MVA.Local Area Risk Notice 1432 sent.Not to proceed with the forecast of thunder storms. RCCWorkPlanned:22kv Circuit Breaker A552 top up low SF6 gas levels.                    "/>
    <b v="0"/>
    <x v="1"/>
  </r>
  <r>
    <n v="90696"/>
    <n v="12754"/>
    <n v="109906"/>
    <d v="2008-03-06T09:00:00"/>
    <d v="2008-03-06T15:00:00"/>
    <x v="4191"/>
    <d v="2008-03-06T13:34:00"/>
    <x v="127"/>
    <s v="E1392   "/>
    <s v="BU 110 kV C1 Capacitor Circuit"/>
    <x v="4"/>
    <x v="2"/>
    <s v="HV Equipment Maintenance"/>
    <s v="Transend            "/>
    <s v="Completed"/>
    <b v="1"/>
    <n v="0"/>
    <b v="1"/>
    <m/>
    <s v="Isolation Points:110 kV Capacitor Bank C1 to be Ioslated and Earthed as requiredWorkPlanned:Perform tests on individual Capacitor Bank units as per RFW 1964/16"/>
    <b v="0"/>
    <x v="1"/>
  </r>
  <r>
    <n v="90938"/>
    <n v="13005"/>
    <n v="110234"/>
    <d v="2008-04-30T09:00:00"/>
    <d v="2008-04-30T13:00:00"/>
    <x v="4192"/>
    <d v="2008-04-30T11:21:00"/>
    <x v="190"/>
    <s v="E1565   "/>
    <s v="BP-SB-ST 110 kV Transmission Circuit"/>
    <x v="0"/>
    <x v="2"/>
    <s v="HV Equipment Maintenance"/>
    <s v="Generator Request   "/>
    <s v="Completed"/>
    <b v="1"/>
    <n v="0"/>
    <b v="1"/>
    <m/>
    <s v="Isolation Points:Isolate BP-SB-ST 110 kV Transmission Circuit, Earth as required.Aurora operator to issue assuance to Roaring 40's operator, Lance Lovell 0439 380 410Requested by Roaring 40'sWorkPlanned:Repairs of isolator stand off insulator                    "/>
    <b v="0"/>
    <x v="2"/>
  </r>
  <r>
    <n v="90950"/>
    <n v="13017"/>
    <n v="110217"/>
    <d v="2008-04-23T08:00:00"/>
    <d v="2008-04-23T12:00:00"/>
    <x v="4193"/>
    <d v="2008-04-23T13:10:00"/>
    <x v="179"/>
    <s v="E0554   "/>
    <s v="SH-WV 110 kV Transmission Circuit"/>
    <x v="0"/>
    <x v="2"/>
    <s v="HV Equipment Maintenance"/>
    <s v="Transend            "/>
    <s v="Completed"/>
    <b v="1"/>
    <n v="0"/>
    <b v="1"/>
    <m/>
    <s v="Isolation Points:Primary plant SH-WV 110 kV Transmission Circuit to be isolated and earthed if required.proms 110198 to be in conjunction to this promsWorkPlanned:Install new droppers between transline and U129A"/>
    <b v="0"/>
    <x v="1"/>
  </r>
  <r>
    <n v="91121"/>
    <n v="13189"/>
    <n v="110288"/>
    <d v="2008-05-12T21:30:00"/>
    <d v="2008-05-13T16:00:00"/>
    <x v="4194"/>
    <d v="2008-05-13T16:33:00"/>
    <x v="497"/>
    <s v="E0382   "/>
    <s v="BU 110/22 kV T6 Transformer Circuit"/>
    <x v="1"/>
    <x v="2"/>
    <s v="HV Equipment Maintenance"/>
    <s v="Transend            "/>
    <s v="Completed"/>
    <b v="1"/>
    <n v="0"/>
    <b v="1"/>
    <m/>
    <s v="Isolation Points:T6 to be isolated. F597 to be isolated and earthed.WorkPlanned:Replace white phase VT fuse on F597."/>
    <b v="0"/>
    <x v="1"/>
  </r>
  <r>
    <n v="91208"/>
    <n v="13278"/>
    <n v="110427"/>
    <d v="2008-06-11T15:00:00"/>
    <d v="2008-06-11T18:00:00"/>
    <x v="4195"/>
    <d v="2008-06-11T17:52:00"/>
    <x v="254"/>
    <s v="E0339   "/>
    <s v="LF 110 kV A Bus"/>
    <x v="3"/>
    <x v="2"/>
    <s v="HV Equipment Commissioning"/>
    <s v="Transend            "/>
    <s v="Completed"/>
    <b v="1"/>
    <n v="0"/>
    <b v="1"/>
    <m/>
    <s v="Isolation Points:All in service circuits to be on 110 kV B Bus as per comm doc LF D196-001WA-LF 2 is OOS on 110330WorkPlanned:Commission new CT D196 blue phase"/>
    <b v="0"/>
    <x v="2"/>
  </r>
  <r>
    <n v="91236"/>
    <n v="13310"/>
    <n v="110569"/>
    <d v="2008-07-11T09:00:00"/>
    <d v="2008-07-11T12:00:00"/>
    <x v="4196"/>
    <d v="2008-07-11T11:43:00"/>
    <x v="498"/>
    <s v="E1545   "/>
    <s v="DP 110 kV  B7 Bus Coupler Circuit"/>
    <x v="5"/>
    <x v="2"/>
    <s v="HV Equipment Maintenance"/>
    <s v="Transend            "/>
    <s v="Completed"/>
    <b v="1"/>
    <n v="0"/>
    <b v="1"/>
    <m/>
    <s v="Isolation Points:Isolate DP 110 kV B752 Bus Coupler Circuit, Earth as requiredWorkPlanned:Top up Low SF6 gas level in 110kv CB B752"/>
    <b v="0"/>
    <x v="2"/>
  </r>
  <r>
    <n v="91349"/>
    <n v="13425"/>
    <n v="110605"/>
    <d v="2008-07-24T08:30:00"/>
    <d v="2008-07-24T15:00:00"/>
    <x v="4197"/>
    <d v="2008-07-24T15:07:28"/>
    <x v="499"/>
    <s v="E0525   "/>
    <s v="SH 220 kV B Bus"/>
    <x v="3"/>
    <x v="2"/>
    <s v="HV Equipment Maintenance"/>
    <s v="Transend            "/>
    <s v="Completed"/>
    <b v="1"/>
    <n v="0"/>
    <b v="1"/>
    <m/>
    <s v="Isolation Points:Isolate SH 220 kV B Bus, Earth as required                WorkPlanned:220kv Disconnector A729B - Remove currently bridged out phase and replace with new disconnector heads"/>
    <b v="0"/>
    <x v="2"/>
  </r>
  <r>
    <n v="91390"/>
    <n v="13479"/>
    <n v="110706"/>
    <d v="2008-08-12T09:00:00"/>
    <d v="2008-08-12T16:30:00"/>
    <x v="4198"/>
    <d v="2008-08-12T12:42:00"/>
    <x v="211"/>
    <s v="E1545   "/>
    <s v="DP 110 kV  B7 Bus Coupler Circuit"/>
    <x v="5"/>
    <x v="2"/>
    <s v="HV Equipment Maintenance"/>
    <s v="Transend            "/>
    <s v="Completed"/>
    <b v="1"/>
    <n v="0"/>
    <b v="1"/>
    <m/>
    <s v="Isolation Points:110 kV Bus Coupler B752 Isolated as requiredCircuit Breaker B752 to be returned to service overnightWorkPlanned:Investigate and repair Sf6 gas leakage 110 kV Bus Coupler B752"/>
    <b v="0"/>
    <x v="2"/>
  </r>
  <r>
    <n v="101809"/>
    <n v="13492"/>
    <n v="110692"/>
    <d v="2008-08-06T07:30:00"/>
    <d v="2008-08-25T16:00:00"/>
    <x v="4199"/>
    <d v="2008-08-22T12:07:00"/>
    <x v="500"/>
    <s v="E0267   "/>
    <s v="PO-PM 5 220 kV Transmission Circuit"/>
    <x v="0"/>
    <x v="2"/>
    <s v="HV Equipment Maintenance"/>
    <s v="Generator Request   "/>
    <s v="Completed"/>
    <b v="1"/>
    <n v="0"/>
    <b v="1"/>
    <m/>
    <s v="Isolation Points:220 kV PO-PM 5 Transmission Circuit opened off to allow maintenance isolation at PoatinaCB B152 to be Open and TaggedWorkPlanned:Outage Hydro tasmania Poatina 5 Generator for maintenance on eGO43416"/>
    <b v="0"/>
    <x v="1"/>
  </r>
  <r>
    <n v="185935"/>
    <n v="13552"/>
    <n v="110782"/>
    <d v="2008-08-26T18:28:00"/>
    <d v="2008-08-27T18:00:00"/>
    <x v="4200"/>
    <d v="2008-09-04T15:49:00"/>
    <x v="501"/>
    <s v="E0724   "/>
    <s v="NT 110/11 kV T2X Transformer Circuit"/>
    <x v="1"/>
    <x v="2"/>
    <s v="HV Equipment Maintenance"/>
    <s v="Transend            "/>
    <s v="Completed"/>
    <b v="1"/>
    <n v="0"/>
    <b v="1"/>
    <m/>
    <s v="not included in ITOMS as this investigation was a result of the failure of a generation asset. Isolation Points:As requiredWorkPlanned:Find/Investigate/repair faulty Hardware"/>
    <b v="0"/>
    <x v="1"/>
  </r>
  <r>
    <n v="185936"/>
    <n v="13552"/>
    <n v="110782"/>
    <d v="2008-08-26T18:28:00"/>
    <d v="2008-08-27T18:00:00"/>
    <x v="4200"/>
    <d v="2008-09-04T15:49:00"/>
    <x v="501"/>
    <s v="E1023   "/>
    <s v="NT 11 kV ST2X  Station Service Transformer Circuit"/>
    <x v="7"/>
    <x v="2"/>
    <s v="HV Equipment Maintenance"/>
    <s v="Transend            "/>
    <s v="Completed"/>
    <b v="1"/>
    <n v="0"/>
    <b v="1"/>
    <m/>
    <s v="not included in ITOMS as this investigation was a result of the failure of a generation asset. Isolation Points:As requiredWorkPlanned:Find/Investigate/repair faulty Hardware"/>
    <b v="0"/>
    <x v="2"/>
  </r>
  <r>
    <n v="91524"/>
    <n v="13651"/>
    <n v="110964"/>
    <d v="2008-09-27T05:30:00"/>
    <d v="2008-09-27T12:00:00"/>
    <x v="4201"/>
    <d v="2008-09-27T13:42:00"/>
    <x v="334"/>
    <s v="E1565   "/>
    <s v="BP-SB-ST 110 kV Transmission Circuit"/>
    <x v="0"/>
    <x v="2"/>
    <s v="HV Equipment Maintenance"/>
    <s v="Generator Request   "/>
    <s v="Completed"/>
    <b v="1"/>
    <n v="0"/>
    <b v="1"/>
    <m/>
    <s v="Isolation Points:BP-SB-ST 110 kV Transmission Circuit to be Isolated and Earthed as requiredWorkPlanned:Outage required by R40's to perform BP-SB-ST 110 kV Transmission Circuit maintenance utilising helicopter for access"/>
    <b v="0"/>
    <x v="2"/>
  </r>
  <r>
    <n v="91568"/>
    <n v="13698"/>
    <n v="110889"/>
    <d v="2008-09-18T12:00:00"/>
    <d v="2008-09-18T13:00:00"/>
    <x v="4202"/>
    <d v="2008-09-18T14:17:00"/>
    <x v="51"/>
    <s v="E0550   "/>
    <s v="SH-PA Tee 110 kV Transmission Circuit Section"/>
    <x v="0"/>
    <x v="2"/>
    <s v="HV Equipment Commissioning"/>
    <s v="Generator Shared    "/>
    <s v="Completed"/>
    <b v="1"/>
    <n v="0"/>
    <b v="1"/>
    <m/>
    <s v="Isolation Points:SH-PA 110 kV Transmisssion Circuit to be Opened Off at Paloona Circuit Breaker C752 DC supply to be Isolated with DC Board DC1 outageWorkPlanned:Outage required to allow access to Paloona Power Station DC Board D1 for installation of new MCB for SH-PA T/L Protection upgrade projectOpen off 110 kV C752 with Paloona Generator shutdown (A752 and B752 Open) to access Station DC Board D1 In conjunction with PROMS 110852Outage coordinated with Hydro on eGO43623"/>
    <b v="0"/>
    <x v="1"/>
  </r>
  <r>
    <n v="91584"/>
    <n v="13717"/>
    <n v="110868"/>
    <d v="2008-09-12T11:45:00"/>
    <d v="2008-09-26T16:00:00"/>
    <x v="4203"/>
    <d v="2008-09-26T12:49:00"/>
    <x v="502"/>
    <s v="E0267   "/>
    <s v="PO-PM 5 220 kV Transmission Circuit"/>
    <x v="0"/>
    <x v="2"/>
    <s v="HV Equipment Maintenance"/>
    <s v="Generator Request   "/>
    <s v="Completed"/>
    <b v="1"/>
    <n v="0"/>
    <b v="1"/>
    <m/>
    <s v="Isolation Points:PO-PM No.5 Circuit Breaker B152 at Palmerston open &amp; tagged for duration of repairs by Hydro.WorkPlanned:Repairs to Poatina #5 Generator."/>
    <b v="0"/>
    <x v="1"/>
  </r>
  <r>
    <n v="92829"/>
    <n v="13725"/>
    <n v="110852"/>
    <d v="2008-09-18T12:00:00"/>
    <d v="2008-09-18T13:00:00"/>
    <x v="4202"/>
    <d v="2008-09-18T14:17:00"/>
    <x v="51"/>
    <s v="E0770   "/>
    <s v="PA Tee - UL 110 kV Transmission Circuit Section"/>
    <x v="0"/>
    <x v="2"/>
    <s v="HV Equipment Maintenance"/>
    <s v="Generator Request   "/>
    <s v="Completed"/>
    <b v="1"/>
    <n v="0"/>
    <b v="1"/>
    <m/>
    <s v="Isolation Points:PA-UL 110 kV Transmission Circuit opened off at Paloona with Paloona Generator shutdown as per Hydro eGO 43623(rescheduled)WorkPlanned:Outage required to allow access to Paloona Power Station DC Board D1 for installation of new MCB for SH-PA T/L Protection upgrade project"/>
    <b v="0"/>
    <x v="1"/>
  </r>
  <r>
    <n v="91833"/>
    <n v="14143"/>
    <n v="110490"/>
    <d v="2008-07-03T08:30:00"/>
    <d v="2008-07-03T16:00:00"/>
    <x v="4204"/>
    <d v="2008-07-03T14:18:00"/>
    <x v="492"/>
    <s v="E1465   "/>
    <s v="BU 110 kV H1 Circuit Breaker"/>
    <x v="6"/>
    <x v="2"/>
    <s v="HV Equipment Maintenance"/>
    <s v="Transend            "/>
    <s v="Completed"/>
    <b v="1"/>
    <n v="0"/>
    <b v="1"/>
    <m/>
    <s v="Isolation Points:110 kV CB H152 Isolated and Earthed as required.All other load transferred to A Bus, with BU-PL 110 kV T/L supplied via B Bus and Bypass H129DRadialising the NW cannot be performed with this configuration. As such this PROMS must not proceed if lightning is forecast.WorkPlanned:Take urgent Oil samples and minor maintenance 110 kV CB H152"/>
    <b v="0"/>
    <x v="2"/>
  </r>
  <r>
    <n v="91861"/>
    <n v="14228"/>
    <n v="110273"/>
    <d v="2008-05-14T08:30:00"/>
    <d v="2008-05-14T15:00:00"/>
    <x v="4205"/>
    <d v="2008-05-14T15:30:00"/>
    <x v="394"/>
    <s v="E0546   "/>
    <s v="SH 110 kV S1 Circuit Breaker"/>
    <x v="6"/>
    <x v="2"/>
    <s v="HV Equipment Maintenance"/>
    <s v="Transend            "/>
    <s v="Completed"/>
    <b v="1"/>
    <n v="0"/>
    <b v="1"/>
    <m/>
    <s v="Isolation Points:S152 isolatedSH-PA to be on bypassvia S129D and B752WorkPlanned:Forced maintenance on S152"/>
    <b v="0"/>
    <x v="2"/>
  </r>
  <r>
    <n v="91862"/>
    <n v="14232"/>
    <n v="110250"/>
    <d v="2008-05-08T08:00:00"/>
    <d v="2008-05-08T14:00:00"/>
    <x v="4206"/>
    <d v="2008-05-08T14:31:00"/>
    <x v="503"/>
    <s v="E0545   "/>
    <s v="SH 110 kV R1 Circuit Breaker"/>
    <x v="6"/>
    <x v="2"/>
    <s v="HV Equipment Maintenance"/>
    <s v="Transend            "/>
    <s v="Completed"/>
    <b v="1"/>
    <n v="0"/>
    <b v="1"/>
    <m/>
    <s v="Isolation Points:Isolate SH 110 kV R1 Circuit Breaker, earth as required.In conjunction with Sheffield PROMS 110188.WorkPlanned:Maintain 110kV circuit breaker R152"/>
    <b v="0"/>
    <x v="2"/>
  </r>
  <r>
    <n v="91896"/>
    <n v="14287"/>
    <n v="110070"/>
    <d v="2008-03-28T09:00:00"/>
    <d v="2008-04-06T16:00:00"/>
    <x v="4207"/>
    <d v="2008-04-06T17:27:00"/>
    <x v="504"/>
    <s v="E0086   "/>
    <s v="CR 33 kV J2 Feeder Circuit"/>
    <x v="2"/>
    <x v="2"/>
    <s v="HV Equipment Maintenance"/>
    <s v="Transend            "/>
    <s v="Completed"/>
    <b v="1"/>
    <n v="0"/>
    <b v="1"/>
    <m/>
    <s v="Isolation Points:Primary plant CR 33 kV J2 Feeder Circuit isolated and earthed if requiredWorkPlanned:DNSP cable repairs"/>
    <b v="0"/>
    <x v="2"/>
  </r>
  <r>
    <n v="91932"/>
    <n v="14361"/>
    <n v="109727"/>
    <d v="2008-03-02T08:30:00"/>
    <d v="2008-03-02T16:00:00"/>
    <x v="4208"/>
    <d v="2008-03-02T15:23:11"/>
    <x v="27"/>
    <s v="E0075   "/>
    <s v="CR 33 kV B2 Feeder Circuit"/>
    <x v="2"/>
    <x v="2"/>
    <s v="HV Equipment Maintenance"/>
    <s v="Transend            "/>
    <s v="Completed"/>
    <b v="1"/>
    <n v="0"/>
    <b v="1"/>
    <m/>
    <s v="Isolation Points:CR 33 kV B2 Feeder Circuit to be isolated and earthed as required.RAD number 101490WorkPlanned:DNSP repairs to overhead line"/>
    <b v="0"/>
    <x v="2"/>
  </r>
  <r>
    <n v="91984"/>
    <n v="14430"/>
    <n v="109443"/>
    <d v="2008-02-06T08:00:00"/>
    <d v="2008-02-07T16:00:00"/>
    <x v="4209"/>
    <d v="2008-02-07T15:07:21"/>
    <x v="505"/>
    <s v="E0086   "/>
    <s v="CR 33 kV J2 Feeder Circuit"/>
    <x v="2"/>
    <x v="2"/>
    <s v="HV Equipment Maintenance"/>
    <s v="DNSP                "/>
    <s v="Completed"/>
    <b v="1"/>
    <n v="0"/>
    <b v="1"/>
    <m/>
    <s v="Isolation Points:DNSP requests Feeder 22 (J252)isolated but not earthedWorkPlanned:Repairs to leaking oil filled cable.Note may be returned to service overnight if requiredrefer RADS 101149"/>
    <b v="0"/>
    <x v="2"/>
  </r>
  <r>
    <n v="94900"/>
    <n v="14483"/>
    <n v="109253"/>
    <d v="2007-12-28T09:00:00"/>
    <d v="2007-12-28T15:00:00"/>
    <x v="4210"/>
    <d v="2007-12-28T11:09:51"/>
    <x v="330"/>
    <s v="E0086   "/>
    <s v="CR 33 kV J2 Feeder Circuit"/>
    <x v="2"/>
    <x v="2"/>
    <s v="HV Equipment Maintenance"/>
    <s v="DNSP                "/>
    <s v="Completed"/>
    <b v="1"/>
    <n v="0"/>
    <b v="1"/>
    <m/>
    <s v="Isolation Points:Isolate only CR 33 kV J2 Feeder CircuitRequested by Aurora Networks on RADS 100890WorkPlanned:Distribution maintenance by Aurora Networks including Oil Filled cable pump up leaking section."/>
    <b v="0"/>
    <x v="2"/>
  </r>
  <r>
    <n v="94907"/>
    <n v="14520"/>
    <n v="109148"/>
    <d v="2007-12-17T09:00:00"/>
    <d v="2007-12-17T15:00:00"/>
    <x v="4211"/>
    <d v="2007-12-17T14:56:00"/>
    <x v="506"/>
    <s v="E0201   "/>
    <s v="SO 22 kV E2 Feeder Circuit"/>
    <x v="2"/>
    <x v="2"/>
    <s v="HV Equipment Maintenance"/>
    <s v="Transend            "/>
    <s v="Completed"/>
    <b v="1"/>
    <n v="0"/>
    <b v="1"/>
    <m/>
    <s v="Isolation Points:SO 22 kV E2 Feeder Circuit isolated and earthed as pe RADS 100556WorkPlanned:DNSP maintenance"/>
    <b v="0"/>
    <x v="2"/>
  </r>
  <r>
    <n v="94908"/>
    <n v="14521"/>
    <n v="109145"/>
    <d v="2007-12-06T07:00:00"/>
    <d v="2007-12-07T17:00:00"/>
    <x v="4158"/>
    <m/>
    <x v="423"/>
    <s v="E0197   "/>
    <s v="SO 22 kV A2 Feeder Circuit"/>
    <x v="2"/>
    <x v="2"/>
    <s v="HV Equipment Maintenance"/>
    <s v="Transend            "/>
    <s v="Completed"/>
    <b v="1"/>
    <n v="0"/>
    <b v="1"/>
    <m/>
    <s v="Isolation Points:A252 Open OffWorkPlanned:Repair CT fault Line side A252."/>
    <b v="0"/>
    <x v="2"/>
  </r>
  <r>
    <n v="94909"/>
    <n v="14532"/>
    <n v="109104"/>
    <d v="2007-12-06T09:00:00"/>
    <d v="2007-12-06T12:00:00"/>
    <x v="4212"/>
    <d v="2007-12-06T08:30:00"/>
    <x v="120"/>
    <s v="E0768   "/>
    <s v="NW 22 kV A2 Feeder Circuit"/>
    <x v="2"/>
    <x v="2"/>
    <s v="HV Equipment Commissioning"/>
    <s v="DNSP                "/>
    <s v="Completed"/>
    <b v="1"/>
    <n v="0"/>
    <b v="1"/>
    <m/>
    <s v="Isolation Points:22 kV Feeder Circuit Breaker A252 Isolated as requiredWorkPlanned:Aurora Distribution re commissioning Norwood Feeder 60 as per RADS 100700"/>
    <b v="0"/>
    <x v="2"/>
  </r>
  <r>
    <n v="94912"/>
    <n v="14548"/>
    <n v="109061"/>
    <d v="2007-12-10T10:00:00"/>
    <d v="2007-12-12T16:00:00"/>
    <x v="4213"/>
    <d v="2007-12-10T20:54:22"/>
    <x v="507"/>
    <s v="E1481   "/>
    <s v="RI 33 kV J2 Feeder Circuit "/>
    <x v="2"/>
    <x v="2"/>
    <s v="HV Equipment Maintenance"/>
    <s v="Transend            "/>
    <s v="Completed"/>
    <b v="1"/>
    <n v="0"/>
    <b v="1"/>
    <m/>
    <s v="Isolation Points:RI 33 kV J2 Feeder Circuit isolated but not earthedWorkPlanned:Upgrade existing AVR's hardware &amp; software. Testing and commissioning the upgraded AVR's. Testing I/O points with Kirksway Place SCADA centre"/>
    <b v="0"/>
    <x v="2"/>
  </r>
  <r>
    <n v="94913"/>
    <n v="14549"/>
    <n v="109060"/>
    <d v="2007-12-05T14:00:00"/>
    <d v="2007-12-08T16:00:00"/>
    <x v="4214"/>
    <d v="2007-12-10T09:47:00"/>
    <x v="508"/>
    <s v="E1478   "/>
    <s v="RI 33 kV F2 Feeder Circuit "/>
    <x v="2"/>
    <x v="2"/>
    <s v="HV Equipment Maintenance"/>
    <s v="Transend            "/>
    <s v="Completed"/>
    <b v="1"/>
    <n v="0"/>
    <b v="1"/>
    <m/>
    <s v="Isolation Points:RI 33 kV F2 Feeder Circuit isolated but not earthedWorkPlanned:Upgrade existing AVR's hardware &amp; software. Testing and commissioning the upgraded AVR's. Testing I/O points with Kirksway Place SCADA centre"/>
    <b v="0"/>
    <x v="2"/>
  </r>
  <r>
    <n v="94918"/>
    <n v="14574"/>
    <n v="108996"/>
    <d v="2007-11-21T12:10:31"/>
    <d v="2007-11-21T15:00:00"/>
    <x v="4215"/>
    <d v="2007-11-21T13:22:07"/>
    <x v="142"/>
    <s v="E0151   "/>
    <s v="NN 22 kV K2 Feeder Circuit"/>
    <x v="2"/>
    <x v="2"/>
    <s v="Secondary Equipment Maintenance"/>
    <s v="Transend            "/>
    <s v="Completed"/>
    <b v="1"/>
    <n v="0"/>
    <b v="1"/>
    <m/>
    <s v="Isolation Points:Feeder #39570, via K252WorkPlanned:Relace suspect relay K251/64 and test."/>
    <b v="0"/>
    <x v="2"/>
  </r>
  <r>
    <n v="94919"/>
    <n v="14575"/>
    <n v="108985"/>
    <d v="2007-11-27T23:00:00"/>
    <d v="2007-11-27T23:45:00"/>
    <x v="4216"/>
    <d v="2007-11-28T00:51:00"/>
    <x v="46"/>
    <s v="E0767   "/>
    <s v="NW 22 kV B2 Feeder Circuit"/>
    <x v="2"/>
    <x v="2"/>
    <s v="HV Equipment Maintenance"/>
    <s v="DNSP                "/>
    <s v="Completed"/>
    <b v="1"/>
    <n v="0"/>
    <b v="1"/>
    <m/>
    <s v="Isolation Points:22 kV Circuit Breaker B252 Racked out, Feeder 61 Isolated and Earthed as requiredWorkPlanned:Aurora Feeder 61 required Isolated and Earthed as per RADS 100550"/>
    <b v="0"/>
    <x v="2"/>
  </r>
  <r>
    <n v="94924"/>
    <n v="14582"/>
    <n v="108959"/>
    <d v="2007-11-15T09:00:00"/>
    <d v="2007-11-15T15:00:00"/>
    <x v="4217"/>
    <d v="2007-11-16T01:12:14"/>
    <x v="509"/>
    <s v="E0913   "/>
    <s v="TR 22 kV U2 Feeder Circuit"/>
    <x v="2"/>
    <x v="2"/>
    <s v="HV Equipment Maintenance"/>
    <s v="DNSP                "/>
    <s v="Completed"/>
    <b v="1"/>
    <n v="0"/>
    <b v="1"/>
    <m/>
    <s v="Isolation Points:22 kV Circuit Breaker U252 Isolated  and Feeder Earthed as requiredWorkPlanned:Aurora Distribution to perform  repairs on Feeder 39Feeder to be Isolated and Earthed as requiredRADS submitted Dist Ops Hobart"/>
    <b v="0"/>
    <x v="2"/>
  </r>
  <r>
    <n v="94931"/>
    <n v="14615"/>
    <n v="108850"/>
    <d v="2007-10-23T09:00:00"/>
    <d v="2007-10-23T15:00:00"/>
    <x v="4218"/>
    <d v="2007-10-23T13:00:00"/>
    <x v="198"/>
    <s v="E0086   "/>
    <s v="CR 33 kV J2 Feeder Circuit"/>
    <x v="2"/>
    <x v="2"/>
    <s v="HV Equipment Maintenance"/>
    <s v="DNSP                "/>
    <s v="Completed"/>
    <b v="1"/>
    <n v="0"/>
    <b v="1"/>
    <m/>
    <s v="Isolation Points:Isolate CR 33 kV J2 Feeder Circuit.Ref RADS 100252WorkPlanned:Pump up oil filled cable and adjust alarms"/>
    <b v="0"/>
    <x v="2"/>
  </r>
  <r>
    <n v="94973"/>
    <n v="14727"/>
    <n v="108486"/>
    <d v="2007-08-23T13:00:00"/>
    <d v="2007-08-23T15:00:00"/>
    <x v="4219"/>
    <d v="2007-08-23T15:40:00"/>
    <x v="300"/>
    <s v="E0947   "/>
    <s v="UL 22 kV E2 Feeder Circuit"/>
    <x v="2"/>
    <x v="2"/>
    <s v="HV Equipment Maintenance"/>
    <s v="Transend            "/>
    <s v="Completed"/>
    <b v="1"/>
    <n v="0"/>
    <b v="1"/>
    <m/>
    <s v="Isolation Points:CB E252 open and racked outFeeder live inWorkPlanned:Exchange existing 22 kV Circuit Breaker E252 with spare unitRADS submitted BJ 10/08/07"/>
    <b v="0"/>
    <x v="2"/>
  </r>
  <r>
    <n v="94975"/>
    <n v="14765"/>
    <n v="108400"/>
    <d v="2007-08-03T12:00:00"/>
    <d v="2007-08-03T15:00:00"/>
    <x v="4220"/>
    <d v="2007-08-03T14:20:00"/>
    <x v="248"/>
    <s v="E0086   "/>
    <s v="CR 33 kV J2 Feeder Circuit"/>
    <x v="2"/>
    <x v="2"/>
    <s v="HV Equipment Maintenance"/>
    <s v="DNSP                "/>
    <s v="Completed"/>
    <b v="1"/>
    <n v="0"/>
    <b v="1"/>
    <m/>
    <s v="Isolation Points:Isolate CR 33 kV J2 Feeder Circuit, earth if required.Requested by Aurora Networks.WorkPlanned:Distribution maintenance including pumping up Oil Filled Cable, by Aurora Networks."/>
    <b v="0"/>
    <x v="2"/>
  </r>
  <r>
    <n v="94977"/>
    <n v="14777"/>
    <n v="108335"/>
    <d v="2007-08-06T09:00:00"/>
    <d v="2007-08-06T12:00:00"/>
    <x v="4221"/>
    <d v="2007-08-06T11:16:00"/>
    <x v="328"/>
    <s v="E0820   "/>
    <s v="RA 22 kV C2 Feeder Circuit"/>
    <x v="2"/>
    <x v="2"/>
    <s v="HV Equipment Maintenance"/>
    <s v="Transend            "/>
    <s v="Completed"/>
    <b v="1"/>
    <n v="0"/>
    <b v="1"/>
    <m/>
    <s v="Isolation Points:22 kV Circuit Breaker C252 Open and racked outFeeder 3 load transferred in fieldRADS submitted BJ 23/07/07WorkPlanned:Top up SF6 Gas 22 kV Circuit Breaker C252                   "/>
    <b v="0"/>
    <x v="2"/>
  </r>
  <r>
    <n v="94980"/>
    <n v="14786"/>
    <n v="108273"/>
    <d v="2007-07-24T12:00:00"/>
    <d v="2007-07-24T15:00:00"/>
    <x v="4222"/>
    <d v="2007-07-24T14:47:00"/>
    <x v="254"/>
    <s v="E0086   "/>
    <s v="CR 33 kV J2 Feeder Circuit"/>
    <x v="2"/>
    <x v="2"/>
    <s v="HV Equipment Maintenance"/>
    <s v="DNSP                "/>
    <s v="Completed"/>
    <b v="1"/>
    <n v="0"/>
    <b v="1"/>
    <m/>
    <s v="Isolation Points:Isolate CR 33 kV J2 Feeder Circuit, earth if required.Requested by Aurora Networks.WorkPlanned:Distribution line maintenance including maintenance to oil filled cable by Aurora Networks."/>
    <b v="0"/>
    <x v="2"/>
  </r>
  <r>
    <n v="94989"/>
    <n v="14805"/>
    <n v="108201"/>
    <d v="2007-07-10T09:00:00"/>
    <d v="2007-07-12T09:00:00"/>
    <x v="4223"/>
    <d v="2007-07-12T09:00:00"/>
    <x v="510"/>
    <s v="E1435   "/>
    <s v="HA 22 kV E2 Feeder Circuit"/>
    <x v="2"/>
    <x v="2"/>
    <s v="HV Equipment Maintenance"/>
    <s v="DNSP                "/>
    <s v="Completed"/>
    <b v="1"/>
    <n v="0"/>
    <b v="1"/>
    <m/>
    <s v="Isolation Points:Isolate HA 22 kV K2 and E2 Feeder Circuits, earth if required.Requested by Aurora Networks.WorkPlanned:Distribution maintenance and repairs by Aurora Networks."/>
    <b v="0"/>
    <x v="2"/>
  </r>
  <r>
    <n v="94990"/>
    <n v="14805"/>
    <n v="108201"/>
    <d v="2007-07-10T09:00:00"/>
    <d v="2007-07-12T09:00:00"/>
    <x v="4223"/>
    <d v="2007-07-12T09:00:00"/>
    <x v="510"/>
    <s v="E1444   "/>
    <s v="HA 22 kV K2 Feeder Circuit"/>
    <x v="2"/>
    <x v="2"/>
    <s v="HV Equipment Maintenance"/>
    <s v="DNSP                "/>
    <s v="Completed"/>
    <b v="1"/>
    <n v="0"/>
    <b v="1"/>
    <m/>
    <s v="Isolation Points:Isolate HA 22 kV K2 and E2 Feeder Circuits, earth if required.Requested by Aurora Networks.WorkPlanned:Distribution maintenance and repairs by Aurora Networks."/>
    <b v="0"/>
    <x v="2"/>
  </r>
  <r>
    <n v="94991"/>
    <n v="14806"/>
    <n v="108200"/>
    <d v="2007-07-16T09:30:00"/>
    <d v="2007-07-16T13:30:00"/>
    <x v="4224"/>
    <d v="2007-07-16T13:05:00"/>
    <x v="488"/>
    <s v="E0556   "/>
    <s v="DE 22 kV B2 Feeder Circuit"/>
    <x v="2"/>
    <x v="2"/>
    <s v="HV Equipment Maintenance"/>
    <s v="DNSP                "/>
    <s v="Completed"/>
    <b v="1"/>
    <n v="0"/>
    <b v="1"/>
    <m/>
    <s v="Isolation Points:Isolate DE 22 kV B2 Feeder Circuit, earth if required.Requested by Aurora Networks.WorkPlanned:Distribution line maintenance and repairs by Aurora Networks."/>
    <b v="0"/>
    <x v="2"/>
  </r>
  <r>
    <n v="94992"/>
    <n v="14807"/>
    <n v="108199"/>
    <d v="2007-08-01T08:00:00"/>
    <d v="2007-08-01T15:00:00"/>
    <x v="4225"/>
    <d v="2007-08-01T10:34:00"/>
    <x v="64"/>
    <s v="E0390   "/>
    <s v="BU 22 kV E2 Feeder Circuit"/>
    <x v="2"/>
    <x v="2"/>
    <s v="HV Equipment Maintenance"/>
    <s v="DNSP                "/>
    <s v="Completed"/>
    <b v="1"/>
    <n v="0"/>
    <b v="1"/>
    <m/>
    <s v="Isolation Points:Isolate BU 22 kV E2 Feeder Circuit, earth if required.Requested by Aurora Networks.WorkPlanned:Distribution maintenance and repairs by Aurora Networks."/>
    <b v="0"/>
    <x v="2"/>
  </r>
  <r>
    <n v="94993"/>
    <n v="14808"/>
    <n v="108197"/>
    <d v="2007-07-06T09:00:00"/>
    <d v="2007-07-06T15:00:00"/>
    <x v="4226"/>
    <d v="2007-07-06T15:52:00"/>
    <x v="511"/>
    <s v="E0086   "/>
    <s v="CR 33 kV J2 Feeder Circuit"/>
    <x v="2"/>
    <x v="2"/>
    <s v="HV Equipment Maintenance"/>
    <s v="DNSP                "/>
    <s v="Completed"/>
    <b v="1"/>
    <n v="0"/>
    <b v="1"/>
    <m/>
    <s v="Isolation Points:Isolate CR 33 kV J2 Feeder Circuit, earth if required.Requested by Aurora Networks.WorkPlanned:Distribution line maintenance by Aurora Networks including repairs to oil filled cable."/>
    <b v="0"/>
    <x v="2"/>
  </r>
  <r>
    <n v="95012"/>
    <n v="14832"/>
    <n v="108144"/>
    <d v="2007-07-23T12:00:00"/>
    <d v="2007-07-23T15:00:00"/>
    <x v="4227"/>
    <d v="2007-07-11T16:37:00"/>
    <x v="512"/>
    <s v="E0917   "/>
    <s v="TR 22 kV X2 Feeder Circuit"/>
    <x v="2"/>
    <x v="2"/>
    <s v="HV Equipment Maintenance"/>
    <s v="Transend            "/>
    <s v="Completed"/>
    <b v="1"/>
    <n v="0"/>
    <b v="1"/>
    <m/>
    <s v="Isolation Points:22 kV X2 Feeder Circuit Isolated and Earthed as requiredRADS submitted BJ 27/06/07WorkPlanned:22 kV Circuit Breaker X252 and E/Switch X231. Modify bus zone CT wiring to integrate CT switching relay that is driven by the status of the feeder earth switch. The earth switch will need to be operated to demonstrate correct operation of new relay."/>
    <b v="0"/>
    <x v="2"/>
  </r>
  <r>
    <n v="95013"/>
    <n v="14833"/>
    <n v="108143"/>
    <d v="2007-07-11T09:00:00"/>
    <d v="2007-07-11T12:00:00"/>
    <x v="4227"/>
    <d v="2007-07-11T16:37:00"/>
    <x v="512"/>
    <s v="E0912   "/>
    <s v="TR 22 kV T2 Feeder Circuit"/>
    <x v="2"/>
    <x v="2"/>
    <s v="HV Equipment Maintenance"/>
    <s v="Transend            "/>
    <s v="Completed"/>
    <b v="1"/>
    <n v="0"/>
    <b v="1"/>
    <m/>
    <s v="Isolation Points:22 kV T2 Feeder Circuit Isolated and Earthed as requiredRADS submitted BJ 27/06/07WorkPlanned:22 kV Circuit Breaker T252, Cable Earth Switch T231Modify bus zone CT wiring to integrate CT switching relay that is driven by the status of the feeder earth switch. The earth switch will need to be operated to demonstrate correct operation of new relay.                    "/>
    <b v="0"/>
    <x v="2"/>
  </r>
  <r>
    <n v="95014"/>
    <n v="14834"/>
    <n v="108142"/>
    <d v="2007-07-04T08:00:00"/>
    <d v="2007-07-04T13:00:00"/>
    <x v="4228"/>
    <d v="2007-07-04T12:39:00"/>
    <x v="456"/>
    <s v="E0672   "/>
    <s v="TE 110 kV D4 Circuit Breaker"/>
    <x v="6"/>
    <x v="2"/>
    <s v="HV Equipment Maintenance"/>
    <s v="Transend            "/>
    <s v="Completed"/>
    <b v="1"/>
    <n v="0"/>
    <b v="1"/>
    <m/>
    <s v="Isolation Points:110 kv B Bus Isolated and Earthed110/22 kv Transformer TO4 Isolated and Earthed as requiredWorkPlanned:Opportune maintenance Disconnector D429B during advised outage of Temco Furnace 5"/>
    <b v="0"/>
    <x v="2"/>
  </r>
  <r>
    <n v="92496"/>
    <n v="16818"/>
    <n v="111525"/>
    <d v="2008-12-11T12:30:00"/>
    <d v="2008-12-11T16:00:00"/>
    <x v="4229"/>
    <d v="2008-12-11T12:53:00"/>
    <x v="185"/>
    <s v="E1549   "/>
    <s v="DP 22 kV C3 Capacitor Circuit"/>
    <x v="4"/>
    <x v="2"/>
    <s v="HV Equipment Maintenance"/>
    <s v="Transend            "/>
    <s v="Completed"/>
    <b v="0"/>
    <n v="0"/>
    <b v="1"/>
    <m/>
    <s v="Isolation Points:22 kV Capacitor C3 to be Isolated and EarthedWorkPlanned:22 kV Capacitor C3 Bay Airconditioner servicing"/>
    <b v="0"/>
    <x v="2"/>
  </r>
  <r>
    <n v="95425"/>
    <n v="17054"/>
    <n v="111806"/>
    <d v="2009-01-28T05:30:00"/>
    <d v="2009-01-28T06:00:00"/>
    <x v="4230"/>
    <d v="2009-01-28T06:43:00"/>
    <x v="47"/>
    <s v="E0728   "/>
    <s v="NH 11 kV A Bus"/>
    <x v="3"/>
    <x v="2"/>
    <s v="HV Equipment Maintenance"/>
    <s v="Transend            "/>
    <s v="Completed"/>
    <b v="1"/>
    <n v="0"/>
    <b v="1"/>
    <m/>
    <s v="Isolation Points:C252, D252, A852 &amp; A552 open &amp; tagged.Other isolations as required.WorkPlanned:Megger test earth bar.Operate B252 &amp; rectify spring charge problem to allow isolation of faulted feeder."/>
    <b v="0"/>
    <x v="2"/>
  </r>
  <r>
    <n v="95614"/>
    <n v="17258"/>
    <n v="112088"/>
    <d v="2009-02-14T09:30:00"/>
    <d v="2009-02-16T16:00:00"/>
    <x v="4231"/>
    <d v="2009-02-14T15:45:00"/>
    <x v="413"/>
    <s v="E0517   "/>
    <s v="SH 110 kV A Bus"/>
    <x v="3"/>
    <x v="2"/>
    <s v="Secondary Equipment Maintenance"/>
    <s v="Transend            "/>
    <s v="Completed"/>
    <b v="1"/>
    <n v="0"/>
    <b v="1"/>
    <m/>
    <s v="Isolation Points:As required by the on site personel.WorkPlanned:Investigate and repair the 110kV bus zone protection fail."/>
    <b v="0"/>
    <x v="2"/>
  </r>
  <r>
    <n v="95615"/>
    <n v="17258"/>
    <n v="112088"/>
    <d v="2009-02-14T09:30:00"/>
    <d v="2009-02-16T16:00:00"/>
    <x v="4231"/>
    <d v="2009-02-14T15:45:00"/>
    <x v="413"/>
    <s v="E0519   "/>
    <s v="SH 110 kV B Bus"/>
    <x v="3"/>
    <x v="2"/>
    <s v="Secondary Equipment Maintenance"/>
    <s v="Transend            "/>
    <s v="Completed"/>
    <b v="1"/>
    <n v="0"/>
    <b v="1"/>
    <m/>
    <s v="Isolation Points:As required by the on site personel.WorkPlanned:Investigate and repair the 110kV bus zone protection fail."/>
    <b v="0"/>
    <x v="2"/>
  </r>
  <r>
    <n v="95719"/>
    <n v="17345"/>
    <n v="111994"/>
    <d v="2009-02-19T09:00:00"/>
    <d v="2009-02-19T14:00:00"/>
    <x v="4232"/>
    <d v="2009-02-19T12:40:00"/>
    <x v="513"/>
    <s v="E0901   "/>
    <s v="TR 22 kV B2 Feeder Circuit"/>
    <x v="2"/>
    <x v="2"/>
    <s v="HV Equipment Maintenance"/>
    <s v="Transend            "/>
    <s v="Completed"/>
    <b v="1"/>
    <n v="0"/>
    <b v="1"/>
    <m/>
    <s v="Isolation Points:Isolate TR 22kV V2 Feeder Circuit, earth as required.RADS 105785 submitted.WorkPlanned:Isolate Circuit Breaker V252, earth as required."/>
    <b v="0"/>
    <x v="2"/>
  </r>
  <r>
    <n v="102197"/>
    <n v="17605"/>
    <n v="112438"/>
    <d v="2009-03-20T16:30:00"/>
    <d v="2009-03-25T16:30:00"/>
    <x v="4233"/>
    <d v="2009-03-25T13:58:00"/>
    <x v="514"/>
    <s v="E0319   "/>
    <s v="BY 6.6 kV B3 Feeder Circuit"/>
    <x v="2"/>
    <x v="2"/>
    <s v="HV Equipment Maintenance"/>
    <s v="MI                  "/>
    <s v="Completed"/>
    <b v="1"/>
    <n v="0"/>
    <b v="1"/>
    <m/>
    <s v="Isolation Points:Boyer 6.6kV No 2 feeder B352 isolated and earthed.WorkPlanned:Boyer Mill Site Electrical Engineer Lee Johnson requests clearance on Boyer 6.6kV No 2 feeder B352 to allow for  cable repairs within the Boyer Mill. "/>
    <b v="0"/>
    <x v="2"/>
  </r>
  <r>
    <n v="107213"/>
    <n v="17611"/>
    <n v="112427"/>
    <d v="2009-03-23T18:00:00"/>
    <d v="2009-03-24T16:00:00"/>
    <x v="4234"/>
    <d v="2009-03-24T18:12:00"/>
    <x v="515"/>
    <s v="E1442   "/>
    <s v="BB-BE-GT 1 110 kV Transmission Circuit"/>
    <x v="0"/>
    <x v="2"/>
    <s v="HV Equipment Commissioning"/>
    <s v="Generator Shared    "/>
    <s v="Completed"/>
    <b v="1"/>
    <n v="0"/>
    <b v="1"/>
    <m/>
    <s v="Isolation Points:BB-BE-GT 1 110 kV Transmission Circuit Isolated and Earthed as requiredIsolation and Earthing to be co ordinated with AETV Power BB3 and Bell Bay Power Station operatorsThis outage will follow on from PROMS 112369WorkPlanned:Installation of steel structures for 110kV primary equipment associated with George Town H bay upgrade.eGO 112427 refers for generator outage"/>
    <b v="1"/>
    <x v="1"/>
  </r>
  <r>
    <n v="102202"/>
    <n v="17613"/>
    <n v="112425"/>
    <d v="2009-03-29T09:30:00"/>
    <d v="2009-03-29T16:00:00"/>
    <x v="4235"/>
    <d v="2009-03-29T19:45:00"/>
    <x v="516"/>
    <s v="E0534   "/>
    <s v="SH 220/110 kV T1 Transformer Circuit"/>
    <x v="1"/>
    <x v="2"/>
    <s v="HV Equipment Commissioning"/>
    <s v="Transend            "/>
    <s v="Completed"/>
    <b v="1"/>
    <n v="0"/>
    <b v="1"/>
    <m/>
    <s v="Isolation Points:SH 220/110 kV Transformer T1 Isolated and Earthed as requiredSH Transformer Contingency Arming Scheme to be 'in service'WorkPlanned:Investigate false trip of 220/110 kV Transformer T1 "/>
    <b v="1"/>
    <x v="1"/>
  </r>
  <r>
    <n v="102267"/>
    <n v="17679"/>
    <n v="112348"/>
    <d v="2009-03-12T09:30:00"/>
    <d v="2009-03-12T11:30:00"/>
    <x v="4236"/>
    <d v="2009-03-12T11:36:00"/>
    <x v="53"/>
    <s v="E0703   "/>
    <s v="FA 110 kV B Bus"/>
    <x v="3"/>
    <x v="2"/>
    <s v="HV Equipment Maintenance"/>
    <s v="Transend            "/>
    <s v="Completed"/>
    <b v="1"/>
    <n v="0"/>
    <b v="1"/>
    <m/>
    <s v="Isolation Points:Disconnectors B729A and B729BWorkPlanned:Top up SF6 levels of Circuit Breaker B752."/>
    <b v="0"/>
    <x v="2"/>
  </r>
  <r>
    <n v="102268"/>
    <n v="17679"/>
    <n v="112348"/>
    <d v="2009-03-12T09:30:00"/>
    <d v="2009-03-12T11:30:00"/>
    <x v="4236"/>
    <d v="2009-03-12T11:36:00"/>
    <x v="53"/>
    <s v="E0707   "/>
    <s v="FA 110 kV B7 Bus Coupler Circuit"/>
    <x v="5"/>
    <x v="2"/>
    <s v="HV Equipment Maintenance"/>
    <s v="Transend            "/>
    <s v="Completed"/>
    <b v="1"/>
    <n v="0"/>
    <b v="1"/>
    <m/>
    <s v="Isolation Points:Disconnectors B729A and B729BWorkPlanned:Top up SF6 levels of Circuit Breaker B752."/>
    <b v="0"/>
    <x v="2"/>
  </r>
  <r>
    <n v="107215"/>
    <n v="17741"/>
    <n v="112567"/>
    <d v="2009-04-16T07:00:00"/>
    <d v="2009-04-16T18:00:00"/>
    <x v="4237"/>
    <d v="2009-04-16T17:11:00"/>
    <x v="517"/>
    <s v="E1442   "/>
    <s v="BB-BE-GT 1 110 kV Transmission Circuit"/>
    <x v="0"/>
    <x v="2"/>
    <s v="HV Equipment Commissioning"/>
    <s v="Generator Shared    "/>
    <s v="Completed"/>
    <b v="1"/>
    <n v="0"/>
    <b v="1"/>
    <m/>
    <s v="Isolation Points:Isolate BB-BE-GT 1 110 kV Transmission Circuit, earth as requiredIsolate BB-BE-GT 2 110 kV Transmission Circuit, earth as requiredNotified and Confirmed Bell Bay Power and AETV TVPP Generation will be out of service for outageWorkPlanned:Erect new landing gantry at the I &amp; H Bays inside George Town switchyard. eGO 44197 refers.                   "/>
    <b v="1"/>
    <x v="1"/>
  </r>
  <r>
    <n v="107216"/>
    <n v="17741"/>
    <n v="112567"/>
    <d v="2009-04-16T07:00:00"/>
    <d v="2009-04-16T18:00:00"/>
    <x v="4237"/>
    <d v="2009-04-16T17:11:00"/>
    <x v="517"/>
    <s v="E1443   "/>
    <s v="BB-BE-GT 2 110 kV Transmission Circuit"/>
    <x v="0"/>
    <x v="2"/>
    <s v="HV Equipment Commissioning"/>
    <s v="Generator Shared    "/>
    <s v="Completed"/>
    <b v="1"/>
    <n v="0"/>
    <b v="1"/>
    <m/>
    <s v="Isolation Points:Isolate BB-BE-GT 1 110 kV Transmission Circuit, earth as requiredIsolate BB-BE-GT 2 110 kV Transmission Circuit, earth as requiredNotified and Confirmed Bell Bay Power and AETV TVPP Generation will be out of service for outageWorkPlanned:Erect new landing gantry at the I &amp; H Bays inside George Town switchyard. eGO 44197 refers.                   "/>
    <b v="1"/>
    <x v="1"/>
  </r>
  <r>
    <n v="102924"/>
    <n v="17747"/>
    <n v="112561"/>
    <d v="2009-04-21T08:00:00"/>
    <d v="2009-04-21T16:00:00"/>
    <x v="4238"/>
    <d v="2009-04-21T11:27:00"/>
    <x v="518"/>
    <s v="E0573   "/>
    <s v="EB 11 kV L2 Feeder Circuit"/>
    <x v="2"/>
    <x v="2"/>
    <s v="HV Equipment Maintenance"/>
    <s v="Transend            "/>
    <s v="Completed"/>
    <b v="1"/>
    <n v="0"/>
    <b v="1"/>
    <m/>
    <s v="Isolation Points:Isolate EB 11 kV L252 Feeder Circuit, earth as requiredWorkPlanned:11kV CB L252 maintenance (APPM feeder 17)"/>
    <b v="0"/>
    <x v="2"/>
  </r>
  <r>
    <n v="104595"/>
    <n v="18013"/>
    <n v="112742"/>
    <d v="2009-05-15T11:00:00"/>
    <d v="2009-05-15T16:00:00"/>
    <x v="4239"/>
    <d v="2009-05-15T15:47:00"/>
    <x v="210"/>
    <s v="E0525   "/>
    <s v="SH 220 kV B Bus"/>
    <x v="3"/>
    <x v="2"/>
    <s v="HV Equipment Maintenance"/>
    <s v="Transend            "/>
    <s v="Completed"/>
    <b v="1"/>
    <n v="0"/>
    <b v="1"/>
    <m/>
    <s v="not included in ITOMS as this is a routine maintenance task.  Isolation Points:220 kV B Bus Isolated and Earthed as requiredWorkPlanned:Maintain 220 kV Disconnector L129B in conjunction with outage of SH-GT 2 220 kV Transmission Circuit on PROMS 112743"/>
    <b v="0"/>
    <x v="2"/>
  </r>
  <r>
    <n v="105011"/>
    <n v="18035"/>
    <n v="112818"/>
    <d v="2009-05-20T08:00:00"/>
    <d v="2009-05-20T15:00:00"/>
    <x v="4240"/>
    <d v="2009-05-20T14:44:00"/>
    <x v="327"/>
    <s v="E0126   "/>
    <s v="NN 110 kV A Bus"/>
    <x v="3"/>
    <x v="2"/>
    <s v="HV Equipment Maintenance"/>
    <s v="Transend            "/>
    <s v="Completed"/>
    <b v="1"/>
    <n v="0"/>
    <b v="1"/>
    <m/>
    <s v="Isolation Points:Isolate NN 110 kV A Bus, earth as required. WorkPlanned:Investigate &amp; repair high resistance joint on Disconnector A729A."/>
    <b v="0"/>
    <x v="2"/>
  </r>
  <r>
    <n v="139400"/>
    <n v="18359"/>
    <n v="113252"/>
    <d v="2009-07-06T09:00:00"/>
    <d v="2009-07-06T16:00:00"/>
    <x v="4241"/>
    <d v="2009-07-06T18:03:00"/>
    <x v="519"/>
    <s v="E0184   "/>
    <s v="TU 22 kV  XC2 Feeder Circuit"/>
    <x v="2"/>
    <x v="2"/>
    <s v="Secondary Equipment Maintenance"/>
    <s v="Transend            "/>
    <s v="Completed"/>
    <b v="1"/>
    <n v="0"/>
    <b v="1"/>
    <m/>
    <s v="Isolation Points:Isolate CB C252, earth as required.Aurora feeder to remain in service via TU 22 kV By-Pass Bus and CB S252.WorkPlanned:C252 Protection wiring modifications to swap protection relays with B252."/>
    <b v="0"/>
    <x v="2"/>
  </r>
  <r>
    <n v="200323"/>
    <n v="18361"/>
    <n v="113250"/>
    <d v="2009-06-24T10:45:00"/>
    <d v="2009-06-25T16:00:00"/>
    <x v="4242"/>
    <d v="2009-06-25T16:00:00"/>
    <x v="520"/>
    <s v="E0123   "/>
    <s v="CS 11 kV Y2 Feeder Circuit"/>
    <x v="2"/>
    <x v="2"/>
    <s v="HV Equipment Commissioning"/>
    <s v="DNSP                "/>
    <s v="Completed"/>
    <b v="1"/>
    <n v="0"/>
    <b v="1"/>
    <m/>
    <s v="Isolation Points:Switch feeder Y252 circuit as requested by Aurora Distribution Operations on SWOPO 106376WorkPlanned:Aurora to commission new feederThis PROMS takes over from 113234 Aurora to commission new feederThis PROMS takes over from 113234 "/>
    <b v="0"/>
    <x v="2"/>
  </r>
  <r>
    <n v="106003"/>
    <n v="18363"/>
    <n v="113248"/>
    <d v="2009-06-25T09:00:00"/>
    <d v="2009-06-30T16:00:00"/>
    <x v="4243"/>
    <d v="2009-06-25T14:03:00"/>
    <x v="201"/>
    <s v="E0459   "/>
    <s v="KR 11 kV B2 Feeder Circuit"/>
    <x v="2"/>
    <x v="2"/>
    <s v="HV Equipment Maintenance"/>
    <s v="Transend            "/>
    <s v="Completed"/>
    <b v="1"/>
    <n v="0"/>
    <b v="1"/>
    <m/>
    <s v="Isolation Points:Isolate KR 11kV B2 Feeder Circuit, earth as required.Please note this CB is a spare.WorkPlanned:Repair / replace faulty motor"/>
    <b v="0"/>
    <x v="2"/>
  </r>
  <r>
    <n v="108028"/>
    <n v="18659"/>
    <n v="113462"/>
    <d v="2009-07-31T08:00:00"/>
    <d v="2009-07-31T12:30:00"/>
    <x v="4244"/>
    <d v="2009-07-31T17:32:00"/>
    <x v="93"/>
    <s v="E0916   "/>
    <s v="TR 22 kV W2 Feeder Circuit"/>
    <x v="2"/>
    <x v="2"/>
    <s v="HV Equipment Maintenance"/>
    <s v="Transend            "/>
    <s v="Completed"/>
    <b v="1"/>
    <n v="0"/>
    <b v="1"/>
    <m/>
    <s v="Isolation Points:Isolate TR 22 kV W252 Feeder Circuit, earth as requiredWorkPlanned:Investigate damage to 22kv HV cable and repair as required"/>
    <b v="0"/>
    <x v="2"/>
  </r>
  <r>
    <n v="109964"/>
    <n v="18858"/>
    <n v="113676"/>
    <d v="2009-09-16T09:00:00"/>
    <d v="2009-09-16T15:00:00"/>
    <x v="4245"/>
    <d v="2009-09-16T15:06:00"/>
    <x v="111"/>
    <s v="E0343   "/>
    <s v="LF 33 kV F2 Feeder Circuit"/>
    <x v="2"/>
    <x v="2"/>
    <s v="HV Equipment Maintenance"/>
    <s v="DNSP                "/>
    <s v="Completed"/>
    <b v="1"/>
    <n v="0"/>
    <b v="1"/>
    <m/>
    <s v="Isolation Points:LF 33 kV F2 Feeder Circuit to be isolated and earthedWorkPlanned:Cable sheath repair"/>
    <b v="0"/>
    <x v="2"/>
  </r>
  <r>
    <n v="110278"/>
    <n v="18872"/>
    <n v="113716"/>
    <d v="2009-09-24T08:00:00"/>
    <d v="2009-09-24T09:00:00"/>
    <x v="4246"/>
    <d v="2009-09-24T15:00:00"/>
    <x v="77"/>
    <s v="E1719   "/>
    <s v="MY 110 kV A Bus "/>
    <x v="3"/>
    <x v="2"/>
    <s v="HV Equipment Commissioning"/>
    <s v="Transend            "/>
    <s v="Completed"/>
    <b v="1"/>
    <n v="0"/>
    <b v="1"/>
    <m/>
    <s v="Isolation Points:Isolate (future) 110kV &quot;A&quot; Bay Transmission circuit  earth as required.Isolations required 110kV disconnectors A129A &amp; A129C - openedWorkPlanned:Installation of earthing stirrups on the new 110kV A Bay"/>
    <b v="1"/>
    <x v="3"/>
  </r>
  <r>
    <n v="198995"/>
    <n v="18889"/>
    <n v="113693"/>
    <d v="2009-09-14T07:30:00"/>
    <d v="2009-11-30T16:00:00"/>
    <x v="4247"/>
    <d v="2009-11-30T16:00:00"/>
    <x v="521"/>
    <s v="E0328   "/>
    <s v="BY 6.6 kV G3 Feeder Circuit"/>
    <x v="2"/>
    <x v="2"/>
    <s v="HV Equipment Commissioning"/>
    <s v="MI                  "/>
    <s v="Completed"/>
    <b v="1"/>
    <n v="0"/>
    <b v="1"/>
    <m/>
    <s v="Isolation Points:1; Isolate BY 6.6 kV G3 Feeder Circuit,and rack out and earth as required.2: Commission new feeder cable and protection upgrades installation associated with 'G-Bay' in accordance with energising sequence REF.No. BY G352WorkPlanned:Instal new protection CT's in G Bay associated with new feeder cable - If Required.New feeder cable to be terminated and earth at field end prior to any work being carried out in the SubstationEarths to be removed for testing purposes only.Test feeder cable and Fit Terminated Feeder cable to switchgearProtection Work - If requiredNew protection panel &amp; relays maybe required to be installed, all supplied for the G bay relays from G bay.THIS PROMS IS TO REPLACE PROMS #113066 Instal new protection CT's in G Bay associated with new feeder cable - If Required.New feeder cable to be terminated and earth at field end prior to any work being carried out in the SubstationEarths to be removed for testing purposes only.Test feeder cable and Fit Terminated Feeder cable to switchgearProtection Work - If requiredNew protection panel &amp; relays maybe required to be installed, all supplied for the G bay relays from G bay.THIS PROMS IS TO REPLACE PROMS #113066 "/>
    <b v="0"/>
    <x v="2"/>
  </r>
  <r>
    <n v="110775"/>
    <n v="18891"/>
    <n v="113691"/>
    <d v="2009-09-14T07:30:00"/>
    <d v="2009-11-30T16:00:00"/>
    <x v="4248"/>
    <d v="2009-10-09T16:34:00"/>
    <x v="522"/>
    <s v="E0329   "/>
    <s v="BY 6.6 kV H3 Feeder Circuit"/>
    <x v="2"/>
    <x v="2"/>
    <s v="HV Equipment Commissioning"/>
    <s v="MI                  "/>
    <s v="Completed"/>
    <b v="1"/>
    <n v="0"/>
    <b v="1"/>
    <m/>
    <s v="Isolation Points:1: Isolate BY 6.6 kV H3 Feeder Circuit,and rack out and earth as required.2: Commission new feeder cable and protection upgrades installation associated with 'H-Bay' in accordance with energising sequence REF.No. BY H352WorkPlanned:Instal new protection CT's in H Bay associated with new feeder cable - If Required.New feeder cable to be terminated and earth at field end prior to any work being carried out in the SubstationEarths to be removed for testing purposes only.Test feeder cable and Fit Terminated Feeder cable to switchgearProtection Work - If requiredNew protection relays maybe required to be installed, all supplied for the H bay relays from H bay."/>
    <b v="0"/>
    <x v="2"/>
  </r>
  <r>
    <n v="110622"/>
    <n v="18913"/>
    <n v="113723"/>
    <d v="2009-09-24T09:00:00"/>
    <d v="2009-10-10T16:00:00"/>
    <x v="4249"/>
    <d v="2009-10-05T15:31:00"/>
    <x v="523"/>
    <s v="E0106   "/>
    <s v="CS 11 kV F2 Feeder Circuit"/>
    <x v="2"/>
    <x v="2"/>
    <s v="HV Equipment Maintenance"/>
    <s v="Transend            "/>
    <s v="Completed"/>
    <b v="1"/>
    <n v="0"/>
    <b v="1"/>
    <m/>
    <s v="Isolation Points:Isolate CS 11 kV F2 Feeder Circuit, earth as required.RADS submitted requesting CS 11 kV F2 Feeder Circuit to be de-energised and earthed back into Substation.WorkPlanned:Investigate and repair circuit breaker after fail to operate."/>
    <b v="0"/>
    <x v="2"/>
  </r>
  <r>
    <n v="109972"/>
    <n v="18914"/>
    <n v="113722"/>
    <d v="2009-09-16T07:30:00"/>
    <d v="2009-09-18T16:20:00"/>
    <x v="4250"/>
    <d v="2009-09-18T16:19:00"/>
    <x v="524"/>
    <s v="E0484   "/>
    <s v="GT 110/22 kV T5 Transformer Circuit"/>
    <x v="1"/>
    <x v="2"/>
    <s v="HV Equipment Maintenance"/>
    <s v="Transend            "/>
    <s v="Completed"/>
    <b v="1"/>
    <n v="0"/>
    <b v="1"/>
    <m/>
    <s v="Isolation Points:110/22 kV TF GT-T5WorkPlanned:Isolate &amp; Earth Transformer T5 to allow for internal inspections."/>
    <b v="0"/>
    <x v="1"/>
  </r>
  <r>
    <n v="109973"/>
    <n v="18917"/>
    <n v="113718"/>
    <d v="2009-09-17T10:00:00"/>
    <d v="2009-09-17T12:00:00"/>
    <x v="4251"/>
    <d v="2009-09-17T11:16:00"/>
    <x v="31"/>
    <s v="E0324   "/>
    <s v="BY 6.6 kV E3 Feeder Circuit"/>
    <x v="2"/>
    <x v="2"/>
    <s v="HV Equipment Maintenance"/>
    <s v="MI                  "/>
    <s v="Completed"/>
    <b v="1"/>
    <n v="0"/>
    <b v="1"/>
    <m/>
    <s v="Isolation Points:E3 Feeder Circuit (Norske Skog Feeder 5) isolated and earthed. Operational earthing applied as required to access to Feeder 5 &quot;cable joint shed&quot;.WorkPlanned:The purpose of the outage is to enable the front cover to be taken off the F5 cable joint shed (inside the Transend’s switchyard) so Norkse Skog’s contractor can inspect the cables inside. "/>
    <b v="0"/>
    <x v="2"/>
  </r>
  <r>
    <n v="110641"/>
    <n v="19073"/>
    <n v="113860"/>
    <d v="2009-10-06T10:30:00"/>
    <d v="2009-10-06T11:30:00"/>
    <x v="4252"/>
    <d v="2009-10-06T11:19:00"/>
    <x v="84"/>
    <s v="E0511   "/>
    <s v="GT-CO 5 220 kV Transmission Circuit"/>
    <x v="0"/>
    <x v="2"/>
    <s v="HV Equipment Maintenance"/>
    <s v="Transend            "/>
    <s v="Completed"/>
    <b v="1"/>
    <n v="0"/>
    <b v="1"/>
    <m/>
    <s v="Isolation Points:GT-CO 5 220 kV Transmission Circuit IsolatedWorkPlanned:Forced outage to top up Sf6 gas to 220 kV Circuit Breaker G152 at George Town sub "/>
    <b v="0"/>
    <x v="1"/>
  </r>
  <r>
    <n v="199229"/>
    <n v="19234"/>
    <n v="113956"/>
    <d v="2009-10-20T20:54:00"/>
    <d v="2009-10-21T18:00:00"/>
    <x v="4253"/>
    <d v="2009-10-21T18:00:00"/>
    <x v="525"/>
    <s v="E0061   "/>
    <s v="CR 110 kV D7 Bus Coupler Circuit"/>
    <x v="5"/>
    <x v="2"/>
    <s v="HV Equipment Maintenance"/>
    <s v="Transend            "/>
    <s v="Completed"/>
    <b v="1"/>
    <n v="0"/>
    <b v="1"/>
    <m/>
    <s v="Isolation Points:as requiredWorkPlanned:Investigate Bus Zone Bias alarm present at completion of replacement of 110kV CT D796A on Proms 113843. Carry out non-intrusive remedial works to CT D796A. Investigate Bus Zone Bias alarm present at completion of replacement of 110kV CT D796A on Proms 113843. Carry out non-intrusive remedial works to CT D796A. "/>
    <b v="0"/>
    <x v="2"/>
  </r>
  <r>
    <n v="112432"/>
    <n v="19496"/>
    <n v="114107"/>
    <d v="2009-11-20T10:30:00"/>
    <d v="2009-12-04T16:00:00"/>
    <x v="4254"/>
    <d v="2009-12-02T10:32:00"/>
    <x v="171"/>
    <s v="E1681   "/>
    <s v="RA 22 kV C1 Capacitor Circuit"/>
    <x v="4"/>
    <x v="2"/>
    <s v="HV Equipment Commissioning"/>
    <s v="Transend            "/>
    <s v="Completed"/>
    <b v="0"/>
    <n v="0"/>
    <b v="1"/>
    <m/>
    <s v="Isolation Points:Isolate RA 22 kV C1 Capacitor Circuit(CB A652 Opened), earth as requiredWorkPlanned:Change over of white phase reactor with new replacement, and testing of new one once installed"/>
    <b v="0"/>
    <x v="2"/>
  </r>
  <r>
    <n v="112673"/>
    <n v="19613"/>
    <n v="114204"/>
    <d v="2009-12-09T13:30:00"/>
    <d v="2009-12-09T14:30:00"/>
    <x v="4255"/>
    <d v="2009-12-09T14:26:00"/>
    <x v="37"/>
    <s v="E0856   "/>
    <s v="RB 110/44 kV T1 Transformer Circuit"/>
    <x v="1"/>
    <x v="2"/>
    <s v="HV Equipment Maintenance"/>
    <s v="Transend            "/>
    <s v="Completed"/>
    <b v="1"/>
    <n v="0"/>
    <b v="1"/>
    <m/>
    <s v="Isolation Points:T1 to be opned off only.WorkPlanned:T1 to be opened off to allow exercising of A429 which is not completely closed."/>
    <b v="0"/>
    <x v="1"/>
  </r>
  <r>
    <n v="113149"/>
    <n v="19715"/>
    <n v="114308"/>
    <d v="2010-01-01T12:30:00"/>
    <d v="2010-01-01T18:00:00"/>
    <x v="4256"/>
    <d v="2010-01-01T16:48:00"/>
    <x v="526"/>
    <s v="E0068   "/>
    <s v="CR 110/33 kV T4 Transformer Circuit"/>
    <x v="1"/>
    <x v="2"/>
    <s v="HV Equipment Maintenance"/>
    <s v="Transend            "/>
    <s v="Completed"/>
    <b v="1"/>
    <n v="0"/>
    <b v="1"/>
    <m/>
    <s v="Isolation Points:T4 opened off only.WorkPlanned:Replace air compressor on D452."/>
    <b v="0"/>
    <x v="1"/>
  </r>
  <r>
    <n v="113158"/>
    <n v="19733"/>
    <n v="114290"/>
    <d v="2009-12-21T16:44:00"/>
    <d v="2009-12-21T17:15:00"/>
    <x v="4257"/>
    <d v="2009-12-21T17:03:00"/>
    <x v="10"/>
    <s v="E0286   "/>
    <s v="PO-PM 1 110 kV Transmission Circuit"/>
    <x v="0"/>
    <x v="2"/>
    <s v="HV Equipment Maintenance"/>
    <s v="Generator Request   "/>
    <s v="Completed"/>
    <b v="1"/>
    <n v="0"/>
    <b v="1"/>
    <m/>
    <s v="Isolation Points:PO-PM 1 110 kV transmission opened off &amp; taggedWorkPlanned:Isolate oil leak on generator transformer bucholz"/>
    <b v="0"/>
    <x v="1"/>
  </r>
  <r>
    <n v="113159"/>
    <n v="19734"/>
    <n v="114289"/>
    <d v="2009-12-22T10:00:00"/>
    <d v="2009-12-22T16:00:00"/>
    <x v="4258"/>
    <d v="2009-12-22T15:07:00"/>
    <x v="83"/>
    <s v="E0505   "/>
    <s v="GT 220 kV C2 Capacitor Circuit"/>
    <x v="4"/>
    <x v="2"/>
    <s v="HV Equipment Maintenance"/>
    <s v="Transend            "/>
    <s v="Completed"/>
    <b v="1"/>
    <n v="0"/>
    <b v="1"/>
    <m/>
    <s v="Isolation Points:GT 220 kV C2 Capacitor Circuit Isolated and Earthed as requiredWorkPlanned:Repair detected Hot Joint 220 kV Capacitor bank"/>
    <b v="0"/>
    <x v="1"/>
  </r>
  <r>
    <n v="115992"/>
    <n v="19931"/>
    <n v="114628"/>
    <d v="2010-01-15T09:00:00"/>
    <d v="2010-03-11T17:00:00"/>
    <x v="4259"/>
    <d v="2010-03-11T18:03:00"/>
    <x v="527"/>
    <s v="E0208   "/>
    <s v="RI 110 kV C1 Capacitor Circuit"/>
    <x v="4"/>
    <x v="2"/>
    <s v="HV Equipment Maintenance"/>
    <s v="Transend            "/>
    <s v="Completed"/>
    <b v="1"/>
    <n v="0"/>
    <b v="1"/>
    <m/>
    <s v="Isolation Points:Isolate RI 110 kV C1 Capacitor Circuit.Earth cable side of J631B and earth J652 on J631 side.No earths to Capacitor cans required unless requested by PIC.WorkPlanned:General civil works for 110kV Capacitor Bank C3 &amp; C4 installation project.Erection of Supports and Equipment for safety clearance (electrical install).No connections to in service equipment"/>
    <b v="1"/>
    <x v="1"/>
  </r>
  <r>
    <n v="115761"/>
    <n v="20143"/>
    <n v="114785"/>
    <d v="2010-02-01T14:20:00"/>
    <d v="2010-02-01T18:00:00"/>
    <x v="4260"/>
    <d v="2010-02-01T21:31:00"/>
    <x v="528"/>
    <s v="E0250   "/>
    <s v="LI-WY 220 kV Transmission Circuit"/>
    <x v="0"/>
    <x v="2"/>
    <s v="HV Equipment Maintenance"/>
    <s v="NEMMCO              "/>
    <s v="Completed"/>
    <b v="1"/>
    <n v="0"/>
    <b v="1"/>
    <m/>
    <s v="refer D11/3796 - Isolation Points:NilWorkPlanned:De-energised at the request of Tasmanian Fire Service to allow machinery access to clear break near line 507, T6 (LI-WY T/L). "/>
    <b v="0"/>
    <x v="1"/>
  </r>
  <r>
    <n v="199072"/>
    <n v="20621"/>
    <n v="115186"/>
    <d v="2010-03-23T15:00:00"/>
    <d v="2010-03-24T16:00:00"/>
    <x v="4261"/>
    <d v="2010-03-24T16:00:00"/>
    <x v="529"/>
    <s v="E0691   "/>
    <s v="TR 22 kV A8 Bus Coupler Circuit"/>
    <x v="5"/>
    <x v="2"/>
    <s v="HV Equipment Maintenance"/>
    <s v="Transend            "/>
    <s v="Completed"/>
    <b v="1"/>
    <n v="0"/>
    <b v="1"/>
    <m/>
    <s v="Isolation Points:CB to be racked out for repairs or replacement, till testing in situe is required.WorkPlanned:Repair or replace the faulty A852 CB. Repair or replace the faulty A852 CB. "/>
    <b v="0"/>
    <x v="2"/>
  </r>
  <r>
    <n v="116695"/>
    <n v="20648"/>
    <n v="115227"/>
    <d v="2010-03-31T06:00:00"/>
    <d v="2010-04-01T16:00:00"/>
    <x v="4262"/>
    <d v="2010-04-01T16:05:00"/>
    <x v="530"/>
    <s v="E0834   "/>
    <s v="RK 11 kV A8 Bus Coupler Circuit"/>
    <x v="5"/>
    <x v="2"/>
    <s v="HV Equipment Commissioning"/>
    <s v="Transend            "/>
    <s v="Completed"/>
    <b v="1"/>
    <n v="0"/>
    <b v="1"/>
    <m/>
    <m/>
    <b v="0"/>
    <x v="2"/>
  </r>
  <r>
    <n v="120354"/>
    <n v="21134"/>
    <n v="115595"/>
    <d v="2010-05-28T14:45:00"/>
    <d v="2010-05-30T18:00:00"/>
    <x v="4263"/>
    <d v="2010-05-29T15:21:00"/>
    <x v="531"/>
    <s v="E0522   "/>
    <s v="SH 220 kV A Bus"/>
    <x v="3"/>
    <x v="2"/>
    <s v="HV Equipment Commissioning"/>
    <s v="Transend            "/>
    <s v="Completed"/>
    <b v="1"/>
    <n v="0"/>
    <b v="1"/>
    <m/>
    <s v="Isolation Points:220 kV A Bus Isolated and Earthed as requiredWorkPlanned:1/ Replace all 220 kV A Bus terminal and support hardware, utilising Live Line work methods2/ Remove O/H Earth wires between T10 and T11.*Replaces PROMS 115197 which was accidently marked Complete"/>
    <b v="1"/>
    <x v="2"/>
  </r>
  <r>
    <n v="121496"/>
    <n v="21342"/>
    <n v="115821"/>
    <d v="2010-07-01T10:58:00"/>
    <d v="2010-07-01T18:00:00"/>
    <x v="4264"/>
    <d v="2010-07-01T15:07:00"/>
    <x v="425"/>
    <s v="E0776   "/>
    <s v="PL 110/22 kV T1 Transformer Circuit"/>
    <x v="1"/>
    <x v="2"/>
    <s v="HV Equipment Maintenance"/>
    <s v="Transend            "/>
    <s v="Completed"/>
    <b v="1"/>
    <n v="0"/>
    <b v="1"/>
    <m/>
    <s v="Isolation Points:BU-PL 110kV T/L will need to be open at Pt Latta end.110kV A bus and transformer T1 will need to be OOS for isolation.WorkPlanned:Repair disconnector A429A"/>
    <b v="0"/>
    <x v="1"/>
  </r>
  <r>
    <n v="121494"/>
    <n v="21342"/>
    <n v="115821"/>
    <d v="2010-07-01T10:58:00"/>
    <d v="2010-07-01T18:00:00"/>
    <x v="4265"/>
    <d v="2010-07-01T15:05:00"/>
    <x v="359"/>
    <s v="E0401   "/>
    <s v="BU-PL 110 kV Transmission Circuit"/>
    <x v="0"/>
    <x v="2"/>
    <s v="HV Equipment Maintenance"/>
    <s v="Transend            "/>
    <s v="Completed"/>
    <b v="1"/>
    <n v="0"/>
    <b v="1"/>
    <m/>
    <s v="Isolation Points:BU-PL 110kV T/L will need to be open at Pt Latta end.110kV A bus and transformer T1 will need to be OOS for isolation.WorkPlanned:Repair disconnector A429A"/>
    <b v="0"/>
    <x v="1"/>
  </r>
  <r>
    <n v="121495"/>
    <n v="21342"/>
    <n v="115821"/>
    <d v="2010-07-01T10:58:00"/>
    <d v="2010-07-01T18:00:00"/>
    <x v="4265"/>
    <d v="2010-07-01T15:05:00"/>
    <x v="359"/>
    <s v="E0773   "/>
    <s v="PL 110 kV A Bus"/>
    <x v="3"/>
    <x v="2"/>
    <s v="HV Equipment Maintenance"/>
    <s v="Transend            "/>
    <s v="Completed"/>
    <b v="1"/>
    <n v="0"/>
    <b v="1"/>
    <m/>
    <s v="Isolation Points:BU-PL 110kV T/L will need to be open at Pt Latta end.110kV A bus and transformer T1 will need to be OOS for isolation.WorkPlanned:Repair disconnector A429A"/>
    <b v="0"/>
    <x v="2"/>
  </r>
  <r>
    <n v="125488"/>
    <n v="21864"/>
    <n v="116333"/>
    <d v="2010-09-18T13:00:00"/>
    <d v="2010-09-18T17:00:00"/>
    <x v="4266"/>
    <d v="2010-09-18T14:12:00"/>
    <x v="8"/>
    <s v="E1074   "/>
    <s v="PM 22 kV F2 Feeder Circuit"/>
    <x v="2"/>
    <x v="2"/>
    <s v="HV Equipment Maintenance"/>
    <s v="DNSP                "/>
    <s v="Completed"/>
    <b v="1"/>
    <n v="0"/>
    <b v="1"/>
    <m/>
    <s v="Isolation Points:F252 opened and racked out.Line earthed as required by Aurora.WorkPlanned:Isolate feeder No.1 for Aurora line work"/>
    <b v="0"/>
    <x v="2"/>
  </r>
  <r>
    <n v="137103"/>
    <n v="21972"/>
    <n v="116383"/>
    <d v="2010-09-29T08:30:00"/>
    <d v="2010-09-29T12:00:00"/>
    <x v="4267"/>
    <d v="2010-09-29T12:00:00"/>
    <x v="2"/>
    <s v="E0166   "/>
    <s v="TA 110 kV 7 Bus Coupler Circuit"/>
    <x v="5"/>
    <x v="2"/>
    <s v="HV Equipment Maintenance"/>
    <s v="Transend            "/>
    <s v="Completed"/>
    <b v="1"/>
    <n v="0"/>
    <b v="1"/>
    <m/>
    <s v="Isolation Points:NilWorkPlanned:752 and F152 required open due to low air alarms as they will not open if they go into lockout. D252 at Tungatinah which supplies station service to Tarraleah is open due to a fault."/>
    <b v="0"/>
    <x v="2"/>
  </r>
  <r>
    <n v="137102"/>
    <n v="21972"/>
    <n v="116383"/>
    <d v="2010-09-29T08:30:00"/>
    <d v="2010-09-29T12:00:00"/>
    <x v="4267"/>
    <d v="2010-09-29T12:00:00"/>
    <x v="2"/>
    <s v="E0164   "/>
    <s v="TA-TU 2 110 kV Transmission Circuit"/>
    <x v="0"/>
    <x v="2"/>
    <s v="HV Equipment Maintenance"/>
    <s v="Transend            "/>
    <s v="Completed"/>
    <b v="1"/>
    <n v="0"/>
    <b v="1"/>
    <m/>
    <s v="Isolation Points:NilWorkPlanned:752 and F152 required open due to low air alarms as they will not open if they go into lockout. D252 at Tungatinah which supplies station service to Tarraleah is open due to a fault."/>
    <b v="0"/>
    <x v="0"/>
  </r>
  <r>
    <n v="127406"/>
    <n v="22231"/>
    <n v="116643"/>
    <d v="2010-11-12T17:23:00"/>
    <d v="2010-11-13T17:00:00"/>
    <x v="4268"/>
    <d v="2010-11-12T21:05:00"/>
    <x v="92"/>
    <s v="E1748   "/>
    <s v="WA 110 kV D7 Bus Coupler Circuit"/>
    <x v="5"/>
    <x v="2"/>
    <s v="HV Equipment Maintenance"/>
    <s v="Transend            "/>
    <s v="Completed"/>
    <b v="1"/>
    <n v="0"/>
    <b v="1"/>
    <m/>
    <s v="Isolation Points:NilWorkPlanned:Investigate and rectify issue with D752 closing"/>
    <b v="0"/>
    <x v="3"/>
  </r>
  <r>
    <n v="131062"/>
    <n v="22320"/>
    <n v="116741"/>
    <d v="2010-11-30T16:00:00"/>
    <d v="2010-11-30T17:00:00"/>
    <x v="4269"/>
    <d v="2010-11-30T16:25:00"/>
    <x v="55"/>
    <s v="E0171   "/>
    <s v="TU-LE-WA 1 110 kV Transmission Circuit (Changed to E1957)"/>
    <x v="0"/>
    <x v="2"/>
    <s v="Secondary Equipment Commissioning"/>
    <s v="Transend            "/>
    <s v="Completed"/>
    <b v="1"/>
    <n v="0"/>
    <b v="1"/>
    <m/>
    <s v="Isolation Points:TU-LE-WA1 110kV Transmission Circuit Open All EndsTU-LE-WA2 110kV Transmission Circuit Open All EndsWorkPlanned:Replace Faulty communications equipment"/>
    <b v="0"/>
    <x v="0"/>
  </r>
  <r>
    <n v="186035"/>
    <n v="22320"/>
    <n v="116741"/>
    <d v="2010-11-30T16:00:00"/>
    <d v="2010-11-30T17:00:00"/>
    <x v="4269"/>
    <d v="2010-11-30T16:25:00"/>
    <x v="55"/>
    <s v="E0173   "/>
    <s v="TU-WA 2 110 kV Transmission Circuit"/>
    <x v="0"/>
    <x v="2"/>
    <s v="Secondary Equipment Commissioning"/>
    <s v="Transend            "/>
    <s v="Completed"/>
    <b v="1"/>
    <n v="0"/>
    <b v="1"/>
    <m/>
    <s v="Isolation Points:TU-LE-WA1 110kV Transmission Circuit Open All EndsTU-LE-WA2 110kV Transmission Circuit Open All EndsWorkPlanned:Replace Faulty communications equipment"/>
    <b v="0"/>
    <x v="0"/>
  </r>
  <r>
    <n v="128285"/>
    <n v="22391"/>
    <n v="116778"/>
    <d v="2010-12-05T12:08:00"/>
    <d v="2010-12-06T16:00:00"/>
    <x v="4270"/>
    <d v="2010-12-06T16:35:00"/>
    <x v="532"/>
    <s v="E1573   "/>
    <s v="DP 22 kV M2 Feeder Circuit"/>
    <x v="2"/>
    <x v="2"/>
    <s v="Secondary Equipment Maintenance"/>
    <s v="Transend            "/>
    <s v="Completed"/>
    <b v="1"/>
    <n v="0"/>
    <b v="1"/>
    <m/>
    <s v="Isolation Points:M252 opened off and isolated.WorkPlanned:Investigate M299 protection relay failure."/>
    <b v="0"/>
    <x v="2"/>
  </r>
  <r>
    <n v="132171"/>
    <n v="23032"/>
    <n v="117432"/>
    <d v="2011-02-11T12:00:00"/>
    <d v="2011-02-11T18:00:00"/>
    <x v="4271"/>
    <d v="2011-02-11T15:10:00"/>
    <x v="268"/>
    <s v="E0326   "/>
    <s v="BY 6.6 kV F3 Feeder Circuit"/>
    <x v="2"/>
    <x v="2"/>
    <s v="HV Equipment Maintenance"/>
    <s v="MI                  "/>
    <s v="Completed"/>
    <b v="1"/>
    <n v="0"/>
    <b v="1"/>
    <m/>
    <s v="Isolation Points:F352 Isolated and earthedWorkPlanned:Isolate F352 to allow Norske Skog to inspect their plantr connected to the feeder"/>
    <b v="0"/>
    <x v="2"/>
  </r>
  <r>
    <n v="138145"/>
    <n v="24113"/>
    <n v="118418"/>
    <d v="2011-06-29T09:00:00"/>
    <d v="2011-06-29T15:00:00"/>
    <x v="4272"/>
    <d v="2011-06-29T16:07:00"/>
    <x v="357"/>
    <s v="E0836   "/>
    <s v="RK 11 kV B2 Feeder Circuit"/>
    <x v="2"/>
    <x v="2"/>
    <s v="HV Equipment Maintenance"/>
    <s v="Transend            "/>
    <s v="Completed"/>
    <b v="1"/>
    <n v="0"/>
    <b v="1"/>
    <m/>
    <s v="Isolation Points:RK 11 kV B2 Feeder Circuit and RK 11 kV H2 Feeder Circuit are to be opened off only.WorkPlanned:To enable PD testing on T2 these feeders are required opened off to stop possible stray inputs."/>
    <b v="0"/>
    <x v="2"/>
  </r>
  <r>
    <n v="138146"/>
    <n v="24113"/>
    <n v="118418"/>
    <d v="2011-06-29T09:00:00"/>
    <d v="2011-06-29T15:00:00"/>
    <x v="4272"/>
    <d v="2011-06-29T16:07:00"/>
    <x v="357"/>
    <s v="E0843   "/>
    <s v="RK 11 kV H2 Feeder Circuit"/>
    <x v="2"/>
    <x v="2"/>
    <s v="HV Equipment Maintenance"/>
    <s v="Transend            "/>
    <s v="Completed"/>
    <b v="1"/>
    <n v="0"/>
    <b v="1"/>
    <m/>
    <s v="Isolation Points:RK 11 kV B2 Feeder Circuit and RK 11 kV H2 Feeder Circuit are to be opened off only.WorkPlanned:To enable PD testing on T2 these feeders are required opened off to stop possible stray inputs."/>
    <b v="0"/>
    <x v="2"/>
  </r>
  <r>
    <n v="138154"/>
    <n v="24127"/>
    <n v="118400"/>
    <d v="2011-06-24T09:00:00"/>
    <d v="2011-06-24T11:00:00"/>
    <x v="4273"/>
    <d v="2011-06-24T11:13:00"/>
    <x v="216"/>
    <s v="E0513   "/>
    <s v="GT-TE 1 110 kV Transmission Circuit"/>
    <x v="0"/>
    <x v="2"/>
    <s v="HV Equipment Maintenance"/>
    <s v="Transend            "/>
    <s v="Completed"/>
    <b v="1"/>
    <n v="0"/>
    <b v="1"/>
    <m/>
    <s v="Isolation Points:GT-TE 1 110 kV Transmission Circuit IsolatedWorkPlanned:Top-up SF6 gas on 110kV CT TE-A196A.TEMCO aware of outage requirement"/>
    <b v="0"/>
    <x v="1"/>
  </r>
  <r>
    <n v="142439"/>
    <n v="24542"/>
    <n v="118798"/>
    <d v="2011-08-11T12:30:00"/>
    <d v="2011-08-11T14:30:00"/>
    <x v="4274"/>
    <d v="2011-08-11T16:03:00"/>
    <x v="16"/>
    <s v="E0646   "/>
    <s v="TR-MY 110 kV Transmission Circuit"/>
    <x v="0"/>
    <x v="2"/>
    <s v="HV Equipment Maintenance"/>
    <s v="Transend            "/>
    <s v="Completed"/>
    <b v="1"/>
    <n v="0"/>
    <b v="1"/>
    <m/>
    <s v="Isolation Points:TR-MY 110 kV Transmission Circuit Isolated and EarthedWorkPlanned:Investigate and repair loose thermo couple wire on Pole 5 TR-MY cable circuit"/>
    <b v="0"/>
    <x v="1"/>
  </r>
  <r>
    <n v="142951"/>
    <n v="24620"/>
    <n v="118845"/>
    <d v="2011-08-17T23:00:00"/>
    <d v="2011-08-18T16:00:00"/>
    <x v="4275"/>
    <d v="2011-08-18T13:20:00"/>
    <x v="533"/>
    <s v="E0405   "/>
    <s v="BU 22 kV A8 Bus Coupler Circuit"/>
    <x v="5"/>
    <x v="2"/>
    <s v="HV Equipment Maintenance"/>
    <s v="Transend            "/>
    <s v="Completed"/>
    <b v="1"/>
    <n v="0"/>
    <b v="1"/>
    <m/>
    <s v="Isolation Points:22kV circuit Breaker A852 racked out and isolated as requiredWorkPlanned:Investigate fail to close on 22kV circuit Breaker A852"/>
    <b v="0"/>
    <x v="2"/>
  </r>
  <r>
    <n v="143890"/>
    <n v="24660"/>
    <n v="118942"/>
    <d v="2011-08-30T10:00:00"/>
    <d v="2011-08-30T13:00:00"/>
    <x v="4276"/>
    <d v="2011-08-30T13:37:00"/>
    <x v="164"/>
    <s v="E0939   "/>
    <s v="UL 110/22 kV T2 Transformer Circuit"/>
    <x v="1"/>
    <x v="2"/>
    <s v="HV Equipment Commissioning"/>
    <s v="Transend            "/>
    <s v="Completed"/>
    <b v="1"/>
    <n v="0"/>
    <b v="1"/>
    <m/>
    <s v="Isolation Points:UL 110/22 kV T2 Transformer Circuit IsolatedRequires A729B and B129B Open and isolatedWorkPlanned:Outage of Transformer T2 for Safety work Clearance to draw in and terminate OPGW utilising helicopter"/>
    <b v="1"/>
    <x v="1"/>
  </r>
  <r>
    <n v="143891"/>
    <n v="24660"/>
    <n v="118942"/>
    <d v="2011-09-01T09:00:00"/>
    <d v="2011-09-01T12:00:00"/>
    <x v="4277"/>
    <d v="2011-09-01T12:52:00"/>
    <x v="13"/>
    <s v="E0939   "/>
    <s v="UL 110/22 kV T2 Transformer Circuit"/>
    <x v="1"/>
    <x v="2"/>
    <s v="HV Equipment Commissioning"/>
    <s v="Transend            "/>
    <s v="Completed"/>
    <b v="1"/>
    <n v="0"/>
    <b v="1"/>
    <m/>
    <s v="Isolation Points:UL 110/22 kV T2 Transformer Circuit IsolatedRequires A729B and B129B Open and isolatedWorkPlanned:Outage of Transformer T2 for Safety work Clearance to draw in and terminate OPGW utilising helicopter"/>
    <b v="1"/>
    <x v="1"/>
  </r>
  <r>
    <n v="145079"/>
    <n v="24727"/>
    <n v="119064"/>
    <d v="2011-09-13T09:00:00"/>
    <d v="2011-09-13T16:30:00"/>
    <x v="4278"/>
    <d v="2011-09-14T11:57:00"/>
    <x v="534"/>
    <s v="E0342   "/>
    <s v="LF 33 kV G2 Feeder Circuit"/>
    <x v="2"/>
    <x v="2"/>
    <s v="HV Equipment Maintenance"/>
    <s v="DNSP                "/>
    <s v="Completed"/>
    <b v="1"/>
    <n v="0"/>
    <b v="1"/>
    <m/>
    <s v="Isolation Points:In conjunction with SWOP 36679WorkPlanned:To Isolate and Earth 33kV Circuit Breaker G252 feeder 25307 for Geilston Bay Zone Transformer T1 Repairs"/>
    <b v="0"/>
    <x v="2"/>
  </r>
  <r>
    <n v="180203"/>
    <n v="24834"/>
    <n v="119113"/>
    <d v="2011-09-19T06:49:00"/>
    <d v="2011-09-20T18:00:00"/>
    <x v="4279"/>
    <d v="2011-09-20T13:26:00"/>
    <x v="535"/>
    <s v="E0722   "/>
    <s v="NT 110 kV XBus"/>
    <x v="3"/>
    <x v="2"/>
    <s v="HV Equipment Maintenance"/>
    <s v="Transend            "/>
    <s v="Completed"/>
    <b v="1"/>
    <n v="0"/>
    <b v="1"/>
    <m/>
    <s v="Isolation Points:N/AWorkPlanned:Investigate Loss of Supply to Newton substation.Suspect T2 Buchholz Trip"/>
    <b v="0"/>
    <x v="2"/>
  </r>
  <r>
    <n v="180204"/>
    <n v="24834"/>
    <n v="119113"/>
    <d v="2011-09-19T06:49:00"/>
    <d v="2011-09-20T18:00:00"/>
    <x v="2903"/>
    <d v="2011-09-20T13:26:00"/>
    <x v="536"/>
    <s v="E0724   "/>
    <s v="NT 110/11 kV T2X Transformer Circuit"/>
    <x v="1"/>
    <x v="2"/>
    <s v="HV Equipment Maintenance"/>
    <s v="Transend            "/>
    <s v="Completed"/>
    <b v="1"/>
    <n v="0"/>
    <b v="1"/>
    <m/>
    <s v="Isolation Points:N/AWorkPlanned:Investigate Loss of Supply to Newton substation.Suspect T2 Buchholz Trip"/>
    <b v="0"/>
    <x v="1"/>
  </r>
  <r>
    <n v="148302"/>
    <n v="25129"/>
    <n v="119385"/>
    <d v="2011-11-21T08:30:00"/>
    <d v="2011-11-21T16:30:00"/>
    <x v="4280"/>
    <d v="2011-11-21T15:26:00"/>
    <x v="327"/>
    <s v="E0362   "/>
    <s v="KI 11 kV H2 Feeder Circuit"/>
    <x v="2"/>
    <x v="2"/>
    <s v="HV Equipment Maintenance"/>
    <s v="DNSP                "/>
    <s v="Completed"/>
    <b v="1"/>
    <n v="0"/>
    <b v="1"/>
    <m/>
    <s v="Isolation Points:Isolate KI 11 kV H2 Feeder Circuit, earth as required.Circuitbreaker H252 Kingston sub controlling feeder 258 Isolated and EarthedWorkPlanned:Commission new Ground Mounted Substation"/>
    <b v="0"/>
    <x v="2"/>
  </r>
  <r>
    <n v="148337"/>
    <n v="25194"/>
    <n v="119461"/>
    <d v="2011-11-24T13:00:00"/>
    <d v="2011-11-24T16:00:00"/>
    <x v="4281"/>
    <d v="2011-11-24T13:58:00"/>
    <x v="36"/>
    <s v="E0538   "/>
    <s v="SH-FA 1 220 kV Transmission Circuit"/>
    <x v="0"/>
    <x v="2"/>
    <s v="Secondary Equipment Maintenance"/>
    <s v="Transend            "/>
    <s v="Completed"/>
    <b v="1"/>
    <n v="0"/>
    <b v="1"/>
    <m/>
    <s v="Isolation Points:Farrell Bus Zone B 220 kV, Bus zone A 220 is still in service.Nil Primary isolationsWorkPlanned:repair broken wire on SH-FA #1 T/L CT H196"/>
    <b v="0"/>
    <x v="0"/>
  </r>
  <r>
    <n v="149666"/>
    <n v="25346"/>
    <n v="119564"/>
    <d v="2011-12-23T07:00:00"/>
    <d v="2011-12-23T10:00:00"/>
    <x v="4282"/>
    <d v="2011-12-23T10:10:00"/>
    <x v="236"/>
    <s v="E0326   "/>
    <s v="BY 6.6 kV F3 Feeder Circuit"/>
    <x v="2"/>
    <x v="2"/>
    <s v="HV Equipment Maintenance"/>
    <s v="MI                  "/>
    <s v="Completed"/>
    <b v="1"/>
    <n v="0"/>
    <b v="1"/>
    <m/>
    <s v="Isolation Points:Isolate BY 6.6 kV F3 Feeder Circuit, earth as required.WorkPlanned:inspect the incomer cable connections at the TMP2 plant "/>
    <b v="0"/>
    <x v="2"/>
  </r>
  <r>
    <n v="150047"/>
    <n v="25408"/>
    <n v="119626"/>
    <d v="2012-01-08T15:00:00"/>
    <d v="2012-01-09T15:00:00"/>
    <x v="4283"/>
    <d v="2012-01-09T18:58:00"/>
    <x v="537"/>
    <s v="E0259   "/>
    <s v="PM-HA 1 220 kV Transmission Circuit"/>
    <x v="0"/>
    <x v="2"/>
    <s v="Secondary Equipment Maintenance"/>
    <s v="Transend            "/>
    <s v="Completed"/>
    <b v="1"/>
    <n v="0"/>
    <b v="1"/>
    <m/>
    <s v="Isolation Points:K187/T187 Transline differential protection. WorkPlanned:Fix K187/T187 Protection communications failure. Distance Protection and Back-up Overcurrent Protection still in service. "/>
    <b v="0"/>
    <x v="0"/>
  </r>
  <r>
    <n v="151882"/>
    <n v="25483"/>
    <n v="119754"/>
    <d v="2012-02-01T08:00:00"/>
    <d v="2012-02-01T11:00:00"/>
    <x v="4284"/>
    <d v="2012-02-01T10:34:00"/>
    <x v="171"/>
    <s v="E0513   "/>
    <s v="GT-TE 1 110 kV Transmission Circuit"/>
    <x v="0"/>
    <x v="2"/>
    <s v="HV Equipment Maintenance"/>
    <s v="Transend            "/>
    <s v="Completed"/>
    <b v="1"/>
    <n v="0"/>
    <b v="1"/>
    <m/>
    <s v="Isolation Points:Isolate and earth GT-TE 1 110 kV Transmission Circuit as required WorkPlanned:Top up SF6 gas 110kV CT A196A "/>
    <b v="0"/>
    <x v="1"/>
  </r>
  <r>
    <n v="151898"/>
    <n v="25516"/>
    <n v="119712"/>
    <d v="2012-01-30T14:00:00"/>
    <d v="2012-01-30T17:00:00"/>
    <x v="4285"/>
    <d v="2012-01-30T16:55:00"/>
    <x v="93"/>
    <s v="E0163   "/>
    <s v="TA-TU 1 110 kV Transmission Circuit"/>
    <x v="0"/>
    <x v="2"/>
    <s v="HV Equipment Commissioning"/>
    <s v="Generator Shared    "/>
    <s v="Completed"/>
    <b v="1"/>
    <n v="0"/>
    <b v="1"/>
    <m/>
    <s v="Isolation Points:Tarraleah end of the TA-MB 110 kV Transmission Circuit and the TA-TU 1 110 kV Transmission Circuit and Bus Coupler 752 to be opened prior to new Hydro CB A452 being energisedWorkPlanned: Energise new 110 kV CB A452 for first time and existing Hydro T1 transformer via TA-NN 1 110 kV Transmission Circuit CB D152 at New Norfolk "/>
    <b v="1"/>
    <x v="0"/>
  </r>
  <r>
    <n v="151896"/>
    <n v="25516"/>
    <n v="119712"/>
    <d v="2012-01-30T14:00:00"/>
    <d v="2012-01-30T17:00:00"/>
    <x v="4285"/>
    <d v="2012-01-30T16:55:00"/>
    <x v="93"/>
    <s v="E0138   "/>
    <s v="TA-NN 1 110 kV Transmission Circuit"/>
    <x v="0"/>
    <x v="2"/>
    <s v="HV Equipment Commissioning"/>
    <s v="Generator Shared    "/>
    <s v="Completed"/>
    <b v="1"/>
    <n v="0"/>
    <b v="1"/>
    <m/>
    <s v="Isolation Points:Tarraleah end of the TA-MB 110 kV Transmission Circuit and the TA-TU 1 110 kV Transmission Circuit and Bus Coupler 752 to be opened prior to new Hydro CB A452 being energisedWorkPlanned: Energise new 110 kV CB A452 for first time and existing Hydro T1 transformer via TA-NN 1 110 kV Transmission Circuit CB D152 at New Norfolk "/>
    <b v="1"/>
    <x v="0"/>
  </r>
  <r>
    <n v="151897"/>
    <n v="25516"/>
    <n v="119712"/>
    <d v="2012-01-30T14:00:00"/>
    <d v="2012-01-30T17:00:00"/>
    <x v="4285"/>
    <d v="2012-01-30T16:55:00"/>
    <x v="93"/>
    <s v="E0161   "/>
    <s v="TA-MB 110 kV Transmission Circuit"/>
    <x v="0"/>
    <x v="2"/>
    <s v="HV Equipment Commissioning"/>
    <s v="Generator Shared    "/>
    <s v="Completed"/>
    <b v="1"/>
    <n v="0"/>
    <b v="1"/>
    <m/>
    <s v="Isolation Points:Tarraleah end of the TA-MB 110 kV Transmission Circuit and the TA-TU 1 110 kV Transmission Circuit and Bus Coupler 752 to be opened prior to new Hydro CB A452 being energisedWorkPlanned: Energise new 110 kV CB A452 for first time and existing Hydro T1 transformer via TA-NN 1 110 kV Transmission Circuit CB D152 at New Norfolk "/>
    <b v="1"/>
    <x v="1"/>
  </r>
  <r>
    <n v="151899"/>
    <n v="25516"/>
    <n v="119712"/>
    <d v="2012-01-30T14:00:00"/>
    <d v="2012-01-30T17:00:00"/>
    <x v="4285"/>
    <d v="2012-01-30T16:55:00"/>
    <x v="93"/>
    <s v="E0166   "/>
    <s v="TA 110 kV 7 Bus Coupler Circuit"/>
    <x v="5"/>
    <x v="2"/>
    <s v="HV Equipment Commissioning"/>
    <s v="Generator Shared    "/>
    <s v="Completed"/>
    <b v="1"/>
    <n v="0"/>
    <b v="1"/>
    <m/>
    <s v="Isolation Points:Tarraleah end of the TA-MB 110 kV Transmission Circuit and the TA-TU 1 110 kV Transmission Circuit and Bus Coupler 752 to be opened prior to new Hydro CB A452 being energisedWorkPlanned: Energise new 110 kV CB A452 for first time and existing Hydro T1 transformer via TA-NN 1 110 kV Transmission Circuit CB D152 at New Norfolk "/>
    <b v="1"/>
    <x v="2"/>
  </r>
  <r>
    <n v="152319"/>
    <n v="25631"/>
    <n v="119804"/>
    <d v="2012-02-14T10:00:00"/>
    <d v="2012-02-14T14:00:00"/>
    <x v="4286"/>
    <d v="2012-02-14T13:18:00"/>
    <x v="155"/>
    <s v="E0164   "/>
    <s v="TA-TU 2 110 kV Transmission Circuit"/>
    <x v="0"/>
    <x v="2"/>
    <s v="HV Equipment Commissioning"/>
    <s v="Generator Shared    "/>
    <s v="Completed"/>
    <b v="1"/>
    <n v="0"/>
    <b v="1"/>
    <m/>
    <s v="Isolation Points:Tarraleah end of the TA-TU 2 110 kV Transmission Circuit and Bus Coupler 752 to be opened prior to new Hydro CB A452 being energisedWorkPlanned:Energise new 110 kV CB B452 for first time and existing Hydro T1 transformer via TA-NN 2 110 kV Transmission Circuit CB F152 at New Norfolk"/>
    <b v="1"/>
    <x v="0"/>
  </r>
  <r>
    <n v="152318"/>
    <n v="25631"/>
    <n v="119804"/>
    <d v="2012-02-14T10:00:00"/>
    <d v="2012-02-14T14:00:00"/>
    <x v="4286"/>
    <d v="2012-02-14T11:46:00"/>
    <x v="89"/>
    <s v="E0139   "/>
    <s v="TA-NN 2 110 kV Transmission Circuit"/>
    <x v="0"/>
    <x v="2"/>
    <s v="HV Equipment Commissioning"/>
    <s v="Generator Shared    "/>
    <s v="Completed"/>
    <b v="1"/>
    <n v="0"/>
    <b v="1"/>
    <m/>
    <s v="Isolation Points:Tarraleah end of the TA-TU 2 110 kV Transmission Circuit and Bus Coupler 752 to be opened prior to new Hydro CB A452 being energisedWorkPlanned:Energise new 110 kV CB B452 for first time and existing Hydro T1 transformer via TA-NN 2 110 kV Transmission Circuit CB F152 at New Norfolk"/>
    <b v="1"/>
    <x v="0"/>
  </r>
  <r>
    <n v="152320"/>
    <n v="25631"/>
    <n v="119804"/>
    <d v="2012-02-14T10:00:00"/>
    <d v="2012-02-14T14:00:00"/>
    <x v="4287"/>
    <d v="2012-02-14T11:46:00"/>
    <x v="32"/>
    <s v="E0165   "/>
    <s v="TA 110 kV A Bus"/>
    <x v="3"/>
    <x v="2"/>
    <s v="HV Equipment Commissioning"/>
    <s v="Generator Shared    "/>
    <s v="Completed"/>
    <b v="1"/>
    <n v="0"/>
    <b v="1"/>
    <m/>
    <s v="Isolation Points:Tarraleah end of the TA-TU 2 110 kV Transmission Circuit and Bus Coupler 752 to be opened prior to new Hydro CB A452 being energisedWorkPlanned:Energise new 110 kV CB B452 for first time and existing Hydro T1 transformer via TA-NN 2 110 kV Transmission Circuit CB F152 at New Norfolk"/>
    <b v="1"/>
    <x v="2"/>
  </r>
  <r>
    <n v="152321"/>
    <n v="25631"/>
    <n v="119804"/>
    <d v="2012-02-14T10:00:00"/>
    <d v="2012-02-14T14:00:00"/>
    <x v="4287"/>
    <d v="2012-02-14T13:17:00"/>
    <x v="285"/>
    <s v="E0166   "/>
    <s v="TA 110 kV 7 Bus Coupler Circuit"/>
    <x v="5"/>
    <x v="2"/>
    <s v="HV Equipment Commissioning"/>
    <s v="Generator Shared    "/>
    <s v="Completed"/>
    <b v="1"/>
    <n v="0"/>
    <b v="1"/>
    <m/>
    <s v="Isolation Points:Tarraleah end of the TA-TU 2 110 kV Transmission Circuit and Bus Coupler 752 to be opened prior to new Hydro CB A452 being energisedWorkPlanned:Energise new 110 kV CB B452 for first time and existing Hydro T1 transformer via TA-NN 2 110 kV Transmission Circuit CB F152 at New Norfolk"/>
    <b v="1"/>
    <x v="2"/>
  </r>
  <r>
    <n v="154223"/>
    <n v="25890"/>
    <n v="120137"/>
    <d v="2012-03-12T19:00:00"/>
    <d v="2012-03-13T17:00:00"/>
    <x v="4288"/>
    <d v="2012-03-15T12:43:00"/>
    <x v="538"/>
    <s v="E1567   "/>
    <s v="DP 22 kV D2 Feeder Circuit "/>
    <x v="2"/>
    <x v="2"/>
    <s v="HV Equipment Maintenance"/>
    <s v="Transend            "/>
    <s v="Completed"/>
    <b v="1"/>
    <n v="0"/>
    <b v="1"/>
    <m/>
    <s v="Isolation Points:D252 to be isolated and earthed.WorkPlanned:Allow aurora to carry out cable repairs."/>
    <b v="0"/>
    <x v="2"/>
  </r>
  <r>
    <n v="153586"/>
    <n v="25920"/>
    <n v="120102"/>
    <d v="2012-03-13T07:00:00"/>
    <d v="2012-03-13T18:00:00"/>
    <x v="4289"/>
    <d v="2012-03-13T14:27:00"/>
    <x v="539"/>
    <s v="E0504   "/>
    <s v="GT 220 kV B Bus"/>
    <x v="3"/>
    <x v="2"/>
    <s v="HV Equipment Maintenance"/>
    <s v="Transend            "/>
    <s v="Completed"/>
    <b v="1"/>
    <n v="0"/>
    <b v="1"/>
    <m/>
    <s v="Isolation Points:Isolate and earth 220kV disconnector E729FIsolate GT 220 kV B BusWorkPlanned:Re-align 220kV disconnector E729F"/>
    <b v="1"/>
    <x v="2"/>
  </r>
  <r>
    <n v="153587"/>
    <n v="25920"/>
    <n v="120102"/>
    <d v="2012-03-13T07:00:00"/>
    <d v="2012-03-13T18:00:00"/>
    <x v="4289"/>
    <d v="2012-03-13T14:27:00"/>
    <x v="539"/>
    <s v="E1737   "/>
    <s v="GT 220 kV F Bus"/>
    <x v="3"/>
    <x v="2"/>
    <s v="HV Equipment Maintenance"/>
    <s v="Transend            "/>
    <s v="Completed"/>
    <b v="1"/>
    <n v="0"/>
    <b v="1"/>
    <m/>
    <s v="Isolation Points:Isolate and earth 220kV disconnector E729FIsolate GT 220 kV B BusWorkPlanned:Re-align 220kV disconnector E729F"/>
    <b v="1"/>
    <x v="2"/>
  </r>
  <r>
    <n v="153585"/>
    <n v="25920"/>
    <n v="120102"/>
    <d v="2012-03-13T07:00:00"/>
    <d v="2012-03-13T18:00:00"/>
    <x v="4289"/>
    <d v="2012-03-13T14:27:00"/>
    <x v="539"/>
    <s v="E0503   "/>
    <s v="GT 220 kV XA7 Bus Coupler Circuit"/>
    <x v="5"/>
    <x v="2"/>
    <s v="HV Equipment Maintenance"/>
    <s v="Transend            "/>
    <s v="Completed"/>
    <b v="1"/>
    <n v="0"/>
    <b v="1"/>
    <m/>
    <s v="Isolation Points:Isolate and earth 220kV disconnector E729FIsolate GT 220 kV B BusWorkPlanned:Re-align 220kV disconnector E729F"/>
    <b v="1"/>
    <x v="2"/>
  </r>
  <r>
    <n v="155156"/>
    <n v="26000"/>
    <n v="120199"/>
    <d v="2012-03-20T08:00:00"/>
    <d v="2012-03-20T18:00:00"/>
    <x v="4290"/>
    <d v="2012-03-20T18:03:00"/>
    <x v="426"/>
    <s v="E0972   "/>
    <s v="CS-KI-EL 110 kV Transmission Circuit (Changed to E1956)"/>
    <x v="0"/>
    <x v="2"/>
    <s v="HV Equipment Maintenance"/>
    <s v="Transend            "/>
    <s v="Completed"/>
    <b v="1"/>
    <n v="0"/>
    <b v="1"/>
    <m/>
    <s v="Isolation Points:Isolate CS-KI-EL 110 kV Transmission Circuit, earth as required.WorkPlanned:Commission new B452, B429A and B Bay side of new Bus Coupler Panel.Restore T2 to service on completion of this work.   "/>
    <b v="1"/>
    <x v="1"/>
  </r>
  <r>
    <n v="157246"/>
    <n v="26354"/>
    <n v="120503"/>
    <d v="2012-05-01T13:00:00"/>
    <d v="2012-05-01T16:00:00"/>
    <x v="4291"/>
    <d v="2012-05-01T17:00:00"/>
    <x v="69"/>
    <s v="E0275   "/>
    <s v="WA-PM 2 110 kV Transmission Circuit"/>
    <x v="0"/>
    <x v="2"/>
    <s v="HV Equipment Maintenance"/>
    <s v="Transend            "/>
    <s v="Completed"/>
    <b v="1"/>
    <n v="0"/>
    <b v="1"/>
    <m/>
    <s v="Isolation Points:Isolate and earth P152WorkPlanned:Repair seal on accumulator tank on P152."/>
    <b v="0"/>
    <x v="0"/>
  </r>
  <r>
    <n v="157787"/>
    <n v="26403"/>
    <n v="120527"/>
    <d v="2012-05-07T07:00:00"/>
    <d v="2012-05-08T17:00:00"/>
    <x v="4292"/>
    <d v="2012-05-07T14:43:00"/>
    <x v="540"/>
    <s v="E1867   "/>
    <s v="KI 11 kV ST2 Station Service Transformer"/>
    <x v="7"/>
    <x v="2"/>
    <s v="HV Equipment Commissioning"/>
    <s v="Transend            "/>
    <s v="Completed"/>
    <b v="1"/>
    <n v="0"/>
    <b v="1"/>
    <m/>
    <s v="Isolation Points:Isolate KI 11 kV G2 Feeder Circuit, earth as required.Isolate KI 11 kV ST2 Station Service Transformer, earth as required.WorkPlanned:To separately  identify each phase conductor from the 11kV switch gear to each of the new station services transformers. We currently have a 60 degree phase shift between the transformers.  We also need to align the each of the phase conductors in the 11kV switch gear with the phase conductors on the transformer LV side. Because of an in line joint in the cables it is not possible to identify each conductor without belling out each conductor separately. "/>
    <b v="1"/>
    <x v="3"/>
  </r>
  <r>
    <n v="157786"/>
    <n v="26403"/>
    <n v="120527"/>
    <d v="2012-05-07T07:00:00"/>
    <d v="2012-05-08T17:00:00"/>
    <x v="4292"/>
    <d v="2012-05-07T14:43:00"/>
    <x v="540"/>
    <s v="E0361   "/>
    <s v="KI 11 kV G2 Feeder Circuit"/>
    <x v="2"/>
    <x v="2"/>
    <s v="HV Equipment Commissioning"/>
    <s v="Transend            "/>
    <s v="Completed"/>
    <b v="1"/>
    <n v="0"/>
    <b v="1"/>
    <m/>
    <s v="Isolation Points:Isolate KI 11 kV G2 Feeder Circuit, earth as required.Isolate KI 11 kV ST2 Station Service Transformer, earth as required.WorkPlanned:To separately  identify each phase conductor from the 11kV switch gear to each of the new station services transformers. We currently have a 60 degree phase shift between the transformers.  We also need to align the each of the phase conductors in the 11kV switch gear with the phase conductors on the transformer LV side. Because of an in line joint in the cables it is not possible to identify each conductor without belling out each conductor separately. "/>
    <b v="1"/>
    <x v="2"/>
  </r>
  <r>
    <n v="159882"/>
    <n v="26446"/>
    <n v="120590"/>
    <d v="2012-05-12T07:30:00"/>
    <d v="2012-05-14T10:00:00"/>
    <x v="4293"/>
    <d v="2012-05-14T12:28:00"/>
    <x v="541"/>
    <s v="E1734   "/>
    <s v="GT-TV 3 220 kV Transmission Circuit"/>
    <x v="0"/>
    <x v="2"/>
    <s v="HV Equipment Maintenance"/>
    <s v="Transend            "/>
    <s v="Completed"/>
    <b v="1"/>
    <n v="0"/>
    <b v="1"/>
    <m/>
    <s v="Isolation Points:Isolate GT-TV 3 220 kV Transmission Circuit and Earth at GT end only.AETV end of GT-TV 3 220 kV Transmission Circuit is isolated as part of AETV 220kV CCGT yearly maintenance.Please notify AETV prior to outage starting and when GT-TV 3 220 kV Transmission Circuit is Isolated as they require A431 Earth switch to be closed.WorkPlanned:Urgent repairs to 220kV Disconnector X129C"/>
    <b v="0"/>
    <x v="2"/>
  </r>
  <r>
    <n v="164263"/>
    <n v="26767"/>
    <n v="120864"/>
    <d v="2012-06-25T13:30:00"/>
    <d v="2012-06-26T16:00:00"/>
    <x v="4294"/>
    <d v="2012-06-25T15:23:00"/>
    <x v="155"/>
    <s v="E0772   "/>
    <s v="PL-ST 110 kV Transmission Circuit"/>
    <x v="0"/>
    <x v="2"/>
    <s v="HV Equipment Maintenance"/>
    <s v="Transend            "/>
    <s v="Completed"/>
    <b v="1"/>
    <n v="0"/>
    <b v="1"/>
    <m/>
    <s v="Isolation Points:Isolate and earth 110 kV B BusWorkPlanned:110 kV VT B797 oil leak investigation"/>
    <b v="0"/>
    <x v="1"/>
  </r>
  <r>
    <n v="164264"/>
    <n v="26767"/>
    <n v="120864"/>
    <d v="2012-06-25T13:30:00"/>
    <d v="2012-06-26T16:00:00"/>
    <x v="4294"/>
    <d v="2012-06-25T15:23:00"/>
    <x v="155"/>
    <s v="E0774   "/>
    <s v="PL 110 kV B Bus"/>
    <x v="3"/>
    <x v="2"/>
    <s v="HV Equipment Maintenance"/>
    <s v="Transend            "/>
    <s v="Completed"/>
    <b v="1"/>
    <n v="0"/>
    <b v="1"/>
    <m/>
    <s v="Isolation Points:Isolate and earth 110 kV B BusWorkPlanned:110 kV VT B797 oil leak investigation"/>
    <b v="0"/>
    <x v="2"/>
  </r>
  <r>
    <n v="164265"/>
    <n v="26767"/>
    <n v="120864"/>
    <d v="2012-06-25T13:30:00"/>
    <d v="2012-06-26T16:00:00"/>
    <x v="4294"/>
    <d v="2012-06-25T15:23:00"/>
    <x v="155"/>
    <s v="E0775   "/>
    <s v="PL 110 kV A7 Bus Coupler Circuit"/>
    <x v="5"/>
    <x v="2"/>
    <s v="HV Equipment Maintenance"/>
    <s v="Transend            "/>
    <s v="Completed"/>
    <b v="1"/>
    <n v="0"/>
    <b v="1"/>
    <m/>
    <s v="Isolation Points:Isolate and earth 110 kV B BusWorkPlanned:110 kV VT B797 oil leak investigation"/>
    <b v="0"/>
    <x v="2"/>
  </r>
  <r>
    <n v="164266"/>
    <n v="26767"/>
    <n v="120864"/>
    <d v="2012-06-25T13:30:00"/>
    <d v="2012-06-26T16:00:00"/>
    <x v="4294"/>
    <d v="2012-06-25T15:25:00"/>
    <x v="256"/>
    <s v="E0777   "/>
    <s v="PL 110/22 kV T2 Transformer Circuit"/>
    <x v="1"/>
    <x v="2"/>
    <s v="HV Equipment Maintenance"/>
    <s v="Transend            "/>
    <s v="Completed"/>
    <b v="1"/>
    <n v="0"/>
    <b v="1"/>
    <m/>
    <s v="Isolation Points:Isolate and earth 110 kV B BusWorkPlanned:110 kV VT B797 oil leak investigation"/>
    <b v="0"/>
    <x v="1"/>
  </r>
  <r>
    <n v="164328"/>
    <n v="26814"/>
    <n v="120805"/>
    <d v="2012-06-13T15:40:00"/>
    <d v="2012-06-14T17:00:00"/>
    <x v="4295"/>
    <d v="2012-06-14T15:19:00"/>
    <x v="145"/>
    <s v="E0165   "/>
    <s v="TA 110 kV A Bus"/>
    <x v="3"/>
    <x v="2"/>
    <s v="HV Equipment Maintenance"/>
    <s v="Transend            "/>
    <s v="Completed"/>
    <b v="1"/>
    <n v="0"/>
    <b v="1"/>
    <m/>
    <s v="Isolation Points:D129BF129AA729B429AHydro T2 generator transformer required opened off and isolated. Hydro operators are aware and scheduled to begin offloading at 0800.'A' bus available for isolation around 1100WorkPlanned:Repair hot spot on D129A"/>
    <b v="0"/>
    <x v="2"/>
  </r>
  <r>
    <n v="164326"/>
    <n v="26814"/>
    <n v="120805"/>
    <d v="2012-06-13T15:40:00"/>
    <d v="2012-06-14T17:00:00"/>
    <x v="4295"/>
    <d v="2012-06-14T15:19:00"/>
    <x v="145"/>
    <s v="E0139   "/>
    <s v="TA-NN 2 110 kV Transmission Circuit"/>
    <x v="0"/>
    <x v="2"/>
    <s v="HV Equipment Maintenance"/>
    <s v="Transend            "/>
    <s v="Completed"/>
    <b v="1"/>
    <n v="0"/>
    <b v="1"/>
    <m/>
    <s v="Isolation Points:D129BF129AA729B429AHydro T2 generator transformer required opened off and isolated. Hydro operators are aware and scheduled to begin offloading at 0800.'A' bus available for isolation around 1100WorkPlanned:Repair hot spot on D129A"/>
    <b v="0"/>
    <x v="0"/>
  </r>
  <r>
    <n v="164327"/>
    <n v="26814"/>
    <n v="120805"/>
    <d v="2012-06-13T15:40:00"/>
    <d v="2012-06-14T17:00:00"/>
    <x v="4295"/>
    <d v="2012-06-14T15:19:00"/>
    <x v="145"/>
    <s v="E0164   "/>
    <s v="TA-TU 2 110 kV Transmission Circuit"/>
    <x v="0"/>
    <x v="2"/>
    <s v="HV Equipment Maintenance"/>
    <s v="Transend            "/>
    <s v="Completed"/>
    <b v="1"/>
    <n v="0"/>
    <b v="1"/>
    <m/>
    <s v="Isolation Points:D129BF129AA729B429AHydro T2 generator transformer required opened off and isolated. Hydro operators are aware and scheduled to begin offloading at 0800.'A' bus available for isolation around 1100WorkPlanned:Repair hot spot on D129A"/>
    <b v="0"/>
    <x v="0"/>
  </r>
  <r>
    <n v="166734"/>
    <n v="26953"/>
    <n v="121018"/>
    <d v="2012-07-13T16:00:00"/>
    <d v="2012-07-16T14:00:00"/>
    <x v="4296"/>
    <d v="2012-07-16T14:12:00"/>
    <x v="542"/>
    <s v="E1842   "/>
    <s v="GT 220 kV D1 Circuit Breaker "/>
    <x v="6"/>
    <x v="2"/>
    <s v="HV Equipment Commissioning"/>
    <s v="Transend            "/>
    <s v="Completed"/>
    <b v="1"/>
    <n v="0"/>
    <b v="1"/>
    <m/>
    <s v="Isolation Points:Isolate and Earth GT 220 kV D1 Circuit BreakerSH-GT 2 220 kV Transmission Circuit will be in service via D752 and B BusWorkPlanned:George Town 220kV Security upgrade projectCT D196 secodary checks "/>
    <b v="0"/>
    <x v="3"/>
  </r>
  <r>
    <n v="167085"/>
    <n v="27017"/>
    <n v="121070"/>
    <d v="2012-07-21T08:00:00"/>
    <d v="2012-07-21T16:00:00"/>
    <x v="4297"/>
    <d v="2012-07-21T14:55:00"/>
    <x v="540"/>
    <s v="E0504   "/>
    <s v="GT 220 kV B Bus"/>
    <x v="3"/>
    <x v="2"/>
    <s v="HV Equipment Maintenance"/>
    <s v="Transend            "/>
    <s v="Completed"/>
    <b v="1"/>
    <n v="0"/>
    <b v="1"/>
    <m/>
    <s v="Isolation Points:220kV B Bus isolated and earthedCapacitor Bank C2 isolatedWorkPlanned:Inspect and repair as required 220 kV B629B motorised disconnector"/>
    <b v="0"/>
    <x v="2"/>
  </r>
  <r>
    <n v="167086"/>
    <n v="27017"/>
    <n v="121070"/>
    <d v="2012-07-21T08:00:00"/>
    <d v="2012-07-21T16:00:00"/>
    <x v="4297"/>
    <d v="2012-07-21T14:55:00"/>
    <x v="540"/>
    <s v="E0505   "/>
    <s v="GT 220 kV C2 Capacitor Circuit"/>
    <x v="4"/>
    <x v="2"/>
    <s v="HV Equipment Maintenance"/>
    <s v="Transend            "/>
    <s v="Completed"/>
    <b v="1"/>
    <n v="0"/>
    <b v="1"/>
    <m/>
    <s v="Isolation Points:220kV B Bus isolated and earthedCapacitor Bank C2 isolatedWorkPlanned:Inspect and repair as required 220 kV B629B motorised disconnector"/>
    <b v="0"/>
    <x v="1"/>
  </r>
  <r>
    <n v="170475"/>
    <n v="27205"/>
    <n v="121320"/>
    <d v="2012-08-24T07:00:00"/>
    <d v="2012-08-25T18:00:00"/>
    <x v="4298"/>
    <d v="2012-08-25T15:06:00"/>
    <x v="543"/>
    <s v="E0504   "/>
    <s v="GT 220 kV B Bus"/>
    <x v="3"/>
    <x v="2"/>
    <s v="HV Equipment Commissioning"/>
    <s v="Transend            "/>
    <s v="Completed"/>
    <b v="1"/>
    <n v="0"/>
    <b v="1"/>
    <m/>
    <s v="Isolation Points:Open, Isolate and Earth GT 220 kV B Bus.GT 220 kV A Bus is Isolated and earthed on Proms 120958WorkPlanned:George Town 220kV Security upgrade project. Refer to Stages B2 and C2Replace faulty B797 B Bus VT's with VT's from A Bus A797"/>
    <b v="1"/>
    <x v="2"/>
  </r>
  <r>
    <n v="172852"/>
    <n v="27538"/>
    <n v="121648"/>
    <d v="2012-09-26T18:15:00"/>
    <d v="2012-10-01T17:00:00"/>
    <x v="4299"/>
    <d v="2012-10-01T10:04:00"/>
    <x v="544"/>
    <s v="E0208   "/>
    <s v="RI 110 kV C1 Capacitor Circuit"/>
    <x v="4"/>
    <x v="2"/>
    <s v="HV Equipment Maintenance"/>
    <s v="Transend            "/>
    <s v="Completed"/>
    <b v="1"/>
    <n v="0"/>
    <b v="1"/>
    <m/>
    <s v="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
    <b v="0"/>
    <x v="1"/>
  </r>
  <r>
    <n v="172853"/>
    <n v="27538"/>
    <n v="121648"/>
    <d v="2012-09-26T18:15:00"/>
    <d v="2012-10-01T17:00:00"/>
    <x v="4299"/>
    <d v="2012-10-01T10:04:00"/>
    <x v="544"/>
    <s v="E0209   "/>
    <s v="RI 110 kV C2 Capacitor Circuit"/>
    <x v="4"/>
    <x v="2"/>
    <s v="HV Equipment Maintenance"/>
    <s v="Transend            "/>
    <s v="Completed"/>
    <b v="1"/>
    <n v="0"/>
    <b v="1"/>
    <m/>
    <s v="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
    <b v="0"/>
    <x v="1"/>
  </r>
  <r>
    <n v="173561"/>
    <n v="27664"/>
    <n v="121702"/>
    <d v="2012-10-11T08:00:00"/>
    <d v="2012-10-11T10:00:00"/>
    <x v="4300"/>
    <d v="2012-10-11T09:06:00"/>
    <x v="42"/>
    <s v="E0146   "/>
    <s v="NN 22 kV E2 Feeder Circuit"/>
    <x v="2"/>
    <x v="2"/>
    <s v="HV Equipment Maintenance"/>
    <s v="Transend            "/>
    <s v="Completed"/>
    <b v="1"/>
    <n v="0"/>
    <b v="1"/>
    <m/>
    <s v="Isolation Points:Isolate NN 22 kV E2 Feeder Circuit as required.WorkPlanned:Replace faulty E252 circuit breaker carriage with spare unit."/>
    <b v="0"/>
    <x v="2"/>
  </r>
  <r>
    <n v="173574"/>
    <n v="27674"/>
    <n v="121688"/>
    <d v="2012-10-04T23:40:00"/>
    <d v="2012-10-05T06:00:00"/>
    <x v="4301"/>
    <d v="2012-10-05T06:04:00"/>
    <x v="545"/>
    <s v="E1735   "/>
    <s v="WA-LF 1 220 kV Transmission Circuit"/>
    <x v="0"/>
    <x v="2"/>
    <s v="HV Equipment Maintenance"/>
    <s v="Transend            "/>
    <s v="Completed"/>
    <b v="1"/>
    <n v="0"/>
    <b v="1"/>
    <m/>
    <s v="Isolation Points:T/L opened off onlyWorkPlanned:Transmission line opened off for voltage control"/>
    <b v="0"/>
    <x v="0"/>
  </r>
  <r>
    <n v="188463"/>
    <n v="28315"/>
    <n v="122236"/>
    <d v="2013-01-07T12:00:00"/>
    <d v="2013-01-07T16:00:00"/>
    <x v="4302"/>
    <d v="2013-01-07T14:14:00"/>
    <x v="370"/>
    <s v="E0294   "/>
    <s v="AL 6.6 kV A3 Feeder Circuit"/>
    <x v="2"/>
    <x v="2"/>
    <s v="HV Equipment Maintenance"/>
    <s v="Transend            "/>
    <s v="Completed"/>
    <b v="1"/>
    <n v="0"/>
    <b v="1"/>
    <m/>
    <s v="Isolation Points:A352 isolated &amp; earthedWorkPlanned:Top up SF6 on A352"/>
    <b v="0"/>
    <x v="2"/>
  </r>
  <r>
    <n v="206228"/>
    <n v="28616"/>
    <n v="122438"/>
    <d v="2013-02-09T20:10:00"/>
    <d v="2013-02-11T08:00:00"/>
    <x v="4303"/>
    <d v="2013-02-11T09:25:00"/>
    <x v="546"/>
    <s v="E0028   "/>
    <s v="GO-CS 1 220 kV Transmission Circuit"/>
    <x v="0"/>
    <x v="2"/>
    <s v="HV Equipment Maintenance"/>
    <s v="Fire Service        "/>
    <s v="Completed"/>
    <b v="1"/>
    <n v="0"/>
    <b v="1"/>
    <m/>
    <s v="Isolation Points:Nil, removed from service only.WorkPlanned:Remove from Service the GO-CS 1 &amp; 2 220kV transmission lines for safety reasons due to bushfires.. Requested by Tas Fire and Peter Johnson (Transend)."/>
    <b v="0"/>
    <x v="0"/>
  </r>
  <r>
    <n v="206229"/>
    <n v="28616"/>
    <n v="122438"/>
    <d v="2013-02-09T20:10:00"/>
    <d v="2013-02-11T08:00:00"/>
    <x v="4304"/>
    <d v="2013-02-11T09:25:00"/>
    <x v="547"/>
    <s v="E0243   "/>
    <s v="GO-CS 2 220 kV Transmission Circuit"/>
    <x v="0"/>
    <x v="2"/>
    <s v="HV Equipment Maintenance"/>
    <s v="Fire Service        "/>
    <s v="Completed"/>
    <b v="1"/>
    <n v="0"/>
    <b v="1"/>
    <m/>
    <s v="Isolation Points:Nil, removed from service only.WorkPlanned:Remove from Service the GO-CS 1 &amp; 2 220kV transmission lines for safety reasons due to bushfires.. Requested by Tas Fire and Peter Johnson (Transend)."/>
    <b v="0"/>
    <x v="0"/>
  </r>
  <r>
    <n v="183836"/>
    <n v="28903"/>
    <n v="122694"/>
    <d v="2013-03-19T08:30:00"/>
    <d v="2013-03-19T12:30:00"/>
    <x v="4305"/>
    <d v="2013-03-19T14:07:00"/>
    <x v="492"/>
    <s v="E1770   "/>
    <s v="MT 110/33 kV T1 Transformer"/>
    <x v="1"/>
    <x v="2"/>
    <s v="HV Equipment Maintenance"/>
    <s v="Transend            "/>
    <s v="Completed"/>
    <b v="1"/>
    <n v="0"/>
    <b v="1"/>
    <m/>
    <s v="Isolation Points:Isolate MT 110/33 kV T1 Transformer, earth as required.Isolate 33kV Switchgear incomerWorkPlanned:Investigate source of Partial Discharge suspected to be from A597 with equipment manufacturer."/>
    <b v="1"/>
    <x v="1"/>
  </r>
  <r>
    <n v="183855"/>
    <n v="28914"/>
    <n v="122683"/>
    <d v="2013-03-15T07:30:00"/>
    <d v="2013-03-15T17:00:00"/>
    <x v="4306"/>
    <d v="2013-03-15T10:29:00"/>
    <x v="264"/>
    <s v="E1779   "/>
    <s v="MT 110/33 kV T2 Transformer"/>
    <x v="1"/>
    <x v="2"/>
    <s v="HV Equipment Maintenance"/>
    <s v="Transend            "/>
    <s v="Completed"/>
    <b v="1"/>
    <n v="0"/>
    <b v="1"/>
    <m/>
    <s v="Isolation Points:Isolate and earth as required.WorkPlanned:Repair B597."/>
    <b v="0"/>
    <x v="1"/>
  </r>
  <r>
    <n v="206235"/>
    <n v="28973"/>
    <n v="1896"/>
    <m/>
    <m/>
    <x v="4307"/>
    <d v="2013-03-06T17:32:00"/>
    <x v="548"/>
    <s v="E0191   "/>
    <s v="LF-SO-TB 110 kV Transmission Circuit"/>
    <x v="0"/>
    <x v="2"/>
    <s v="Fire Fighting"/>
    <s v="Fire Service        "/>
    <s v="Completed"/>
    <b v="1"/>
    <n v="982"/>
    <b v="1"/>
    <m/>
    <s v="IR1231 LF-SO-TB and LF-SO 110 kV lines OOS due to fire services direction._x000a_"/>
    <b v="0"/>
    <x v="1"/>
  </r>
  <r>
    <n v="206236"/>
    <n v="28973"/>
    <n v="1896"/>
    <m/>
    <m/>
    <x v="4307"/>
    <d v="2013-03-06T17:32:00"/>
    <x v="548"/>
    <s v="E1796   "/>
    <s v="LF-SO 110 kV Transmission Circuit"/>
    <x v="0"/>
    <x v="2"/>
    <s v="Fire Fighting"/>
    <s v="Fire Service        "/>
    <s v="Completed"/>
    <b v="1"/>
    <n v="0"/>
    <b v="1"/>
    <m/>
    <s v="IR1231 LF-SO-TB and LF-SO 110 kV lines OOS due to fire services direction._x000a_"/>
    <b v="0"/>
    <x v="1"/>
  </r>
  <r>
    <n v="184285"/>
    <n v="28998"/>
    <n v="122810"/>
    <d v="2013-04-08T18:00:00"/>
    <d v="2013-04-09T02:00:00"/>
    <x v="4308"/>
    <d v="2013-04-09T02:50:00"/>
    <x v="464"/>
    <s v="E0250   "/>
    <s v="LI-WY 220 kV Transmission Circuit"/>
    <x v="0"/>
    <x v="2"/>
    <s v="HV Equipment Maintenance"/>
    <s v="Transend            "/>
    <s v="Completed"/>
    <b v="1"/>
    <n v="0"/>
    <b v="1"/>
    <m/>
    <s v="Isolation Points:The loss of the comms link removes protection intertripping and results in unacceptable fault clearance times on the LI-WY and WY-CA transmission lines. Therefore the lines must opened off only to maintain a secure operating state.WorkPlanned:Investigate and repair fault causing intermittent comms failures on the comms link to Wayatinah and Catagunya stations."/>
    <b v="0"/>
    <x v="1"/>
  </r>
  <r>
    <n v="184286"/>
    <n v="28998"/>
    <n v="122810"/>
    <d v="2013-04-08T18:00:00"/>
    <d v="2013-04-09T02:00:00"/>
    <x v="4308"/>
    <d v="2013-04-09T02:50:00"/>
    <x v="464"/>
    <s v="E0953   "/>
    <s v="WY-CA 220 kV Transmission Circuit"/>
    <x v="0"/>
    <x v="2"/>
    <s v="HV Equipment Maintenance"/>
    <s v="Transend            "/>
    <s v="Completed"/>
    <b v="1"/>
    <n v="0"/>
    <b v="1"/>
    <m/>
    <s v="Isolation Points:The loss of the comms link removes protection intertripping and results in unacceptable fault clearance times on the LI-WY and WY-CA transmission lines. Therefore the lines must opened off only to maintain a secure operating state.WorkPlanned:Investigate and repair fault causing intermittent comms failures on the comms link to Wayatinah and Catagunya stations."/>
    <b v="0"/>
    <x v="1"/>
  </r>
  <r>
    <n v="185375"/>
    <n v="29057"/>
    <n v="122878"/>
    <d v="2013-05-01T09:15:00"/>
    <d v="2013-05-01T09:45:00"/>
    <x v="4309"/>
    <d v="2013-05-01T09:54:00"/>
    <x v="147"/>
    <s v="E0693   "/>
    <s v="TR 22 kV C8 Bus Coupler Circuit"/>
    <x v="5"/>
    <x v="2"/>
    <s v="HV Equipment Maintenance"/>
    <s v="Transend            "/>
    <s v="Completed"/>
    <b v="1"/>
    <n v="0"/>
    <b v="1"/>
    <m/>
    <s v="Isolation Points:Open and withdraw Breaker TR 22 kV C8 Bus Coupler Circuit onlyWorkPlanned:PD issue inspection by Transend and Schneider"/>
    <b v="0"/>
    <x v="2"/>
  </r>
  <r>
    <n v="187796"/>
    <n v="29284"/>
    <n v="123017"/>
    <d v="2013-05-09T12:00:00"/>
    <d v="2013-05-09T16:00:00"/>
    <x v="4310"/>
    <d v="2013-05-09T15:32:00"/>
    <x v="288"/>
    <s v="E1835   "/>
    <s v="GT 220 kV B7 Bus Coupler Circuit"/>
    <x v="5"/>
    <x v="2"/>
    <s v="HV Equipment Maintenance"/>
    <s v="Transend            "/>
    <s v="Completed"/>
    <b v="1"/>
    <n v="0"/>
    <b v="1"/>
    <m/>
    <s v="Isolation Points:Open and isolate GT 220 kV B7 Bus Coupler Circuit via 220kV Motorised Disconnectors B729F and B729BWorkPlanned:Top up 220kV CT B796 with SF6 gas"/>
    <b v="0"/>
    <x v="3"/>
  </r>
  <r>
    <n v="203888"/>
    <n v="29991"/>
    <n v="123878"/>
    <d v="2013-08-07T15:00:00"/>
    <d v="2013-08-07T22:00:00"/>
    <x v="4311"/>
    <d v="2013-08-07T18:01:00"/>
    <x v="129"/>
    <s v="E0401   "/>
    <s v="BU-PL 110 kV Transmission Circuit"/>
    <x v="0"/>
    <x v="2"/>
    <s v="HV Equipment Maintenance"/>
    <s v="Transend            "/>
    <s v="Completed"/>
    <b v="1"/>
    <n v="0"/>
    <b v="1"/>
    <m/>
    <s v="Isolation Points:Switch auto reclose as requestedWorkPlanned:  Auto Reclose on Burnie - Port Latta  and Burnie - Smithton 110kV Transmission Lines required out of service to allow replacement of tower  section damage during a motor vehicle accident."/>
    <b v="0"/>
    <x v="1"/>
  </r>
  <r>
    <n v="203889"/>
    <n v="29991"/>
    <n v="123878"/>
    <d v="2013-08-07T15:00:00"/>
    <d v="2013-08-07T22:00:00"/>
    <x v="4311"/>
    <d v="2013-08-07T18:01:00"/>
    <x v="129"/>
    <s v="E0402   "/>
    <s v="BU-ST 110 kV Transmission Circuit"/>
    <x v="0"/>
    <x v="2"/>
    <s v="HV Equipment Maintenance"/>
    <s v="Transend            "/>
    <s v="Completed"/>
    <b v="1"/>
    <n v="0"/>
    <b v="1"/>
    <m/>
    <s v="Isolation Points:Switch auto reclose as requestedWorkPlanned:  Auto Reclose on Burnie - Port Latta  and Burnie - Smithton 110kV Transmission Lines required out of service to allow replacement of tower  section damage during a motor vehicle accident."/>
    <b v="0"/>
    <x v="1"/>
  </r>
  <r>
    <n v="203890"/>
    <n v="30290"/>
    <n v="124102"/>
    <d v="2013-09-02T10:45:00"/>
    <d v="2013-09-02T12:45:00"/>
    <x v="4312"/>
    <d v="2013-09-02T13:04:00"/>
    <x v="400"/>
    <s v="E0290   "/>
    <s v="PO-PM 2 110 kV Transmission Circuit"/>
    <x v="0"/>
    <x v="2"/>
    <s v="HV Equipment Commissioning"/>
    <s v="Generator Request   "/>
    <s v="Completed"/>
    <b v="1"/>
    <n v="0"/>
    <b v="1"/>
    <m/>
    <s v="Isolation Points:Open onlyWorkPlanned:  PO-PM #2 T/L OOS at Tas Hydro's request for wiring mods at Poatina."/>
    <b v="0"/>
    <x v="1"/>
  </r>
  <r>
    <n v="203891"/>
    <n v="30359"/>
    <n v="124182"/>
    <d v="2013-09-12T09:20:00"/>
    <d v="2013-09-13T18:00:00"/>
    <x v="4313"/>
    <d v="2013-09-13T16:18:00"/>
    <x v="549"/>
    <s v="E0439   "/>
    <s v="HA-NW 1 110 kV Transmission Circuit"/>
    <x v="0"/>
    <x v="2"/>
    <s v="HV Equipment Maintenance"/>
    <s v="Transend            "/>
    <s v="Completed"/>
    <b v="1"/>
    <n v="0"/>
    <b v="1"/>
    <m/>
    <s v="Isolation Points:Open onlyWorkPlanned:HA-NW 1 Transmission Circuit opened at Hadspen end only. Investigate incorrect operation of 110kV CB J152 protection under fault conditions. J152 has emergency availbilty and can be closed after the next contingency if required.  HA-NW 1 Transmission Circuit opened at Hadspen end only. Investigate incorrect operation of 110kV CB J152 protection under fault conditions. J152 has emergency availbilty and can be closed after the next contingency if required."/>
    <b v="0"/>
    <x v="1"/>
  </r>
  <r>
    <n v="200571"/>
    <n v="30620"/>
    <n v="124393"/>
    <d v="2013-10-21T09:57:00"/>
    <d v="2013-10-21T20:00:00"/>
    <x v="4314"/>
    <d v="2013-10-21T16:10:00"/>
    <x v="550"/>
    <s v="E0377   "/>
    <s v="BU 110 kV B7 Bus Coupler Circuit"/>
    <x v="5"/>
    <x v="2"/>
    <s v="HV Equipment Maintenance"/>
    <s v="Transend            "/>
    <s v="Completed"/>
    <b v="1"/>
    <n v="0"/>
    <b v="1"/>
    <m/>
    <s v="Isolation Points:Open and isolateWorkPlanned:  Emergency isolation of 110kV Bus Coupler to investigate noise from protection cubicle."/>
    <b v="0"/>
    <x v="2"/>
  </r>
  <r>
    <n v="200575"/>
    <n v="30623"/>
    <n v="124389"/>
    <d v="2013-10-19T08:30:00"/>
    <d v="2013-10-19T16:30:00"/>
    <x v="4315"/>
    <d v="2013-10-19T12:29:00"/>
    <x v="455"/>
    <s v="E0553   "/>
    <s v="SH-WI 220 kV Transmission Circuit"/>
    <x v="0"/>
    <x v="2"/>
    <s v="HV Equipment Maintenance"/>
    <s v="Generator Request   "/>
    <s v="Completed"/>
    <b v="1"/>
    <n v="0"/>
    <b v="1"/>
    <m/>
    <s v="Isolation Points:Open, isolate and earthWorkPlanned:Hydro request Isol and Earth SH-WI 220 kV T/L  Hydro request Isol and Earth SH-WI 220 kV T/L to access replacement 22 kV feeder poles in easment at Wilmot PS"/>
    <b v="0"/>
    <x v="1"/>
  </r>
  <r>
    <n v="200596"/>
    <n v="30645"/>
    <n v="124356"/>
    <d v="2013-10-16T08:30:00"/>
    <d v="2013-10-16T20:00:00"/>
    <x v="4316"/>
    <d v="2013-10-16T19:11:00"/>
    <x v="551"/>
    <s v="E0044   "/>
    <s v="CS 110/11 kV T6 Transformer Circuit"/>
    <x v="1"/>
    <x v="2"/>
    <s v="HV Equipment Maintenance"/>
    <s v="Transend            "/>
    <s v="Completed"/>
    <b v="1"/>
    <n v="0"/>
    <b v="1"/>
    <m/>
    <s v="Isolation Points:Open, isolate and earthWorkPlanned:  Investigate and repair fault on CB F552."/>
    <b v="0"/>
    <x v="1"/>
  </r>
  <r>
    <n v="201579"/>
    <n v="30672"/>
    <n v="124443"/>
    <d v="2013-10-28T10:30:00"/>
    <d v="2013-10-28T14:00:00"/>
    <x v="4317"/>
    <d v="2013-10-28T11:35:00"/>
    <x v="158"/>
    <s v="E1756   "/>
    <s v="RI 110 kV C4 Capacitor Circuit"/>
    <x v="4"/>
    <x v="2"/>
    <s v="Secondary Equipment Maintenance"/>
    <s v="Transend            "/>
    <s v="Completed"/>
    <b v="1"/>
    <n v="0"/>
    <b v="1"/>
    <m/>
    <s v="Isolation Points:Open onlyWorkPlanned:  CB Fail Contact Output Repairs"/>
    <b v="0"/>
    <x v="1"/>
  </r>
  <r>
    <n v="202413"/>
    <n v="30704"/>
    <n v="124465"/>
    <d v="2013-10-31T12:00:00"/>
    <d v="2013-10-31T14:00:00"/>
    <x v="4318"/>
    <d v="2013-10-31T12:10:00"/>
    <x v="10"/>
    <s v="E0646   "/>
    <s v="TR-MY 110 kV Transmission Circuit"/>
    <x v="0"/>
    <x v="2"/>
    <s v="HV Equipment Maintenance"/>
    <s v="Transend            "/>
    <s v="Completed"/>
    <b v="1"/>
    <n v="0"/>
    <b v="1"/>
    <m/>
    <s v="Isolation Points:Open onlyWorkPlanned:  Corrective maint - Top up SF6 gas in VT B197"/>
    <b v="0"/>
    <x v="1"/>
  </r>
  <r>
    <n v="202426"/>
    <n v="30712"/>
    <n v="124456"/>
    <d v="2013-10-30T09:00:00"/>
    <d v="2013-10-30T16:00:00"/>
    <x v="4319"/>
    <d v="2013-10-30T15:20:00"/>
    <x v="248"/>
    <s v="E0912   "/>
    <s v="TR 22 kV T2 Feeder Circuit"/>
    <x v="2"/>
    <x v="2"/>
    <s v="HV Equipment Maintenance"/>
    <s v="Transend            "/>
    <s v="Completed"/>
    <b v="1"/>
    <n v="0"/>
    <b v="1"/>
    <m/>
    <s v="Isolation Points:Open, isolate and withdraw breakerWorkPlanned:  Investigate T252 Gas Pressure Low alarm and top up if required."/>
    <b v="0"/>
    <x v="2"/>
  </r>
  <r>
    <n v="205739"/>
    <n v="30751"/>
    <n v="124482"/>
    <d v="2013-11-05T19:20:00"/>
    <d v="2013-11-08T17:00:00"/>
    <x v="4320"/>
    <d v="2013-11-13T09:32:00"/>
    <x v="552"/>
    <s v="E0864   "/>
    <s v="RB 44 kV C2 Feeder Circuit"/>
    <x v="2"/>
    <x v="2"/>
    <s v="HV Equipment Maintenance"/>
    <s v="Transend            "/>
    <s v="Completed"/>
    <b v="1"/>
    <n v="0"/>
    <b v="1"/>
    <m/>
    <s v="Isolation Points:Open onlyWorkPlanned:C252 bypassed to Aurora System.  Bypass CB C252 due low SF6 gas pressure. Arrange repairs."/>
    <b v="0"/>
    <x v="2"/>
  </r>
  <r>
    <n v="207091"/>
    <n v="30753"/>
    <n v="124480"/>
    <d v="2013-11-05T11:55:00"/>
    <d v="2013-11-05T12:30:00"/>
    <x v="4321"/>
    <d v="2013-11-05T12:53:00"/>
    <x v="75"/>
    <s v="E1958   "/>
    <s v="LI-CL-RE-CS 1 220 kV Transmission Circuit"/>
    <x v="0"/>
    <x v="2"/>
    <s v="HV Equipment Maintenance"/>
    <s v="Generator Request   "/>
    <s v="Completed"/>
    <b v="1"/>
    <n v="0"/>
    <b v="1"/>
    <m/>
    <s v="Isolation Points:Open onlyWorkPlanned:  Cluny PS intake gate closing, M/C CB low air pressure and will not open - emergency request to open Chapel St and Liapootah ends of LI-RE-CL-CS 1 220kV T/L."/>
    <b v="0"/>
    <x v="0"/>
  </r>
  <r>
    <n v="203082"/>
    <n v="30767"/>
    <n v="124555"/>
    <d v="2013-11-18T09:00:00"/>
    <d v="2013-11-18T16:00:00"/>
    <x v="4322"/>
    <d v="2013-11-18T17:29:00"/>
    <x v="553"/>
    <s v="E0038   "/>
    <s v="CS 220 kV By-Pass Bus"/>
    <x v="3"/>
    <x v="2"/>
    <s v="HV Equipment Maintenance"/>
    <s v="Generator Request   "/>
    <s v="Completed"/>
    <b v="1"/>
    <n v="0"/>
    <b v="1"/>
    <m/>
    <s v="Isolation Points:Open and isolateWorkPlanned: "/>
    <b v="0"/>
    <x v="2"/>
  </r>
  <r>
    <n v="203083"/>
    <n v="30767"/>
    <n v="124555"/>
    <d v="2013-11-19T07:00:00"/>
    <d v="2013-11-19T17:00:00"/>
    <x v="4323"/>
    <d v="2013-11-19T16:10:00"/>
    <x v="486"/>
    <s v="E0038   "/>
    <s v="CS 220 kV By-Pass Bus"/>
    <x v="3"/>
    <x v="2"/>
    <s v="HV Equipment Maintenance"/>
    <s v="Generator Request   "/>
    <s v="Completed"/>
    <b v="1"/>
    <n v="0"/>
    <b v="1"/>
    <m/>
    <s v="Isolation Points:Open and isolateWorkPlanned: "/>
    <b v="0"/>
    <x v="2"/>
  </r>
  <r>
    <n v="203084"/>
    <n v="30768"/>
    <n v="124553"/>
    <d v="2013-11-18T09:00:00"/>
    <d v="2013-11-18T15:30:00"/>
    <x v="4324"/>
    <d v="2013-11-18T16:22:00"/>
    <x v="554"/>
    <s v="E1479   "/>
    <s v="RI 33 kV G2 Feeder Circuit"/>
    <x v="2"/>
    <x v="2"/>
    <s v="HV Equipment Maintenance"/>
    <s v="DNSP                "/>
    <s v="Completed"/>
    <b v="1"/>
    <n v="0"/>
    <b v="1"/>
    <m/>
    <s v="Isolation Points:Open, isolate and earthWorkPlanned:  Distribution Line Maintenance"/>
    <b v="0"/>
    <x v="2"/>
  </r>
  <r>
    <n v="203591"/>
    <n v="30838"/>
    <n v="124568"/>
    <d v="2013-11-23T09:00:00"/>
    <d v="2013-11-24T15:00:00"/>
    <x v="4325"/>
    <d v="2013-11-24T08:59:00"/>
    <x v="64"/>
    <s v="E1040   "/>
    <s v="PM 22 kV G2 Feeder Circuit"/>
    <x v="2"/>
    <x v="2"/>
    <s v="HV Equipment Maintenance"/>
    <s v="DNSP                "/>
    <s v="Completed"/>
    <b v="1"/>
    <n v="0"/>
    <b v="1"/>
    <m/>
    <s v="Isolation Points:Open, isolate and earthWorkPlanned:  Urgent repairs required to HV loops at C540296"/>
    <b v="0"/>
    <x v="2"/>
  </r>
  <r>
    <n v="205938"/>
    <n v="30977"/>
    <n v="124657"/>
    <d v="2013-12-11T04:21:00"/>
    <d v="2013-12-11T09:00:00"/>
    <x v="4326"/>
    <d v="2013-12-12T13:00:00"/>
    <x v="555"/>
    <s v="E0318   "/>
    <s v="BY 6.6 kV B Bus"/>
    <x v="3"/>
    <x v="2"/>
    <s v="HV Equipment Maintenance"/>
    <s v="Transend            "/>
    <s v="Completed"/>
    <b v="1"/>
    <n v="0"/>
    <b v="1"/>
    <m/>
    <s v="Isolation Points:Open onlyWorkPlanned:Boyer are aware of outage.  De-energise 6.6kV B Bus then rack out and inspect Feeder Breakers B352 and C352 after Bus Zone operation."/>
    <b v="0"/>
    <x v="2"/>
  </r>
  <r>
    <n v="205939"/>
    <n v="30978"/>
    <n v="124656"/>
    <d v="2013-12-11T10:30:00"/>
    <d v="2013-12-11T15:00:00"/>
    <x v="4327"/>
    <d v="2013-12-11T14:40:00"/>
    <x v="69"/>
    <s v="E0794   "/>
    <s v="QT 110/22 kV T2 Transformer Circuit"/>
    <x v="1"/>
    <x v="2"/>
    <s v="HV Equipment Maintenance"/>
    <s v="Transend            "/>
    <s v="Completed"/>
    <b v="1"/>
    <n v="0"/>
    <b v="1"/>
    <m/>
    <s v="Isolation Points:Open onlyWorkPlanned:No LARN needed, Distribution Operations advised.  110 / 22 kV Transformer Circuit T2 opened off to investigate Restrictive Earth Fault per S French"/>
    <b v="0"/>
    <x v="1"/>
  </r>
  <r>
    <n v="205943"/>
    <n v="30982"/>
    <n v="124652"/>
    <d v="2013-12-09T11:44:00"/>
    <d v="2013-12-13T16:00:00"/>
    <x v="4328"/>
    <d v="2013-12-10T15:59:00"/>
    <x v="556"/>
    <s v="E0400   "/>
    <s v="BU-HM 110 kV Transmission Circuit"/>
    <x v="0"/>
    <x v="2"/>
    <s v="HV Equipment Maintenance"/>
    <s v="Transend            "/>
    <s v="Completed"/>
    <b v="1"/>
    <n v="0"/>
    <b v="1"/>
    <m/>
    <s v="Isolation Points:Open, isolate and earthWorkPlanned: "/>
    <b v="0"/>
    <x v="1"/>
  </r>
</pivotCacheRecords>
</file>

<file path=xl/pivotCache/pivotCacheRecords4.xml><?xml version="1.0" encoding="utf-8"?>
<pivotCacheRecords xmlns="http://schemas.openxmlformats.org/spreadsheetml/2006/main" xmlns:r="http://schemas.openxmlformats.org/officeDocument/2006/relationships" count="100">
  <r>
    <n v="1"/>
    <n v="4104"/>
    <x v="0"/>
    <n v="211"/>
    <s v="IR208 - PL-ST 110 kV and PL T2 interrupted due to faulty directional overcurrent relay element at PL. "/>
    <n v="0.1089"/>
    <x v="0"/>
    <s v="Fault"/>
    <x v="0"/>
  </r>
  <r>
    <n v="2"/>
    <n v="4143"/>
    <x v="1"/>
    <n v="539"/>
    <s v="IR209 - BU-PL 110 kV interrupted due to broken conductor loop. "/>
    <n v="3.2650000000000001"/>
    <x v="1"/>
    <s v="Fault"/>
    <x v="0"/>
  </r>
  <r>
    <n v="3"/>
    <n v="4145"/>
    <x v="2"/>
    <n v="207"/>
    <s v="IR223 - Kermandie Substation transformer T2 interrupted due to incorrect CT secondary connections (during commissioning). This resulted in feeder faults causing TF REF protection operation. "/>
    <n v="0.35709999999999997"/>
    <x v="0"/>
    <s v="Fault"/>
    <x v="0"/>
  </r>
  <r>
    <n v="4"/>
    <n v="4147"/>
    <x v="3"/>
    <n v="827"/>
    <s v="IR219 - WA-BW 110 kV interrupted due to lightning strike causing two conductors to break. "/>
    <n v="1.8859999999999999"/>
    <x v="1"/>
    <s v="Fault"/>
    <x v="0"/>
  </r>
  <r>
    <n v="5"/>
    <n v="4214"/>
    <x v="4"/>
    <n v="37"/>
    <s v="IR230 - Load shedding occurred at Risdon Substation due to incorrectly applied ScriptCalc during planned work. "/>
    <n v="0.51539999999999997"/>
    <x v="0"/>
    <s v="Fault"/>
    <x v="0"/>
  </r>
  <r>
    <n v="6"/>
    <n v="4212"/>
    <x v="5"/>
    <n v="73"/>
    <s v="IR237 - Port Latta T1 transformer isolated due to protection operations resulting from incorrect protection settings applied prior to commissioning of new plant. "/>
    <n v="0.53790000000000004"/>
    <x v="0"/>
    <s v="Fault"/>
    <x v="0"/>
  </r>
  <r>
    <n v="7"/>
    <n v="4280"/>
    <x v="6"/>
    <n v="7"/>
    <s v="IR263 - Load shed within Zinifex installation due to ScriptCalc switching error in control room. "/>
    <n v="0.16"/>
    <x v="0"/>
    <s v="Fault"/>
    <x v="0"/>
  </r>
  <r>
    <n v="8"/>
    <n v="5092"/>
    <x v="7"/>
    <n v="64"/>
    <s v="IR270 - George Town Substation 22 kV 'A' Bus interrupted. 22 kV circuit breaker (E252) failure. Under investigation by manufacturer. "/>
    <n v="0.27960000000000002"/>
    <x v="0"/>
    <s v="Fault"/>
    <x v="0"/>
  </r>
  <r>
    <n v="9"/>
    <n v="5107"/>
    <x v="8"/>
    <n v="18"/>
    <s v="IR276 - FA-QU-SR-HM 110 kV interrupted. LV feeder fault (tree across feeder) at Que Substation caused transmission line protection to operate. Cause of maloperation unknown. "/>
    <n v="0.27789999999999998"/>
    <x v="0"/>
    <s v="Fault"/>
    <x v="0"/>
  </r>
  <r>
    <n v="10"/>
    <n v="5495"/>
    <x v="9"/>
    <n v="36"/>
    <s v="IR300 - UFLS initiated at Comalco, Zinifex, Temco and Boyer due to drop in system frequency resulting from Generator and NEMMCO activities. "/>
    <n v="3.5440999999999998"/>
    <x v="1"/>
    <s v="Fault"/>
    <x v="1"/>
  </r>
  <r>
    <n v="11"/>
    <n v="5557"/>
    <x v="10"/>
    <n v="45"/>
    <s v="IR313 - Trevallyn 22 kV 'B' Bus isolated due to failure by DNSP Operators to follow agreed feeder earthing practices during planned work. "/>
    <n v="0.43959999999999999"/>
    <x v="0"/>
    <s v="Fault"/>
    <x v="0"/>
  </r>
  <r>
    <n v="12"/>
    <n v="5645"/>
    <x v="11"/>
    <n v="61"/>
    <s v="IR326 - Supply interrupted to Palmerston Substation 22 kV 'B' bus due to incorrect SCADA configuration applied by Contractor during pre-commissioning. "/>
    <n v="0.2072"/>
    <x v="0"/>
    <s v="Fault"/>
    <x v="0"/>
  </r>
  <r>
    <n v="13"/>
    <n v="7383"/>
    <x v="12"/>
    <n v="91"/>
    <s v="IR344 - Basslink circuit interrupted resulting in FCSPS operation. Transend did not cause or contribute to the outage. "/>
    <n v="0.25319999999999998"/>
    <x v="0"/>
    <s v="Fault"/>
    <x v="2"/>
  </r>
  <r>
    <n v="14"/>
    <n v="7384"/>
    <x v="13"/>
    <n v="620"/>
    <s v="IR344 - Basslink circuit interrupted resulting in FCSPS operation. Transend did not cause or contribute to the outage. "/>
    <n v="2.1364000000000001"/>
    <x v="1"/>
    <s v="Fault"/>
    <x v="2"/>
  </r>
  <r>
    <n v="15"/>
    <n v="5862"/>
    <x v="14"/>
    <n v="73"/>
    <s v="IR337 - Supply interrupted to transformer T4 and 22 kV 'A' and 'B' buses at Hadspen Substation due to transformer fault. "/>
    <n v="0.67879999999999996"/>
    <x v="0"/>
    <s v="Fault"/>
    <x v="0"/>
  </r>
  <r>
    <n v="16"/>
    <n v="7382"/>
    <x v="15"/>
    <n v="39"/>
    <s v="Basslink tripped at Loy Yang when importing 299MW initiating FCSPS action at Comalco, Zinifex and Temco. "/>
    <n v="2.9230999999999998"/>
    <x v="1"/>
    <s v="Fault"/>
    <x v="2"/>
  </r>
  <r>
    <n v="17"/>
    <n v="7573"/>
    <x v="16"/>
    <n v="107"/>
    <s v="IR347 - Basslink trip due to loss of supply to valve house cooling fans at Loy Yang converter station. FCSPS initiated resulting in load shedding at Comalco, Temco and Zinifex as designed. "/>
    <n v="3.3902000000000001"/>
    <x v="1"/>
    <s v="Fault"/>
    <x v="2"/>
  </r>
  <r>
    <n v="18"/>
    <n v="7744"/>
    <x v="17"/>
    <n v="74"/>
    <s v="IR355 - Palmerston Substation transformer T4 interrupted. Contractor left TF neutral CT links open resulting in transformer trip in response to a feeder fault. ITOMS: Not included as the CT in question is integral to protection systems that are protecting against LV faults only."/>
    <n v="0.2487"/>
    <x v="0"/>
    <s v="Fault"/>
    <x v="0"/>
  </r>
  <r>
    <n v="19"/>
    <n v="7746"/>
    <x v="18"/>
    <n v="243"/>
    <s v="IR357 - Norwood-Scottsdale-Derby 88 kV interrupted. No cause identified. "/>
    <n v="1.6501999999999999"/>
    <x v="1"/>
    <s v="Fault"/>
    <x v="0"/>
  </r>
  <r>
    <n v="20"/>
    <n v="8613"/>
    <x v="19"/>
    <n v="257"/>
    <s v="IR359 - Lindisfarne-Rokeby No 1 110 kV transmission circuit interrupted due to bushfire. Lindisfarne-Rokeby No 2-Sorell 110 kV transmission circuit interrupted due to incorrect substation configuration. ITOMS: Not included as bus coupler CB is on 22 kV."/>
    <n v="0.5514"/>
    <x v="0"/>
    <s v="Fault"/>
    <x v="0"/>
  </r>
  <r>
    <n v="21"/>
    <n v="7890"/>
    <x v="20"/>
    <n v="35"/>
    <s v="IR366 - Mowbray Substation 22 kV B Bus and transformer T2 were interrupted in response to a 22 kV feeder fault due to incorrect protection wiring design. "/>
    <n v="0.13139999999999999"/>
    <x v="0"/>
    <s v="Fault"/>
    <x v="0"/>
  </r>
  <r>
    <n v="22"/>
    <n v="8098"/>
    <x v="21"/>
    <n v="48"/>
    <s v="IR375 - Basslink loss of link signal received due to extreme temperatures in Victoria, resulting in SPS load shedding at Comalco and TEMCO. "/>
    <n v="1.3841000000000001"/>
    <x v="1"/>
    <s v="Fault"/>
    <x v="2"/>
  </r>
  <r>
    <n v="23"/>
    <n v="8332"/>
    <x v="22"/>
    <n v="17"/>
    <s v="IR379 - Queenstown Substation interrupted due to inadvertent protection operation. Source of protection operation unknown. "/>
    <n v="0.19259999999999999"/>
    <x v="0"/>
    <s v="Fault"/>
    <x v="0"/>
  </r>
  <r>
    <n v="24"/>
    <n v="8337"/>
    <x v="23"/>
    <n v="103"/>
    <s v="IR380 - Risdon Substation transformer T5 and T6 interrupted due to faulty relay causing inadvertent circuit breaker fail (CBF) operation. "/>
    <n v="0.90339999999999998"/>
    <x v="0"/>
    <s v="Fault"/>
    <x v="0"/>
  </r>
  <r>
    <n v="25"/>
    <n v="8346"/>
    <x v="24"/>
    <n v="899"/>
    <s v="IR382 - Queenstown Substation transformers T3 and T4 interrupted due to a partially decommissioned control cable causing inadvertent trip signals. "/>
    <n v="0.1179"/>
    <x v="0"/>
    <s v="Fault"/>
    <x v="0"/>
  </r>
  <r>
    <n v="26"/>
    <n v="8351"/>
    <x v="25"/>
    <n v="2225"/>
    <s v="IR384 - Sorell Substation interrupted due to poor circuit breaker design resulting in a cracked bus coupler circuit breaker shutter. Resultant partial discharge and ozone corrosion caused flashover of CT in D252 switchgear cubicle. ITOMS: Not included as CB is low voltage."/>
    <n v="0.44529999999999997"/>
    <x v="0"/>
    <s v="Fault"/>
    <x v="0"/>
  </r>
  <r>
    <n v="27"/>
    <n v="8795"/>
    <x v="26"/>
    <n v="50"/>
    <s v="IR391 - SH-FA 1 and SH-FA 2 220 kV transmission circuits interrupted due to lightning strike. Supply to west coast interrupted. "/>
    <n v="1.0370999999999999"/>
    <x v="1"/>
    <s v="Fault"/>
    <x v="3"/>
  </r>
  <r>
    <n v="28"/>
    <n v="8644"/>
    <x v="27"/>
    <n v="61"/>
    <s v="IR388 - Rosebery Substation 44/22 kV T4 and T5 transformer circuits interrupted during severe lightning storms. "/>
    <n v="0.123"/>
    <x v="0"/>
    <s v="Fault"/>
    <x v="0"/>
  </r>
  <r>
    <n v="29"/>
    <n v="8798"/>
    <x v="28"/>
    <n v="18"/>
    <s v="IR394 - Load shedding intitiated at Risdon Substation due to incorrect drawings utilised during transformer maintenance and metering testing. "/>
    <n v="0.40539999999999998"/>
    <x v="0"/>
    <s v="Fault"/>
    <x v="0"/>
  </r>
  <r>
    <n v="30"/>
    <n v="9038"/>
    <x v="29"/>
    <n v="224"/>
    <s v="IR405 - Mowbray Substation 22 kV 'A' and 'B' buses interrupted due to faulty current transformer. Cause of CT failure unknown. "/>
    <n v="0.78549999999999998"/>
    <x v="0"/>
    <s v="Fault"/>
    <x v="0"/>
  </r>
  <r>
    <n v="31"/>
    <n v="9039"/>
    <x v="30"/>
    <n v="77"/>
    <s v="IR406 - Palmerston-Avoca 110 kV transmission circuit interrupted due to lightning. "/>
    <n v="0.41720000000000002"/>
    <x v="0"/>
    <s v="Fault"/>
    <x v="0"/>
  </r>
  <r>
    <n v="32"/>
    <n v="11603"/>
    <x v="31"/>
    <n v="79"/>
    <s v="IR464 - George Town-George Town Converter Station 220 kV transmission circuit interrupted due to sensor failure at George Town Converter Station. "/>
    <n v="3.9430999999999998"/>
    <x v="1"/>
    <s v="Fault"/>
    <x v="2"/>
  </r>
  <r>
    <n v="33"/>
    <n v="11816"/>
    <x v="32"/>
    <n v="61"/>
    <s v="IR472 - Sheffield Substation 110 kV 'A' Bus interrupted due to inappropriate temporary protection settings applied during planned work. "/>
    <n v="1.3591"/>
    <x v="1"/>
    <s v="Fault"/>
    <x v="0"/>
  </r>
  <r>
    <n v="34"/>
    <n v="12014"/>
    <x v="33"/>
    <n v="91"/>
    <s v="IR477 - Sorell Substation transformer T1 interrupted due to 22 kV CT flashover. Root cause of flashover unknown. "/>
    <n v="0.25829999999999997"/>
    <x v="0"/>
    <s v="Fault"/>
    <x v="0"/>
  </r>
  <r>
    <n v="35"/>
    <n v="12347"/>
    <x v="34"/>
    <n v="303"/>
    <s v="IR494 - Que Substation transformer T1 interrupted. Cause unknown. "/>
    <n v="0.98360000000000003"/>
    <x v="0"/>
    <s v="Fault"/>
    <x v="0"/>
  </r>
  <r>
    <n v="36"/>
    <n v="12660"/>
    <x v="35"/>
    <n v="292"/>
    <s v="IR496 - Palmerston-Avoca and Avoca-St Marys 110 kV transmission circuits interrupted due to VT failure at Avoca Substation. "/>
    <n v="0.57530000000000003"/>
    <x v="0"/>
    <s v="Fault"/>
    <x v="0"/>
  </r>
  <r>
    <n v="37"/>
    <n v="12959"/>
    <x v="36"/>
    <n v="270"/>
    <s v="IR501 - Lindisfarne-Sorell-Triabunna 110 kV transmission circuit interrupted six times during widespread destructive winds. "/>
    <n v="0.37"/>
    <x v="0"/>
    <s v="Fault"/>
    <x v="3"/>
  </r>
  <r>
    <n v="38"/>
    <n v="12957"/>
    <x v="37"/>
    <n v="568"/>
    <s v="IR498 - Que Substation 22 kV bus interruption due to current transformer failure following down stream feeder fault. "/>
    <n v="0.81720000000000004"/>
    <x v="0"/>
    <s v="Fault"/>
    <x v="0"/>
  </r>
  <r>
    <n v="39"/>
    <n v="13234"/>
    <x v="38"/>
    <n v="25"/>
    <s v="IR538 - Basslink FCSPS operation due to circuit breaker failure at Loy Yang Converter Station resulting in contracted load shedding. This report 1327 have been duplicated with another number ID1356. G.Hwaba "/>
    <n v="3.323"/>
    <x v="1"/>
    <s v="Fault"/>
    <x v="2"/>
  </r>
  <r>
    <n v="40"/>
    <n v="13236"/>
    <x v="39"/>
    <n v="72"/>
    <s v="IR540 - Electrona Substation 11 kV Bus interruption due to earth voltage rise under lightning conditions inadvertently causing bus protection to operate. "/>
    <n v="0.191"/>
    <x v="0"/>
    <s v="Fault"/>
    <x v="0"/>
  </r>
  <r>
    <n v="41"/>
    <n v="13561"/>
    <x v="40"/>
    <n v="65"/>
    <s v="IR573 -  Basslink interrupted due to fault at Loy Yang. This report 1327 have been duplicated with the other report ID13234. G Hwaba"/>
    <n v="3.6734"/>
    <x v="1"/>
    <s v="Fault"/>
    <x v="2"/>
  </r>
  <r>
    <n v="42"/>
    <n v="13562"/>
    <x v="41"/>
    <n v="212"/>
    <s v="IR570 - Supply at Newton Substation interrupted due to failure of a generation asset. "/>
    <n v="0.318"/>
    <x v="0"/>
    <s v="Fault"/>
    <x v="4"/>
  </r>
  <r>
    <n v="43"/>
    <n v="13775"/>
    <x v="42"/>
    <n v="15"/>
    <s v="IR588 - Burnie Substation 22 kV Bus A interruption during commissioning of new protection panel. "/>
    <n v="0.15690000000000001"/>
    <x v="0"/>
    <s v="Fault"/>
    <x v="0"/>
  </r>
  <r>
    <n v="44"/>
    <n v="16485"/>
    <x v="43"/>
    <n v="33"/>
    <s v="IR600 - Basslink FCSPS operation causing load shedding. Basslink advised trip was caused by a DC line fault. Suspected a lightning strike at Loy Yang. "/>
    <n v="0.17510000000000001"/>
    <x v="0"/>
    <s v="Fault"/>
    <x v="2"/>
  </r>
  <r>
    <n v="45"/>
    <n v="16820"/>
    <x v="44"/>
    <n v="28"/>
    <s v="IR607 - FA-RB-QT and QT-NT 110 kV transmission circuits interrupted due to lightning. "/>
    <n v="0.27529999999999999"/>
    <x v="0"/>
    <s v="Fault"/>
    <x v="0"/>
  </r>
  <r>
    <n v="46"/>
    <n v="17063"/>
    <x v="45"/>
    <n v="98"/>
    <s v="IR619 - NH 11kV A and B Busses tripped tripped when frame leakage protection operated. Cause under investigation. "/>
    <n v="0.54159999999999997"/>
    <x v="0"/>
    <s v="Fault"/>
    <x v="0"/>
  </r>
  <r>
    <n v="47"/>
    <n v="17991"/>
    <x v="46"/>
    <n v="187"/>
    <s v="IR776 trip of LF-RK 1 when c252 energised due to protection grading issue. not in ITOMS, this a 22kV protection blocking issue."/>
    <n v="0.1211"/>
    <x v="0"/>
    <s v="Fault"/>
    <x v="0"/>
  </r>
  <r>
    <n v="48"/>
    <n v="18181"/>
    <x v="47"/>
    <n v="27"/>
    <s v="IR773 Farrell-Roseberry 110 kV tripped.  "/>
    <n v="0.47920000000000001"/>
    <x v="0"/>
    <s v="Fault"/>
    <x v="0"/>
  </r>
  <r>
    <n v="49"/>
    <n v="18640"/>
    <x v="48"/>
    <n v="0"/>
    <s v="UFLS block 1 operated when 2530 MW generation tripped on the mainland. "/>
    <n v="0.84309999999999996"/>
    <x v="0"/>
    <s v="Fault"/>
    <x v="2"/>
  </r>
  <r>
    <n v="50"/>
    <n v="18697"/>
    <x v="49"/>
    <n v="112"/>
    <s v="IR705 - Rosebery Substation - the Rosebery T1 and T2 110/44 kV transformer circuits tripped following a feeder fault due to incorrect protection grading. "/>
    <n v="1.2108000000000001"/>
    <x v="1"/>
    <s v="Fault"/>
    <x v="0"/>
  </r>
  <r>
    <n v="51"/>
    <n v="18777"/>
    <x v="50"/>
    <n v="33"/>
    <s v="IR726 New Norfolk Substation - the New Norfolk 22kV B bus bar tripped due to protection mal-operation. "/>
    <n v="0.1857"/>
    <x v="0"/>
    <s v="Fault"/>
    <x v="0"/>
  </r>
  <r>
    <n v="52"/>
    <n v="19055"/>
    <x v="51"/>
    <n v="498"/>
    <s v="IR722 FA-QU-SR-HM tripped due to broken insulator. Loss of supply at Que and Savage River. "/>
    <n v="4.9061000000000003"/>
    <x v="1"/>
    <s v="Fault"/>
    <x v="0"/>
  </r>
  <r>
    <n v="53"/>
    <n v="19056"/>
    <x v="52"/>
    <n v="39"/>
    <s v="IR817 GT supply bus tripped due to inadequate isolation of trip circuits causing loss of supply. "/>
    <n v="0.14299999999999999"/>
    <x v="0"/>
    <s v="Fault"/>
    <x v="0"/>
  </r>
  <r>
    <n v="54"/>
    <n v="19062"/>
    <x v="53"/>
    <n v="1810"/>
    <s v="IR721  BU-ST and BU-PL tripped during severe wind storms. "/>
    <n v="1.0155000000000001"/>
    <x v="1"/>
    <s v="Fault"/>
    <x v="3"/>
  </r>
  <r>
    <n v="55"/>
    <n v="19399"/>
    <x v="54"/>
    <n v="93"/>
    <s v="IR781 Boyer Substation - the Boyer T14 110/6.6 kV transformer tripped due to inappropriate protection settings. "/>
    <n v="0.85429999999999995"/>
    <x v="0"/>
    <s v="Fault"/>
    <x v="0"/>
  </r>
  <r>
    <n v="56"/>
    <n v="20900"/>
    <x v="55"/>
    <n v="84"/>
    <s v="IR903 Farrell 220 kV A Bus tripped during commissioning work causing loss of supply and generation on the West Coast and load shedding of major industrials. The event was caused by mal-operation of an obsolete protection system. "/>
    <n v="2.9477000000000002"/>
    <x v="1"/>
    <s v="Fault"/>
    <x v="0"/>
  </r>
  <r>
    <n v="57"/>
    <n v="21138"/>
    <x v="56"/>
    <n v="41"/>
    <s v="IR910 Knights Road Substation - the Knights Road 11 kV A Bus tripped during planned work due to incorrect protection settings. "/>
    <n v="0.17399999999999999"/>
    <x v="0"/>
    <s v="Fault"/>
    <x v="0"/>
  </r>
  <r>
    <n v="58"/>
    <n v="21091"/>
    <x v="57"/>
    <n v="78"/>
    <s v="IR917 George Town Substation - the George Town 22kV B Bus tripped during planned work due to incorrect protection isolation. "/>
    <n v="0.27429999999999999"/>
    <x v="0"/>
    <s v="Fault"/>
    <x v="0"/>
  </r>
  <r>
    <n v="59"/>
    <n v="21403"/>
    <x v="58"/>
    <n v="120"/>
    <s v="IR961 Risdon T1, T2 and T3 tripped due to protection maloperation with loss of supply to NyrStar "/>
    <n v="1.0945"/>
    <x v="1"/>
    <s v="Fault"/>
    <x v="0"/>
  </r>
  <r>
    <n v="60"/>
    <n v="21405"/>
    <x v="59"/>
    <n v="13"/>
    <s v="IR963 Risdon 11kV Bus Bar tripped during protection remediation work "/>
    <n v="0.45200000000000001"/>
    <x v="0"/>
    <s v="Fault"/>
    <x v="0"/>
  </r>
  <r>
    <n v="61"/>
    <n v="21964"/>
    <x v="60"/>
    <n v="35"/>
    <s v="IR1003 Port Latta-Smithton 110 kV circuit tripped with loss of supply to Port Latta substation due to commissioning error. "/>
    <n v="0.23749999999999999"/>
    <x v="0"/>
    <s v="Fault"/>
    <x v="0"/>
  </r>
  <r>
    <n v="62"/>
    <n v="21962"/>
    <x v="61"/>
    <n v="30"/>
    <s v="IR1012 Sorell 22 kV B bus tripped while A852 bus coupler was disabled due to high load. "/>
    <n v="0.21079999999999999"/>
    <x v="0"/>
    <s v="Fault"/>
    <x v="0"/>
  </r>
  <r>
    <n v="63"/>
    <n v="22048"/>
    <x v="62"/>
    <n v="75"/>
    <s v="IR1021 Newton Substation 110kV bus tripped following a feeder fault. "/>
    <n v="0.13289999999999999"/>
    <x v="0"/>
    <s v="Fault"/>
    <x v="0"/>
  </r>
  <r>
    <n v="64"/>
    <n v="22273"/>
    <x v="63"/>
    <n v="12"/>
    <s v="IR1036 RI T2 transformer circuit tripped following an over temperature alarm. "/>
    <n v="0.61470000000000002"/>
    <x v="0"/>
    <s v="Fault"/>
    <x v="0"/>
  </r>
  <r>
    <n v="65"/>
    <n v="23123"/>
    <x v="64"/>
    <n v="26"/>
    <s v="IR1068 New Norfolk-Boyer 1 transmission circuit tripped during planned work. "/>
    <n v="1.2551000000000001"/>
    <x v="1"/>
    <s v="Fault"/>
    <x v="0"/>
  </r>
  <r>
    <n v="66"/>
    <n v="23413"/>
    <x v="65"/>
    <n v="298"/>
    <s v="IR1094 Sorell T2 transformer circuit tripped causing loss of supply at Sorell substation, due to wildlife incursion during planned work. "/>
    <n v="1.8975"/>
    <x v="1"/>
    <s v="Fault"/>
    <x v="0"/>
  </r>
  <r>
    <n v="67"/>
    <n v="23489"/>
    <x v="66"/>
    <n v="135"/>
    <s v="IR1142 Sorell A Bus feeders trip due to error during planned work. Inadequate vermin control during substation construction works"/>
    <n v="0.1633"/>
    <x v="0"/>
    <s v="Fault"/>
    <x v="0"/>
  </r>
  <r>
    <n v="68"/>
    <n v="23631"/>
    <x v="67"/>
    <n v="219"/>
    <s v="IR1108 Lindisfarne-Rokeby Sorell 110kV transmission line tripped causing loss of supply at Rokeby Substation, Suspect cable but cause unknown. "/>
    <n v="2.1989999999999998"/>
    <x v="1"/>
    <s v="Fault"/>
    <x v="0"/>
  </r>
  <r>
    <n v="69"/>
    <n v="24243"/>
    <x v="68"/>
    <n v="5070"/>
    <s v="IR1131 CS-KI-KR tripped with loss of supply at Kingston, Knights Road, Kermandie and Huon River substations. "/>
    <n v="1.8447"/>
    <x v="1"/>
    <s v="Fault"/>
    <x v="0"/>
  </r>
  <r>
    <n v="70"/>
    <n v="24403"/>
    <x v="69"/>
    <n v="114"/>
    <s v="IR1134 KI T2 tripped on Bucholz alarm and caused loss of supply at Kingston substation. "/>
    <n v="1.2172000000000001"/>
    <x v="1"/>
    <s v="Fault"/>
    <x v="0"/>
  </r>
  <r>
    <n v="71"/>
    <n v="24883"/>
    <x v="70"/>
    <n v="60"/>
    <s v="IR1161 Port Latta 22kV B Bus tripped due to error during planned work. "/>
    <n v="0.28439999999999999"/>
    <x v="0"/>
    <s v="Fault"/>
    <x v="0"/>
  </r>
  <r>
    <n v="72"/>
    <n v="24927"/>
    <x v="71"/>
    <n v="208"/>
    <s v="IR1165 Newton 110 kV bus bar tripped due to T2 Bucholz trip, causing loss of supply. "/>
    <n v="2.1025"/>
    <x v="1"/>
    <s v="Fault"/>
    <x v="0"/>
  </r>
  <r>
    <n v="73"/>
    <n v="24782"/>
    <x v="72"/>
    <n v="25"/>
    <s v="IR1164 Farrell-Rosebery-Queenstown transmission circuit tripped due to equipment failure (A helical dead end failed on FA-RB). "/>
    <n v="0.54479999999999995"/>
    <x v="0"/>
    <s v="Fault"/>
    <x v="0"/>
  </r>
  <r>
    <n v="74"/>
    <n v="24926"/>
    <x v="73"/>
    <n v="16"/>
    <s v="IR1166 BU-PL, BU-ST, SB-WN-ST and PL-ST 110 kV transmission circuits tripped with lightning in area. Loss of supply at Port Latta Substation. "/>
    <n v="0.1115"/>
    <x v="0"/>
    <s v="Fault"/>
    <x v="0"/>
  </r>
  <r>
    <n v="75"/>
    <n v="25082"/>
    <x v="74"/>
    <n v="139"/>
    <s v="IR1179 GT-GC transmission circuit tripped, suspect filter protection trip at Basslink converter station. "/>
    <n v="25.869800000000001"/>
    <x v="1"/>
    <s v="Fault"/>
    <x v="2"/>
  </r>
  <r>
    <n v="76"/>
    <n v="25258"/>
    <x v="75"/>
    <n v="29"/>
    <s v="SPS trip Temco load "/>
    <n v="0.4365"/>
    <x v="0"/>
    <s v="Fault"/>
    <x v="2"/>
  </r>
  <r>
    <n v="77"/>
    <n v="25354"/>
    <x v="76"/>
    <n v="818"/>
    <s v="IR1211 Sorell Substation 110/22kV transformer T2 tripped due to water ingress. Restoration date and time to be determined "/>
    <n v="0.16650000000000001"/>
    <x v="0"/>
    <s v="Fault"/>
    <x v="0"/>
  </r>
  <r>
    <n v="78"/>
    <n v="25519"/>
    <x v="77"/>
    <n v="14"/>
    <s v="IR1226 Nyrstar feeders tripped, suspect due to operation of harmonic filter. "/>
    <n v="0.14510000000000001"/>
    <x v="0"/>
    <s v="Fault"/>
    <x v="5"/>
  </r>
  <r>
    <n v="79"/>
    <n v="26186"/>
    <x v="78"/>
    <n v="24"/>
    <s v="IR1135 Burnie 110 kV transmission line circuits tripped during severe lightning with LOS at Burnie, Ulverstone, Emu Bay, Port Latta, Smithton and Hampshire substations. "/>
    <n v="0.62649999999999995"/>
    <x v="0"/>
    <s v="Fault"/>
    <x v="0"/>
  </r>
  <r>
    <n v="80"/>
    <n v="26501"/>
    <x v="79"/>
    <n v="139"/>
    <s v="IR1282 Boyer 6.6kV A and B bus circuits tripped due to a protection deficiency following faulted customer feeder. "/>
    <n v="0.84630000000000005"/>
    <x v="0"/>
    <s v="Fault"/>
    <x v="0"/>
  </r>
  <r>
    <n v="81"/>
    <n v="26558"/>
    <x v="80"/>
    <n v="77"/>
    <s v="IR1140 Arthurs Lake T1 transformer circuit tripped with loss of supply at Arthurs Lake when Hydro Pumps were started. investigation not conclusive due to lack of SOE data and lack of protection testing/ investigation."/>
    <n v="0.2631"/>
    <x v="0"/>
    <s v="Fault"/>
    <x v="0"/>
  </r>
  <r>
    <n v="82"/>
    <n v="26502"/>
    <x v="81"/>
    <n v="69"/>
    <s v="IR1284 Boyer 6.6 kV A and B bus circuits tripped due to protection deficiency following faulted customer feeder. "/>
    <n v="0.41139999999999999"/>
    <x v="0"/>
    <s v="Fault"/>
    <x v="0"/>
  </r>
  <r>
    <n v="83"/>
    <n v="27417"/>
    <x v="82"/>
    <n v="218"/>
    <s v="IR1168 LF-SO-TB 110kV transmission circuit was forced out due to insulator damage by shooting. "/>
    <n v="0.28820000000000001"/>
    <x v="0"/>
    <s v="Fault"/>
    <x v="0"/>
  </r>
  <r>
    <n v="84"/>
    <n v="27619"/>
    <x v="83"/>
    <n v="106"/>
    <s v="IR1113 Farrell-Rosebery-Queenstown 110kV transmission circuit tripped with loss of supply to West Coast. "/>
    <n v="2.3228"/>
    <x v="1"/>
    <s v="Fault"/>
    <x v="0"/>
  </r>
  <r>
    <n v="85"/>
    <n v="27974"/>
    <x v="84"/>
    <n v="44"/>
    <s v="IR1177 SH-FA 1 and 2 220 kV transmission circuits tripped due to lightning strike with loss of supply to West Coast. "/>
    <n v="0.74970000000000003"/>
    <x v="0"/>
    <s v="Fault"/>
    <x v="0"/>
  </r>
  <r>
    <n v="86"/>
    <n v="28118"/>
    <x v="85"/>
    <n v="25"/>
    <s v="IR1178 Rosebery T2 tripped possibly due to grading error with new T2 protection. "/>
    <n v="0.3196"/>
    <x v="0"/>
    <s v="Fault"/>
    <x v="0"/>
  </r>
  <r>
    <n v="87"/>
    <n v="28120"/>
    <x v="86"/>
    <n v="15"/>
    <s v="IR1180 George Town 220 kV Bus Bar tripped due to testing error "/>
    <n v="1.0144"/>
    <x v="1"/>
    <s v="Fault"/>
    <x v="0"/>
  </r>
  <r>
    <n v="88"/>
    <n v="28122"/>
    <x v="87"/>
    <n v="7024"/>
    <s v="IR1188 PM-AL 110 kV transmission circuit tripped due to bushfire, with loss of supply at Arthurs Lake. "/>
    <n v="24.061900000000001"/>
    <x v="1"/>
    <s v="Fault"/>
    <x v="3"/>
  </r>
  <r>
    <n v="89"/>
    <n v="28171"/>
    <x v="88"/>
    <n v="15"/>
    <s v="IR1194 Farrell-Rosebery-Queenstown 110 kV transmission circuit tripped - Suspected Lightning "/>
    <n v="0.16059999999999999"/>
    <x v="0"/>
    <s v="Fault"/>
    <x v="0"/>
  </r>
  <r>
    <n v="90"/>
    <n v="28635"/>
    <x v="89"/>
    <n v="63"/>
    <s v="IR1215 St Leonards T1 and T2 transformer circuits tripped folllowing a feeder fault due to a protection grading issue.. "/>
    <n v="0.15959999999999999"/>
    <x v="0"/>
    <s v="Fault"/>
    <x v="0"/>
  </r>
  <r>
    <n v="91"/>
    <n v="28973"/>
    <x v="90"/>
    <n v="116"/>
    <s v="IR1231 LF-SO-TB and LF-SO 110 kV lines OOS due to fire services direction. "/>
    <n v="0.52400000000000002"/>
    <x v="0"/>
    <s v="Scheduled"/>
    <x v="6"/>
  </r>
  <r>
    <n v="92"/>
    <n v="29420"/>
    <x v="91"/>
    <n v="1344"/>
    <s v="IR1300 LF-SO-TB 110 kV transmission line circuit tripped due to broken conductor at a time of severe winds "/>
    <n v="0.28710000000000002"/>
    <x v="0"/>
    <s v="Fault"/>
    <x v="0"/>
  </r>
  <r>
    <n v="93"/>
    <n v="29422"/>
    <x v="92"/>
    <n v="41"/>
    <s v="IR1302 Queenstown 110 kV A Bus tripped due to incorrect protection settings at QT after an inter-trip caused by incorrect isolation for planned work at Newton. "/>
    <n v="0.24759999999999999"/>
    <x v="0"/>
    <s v="Fault"/>
    <x v="0"/>
  </r>
  <r>
    <n v="94"/>
    <n v="29424"/>
    <x v="93"/>
    <n v="17"/>
    <s v="IR1304 Risdon E352 feeder tripped due to error during planned work on SCADA. The consequent overload of customer plant caused a loss of supply. "/>
    <n v="0.13980000000000001"/>
    <x v="0"/>
    <s v="Fault"/>
    <x v="0"/>
  </r>
  <r>
    <n v="95"/>
    <n v="29626"/>
    <x v="94"/>
    <n v="1304"/>
    <s v="IR1334 FA-QU-SR-HM 110 kV transmission circuit tripped due to failed insulator. "/>
    <n v="14.214499999999999"/>
    <x v="1"/>
    <s v="Fault"/>
    <x v="0"/>
  </r>
  <r>
    <n v="97"/>
    <n v="29849"/>
    <x v="95"/>
    <n v="30"/>
    <s v="IR1342 Mornington 33kV D252 tripped due to equipment failure, with smoke causing forced outage of 33 kV A and B buses. 33kV B Bus energised at 1941. Howrah Zone energised at 1952. Cambridge Zone backfed by Aurora at 1958. Fire Brigade have left site.  _x000a_"/>
    <n v="0.28549999999999998"/>
    <x v="0"/>
    <s v="Fault"/>
    <x v="0"/>
  </r>
  <r>
    <n v="98"/>
    <n v="30277"/>
    <x v="96"/>
    <n v="104"/>
    <s v="IR26 QT-NT 110 kV transmission circuit tripped with lightning in area. "/>
    <n v="0.28120000000000001"/>
    <x v="0"/>
    <s v="Fault"/>
    <x v="0"/>
  </r>
  <r>
    <n v="99"/>
    <n v="30467"/>
    <x v="97"/>
    <n v="24"/>
    <s v="IR1430 RB T1 and FA-RB-QT 110 kV circuits tripped following a human error during planned maintenance work, with loss of supply at Rosebery, Queenstown and Newton. "/>
    <n v="0.49359999999999998"/>
    <x v="0"/>
    <s v="Fault"/>
    <x v="0"/>
  </r>
  <r>
    <n v="100"/>
    <n v="30602"/>
    <x v="98"/>
    <n v="220"/>
    <s v="IR1449 FA-JB 220 kV and FA-RB-QT 110 kV transmission circuits tripped with LOS at Queenstown and Newton, suspect lightning. "/>
    <n v="0.56079999999999997"/>
    <x v="0"/>
    <s v="Fault"/>
    <x v="0"/>
  </r>
  <r>
    <n v="101"/>
    <n v="30896"/>
    <x v="99"/>
    <n v="70"/>
    <s v="IR1532 Boyer 6.6 kV B Bus tripped. "/>
    <n v="0.45619999999999999"/>
    <x v="0"/>
    <s v="Fault"/>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E18" firstHeaderRow="1" firstDataRow="2" firstDataCol="1" rowPageCount="3" colPageCount="1"/>
  <pivotFields count="22">
    <pivotField showAll="0"/>
    <pivotField showAll="0"/>
    <pivotField showAll="0"/>
    <pivotField showAll="0"/>
    <pivotField showAll="0"/>
    <pivotField axis="axisRow">
      <items count="12">
        <item x="0"/>
        <item x="1"/>
        <item x="2"/>
        <item x="3"/>
        <item x="4"/>
        <item x="5"/>
        <item x="6"/>
        <item x="7"/>
        <item x="8"/>
        <item x="9"/>
        <item x="10"/>
        <item t="default"/>
      </items>
    </pivotField>
    <pivotField showAll="0"/>
    <pivotField axis="axisPage" dataField="1" multipleItemSelectionAllowed="1" showAll="0">
      <items count="558">
        <item h="1" x="3"/>
        <item x="4"/>
        <item x="35"/>
        <item x="28"/>
        <item x="48"/>
        <item x="24"/>
        <item x="20"/>
        <item x="0"/>
        <item x="40"/>
        <item x="80"/>
        <item x="73"/>
        <item x="1"/>
        <item x="261"/>
        <item x="33"/>
        <item x="168"/>
        <item x="204"/>
        <item x="37"/>
        <item x="32"/>
        <item x="34"/>
        <item x="10"/>
        <item x="7"/>
        <item x="89"/>
        <item x="12"/>
        <item x="55"/>
        <item x="8"/>
        <item x="17"/>
        <item x="60"/>
        <item x="91"/>
        <item x="109"/>
        <item x="6"/>
        <item x="125"/>
        <item x="105"/>
        <item x="74"/>
        <item x="72"/>
        <item x="143"/>
        <item x="5"/>
        <item x="63"/>
        <item x="31"/>
        <item x="104"/>
        <item x="153"/>
        <item x="110"/>
        <item x="66"/>
        <item x="121"/>
        <item x="58"/>
        <item x="147"/>
        <item x="79"/>
        <item x="84"/>
        <item x="11"/>
        <item x="38"/>
        <item x="87"/>
        <item x="97"/>
        <item x="76"/>
        <item x="41"/>
        <item x="36"/>
        <item x="57"/>
        <item x="158"/>
        <item x="44"/>
        <item x="141"/>
        <item x="75"/>
        <item x="67"/>
        <item x="77"/>
        <item x="78"/>
        <item x="151"/>
        <item x="150"/>
        <item x="47"/>
        <item x="95"/>
        <item x="45"/>
        <item x="142"/>
        <item x="123"/>
        <item x="133"/>
        <item x="144"/>
        <item x="42"/>
        <item x="193"/>
        <item x="29"/>
        <item x="128"/>
        <item x="131"/>
        <item x="70"/>
        <item x="171"/>
        <item x="96"/>
        <item x="185"/>
        <item x="64"/>
        <item x="90"/>
        <item x="50"/>
        <item x="23"/>
        <item x="166"/>
        <item x="244"/>
        <item x="241"/>
        <item x="102"/>
        <item x="173"/>
        <item x="407"/>
        <item x="120"/>
        <item x="59"/>
        <item x="254"/>
        <item x="231"/>
        <item x="117"/>
        <item x="206"/>
        <item x="149"/>
        <item x="165"/>
        <item x="39"/>
        <item x="358"/>
        <item x="221"/>
        <item x="124"/>
        <item x="308"/>
        <item x="156"/>
        <item x="88"/>
        <item x="56"/>
        <item x="270"/>
        <item x="134"/>
        <item x="285"/>
        <item x="217"/>
        <item x="15"/>
        <item x="303"/>
        <item x="132"/>
        <item x="155"/>
        <item x="220"/>
        <item x="256"/>
        <item x="548"/>
        <item x="330"/>
        <item x="216"/>
        <item x="301"/>
        <item x="174"/>
        <item x="115"/>
        <item x="176"/>
        <item x="227"/>
        <item x="208"/>
        <item x="295"/>
        <item x="203"/>
        <item x="190"/>
        <item x="305"/>
        <item x="16"/>
        <item x="293"/>
        <item x="183"/>
        <item x="400"/>
        <item x="218"/>
        <item x="259"/>
        <item x="113"/>
        <item x="51"/>
        <item x="268"/>
        <item x="328"/>
        <item x="136"/>
        <item x="373"/>
        <item x="164"/>
        <item x="258"/>
        <item x="360"/>
        <item x="242"/>
        <item x="359"/>
        <item x="335"/>
        <item x="160"/>
        <item x="331"/>
        <item x="198"/>
        <item x="118"/>
        <item x="280"/>
        <item x="129"/>
        <item x="112"/>
        <item x="498"/>
        <item x="52"/>
        <item x="53"/>
        <item x="264"/>
        <item x="300"/>
        <item x="46"/>
        <item x="246"/>
        <item x="518"/>
        <item x="197"/>
        <item x="418"/>
        <item x="314"/>
        <item x="230"/>
        <item x="180"/>
        <item x="93"/>
        <item x="210"/>
        <item x="9"/>
        <item x="211"/>
        <item x="368"/>
        <item x="236"/>
        <item x="209"/>
        <item x="249"/>
        <item x="292"/>
        <item x="513"/>
        <item x="184"/>
        <item x="126"/>
        <item x="428"/>
        <item x="229"/>
        <item x="315"/>
        <item x="207"/>
        <item x="290"/>
        <item x="431"/>
        <item x="200"/>
        <item x="344"/>
        <item x="71"/>
        <item x="148"/>
        <item x="526"/>
        <item x="343"/>
        <item x="172"/>
        <item x="139"/>
        <item x="294"/>
        <item x="130"/>
        <item x="374"/>
        <item x="291"/>
        <item x="299"/>
        <item x="389"/>
        <item x="116"/>
        <item x="170"/>
        <item x="2"/>
        <item x="253"/>
        <item x="228"/>
        <item x="408"/>
        <item x="191"/>
        <item x="347"/>
        <item x="19"/>
        <item x="372"/>
        <item x="410"/>
        <item x="459"/>
        <item x="92"/>
        <item x="175"/>
        <item x="82"/>
        <item x="488"/>
        <item x="69"/>
        <item x="298"/>
        <item x="370"/>
        <item x="419"/>
        <item x="234"/>
        <item x="309"/>
        <item x="137"/>
        <item x="336"/>
        <item x="350"/>
        <item x="240"/>
        <item x="145"/>
        <item x="196"/>
        <item x="243"/>
        <item x="201"/>
        <item x="127"/>
        <item x="426"/>
        <item x="245"/>
        <item x="412"/>
        <item x="425"/>
        <item x="179"/>
        <item x="260"/>
        <item x="263"/>
        <item x="162"/>
        <item x="432"/>
        <item x="318"/>
        <item x="283"/>
        <item x="417"/>
        <item x="478"/>
        <item x="248"/>
        <item x="339"/>
        <item x="351"/>
        <item x="257"/>
        <item x="277"/>
        <item x="65"/>
        <item x="49"/>
        <item x="456"/>
        <item x="455"/>
        <item x="483"/>
        <item x="333"/>
        <item x="289"/>
        <item x="348"/>
        <item x="13"/>
        <item x="427"/>
        <item x="212"/>
        <item x="275"/>
        <item x="192"/>
        <item x="224"/>
        <item x="222"/>
        <item x="288"/>
        <item x="159"/>
        <item x="262"/>
        <item x="83"/>
        <item x="122"/>
        <item x="321"/>
        <item x="223"/>
        <item x="329"/>
        <item x="357"/>
        <item x="286"/>
        <item x="338"/>
        <item x="495"/>
        <item x="492"/>
        <item x="494"/>
        <item x="135"/>
        <item x="424"/>
        <item x="362"/>
        <item x="54"/>
        <item x="111"/>
        <item x="503"/>
        <item x="276"/>
        <item x="487"/>
        <item x="452"/>
        <item x="398"/>
        <item x="233"/>
        <item x="232"/>
        <item x="454"/>
        <item x="205"/>
        <item x="255"/>
        <item x="252"/>
        <item x="429"/>
        <item x="273"/>
        <item x="178"/>
        <item x="367"/>
        <item x="384"/>
        <item x="267"/>
        <item x="163"/>
        <item x="506"/>
        <item x="394"/>
        <item x="413"/>
        <item x="457"/>
        <item x="322"/>
        <item x="545"/>
        <item x="352"/>
        <item x="327"/>
        <item x="61"/>
        <item x="202"/>
        <item x="499"/>
        <item x="363"/>
        <item x="511"/>
        <item x="553"/>
        <item x="287"/>
        <item x="21"/>
        <item x="354"/>
        <item x="237"/>
        <item x="274"/>
        <item x="539"/>
        <item x="219"/>
        <item x="68"/>
        <item x="342"/>
        <item x="26"/>
        <item x="319"/>
        <item x="307"/>
        <item x="27"/>
        <item x="154"/>
        <item x="528"/>
        <item x="540"/>
        <item x="140"/>
        <item x="409"/>
        <item x="25"/>
        <item x="474"/>
        <item x="383"/>
        <item x="81"/>
        <item x="469"/>
        <item x="316"/>
        <item x="512"/>
        <item x="519"/>
        <item x="458"/>
        <item x="271"/>
        <item x="306"/>
        <item x="325"/>
        <item x="281"/>
        <item x="464"/>
        <item x="334"/>
        <item x="269"/>
        <item x="324"/>
        <item x="272"/>
        <item x="312"/>
        <item x="550"/>
        <item x="225"/>
        <item x="554"/>
        <item x="516"/>
        <item x="486"/>
        <item x="443"/>
        <item x="551"/>
        <item x="235"/>
        <item x="341"/>
        <item x="449"/>
        <item x="22"/>
        <item x="317"/>
        <item x="507"/>
        <item x="406"/>
        <item x="517"/>
        <item x="14"/>
        <item x="94"/>
        <item x="434"/>
        <item x="265"/>
        <item x="323"/>
        <item x="239"/>
        <item x="353"/>
        <item x="340"/>
        <item x="238"/>
        <item x="390"/>
        <item x="296"/>
        <item x="297"/>
        <item x="440"/>
        <item x="381"/>
        <item x="369"/>
        <item x="101"/>
        <item x="152"/>
        <item x="485"/>
        <item x="326"/>
        <item x="177"/>
        <item x="430"/>
        <item x="106"/>
        <item x="391"/>
        <item x="493"/>
        <item x="365"/>
        <item x="468"/>
        <item x="448"/>
        <item x="284"/>
        <item x="477"/>
        <item x="98"/>
        <item x="247"/>
        <item x="279"/>
        <item x="199"/>
        <item x="442"/>
        <item x="437"/>
        <item x="395"/>
        <item x="99"/>
        <item x="415"/>
        <item x="114"/>
        <item x="433"/>
        <item x="187"/>
        <item x="250"/>
        <item x="215"/>
        <item x="157"/>
        <item x="446"/>
        <item x="364"/>
        <item x="473"/>
        <item x="43"/>
        <item x="100"/>
        <item x="18"/>
        <item x="119"/>
        <item x="181"/>
        <item x="366"/>
        <item x="453"/>
        <item x="533"/>
        <item x="251"/>
        <item x="444"/>
        <item x="62"/>
        <item x="138"/>
        <item x="399"/>
        <item x="213"/>
        <item x="435"/>
        <item x="509"/>
        <item x="436"/>
        <item x="320"/>
        <item x="346"/>
        <item x="416"/>
        <item x="405"/>
        <item x="356"/>
        <item x="349"/>
        <item x="313"/>
        <item x="345"/>
        <item x="497"/>
        <item x="182"/>
        <item x="451"/>
        <item x="194"/>
        <item x="461"/>
        <item x="195"/>
        <item x="161"/>
        <item x="266"/>
        <item x="214"/>
        <item x="447"/>
        <item x="278"/>
        <item x="304"/>
        <item x="525"/>
        <item x="411"/>
        <item x="441"/>
        <item x="86"/>
        <item x="85"/>
        <item x="438"/>
        <item x="310"/>
        <item x="282"/>
        <item x="470"/>
        <item x="515"/>
        <item x="332"/>
        <item x="361"/>
        <item x="460"/>
        <item x="531"/>
        <item x="537"/>
        <item x="529"/>
        <item x="534"/>
        <item x="535"/>
        <item x="463"/>
        <item x="532"/>
        <item x="462"/>
        <item x="556"/>
        <item x="388"/>
        <item x="505"/>
        <item x="543"/>
        <item x="536"/>
        <item x="385"/>
        <item x="475"/>
        <item x="549"/>
        <item x="530"/>
        <item x="520"/>
        <item x="337"/>
        <item x="465"/>
        <item x="355"/>
        <item x="555"/>
        <item x="107"/>
        <item x="396"/>
        <item x="30"/>
        <item x="547"/>
        <item x="546"/>
        <item x="188"/>
        <item x="496"/>
        <item x="481"/>
        <item x="403"/>
        <item x="404"/>
        <item x="167"/>
        <item x="476"/>
        <item x="186"/>
        <item x="377"/>
        <item x="393"/>
        <item x="510"/>
        <item x="420"/>
        <item x="541"/>
        <item x="103"/>
        <item x="422"/>
        <item x="524"/>
        <item x="467"/>
        <item x="371"/>
        <item x="538"/>
        <item x="382"/>
        <item x="542"/>
        <item x="445"/>
        <item x="472"/>
        <item x="490"/>
        <item x="439"/>
        <item x="544"/>
        <item x="508"/>
        <item x="421"/>
        <item x="379"/>
        <item x="514"/>
        <item x="392"/>
        <item x="491"/>
        <item x="471"/>
        <item x="380"/>
        <item x="466"/>
        <item x="146"/>
        <item x="226"/>
        <item x="484"/>
        <item x="414"/>
        <item x="489"/>
        <item x="552"/>
        <item x="397"/>
        <item x="501"/>
        <item x="311"/>
        <item x="169"/>
        <item x="504"/>
        <item x="189"/>
        <item x="482"/>
        <item x="523"/>
        <item x="108"/>
        <item x="502"/>
        <item x="522"/>
        <item x="480"/>
        <item x="387"/>
        <item x="500"/>
        <item x="375"/>
        <item x="402"/>
        <item x="376"/>
        <item x="386"/>
        <item x="302"/>
        <item x="450"/>
        <item x="378"/>
        <item x="521"/>
        <item x="527"/>
        <item x="479"/>
        <item x="401"/>
        <item x="423"/>
        <item t="default"/>
      </items>
    </pivotField>
    <pivotField showAll="0"/>
    <pivotField showAll="0"/>
    <pivotField axis="axisCol" showAll="0">
      <items count="10">
        <item h="1" x="3"/>
        <item h="1" x="5"/>
        <item x="4"/>
        <item h="1" x="6"/>
        <item h="1" x="2"/>
        <item h="1" x="7"/>
        <item h="1" x="8"/>
        <item x="1"/>
        <item x="0"/>
        <item t="default"/>
      </items>
    </pivotField>
    <pivotField axis="axisPage" multipleItemSelectionAllowed="1" showAll="0">
      <items count="4">
        <item x="1"/>
        <item h="1" x="0"/>
        <item x="2"/>
        <item t="default"/>
      </items>
    </pivotField>
    <pivotField showAll="0"/>
    <pivotField showAll="0"/>
    <pivotField showAll="0"/>
    <pivotField showAll="0"/>
    <pivotField numFmtId="167" showAll="0"/>
    <pivotField showAll="0"/>
    <pivotField showAll="0"/>
    <pivotField showAll="0"/>
    <pivotField showAll="0"/>
    <pivotField axis="axisPage" multipleItemSelectionAllowed="1" showAll="0">
      <items count="5">
        <item x="0"/>
        <item x="1"/>
        <item h="1" x="3"/>
        <item h="1" x="2"/>
        <item t="default"/>
      </items>
    </pivotField>
  </pivotFields>
  <rowFields count="1">
    <field x="5"/>
  </rowFields>
  <rowItems count="12">
    <i>
      <x/>
    </i>
    <i>
      <x v="1"/>
    </i>
    <i>
      <x v="2"/>
    </i>
    <i>
      <x v="3"/>
    </i>
    <i>
      <x v="4"/>
    </i>
    <i>
      <x v="5"/>
    </i>
    <i>
      <x v="6"/>
    </i>
    <i>
      <x v="7"/>
    </i>
    <i>
      <x v="8"/>
    </i>
    <i>
      <x v="9"/>
    </i>
    <i>
      <x v="10"/>
    </i>
    <i t="grand">
      <x/>
    </i>
  </rowItems>
  <colFields count="1">
    <field x="10"/>
  </colFields>
  <colItems count="4">
    <i>
      <x v="2"/>
    </i>
    <i>
      <x v="7"/>
    </i>
    <i>
      <x v="8"/>
    </i>
    <i t="grand">
      <x/>
    </i>
  </colItems>
  <pageFields count="3">
    <pageField fld="21" hier="-1"/>
    <pageField fld="11" hier="-1"/>
    <pageField fld="7" hier="-1"/>
  </pageFields>
  <dataFields count="1">
    <dataField name="Count of Duration (Min)"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3" dataOnRows="1"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4:F14" firstHeaderRow="1" firstDataRow="2" firstDataCol="1" rowPageCount="1" colPageCount="1"/>
  <pivotFields count="9">
    <pivotField compact="0" outline="0" subtotalTop="0" showAll="0" includeNewItemsInFilter="1"/>
    <pivotField compact="0" outline="0" subtotalTop="0" showAll="0" includeNewItemsInFilter="1"/>
    <pivotField axis="axisRow" compact="0" numFmtId="164" outline="0" subtotalTop="0" showAll="0" includeNewItemsInFilter="1">
      <items count="11">
        <item x="0"/>
        <item x="1"/>
        <item x="2"/>
        <item x="3"/>
        <item x="4"/>
        <item x="5"/>
        <item x="6"/>
        <item x="7"/>
        <item x="8"/>
        <item x="9"/>
        <item t="default"/>
      </items>
    </pivotField>
    <pivotField compact="0" outline="0" subtotalTop="0" showAll="0" includeNewItemsInFilter="1"/>
    <pivotField compact="0" outline="0" subtotalTop="0" showAll="0" includeNewItemsInFilter="1"/>
    <pivotField dataField="1" compact="0" numFmtId="165" outline="0" subtotalTop="0" showAll="0" includeNewItemsInFilter="1"/>
    <pivotField axis="axisPage" compact="0" numFmtId="166" outline="0" subtotalTop="0" multipleItemSelectionAllowed="1" showAll="0" includeNewItemsInFilter="1" defaultSubtotal="0">
      <items count="2">
        <item h="1" x="0"/>
        <item x="1"/>
      </items>
    </pivotField>
    <pivotField compact="0" outline="0" subtotalTop="0" showAll="0" includeNewItemsInFilter="1"/>
    <pivotField axis="axisCol" compact="0" outline="0" subtotalTop="0" showAll="0" includeNewItemsInFilter="1">
      <items count="8">
        <item x="2"/>
        <item x="6"/>
        <item x="3"/>
        <item x="4"/>
        <item x="5"/>
        <item x="1"/>
        <item x="0"/>
        <item t="default"/>
      </items>
    </pivotField>
  </pivotFields>
  <rowFields count="1">
    <field x="2"/>
  </rowFields>
  <rowItems count="9">
    <i>
      <x v="1"/>
    </i>
    <i>
      <x v="2"/>
    </i>
    <i>
      <x v="3"/>
    </i>
    <i>
      <x v="4"/>
    </i>
    <i>
      <x v="5"/>
    </i>
    <i>
      <x v="6"/>
    </i>
    <i>
      <x v="7"/>
    </i>
    <i>
      <x v="8"/>
    </i>
    <i t="grand">
      <x/>
    </i>
  </rowItems>
  <colFields count="1">
    <field x="8"/>
  </colFields>
  <colItems count="5">
    <i>
      <x/>
    </i>
    <i>
      <x v="2"/>
    </i>
    <i>
      <x v="5"/>
    </i>
    <i>
      <x v="6"/>
    </i>
    <i t="grand">
      <x/>
    </i>
  </colItems>
  <pageFields count="1">
    <pageField fld="6" hier="-1"/>
  </pageFields>
  <dataFields count="1">
    <dataField name="Count of System Minutes" fld="5" subtotal="count" baseField="2" baseItem="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C12" firstHeaderRow="0" firstDataRow="1" firstDataCol="1"/>
  <pivotFields count="10">
    <pivotField showAll="0"/>
    <pivotField showAll="0"/>
    <pivotField axis="axisRow" numFmtId="164" showAll="0">
      <items count="11">
        <item x="0"/>
        <item x="1"/>
        <item x="2"/>
        <item x="3"/>
        <item x="4"/>
        <item x="5"/>
        <item x="6"/>
        <item x="7"/>
        <item x="8"/>
        <item x="9"/>
        <item t="default"/>
      </items>
    </pivotField>
    <pivotField showAll="0"/>
    <pivotField showAll="0"/>
    <pivotField dataField="1" showAll="0"/>
    <pivotField showAll="0"/>
    <pivotField numFmtId="165" showAll="0"/>
    <pivotField showAll="0"/>
    <pivotField showAll="0"/>
  </pivotFields>
  <rowFields count="1">
    <field x="2"/>
  </rowFields>
  <rowItems count="9">
    <i>
      <x v="1"/>
    </i>
    <i>
      <x v="2"/>
    </i>
    <i>
      <x v="3"/>
    </i>
    <i>
      <x v="4"/>
    </i>
    <i>
      <x v="5"/>
    </i>
    <i>
      <x v="6"/>
    </i>
    <i>
      <x v="7"/>
    </i>
    <i>
      <x v="8"/>
    </i>
    <i t="grand">
      <x/>
    </i>
  </rowItems>
  <colFields count="1">
    <field x="-2"/>
  </colFields>
  <colItems count="2">
    <i>
      <x/>
    </i>
    <i i="1">
      <x v="1"/>
    </i>
  </colItems>
  <dataFields count="2">
    <dataField name="Count of LOS duration" fld="5" subtotal="count" baseField="0" baseItem="0"/>
    <dataField name="Average of LOS duration2" fld="5" subtotal="average" baseField="2" baseItem="1" numFmtId="1"/>
  </dataField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9:H18" firstHeaderRow="1" firstDataRow="1" firstDataCol="1"/>
  <pivotFields count="4">
    <pivotField axis="axisRow" numFmtId="22" showAll="0">
      <items count="11">
        <item x="0"/>
        <item x="1"/>
        <item x="2"/>
        <item x="3"/>
        <item x="4"/>
        <item x="5"/>
        <item x="6"/>
        <item x="7"/>
        <item x="8"/>
        <item x="9"/>
        <item t="default"/>
      </items>
    </pivotField>
    <pivotField numFmtId="22" showAll="0"/>
    <pivotField numFmtId="20" showAll="0"/>
    <pivotField dataField="1" numFmtId="1" showAll="0"/>
  </pivotFields>
  <rowFields count="1">
    <field x="0"/>
  </rowFields>
  <rowItems count="9">
    <i>
      <x v="1"/>
    </i>
    <i>
      <x v="2"/>
    </i>
    <i>
      <x v="3"/>
    </i>
    <i>
      <x v="4"/>
    </i>
    <i>
      <x v="5"/>
    </i>
    <i>
      <x v="6"/>
    </i>
    <i>
      <x v="7"/>
    </i>
    <i>
      <x v="8"/>
    </i>
    <i t="grand">
      <x/>
    </i>
  </rowItems>
  <colItems count="1">
    <i/>
  </colItems>
  <dataFields count="1">
    <dataField name="Count of Outage Mins" fld="3" subtotal="count" baseField="0" baseItem="4"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21" sqref="A21"/>
    </sheetView>
  </sheetViews>
  <sheetFormatPr defaultRowHeight="12.75" x14ac:dyDescent="0.2"/>
  <sheetData>
    <row r="1" spans="1:1" x14ac:dyDescent="0.2">
      <c r="A1" t="s">
        <v>2212</v>
      </c>
    </row>
    <row r="3" spans="1:1" x14ac:dyDescent="0.2">
      <c r="A3" t="s">
        <v>2472</v>
      </c>
    </row>
    <row r="4" spans="1:1" x14ac:dyDescent="0.2">
      <c r="A4" t="s">
        <v>2251</v>
      </c>
    </row>
    <row r="5" spans="1:1" x14ac:dyDescent="0.2">
      <c r="A5" t="s">
        <v>2473</v>
      </c>
    </row>
    <row r="6" spans="1:1" x14ac:dyDescent="0.2">
      <c r="A6" s="41" t="s">
        <v>2353</v>
      </c>
    </row>
    <row r="7" spans="1:1" x14ac:dyDescent="0.2">
      <c r="A7" s="41" t="s">
        <v>2474</v>
      </c>
    </row>
    <row r="8" spans="1:1" x14ac:dyDescent="0.2">
      <c r="A8" s="41" t="s">
        <v>2443</v>
      </c>
    </row>
    <row r="9" spans="1:1" x14ac:dyDescent="0.2">
      <c r="A9" s="41" t="s">
        <v>2476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A23" sqref="A23"/>
    </sheetView>
  </sheetViews>
  <sheetFormatPr defaultRowHeight="12.75" x14ac:dyDescent="0.2"/>
  <cols>
    <col min="1" max="1" width="22.28515625" customWidth="1"/>
    <col min="2" max="2" width="16.85546875" customWidth="1"/>
    <col min="3" max="3" width="12" customWidth="1"/>
    <col min="4" max="4" width="12.85546875" customWidth="1"/>
    <col min="5" max="5" width="11.7109375" customWidth="1"/>
    <col min="6" max="6" width="7.42578125" customWidth="1"/>
    <col min="7" max="7" width="10.7109375" customWidth="1"/>
    <col min="8" max="8" width="33.7109375" customWidth="1"/>
    <col min="9" max="9" width="12" customWidth="1"/>
    <col min="10" max="10" width="12.85546875" bestFit="1" customWidth="1"/>
    <col min="11" max="11" width="11.7109375" bestFit="1" customWidth="1"/>
  </cols>
  <sheetData>
    <row r="1" spans="1:5" x14ac:dyDescent="0.2">
      <c r="A1" s="32" t="s">
        <v>1802</v>
      </c>
      <c r="B1" t="s">
        <v>2213</v>
      </c>
    </row>
    <row r="2" spans="1:5" x14ac:dyDescent="0.2">
      <c r="A2" s="32" t="s">
        <v>1812</v>
      </c>
      <c r="B2" t="s">
        <v>2213</v>
      </c>
    </row>
    <row r="3" spans="1:5" x14ac:dyDescent="0.2">
      <c r="A3" s="32" t="s">
        <v>1816</v>
      </c>
      <c r="B3" t="s">
        <v>2213</v>
      </c>
    </row>
    <row r="5" spans="1:5" x14ac:dyDescent="0.2">
      <c r="A5" s="32" t="s">
        <v>2208</v>
      </c>
      <c r="B5" s="32" t="s">
        <v>2207</v>
      </c>
    </row>
    <row r="6" spans="1:5" x14ac:dyDescent="0.2">
      <c r="A6" s="32" t="s">
        <v>2209</v>
      </c>
      <c r="B6" t="s">
        <v>379</v>
      </c>
      <c r="C6" t="s">
        <v>200</v>
      </c>
      <c r="D6" t="s">
        <v>194</v>
      </c>
      <c r="E6" t="s">
        <v>117</v>
      </c>
    </row>
    <row r="7" spans="1:5" x14ac:dyDescent="0.2">
      <c r="A7" s="33" t="s">
        <v>2210</v>
      </c>
      <c r="B7" s="19"/>
      <c r="C7" s="19"/>
      <c r="D7" s="19"/>
      <c r="E7" s="19"/>
    </row>
    <row r="8" spans="1:5" x14ac:dyDescent="0.2">
      <c r="A8" s="33" t="s">
        <v>119</v>
      </c>
      <c r="B8" s="19"/>
      <c r="C8" s="19"/>
      <c r="D8" s="19"/>
      <c r="E8" s="19"/>
    </row>
    <row r="9" spans="1:5" x14ac:dyDescent="0.2">
      <c r="A9" s="33" t="s">
        <v>120</v>
      </c>
      <c r="B9" s="19">
        <v>2</v>
      </c>
      <c r="C9" s="19">
        <v>14</v>
      </c>
      <c r="D9" s="19">
        <v>20</v>
      </c>
      <c r="E9" s="19">
        <v>36</v>
      </c>
    </row>
    <row r="10" spans="1:5" x14ac:dyDescent="0.2">
      <c r="A10" s="33" t="s">
        <v>121</v>
      </c>
      <c r="B10" s="19">
        <v>1</v>
      </c>
      <c r="C10" s="19">
        <v>4</v>
      </c>
      <c r="D10" s="19">
        <v>6</v>
      </c>
      <c r="E10" s="19">
        <v>11</v>
      </c>
    </row>
    <row r="11" spans="1:5" x14ac:dyDescent="0.2">
      <c r="A11" s="33" t="s">
        <v>122</v>
      </c>
      <c r="B11" s="19">
        <v>1</v>
      </c>
      <c r="C11" s="19">
        <v>3</v>
      </c>
      <c r="D11" s="19">
        <v>6</v>
      </c>
      <c r="E11" s="19">
        <v>10</v>
      </c>
    </row>
    <row r="12" spans="1:5" x14ac:dyDescent="0.2">
      <c r="A12" s="33" t="s">
        <v>123</v>
      </c>
      <c r="B12" s="19">
        <v>1</v>
      </c>
      <c r="C12" s="19">
        <v>3</v>
      </c>
      <c r="D12" s="19">
        <v>7</v>
      </c>
      <c r="E12" s="19">
        <v>11</v>
      </c>
    </row>
    <row r="13" spans="1:5" x14ac:dyDescent="0.2">
      <c r="A13" s="33" t="s">
        <v>124</v>
      </c>
      <c r="B13" s="19"/>
      <c r="C13" s="19">
        <v>4</v>
      </c>
      <c r="D13" s="19">
        <v>7</v>
      </c>
      <c r="E13" s="19">
        <v>11</v>
      </c>
    </row>
    <row r="14" spans="1:5" x14ac:dyDescent="0.2">
      <c r="A14" s="33" t="s">
        <v>125</v>
      </c>
      <c r="B14" s="19">
        <v>4</v>
      </c>
      <c r="C14" s="19">
        <v>1</v>
      </c>
      <c r="D14" s="19">
        <v>19</v>
      </c>
      <c r="E14" s="19">
        <v>24</v>
      </c>
    </row>
    <row r="15" spans="1:5" x14ac:dyDescent="0.2">
      <c r="A15" s="33" t="s">
        <v>126</v>
      </c>
      <c r="B15" s="19">
        <v>2</v>
      </c>
      <c r="C15" s="19">
        <v>4</v>
      </c>
      <c r="D15" s="19">
        <v>14</v>
      </c>
      <c r="E15" s="19">
        <v>20</v>
      </c>
    </row>
    <row r="16" spans="1:5" x14ac:dyDescent="0.2">
      <c r="A16" s="33" t="s">
        <v>2211</v>
      </c>
      <c r="B16" s="19"/>
      <c r="C16" s="19"/>
      <c r="D16" s="19"/>
      <c r="E16" s="19"/>
    </row>
    <row r="17" spans="1:18" x14ac:dyDescent="0.2">
      <c r="A17" s="33" t="s">
        <v>2250</v>
      </c>
      <c r="B17" s="19"/>
      <c r="C17" s="19"/>
      <c r="D17" s="19"/>
      <c r="E17" s="19"/>
    </row>
    <row r="18" spans="1:18" x14ac:dyDescent="0.2">
      <c r="A18" s="33" t="s">
        <v>117</v>
      </c>
      <c r="B18" s="19">
        <v>11</v>
      </c>
      <c r="C18" s="19">
        <v>33</v>
      </c>
      <c r="D18" s="19">
        <v>79</v>
      </c>
      <c r="E18" s="19">
        <v>123</v>
      </c>
    </row>
    <row r="21" spans="1:18" x14ac:dyDescent="0.2">
      <c r="J21" s="37">
        <v>2006</v>
      </c>
      <c r="K21" s="37">
        <v>2007</v>
      </c>
      <c r="L21" s="37">
        <v>2008</v>
      </c>
      <c r="M21" s="37">
        <v>2009</v>
      </c>
      <c r="N21" s="37">
        <v>2010</v>
      </c>
      <c r="O21" s="37">
        <v>2011</v>
      </c>
      <c r="P21" s="37">
        <v>2012</v>
      </c>
      <c r="Q21" s="37">
        <v>2013</v>
      </c>
    </row>
    <row r="22" spans="1:18" x14ac:dyDescent="0.2">
      <c r="G22" t="s">
        <v>2214</v>
      </c>
      <c r="H22" s="34" t="s">
        <v>2215</v>
      </c>
      <c r="I22" s="35" t="s">
        <v>2216</v>
      </c>
      <c r="J22" s="50">
        <f>J23/J24</f>
        <v>0.40196078431372551</v>
      </c>
      <c r="K22" s="50">
        <f t="shared" ref="K22:Q22" si="0">K23/K24</f>
        <v>0.55339805825242716</v>
      </c>
      <c r="L22" s="50">
        <f t="shared" si="0"/>
        <v>0.25242718446601942</v>
      </c>
      <c r="M22" s="50">
        <f t="shared" si="0"/>
        <v>0.34951456310679613</v>
      </c>
      <c r="N22" s="50">
        <f t="shared" si="0"/>
        <v>0.12745098039215685</v>
      </c>
      <c r="O22" s="50">
        <f t="shared" si="0"/>
        <v>0.24528301886792453</v>
      </c>
      <c r="P22" s="50">
        <f t="shared" si="0"/>
        <v>0.51851851851851849</v>
      </c>
      <c r="Q22" s="50">
        <f t="shared" si="0"/>
        <v>0.31775700934579437</v>
      </c>
    </row>
    <row r="23" spans="1:18" x14ac:dyDescent="0.2">
      <c r="G23" t="s">
        <v>2217</v>
      </c>
      <c r="H23" s="34" t="s">
        <v>2218</v>
      </c>
      <c r="I23" s="35" t="s">
        <v>2219</v>
      </c>
      <c r="J23" s="36">
        <v>41</v>
      </c>
      <c r="K23" s="36">
        <v>57</v>
      </c>
      <c r="L23" s="36">
        <v>26</v>
      </c>
      <c r="M23" s="36">
        <v>36</v>
      </c>
      <c r="N23" s="36">
        <v>13</v>
      </c>
      <c r="O23" s="36">
        <v>26</v>
      </c>
      <c r="P23" s="36">
        <v>56</v>
      </c>
      <c r="Q23" s="36">
        <v>34</v>
      </c>
    </row>
    <row r="24" spans="1:18" x14ac:dyDescent="0.2">
      <c r="G24" t="s">
        <v>2220</v>
      </c>
      <c r="H24" s="34" t="s">
        <v>2221</v>
      </c>
      <c r="I24" s="35" t="s">
        <v>2219</v>
      </c>
      <c r="J24" s="36">
        <v>102</v>
      </c>
      <c r="K24" s="36">
        <v>103</v>
      </c>
      <c r="L24" s="36">
        <v>103</v>
      </c>
      <c r="M24" s="36">
        <v>103</v>
      </c>
      <c r="N24" s="36">
        <v>102</v>
      </c>
      <c r="O24" s="36">
        <v>106</v>
      </c>
      <c r="P24" s="36">
        <v>108</v>
      </c>
      <c r="Q24" s="36">
        <v>107</v>
      </c>
    </row>
    <row r="25" spans="1:18" x14ac:dyDescent="0.2">
      <c r="G25" t="s">
        <v>2222</v>
      </c>
      <c r="H25" s="34" t="s">
        <v>2223</v>
      </c>
      <c r="I25" s="35" t="s">
        <v>2216</v>
      </c>
      <c r="J25" s="50">
        <f>J26/J27</f>
        <v>0.15841584158415842</v>
      </c>
      <c r="K25" s="50">
        <f t="shared" ref="K25:Q25" si="1">K26/K27</f>
        <v>0.25</v>
      </c>
      <c r="L25" s="50">
        <f t="shared" si="1"/>
        <v>6.8627450980392163E-2</v>
      </c>
      <c r="M25" s="50">
        <f t="shared" si="1"/>
        <v>0.13461538461538461</v>
      </c>
      <c r="N25" s="50">
        <f t="shared" si="1"/>
        <v>9.6153846153846159E-2</v>
      </c>
      <c r="O25" s="50">
        <f t="shared" si="1"/>
        <v>7.476635514018691E-2</v>
      </c>
      <c r="P25" s="50">
        <f t="shared" si="1"/>
        <v>0.10909090909090909</v>
      </c>
      <c r="Q25" s="50">
        <f t="shared" si="1"/>
        <v>0.16513761467889909</v>
      </c>
    </row>
    <row r="26" spans="1:18" x14ac:dyDescent="0.2">
      <c r="G26" t="s">
        <v>2224</v>
      </c>
      <c r="H26" s="34" t="s">
        <v>2225</v>
      </c>
      <c r="I26" s="35" t="s">
        <v>2219</v>
      </c>
      <c r="J26" s="36">
        <v>16</v>
      </c>
      <c r="K26" s="36">
        <v>25</v>
      </c>
      <c r="L26" s="36">
        <v>7</v>
      </c>
      <c r="M26" s="36">
        <v>14</v>
      </c>
      <c r="N26" s="36">
        <v>10</v>
      </c>
      <c r="O26" s="36">
        <v>8</v>
      </c>
      <c r="P26" s="36">
        <v>12</v>
      </c>
      <c r="Q26" s="36">
        <v>18</v>
      </c>
    </row>
    <row r="27" spans="1:18" x14ac:dyDescent="0.2">
      <c r="G27" t="s">
        <v>2226</v>
      </c>
      <c r="H27" s="34" t="s">
        <v>2227</v>
      </c>
      <c r="I27" s="35" t="s">
        <v>2219</v>
      </c>
      <c r="J27" s="36">
        <v>101</v>
      </c>
      <c r="K27" s="36">
        <v>100</v>
      </c>
      <c r="L27" s="36">
        <v>102</v>
      </c>
      <c r="M27" s="36">
        <v>104</v>
      </c>
      <c r="N27" s="36">
        <v>104</v>
      </c>
      <c r="O27" s="36">
        <v>107</v>
      </c>
      <c r="P27" s="36">
        <v>110</v>
      </c>
      <c r="Q27" s="36">
        <v>109</v>
      </c>
    </row>
    <row r="28" spans="1:18" x14ac:dyDescent="0.2">
      <c r="G28" t="s">
        <v>2228</v>
      </c>
      <c r="H28" s="34" t="s">
        <v>2229</v>
      </c>
      <c r="I28" s="35" t="s">
        <v>2216</v>
      </c>
      <c r="J28" s="50">
        <f>J29/J30</f>
        <v>0.22222222222222221</v>
      </c>
      <c r="K28" s="50">
        <f t="shared" ref="K28:Q28" si="2">K29/K30</f>
        <v>0</v>
      </c>
      <c r="L28" s="50">
        <f t="shared" si="2"/>
        <v>0.1</v>
      </c>
      <c r="M28" s="50">
        <f t="shared" si="2"/>
        <v>0</v>
      </c>
      <c r="N28" s="50">
        <f t="shared" si="2"/>
        <v>0</v>
      </c>
      <c r="O28" s="50">
        <f t="shared" si="2"/>
        <v>0</v>
      </c>
      <c r="P28" s="50">
        <f t="shared" si="2"/>
        <v>0.16666666666666666</v>
      </c>
      <c r="Q28" s="50">
        <f t="shared" si="2"/>
        <v>0</v>
      </c>
    </row>
    <row r="29" spans="1:18" x14ac:dyDescent="0.2">
      <c r="G29" t="s">
        <v>2230</v>
      </c>
      <c r="H29" s="34" t="s">
        <v>2231</v>
      </c>
      <c r="I29" s="35" t="s">
        <v>2219</v>
      </c>
      <c r="J29" s="36">
        <v>2</v>
      </c>
      <c r="K29" s="36"/>
      <c r="L29" s="36">
        <v>1</v>
      </c>
      <c r="M29" s="36"/>
      <c r="N29" s="36"/>
      <c r="O29" s="36"/>
      <c r="P29" s="36">
        <v>2</v>
      </c>
      <c r="Q29" s="36"/>
      <c r="R29" s="19"/>
    </row>
    <row r="30" spans="1:18" x14ac:dyDescent="0.2">
      <c r="G30" t="s">
        <v>2232</v>
      </c>
      <c r="H30" s="34" t="s">
        <v>2233</v>
      </c>
      <c r="I30" s="35" t="s">
        <v>2219</v>
      </c>
      <c r="J30" s="36">
        <v>9</v>
      </c>
      <c r="K30" s="36">
        <v>10</v>
      </c>
      <c r="L30" s="36">
        <v>10</v>
      </c>
      <c r="M30" s="36">
        <v>10</v>
      </c>
      <c r="N30" s="36">
        <v>10</v>
      </c>
      <c r="O30" s="36">
        <v>12</v>
      </c>
      <c r="P30" s="36">
        <v>12</v>
      </c>
      <c r="Q30" s="36">
        <v>12</v>
      </c>
    </row>
    <row r="31" spans="1:18" x14ac:dyDescent="0.2">
      <c r="G31" t="s">
        <v>2234</v>
      </c>
      <c r="H31" s="34" t="s">
        <v>2235</v>
      </c>
      <c r="I31" s="35" t="s">
        <v>2216</v>
      </c>
      <c r="J31" s="50">
        <f>J32/J24</f>
        <v>0</v>
      </c>
      <c r="K31" s="50">
        <f t="shared" ref="K31:Q31" si="3">K32/K24</f>
        <v>0.1941747572815534</v>
      </c>
      <c r="L31" s="50">
        <f t="shared" si="3"/>
        <v>5.8252427184466021E-2</v>
      </c>
      <c r="M31" s="50">
        <f t="shared" si="3"/>
        <v>5.8252427184466021E-2</v>
      </c>
      <c r="N31" s="50">
        <f t="shared" si="3"/>
        <v>6.8627450980392163E-2</v>
      </c>
      <c r="O31" s="50">
        <f t="shared" si="3"/>
        <v>6.6037735849056603E-2</v>
      </c>
      <c r="P31" s="50">
        <f t="shared" si="3"/>
        <v>0.17592592592592593</v>
      </c>
      <c r="Q31" s="50">
        <f t="shared" si="3"/>
        <v>0.13084112149532709</v>
      </c>
    </row>
    <row r="32" spans="1:18" x14ac:dyDescent="0.2">
      <c r="G32" t="s">
        <v>2236</v>
      </c>
      <c r="H32" s="34" t="s">
        <v>2237</v>
      </c>
      <c r="I32" s="35" t="s">
        <v>2219</v>
      </c>
      <c r="J32" s="36">
        <v>0</v>
      </c>
      <c r="K32" s="36">
        <v>20</v>
      </c>
      <c r="L32" s="36">
        <v>6</v>
      </c>
      <c r="M32" s="36">
        <v>6</v>
      </c>
      <c r="N32" s="36">
        <v>7</v>
      </c>
      <c r="O32" s="36">
        <v>7</v>
      </c>
      <c r="P32" s="36">
        <v>19</v>
      </c>
      <c r="Q32" s="36">
        <v>14</v>
      </c>
    </row>
    <row r="33" spans="7:18" ht="25.5" x14ac:dyDescent="0.2">
      <c r="G33" t="s">
        <v>2238</v>
      </c>
      <c r="H33" s="34" t="s">
        <v>2239</v>
      </c>
      <c r="I33" s="35" t="s">
        <v>2216</v>
      </c>
      <c r="J33" s="50">
        <f>J34/J27</f>
        <v>0</v>
      </c>
      <c r="K33" s="50">
        <f t="shared" ref="K33:Q33" si="4">K34/K27</f>
        <v>0.14000000000000001</v>
      </c>
      <c r="L33" s="50">
        <f t="shared" si="4"/>
        <v>3.9215686274509803E-2</v>
      </c>
      <c r="M33" s="50">
        <f t="shared" si="4"/>
        <v>2.8846153846153848E-2</v>
      </c>
      <c r="N33" s="50">
        <f t="shared" si="4"/>
        <v>2.8846153846153848E-2</v>
      </c>
      <c r="O33" s="50">
        <f t="shared" si="4"/>
        <v>3.7383177570093455E-2</v>
      </c>
      <c r="P33" s="50">
        <f t="shared" si="4"/>
        <v>9.0909090909090905E-3</v>
      </c>
      <c r="Q33" s="50">
        <f t="shared" si="4"/>
        <v>3.669724770642202E-2</v>
      </c>
    </row>
    <row r="34" spans="7:18" ht="25.5" x14ac:dyDescent="0.2">
      <c r="G34" t="s">
        <v>2240</v>
      </c>
      <c r="H34" s="34" t="s">
        <v>2241</v>
      </c>
      <c r="I34" s="35" t="s">
        <v>2219</v>
      </c>
      <c r="J34" s="36">
        <v>0</v>
      </c>
      <c r="K34" s="36">
        <v>14</v>
      </c>
      <c r="L34" s="36">
        <v>4</v>
      </c>
      <c r="M34" s="36">
        <v>3</v>
      </c>
      <c r="N34" s="36">
        <v>3</v>
      </c>
      <c r="O34" s="36">
        <v>4</v>
      </c>
      <c r="P34" s="36">
        <v>1</v>
      </c>
      <c r="Q34" s="36">
        <v>4</v>
      </c>
    </row>
    <row r="35" spans="7:18" ht="25.5" x14ac:dyDescent="0.2">
      <c r="G35" t="s">
        <v>2242</v>
      </c>
      <c r="H35" s="34" t="s">
        <v>2243</v>
      </c>
      <c r="I35" s="35" t="s">
        <v>2216</v>
      </c>
      <c r="J35" s="50">
        <f>J36/J30</f>
        <v>0</v>
      </c>
      <c r="K35" s="50">
        <f t="shared" ref="K35:Q35" si="5">K36/K30</f>
        <v>0.2</v>
      </c>
      <c r="L35" s="50">
        <f t="shared" si="5"/>
        <v>0.1</v>
      </c>
      <c r="M35" s="50">
        <f t="shared" si="5"/>
        <v>0.1</v>
      </c>
      <c r="N35" s="50">
        <f t="shared" si="5"/>
        <v>0.1</v>
      </c>
      <c r="O35" s="50">
        <f t="shared" si="5"/>
        <v>0</v>
      </c>
      <c r="P35" s="50">
        <f t="shared" si="5"/>
        <v>0.33333333333333331</v>
      </c>
      <c r="Q35" s="50">
        <f t="shared" si="5"/>
        <v>0.16666666666666666</v>
      </c>
    </row>
    <row r="36" spans="7:18" ht="25.5" x14ac:dyDescent="0.2">
      <c r="G36" t="s">
        <v>2244</v>
      </c>
      <c r="H36" s="34" t="s">
        <v>2245</v>
      </c>
      <c r="I36" s="35" t="s">
        <v>2219</v>
      </c>
      <c r="J36" s="36">
        <v>0</v>
      </c>
      <c r="K36" s="36">
        <v>2</v>
      </c>
      <c r="L36" s="36">
        <v>1</v>
      </c>
      <c r="M36" s="36">
        <v>1</v>
      </c>
      <c r="N36" s="36">
        <v>1</v>
      </c>
      <c r="O36" s="36">
        <v>0</v>
      </c>
      <c r="P36" s="36">
        <v>4</v>
      </c>
      <c r="Q36" s="36">
        <v>2</v>
      </c>
      <c r="R36"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4707"/>
  <sheetViews>
    <sheetView showGridLines="0" topLeftCell="H1" workbookViewId="0">
      <selection activeCell="H3536" sqref="A3536:XFD3536"/>
    </sheetView>
  </sheetViews>
  <sheetFormatPr defaultRowHeight="12.95" customHeight="1" x14ac:dyDescent="0.2"/>
  <cols>
    <col min="1" max="1" width="6.7109375" customWidth="1"/>
    <col min="2" max="3" width="8" customWidth="1"/>
    <col min="4" max="7" width="18.85546875" customWidth="1"/>
    <col min="8" max="9" width="8" customWidth="1"/>
    <col min="10" max="10" width="28.28515625" customWidth="1"/>
    <col min="11" max="11" width="10.7109375" customWidth="1"/>
    <col min="12" max="12" width="9.42578125" customWidth="1"/>
    <col min="13" max="13" width="12.140625" customWidth="1"/>
    <col min="14" max="14" width="10.7109375" customWidth="1"/>
    <col min="15" max="15" width="9.42578125" customWidth="1"/>
    <col min="16" max="16" width="8" customWidth="1"/>
    <col min="17" max="19" width="9.42578125" customWidth="1"/>
    <col min="20" max="20" width="34.42578125" customWidth="1"/>
    <col min="21" max="22" width="9.42578125" customWidth="1"/>
  </cols>
  <sheetData>
    <row r="1" spans="1:22" ht="12.95" customHeight="1" thickTop="1" thickBot="1" x14ac:dyDescent="0.25">
      <c r="A1" s="133" t="s">
        <v>1823</v>
      </c>
      <c r="B1" s="134"/>
      <c r="C1" s="134"/>
      <c r="D1" s="134"/>
      <c r="E1" s="134"/>
      <c r="F1" s="134"/>
      <c r="G1" s="134"/>
      <c r="H1" s="134"/>
      <c r="I1" s="134"/>
      <c r="J1" s="134"/>
      <c r="K1" s="134"/>
      <c r="L1" s="134"/>
      <c r="M1" s="134"/>
      <c r="N1" s="134"/>
      <c r="O1" s="134"/>
      <c r="P1" s="134"/>
      <c r="Q1" s="134"/>
      <c r="R1" s="134"/>
      <c r="S1" s="134"/>
      <c r="T1" s="134"/>
      <c r="U1" s="135"/>
      <c r="V1" s="31"/>
    </row>
    <row r="2" spans="1:22" ht="12" customHeight="1" thickTop="1" thickBot="1" x14ac:dyDescent="0.25">
      <c r="A2" s="30" t="s">
        <v>1822</v>
      </c>
      <c r="B2" s="29" t="s">
        <v>4</v>
      </c>
      <c r="C2" s="29" t="s">
        <v>1821</v>
      </c>
      <c r="D2" s="29" t="s">
        <v>1820</v>
      </c>
      <c r="E2" s="29" t="s">
        <v>1819</v>
      </c>
      <c r="F2" s="29" t="s">
        <v>1818</v>
      </c>
      <c r="G2" s="29" t="s">
        <v>1817</v>
      </c>
      <c r="H2" s="29" t="s">
        <v>1816</v>
      </c>
      <c r="I2" s="28" t="s">
        <v>1815</v>
      </c>
      <c r="J2" s="28" t="s">
        <v>1814</v>
      </c>
      <c r="K2" s="28" t="s">
        <v>1813</v>
      </c>
      <c r="L2" s="28" t="s">
        <v>1812</v>
      </c>
      <c r="M2" s="28" t="s">
        <v>1811</v>
      </c>
      <c r="N2" s="28" t="s">
        <v>1810</v>
      </c>
      <c r="O2" s="28" t="s">
        <v>1809</v>
      </c>
      <c r="P2" s="28" t="s">
        <v>1808</v>
      </c>
      <c r="Q2" s="29" t="s">
        <v>1807</v>
      </c>
      <c r="R2" s="28" t="s">
        <v>1806</v>
      </c>
      <c r="S2" s="28" t="s">
        <v>1805</v>
      </c>
      <c r="T2" s="28" t="s">
        <v>1804</v>
      </c>
      <c r="U2" s="28" t="s">
        <v>1803</v>
      </c>
      <c r="V2" s="27" t="s">
        <v>1802</v>
      </c>
    </row>
    <row r="3" spans="1:22" ht="12.95" hidden="1" customHeight="1" thickTop="1" x14ac:dyDescent="0.2">
      <c r="A3" s="4">
        <v>98772</v>
      </c>
      <c r="B3" s="7">
        <v>4103</v>
      </c>
      <c r="C3" s="7">
        <v>1115</v>
      </c>
      <c r="D3" s="7"/>
      <c r="E3" s="7"/>
      <c r="F3" s="26">
        <v>38722.132638888885</v>
      </c>
      <c r="G3" s="26">
        <v>38722.137499999997</v>
      </c>
      <c r="H3" s="7">
        <v>7</v>
      </c>
      <c r="I3" s="7" t="s">
        <v>1091</v>
      </c>
      <c r="J3" s="7" t="s">
        <v>1090</v>
      </c>
      <c r="K3" s="7" t="s">
        <v>194</v>
      </c>
      <c r="L3" s="7" t="s">
        <v>131</v>
      </c>
      <c r="M3" s="7" t="s">
        <v>402</v>
      </c>
      <c r="N3" s="7" t="s">
        <v>198</v>
      </c>
      <c r="O3" s="7" t="s">
        <v>129</v>
      </c>
      <c r="P3" s="24" t="b">
        <v>1</v>
      </c>
      <c r="Q3" s="25">
        <v>0</v>
      </c>
      <c r="R3" s="24" t="b">
        <v>1</v>
      </c>
      <c r="S3" s="7"/>
      <c r="T3" s="7" t="s">
        <v>1801</v>
      </c>
      <c r="U3" s="24" t="b">
        <v>0</v>
      </c>
      <c r="V3" s="9" t="s">
        <v>290</v>
      </c>
    </row>
    <row r="4" spans="1:22" ht="12.95" hidden="1" customHeight="1" x14ac:dyDescent="0.2">
      <c r="A4" s="4">
        <v>98773</v>
      </c>
      <c r="B4" s="7">
        <v>4104</v>
      </c>
      <c r="C4" s="7">
        <v>1117</v>
      </c>
      <c r="D4" s="7"/>
      <c r="E4" s="7"/>
      <c r="F4" s="26">
        <v>38726.289583333331</v>
      </c>
      <c r="G4" s="26">
        <v>38726.297222222223</v>
      </c>
      <c r="H4" s="7">
        <v>11</v>
      </c>
      <c r="I4" s="7" t="s">
        <v>992</v>
      </c>
      <c r="J4" s="7" t="s">
        <v>991</v>
      </c>
      <c r="K4" s="7" t="s">
        <v>194</v>
      </c>
      <c r="L4" s="7" t="s">
        <v>131</v>
      </c>
      <c r="M4" s="7" t="s">
        <v>323</v>
      </c>
      <c r="N4" s="7" t="s">
        <v>198</v>
      </c>
      <c r="O4" s="7" t="s">
        <v>129</v>
      </c>
      <c r="P4" s="24" t="b">
        <v>1</v>
      </c>
      <c r="Q4" s="25">
        <v>194</v>
      </c>
      <c r="R4" s="24" t="b">
        <v>1</v>
      </c>
      <c r="S4" s="7"/>
      <c r="T4" s="7" t="s">
        <v>1800</v>
      </c>
      <c r="U4" s="24" t="b">
        <v>0</v>
      </c>
      <c r="V4" s="9" t="s">
        <v>190</v>
      </c>
    </row>
    <row r="5" spans="1:22" ht="12.95" hidden="1" customHeight="1" x14ac:dyDescent="0.2">
      <c r="A5" s="4">
        <v>98774</v>
      </c>
      <c r="B5" s="7">
        <v>4104</v>
      </c>
      <c r="C5" s="7">
        <v>1117</v>
      </c>
      <c r="D5" s="7"/>
      <c r="E5" s="7"/>
      <c r="F5" s="26">
        <v>38726.289583333331</v>
      </c>
      <c r="G5" s="26">
        <v>38726.436111111107</v>
      </c>
      <c r="H5" s="7">
        <v>211</v>
      </c>
      <c r="I5" s="7" t="s">
        <v>1541</v>
      </c>
      <c r="J5" s="7" t="s">
        <v>1540</v>
      </c>
      <c r="K5" s="7" t="s">
        <v>200</v>
      </c>
      <c r="L5" s="7" t="s">
        <v>131</v>
      </c>
      <c r="M5" s="7" t="s">
        <v>323</v>
      </c>
      <c r="N5" s="7" t="s">
        <v>198</v>
      </c>
      <c r="O5" s="7" t="s">
        <v>129</v>
      </c>
      <c r="P5" s="24" t="b">
        <v>1</v>
      </c>
      <c r="Q5" s="25">
        <v>0</v>
      </c>
      <c r="R5" s="24" t="b">
        <v>1</v>
      </c>
      <c r="S5" s="7"/>
      <c r="T5" s="7" t="s">
        <v>1800</v>
      </c>
      <c r="U5" s="24" t="b">
        <v>0</v>
      </c>
      <c r="V5" s="9" t="s">
        <v>190</v>
      </c>
    </row>
    <row r="6" spans="1:22" ht="12.95" hidden="1" customHeight="1" x14ac:dyDescent="0.2">
      <c r="A6" s="4">
        <v>98775</v>
      </c>
      <c r="B6" s="7">
        <v>4105</v>
      </c>
      <c r="C6" s="7">
        <v>6077</v>
      </c>
      <c r="D6" s="7"/>
      <c r="E6" s="7"/>
      <c r="F6" s="26">
        <v>38733.327777777777</v>
      </c>
      <c r="G6" s="26">
        <v>38733.327789351853</v>
      </c>
      <c r="H6" s="7">
        <v>0</v>
      </c>
      <c r="I6" s="7" t="s">
        <v>1139</v>
      </c>
      <c r="J6" s="7" t="s">
        <v>1138</v>
      </c>
      <c r="K6" s="7" t="s">
        <v>132</v>
      </c>
      <c r="L6" s="7" t="s">
        <v>131</v>
      </c>
      <c r="M6" s="7"/>
      <c r="N6" s="7" t="s">
        <v>198</v>
      </c>
      <c r="O6" s="7" t="s">
        <v>129</v>
      </c>
      <c r="P6" s="24" t="b">
        <v>1</v>
      </c>
      <c r="Q6" s="25">
        <v>0</v>
      </c>
      <c r="R6" s="24" t="b">
        <v>1</v>
      </c>
      <c r="S6" s="7"/>
      <c r="T6" s="7"/>
      <c r="U6" s="24" t="b">
        <v>0</v>
      </c>
      <c r="V6" s="9" t="s">
        <v>128</v>
      </c>
    </row>
    <row r="7" spans="1:22" ht="12.95" hidden="1" customHeight="1" x14ac:dyDescent="0.2">
      <c r="A7" s="4">
        <v>98776</v>
      </c>
      <c r="B7" s="7">
        <v>4106</v>
      </c>
      <c r="C7" s="7">
        <v>6095</v>
      </c>
      <c r="D7" s="7"/>
      <c r="E7" s="7"/>
      <c r="F7" s="26">
        <v>38740.414583333331</v>
      </c>
      <c r="G7" s="26">
        <v>38740.415277777778</v>
      </c>
      <c r="H7" s="7">
        <v>1</v>
      </c>
      <c r="I7" s="7" t="s">
        <v>1799</v>
      </c>
      <c r="J7" s="7" t="s">
        <v>1798</v>
      </c>
      <c r="K7" s="7" t="s">
        <v>132</v>
      </c>
      <c r="L7" s="7" t="s">
        <v>131</v>
      </c>
      <c r="M7" s="7"/>
      <c r="N7" s="7" t="s">
        <v>198</v>
      </c>
      <c r="O7" s="7" t="s">
        <v>129</v>
      </c>
      <c r="P7" s="24" t="b">
        <v>1</v>
      </c>
      <c r="Q7" s="25">
        <v>0</v>
      </c>
      <c r="R7" s="24" t="b">
        <v>1</v>
      </c>
      <c r="S7" s="7"/>
      <c r="T7" s="7"/>
      <c r="U7" s="24" t="b">
        <v>0</v>
      </c>
      <c r="V7" s="9" t="s">
        <v>128</v>
      </c>
    </row>
    <row r="8" spans="1:22" ht="12.95" hidden="1" customHeight="1" x14ac:dyDescent="0.2">
      <c r="A8" s="4">
        <v>98777</v>
      </c>
      <c r="B8" s="7">
        <v>4107</v>
      </c>
      <c r="C8" s="7">
        <v>6094</v>
      </c>
      <c r="D8" s="7"/>
      <c r="E8" s="7"/>
      <c r="F8" s="26">
        <v>38740.320833333331</v>
      </c>
      <c r="G8" s="26">
        <v>38740.320844907408</v>
      </c>
      <c r="H8" s="7">
        <v>0</v>
      </c>
      <c r="I8" s="7" t="s">
        <v>250</v>
      </c>
      <c r="J8" s="7" t="s">
        <v>249</v>
      </c>
      <c r="K8" s="7" t="s">
        <v>132</v>
      </c>
      <c r="L8" s="7" t="s">
        <v>131</v>
      </c>
      <c r="M8" s="7"/>
      <c r="N8" s="7" t="s">
        <v>198</v>
      </c>
      <c r="O8" s="7" t="s">
        <v>129</v>
      </c>
      <c r="P8" s="24" t="b">
        <v>1</v>
      </c>
      <c r="Q8" s="25">
        <v>0</v>
      </c>
      <c r="R8" s="24" t="b">
        <v>1</v>
      </c>
      <c r="S8" s="7"/>
      <c r="T8" s="7"/>
      <c r="U8" s="24" t="b">
        <v>0</v>
      </c>
      <c r="V8" s="9" t="s">
        <v>128</v>
      </c>
    </row>
    <row r="9" spans="1:22" ht="12.95" hidden="1" customHeight="1" x14ac:dyDescent="0.2">
      <c r="A9" s="4">
        <v>98778</v>
      </c>
      <c r="B9" s="7">
        <v>4108</v>
      </c>
      <c r="C9" s="7">
        <v>6093</v>
      </c>
      <c r="D9" s="7"/>
      <c r="E9" s="7"/>
      <c r="F9" s="26">
        <v>38740.154861111107</v>
      </c>
      <c r="G9" s="26">
        <v>38740.154872685183</v>
      </c>
      <c r="H9" s="7">
        <v>0</v>
      </c>
      <c r="I9" s="7" t="s">
        <v>358</v>
      </c>
      <c r="J9" s="7" t="s">
        <v>357</v>
      </c>
      <c r="K9" s="7" t="s">
        <v>132</v>
      </c>
      <c r="L9" s="7" t="s">
        <v>131</v>
      </c>
      <c r="M9" s="7"/>
      <c r="N9" s="7" t="s">
        <v>198</v>
      </c>
      <c r="O9" s="7" t="s">
        <v>129</v>
      </c>
      <c r="P9" s="24" t="b">
        <v>1</v>
      </c>
      <c r="Q9" s="25">
        <v>0</v>
      </c>
      <c r="R9" s="24" t="b">
        <v>1</v>
      </c>
      <c r="S9" s="7"/>
      <c r="T9" s="7"/>
      <c r="U9" s="24" t="b">
        <v>0</v>
      </c>
      <c r="V9" s="9" t="s">
        <v>128</v>
      </c>
    </row>
    <row r="10" spans="1:22" ht="12.95" hidden="1" customHeight="1" x14ac:dyDescent="0.2">
      <c r="A10" s="4">
        <v>98779</v>
      </c>
      <c r="B10" s="7">
        <v>4109</v>
      </c>
      <c r="C10" s="7">
        <v>6091</v>
      </c>
      <c r="D10" s="7"/>
      <c r="E10" s="7"/>
      <c r="F10" s="26">
        <v>38737.929166666669</v>
      </c>
      <c r="G10" s="26">
        <v>38737.953472222223</v>
      </c>
      <c r="H10" s="7">
        <v>35</v>
      </c>
      <c r="I10" s="7" t="s">
        <v>622</v>
      </c>
      <c r="J10" s="7" t="s">
        <v>621</v>
      </c>
      <c r="K10" s="7" t="s">
        <v>132</v>
      </c>
      <c r="L10" s="7" t="s">
        <v>131</v>
      </c>
      <c r="M10" s="7"/>
      <c r="N10" s="7" t="s">
        <v>198</v>
      </c>
      <c r="O10" s="7" t="s">
        <v>129</v>
      </c>
      <c r="P10" s="24" t="b">
        <v>1</v>
      </c>
      <c r="Q10" s="25">
        <v>0</v>
      </c>
      <c r="R10" s="24" t="b">
        <v>1</v>
      </c>
      <c r="S10" s="7"/>
      <c r="T10" s="7"/>
      <c r="U10" s="24" t="b">
        <v>0</v>
      </c>
      <c r="V10" s="9" t="s">
        <v>128</v>
      </c>
    </row>
    <row r="11" spans="1:22" ht="12.95" hidden="1" customHeight="1" x14ac:dyDescent="0.2">
      <c r="A11" s="4">
        <v>98780</v>
      </c>
      <c r="B11" s="7">
        <v>4110</v>
      </c>
      <c r="C11" s="7">
        <v>6090</v>
      </c>
      <c r="D11" s="7"/>
      <c r="E11" s="7"/>
      <c r="F11" s="26">
        <v>38737.836111111108</v>
      </c>
      <c r="G11" s="26">
        <v>38737.836122685185</v>
      </c>
      <c r="H11" s="7">
        <v>0</v>
      </c>
      <c r="I11" s="7" t="s">
        <v>602</v>
      </c>
      <c r="J11" s="7" t="s">
        <v>601</v>
      </c>
      <c r="K11" s="7" t="s">
        <v>132</v>
      </c>
      <c r="L11" s="7" t="s">
        <v>131</v>
      </c>
      <c r="M11" s="7"/>
      <c r="N11" s="7" t="s">
        <v>198</v>
      </c>
      <c r="O11" s="7" t="s">
        <v>129</v>
      </c>
      <c r="P11" s="24" t="b">
        <v>1</v>
      </c>
      <c r="Q11" s="25">
        <v>0</v>
      </c>
      <c r="R11" s="24" t="b">
        <v>1</v>
      </c>
      <c r="S11" s="7"/>
      <c r="T11" s="7"/>
      <c r="U11" s="24" t="b">
        <v>0</v>
      </c>
      <c r="V11" s="9" t="s">
        <v>128</v>
      </c>
    </row>
    <row r="12" spans="1:22" ht="12.95" hidden="1" customHeight="1" x14ac:dyDescent="0.2">
      <c r="A12" s="4">
        <v>98781</v>
      </c>
      <c r="B12" s="7">
        <v>4111</v>
      </c>
      <c r="C12" s="7">
        <v>6089</v>
      </c>
      <c r="D12" s="7"/>
      <c r="E12" s="7"/>
      <c r="F12" s="26">
        <v>38737.35555555555</v>
      </c>
      <c r="G12" s="26">
        <v>38737.355567129627</v>
      </c>
      <c r="H12" s="7">
        <v>0</v>
      </c>
      <c r="I12" s="7" t="s">
        <v>430</v>
      </c>
      <c r="J12" s="7" t="s">
        <v>429</v>
      </c>
      <c r="K12" s="7" t="s">
        <v>132</v>
      </c>
      <c r="L12" s="7" t="s">
        <v>131</v>
      </c>
      <c r="M12" s="7"/>
      <c r="N12" s="7" t="s">
        <v>198</v>
      </c>
      <c r="O12" s="7" t="s">
        <v>129</v>
      </c>
      <c r="P12" s="24" t="b">
        <v>1</v>
      </c>
      <c r="Q12" s="25">
        <v>0</v>
      </c>
      <c r="R12" s="24" t="b">
        <v>1</v>
      </c>
      <c r="S12" s="7"/>
      <c r="T12" s="7"/>
      <c r="U12" s="24" t="b">
        <v>0</v>
      </c>
      <c r="V12" s="9" t="s">
        <v>128</v>
      </c>
    </row>
    <row r="13" spans="1:22" ht="12.95" hidden="1" customHeight="1" x14ac:dyDescent="0.2">
      <c r="A13" s="4">
        <v>98782</v>
      </c>
      <c r="B13" s="7">
        <v>4112</v>
      </c>
      <c r="C13" s="7">
        <v>6088</v>
      </c>
      <c r="D13" s="7"/>
      <c r="E13" s="7"/>
      <c r="F13" s="26">
        <v>38737.335416666669</v>
      </c>
      <c r="G13" s="26">
        <v>38737.35555555555</v>
      </c>
      <c r="H13" s="7">
        <v>29</v>
      </c>
      <c r="I13" s="7" t="s">
        <v>1200</v>
      </c>
      <c r="J13" s="7" t="s">
        <v>1199</v>
      </c>
      <c r="K13" s="7" t="s">
        <v>132</v>
      </c>
      <c r="L13" s="7" t="s">
        <v>131</v>
      </c>
      <c r="M13" s="7"/>
      <c r="N13" s="7" t="s">
        <v>198</v>
      </c>
      <c r="O13" s="7" t="s">
        <v>129</v>
      </c>
      <c r="P13" s="24" t="b">
        <v>1</v>
      </c>
      <c r="Q13" s="25">
        <v>0</v>
      </c>
      <c r="R13" s="24" t="b">
        <v>1</v>
      </c>
      <c r="S13" s="7"/>
      <c r="T13" s="7"/>
      <c r="U13" s="24" t="b">
        <v>0</v>
      </c>
      <c r="V13" s="9" t="s">
        <v>128</v>
      </c>
    </row>
    <row r="14" spans="1:22" ht="12.95" hidden="1" customHeight="1" x14ac:dyDescent="0.2">
      <c r="A14" s="4">
        <v>98783</v>
      </c>
      <c r="B14" s="7">
        <v>4113</v>
      </c>
      <c r="C14" s="7">
        <v>6087</v>
      </c>
      <c r="D14" s="7"/>
      <c r="E14" s="7"/>
      <c r="F14" s="26">
        <v>38737.334722222222</v>
      </c>
      <c r="G14" s="26">
        <v>38737.334733796291</v>
      </c>
      <c r="H14" s="7">
        <v>0</v>
      </c>
      <c r="I14" s="7" t="s">
        <v>1200</v>
      </c>
      <c r="J14" s="7" t="s">
        <v>1199</v>
      </c>
      <c r="K14" s="7" t="s">
        <v>132</v>
      </c>
      <c r="L14" s="7" t="s">
        <v>131</v>
      </c>
      <c r="M14" s="7"/>
      <c r="N14" s="7" t="s">
        <v>198</v>
      </c>
      <c r="O14" s="7" t="s">
        <v>129</v>
      </c>
      <c r="P14" s="24" t="b">
        <v>1</v>
      </c>
      <c r="Q14" s="25">
        <v>0</v>
      </c>
      <c r="R14" s="24" t="b">
        <v>1</v>
      </c>
      <c r="S14" s="7"/>
      <c r="T14" s="7"/>
      <c r="U14" s="24" t="b">
        <v>0</v>
      </c>
      <c r="V14" s="9" t="s">
        <v>128</v>
      </c>
    </row>
    <row r="15" spans="1:22" ht="12.95" hidden="1" customHeight="1" x14ac:dyDescent="0.2">
      <c r="A15" s="4">
        <v>98784</v>
      </c>
      <c r="B15" s="7">
        <v>4114</v>
      </c>
      <c r="C15" s="7">
        <v>6086</v>
      </c>
      <c r="D15" s="7"/>
      <c r="E15" s="7"/>
      <c r="F15" s="26">
        <v>38737.320138888885</v>
      </c>
      <c r="G15" s="26">
        <v>38737.334027777775</v>
      </c>
      <c r="H15" s="7">
        <v>20</v>
      </c>
      <c r="I15" s="7" t="s">
        <v>1750</v>
      </c>
      <c r="J15" s="7" t="s">
        <v>1749</v>
      </c>
      <c r="K15" s="7" t="s">
        <v>132</v>
      </c>
      <c r="L15" s="7" t="s">
        <v>131</v>
      </c>
      <c r="M15" s="7"/>
      <c r="N15" s="7" t="s">
        <v>198</v>
      </c>
      <c r="O15" s="7" t="s">
        <v>129</v>
      </c>
      <c r="P15" s="24" t="b">
        <v>1</v>
      </c>
      <c r="Q15" s="25">
        <v>0</v>
      </c>
      <c r="R15" s="24" t="b">
        <v>1</v>
      </c>
      <c r="S15" s="7"/>
      <c r="T15" s="7"/>
      <c r="U15" s="24" t="b">
        <v>0</v>
      </c>
      <c r="V15" s="9" t="s">
        <v>128</v>
      </c>
    </row>
    <row r="16" spans="1:22" ht="12.95" hidden="1" customHeight="1" x14ac:dyDescent="0.2">
      <c r="A16" s="4">
        <v>98785</v>
      </c>
      <c r="B16" s="7">
        <v>4115</v>
      </c>
      <c r="C16" s="7">
        <v>6085</v>
      </c>
      <c r="D16" s="7"/>
      <c r="E16" s="7"/>
      <c r="F16" s="26">
        <v>38737.234027777777</v>
      </c>
      <c r="G16" s="26">
        <v>38737.234722222223</v>
      </c>
      <c r="H16" s="7">
        <v>1</v>
      </c>
      <c r="I16" s="7" t="s">
        <v>1200</v>
      </c>
      <c r="J16" s="7" t="s">
        <v>1199</v>
      </c>
      <c r="K16" s="7" t="s">
        <v>132</v>
      </c>
      <c r="L16" s="7" t="s">
        <v>131</v>
      </c>
      <c r="M16" s="7"/>
      <c r="N16" s="7" t="s">
        <v>198</v>
      </c>
      <c r="O16" s="7" t="s">
        <v>129</v>
      </c>
      <c r="P16" s="24" t="b">
        <v>1</v>
      </c>
      <c r="Q16" s="25">
        <v>0</v>
      </c>
      <c r="R16" s="24" t="b">
        <v>1</v>
      </c>
      <c r="S16" s="7"/>
      <c r="T16" s="7"/>
      <c r="U16" s="24" t="b">
        <v>0</v>
      </c>
      <c r="V16" s="9" t="s">
        <v>128</v>
      </c>
    </row>
    <row r="17" spans="1:22" ht="12.95" hidden="1" customHeight="1" x14ac:dyDescent="0.2">
      <c r="A17" s="4">
        <v>98786</v>
      </c>
      <c r="B17" s="7">
        <v>4116</v>
      </c>
      <c r="C17" s="7">
        <v>6084</v>
      </c>
      <c r="D17" s="7"/>
      <c r="E17" s="7"/>
      <c r="F17" s="26">
        <v>38737.229861111111</v>
      </c>
      <c r="G17" s="26">
        <v>38737.22987268518</v>
      </c>
      <c r="H17" s="7">
        <v>0</v>
      </c>
      <c r="I17" s="7" t="s">
        <v>268</v>
      </c>
      <c r="J17" s="7" t="s">
        <v>267</v>
      </c>
      <c r="K17" s="7" t="s">
        <v>132</v>
      </c>
      <c r="L17" s="7" t="s">
        <v>131</v>
      </c>
      <c r="M17" s="7"/>
      <c r="N17" s="7" t="s">
        <v>198</v>
      </c>
      <c r="O17" s="7" t="s">
        <v>129</v>
      </c>
      <c r="P17" s="24" t="b">
        <v>1</v>
      </c>
      <c r="Q17" s="25">
        <v>0</v>
      </c>
      <c r="R17" s="24" t="b">
        <v>1</v>
      </c>
      <c r="S17" s="7"/>
      <c r="T17" s="7"/>
      <c r="U17" s="24" t="b">
        <v>0</v>
      </c>
      <c r="V17" s="9" t="s">
        <v>128</v>
      </c>
    </row>
    <row r="18" spans="1:22" ht="12.95" hidden="1" customHeight="1" x14ac:dyDescent="0.2">
      <c r="A18" s="4">
        <v>98787</v>
      </c>
      <c r="B18" s="7">
        <v>4117</v>
      </c>
      <c r="C18" s="7">
        <v>6082</v>
      </c>
      <c r="D18" s="7"/>
      <c r="E18" s="7"/>
      <c r="F18" s="26">
        <v>38737.21875</v>
      </c>
      <c r="G18" s="26">
        <v>38737.219444444439</v>
      </c>
      <c r="H18" s="7">
        <v>1</v>
      </c>
      <c r="I18" s="7" t="s">
        <v>1200</v>
      </c>
      <c r="J18" s="7" t="s">
        <v>1199</v>
      </c>
      <c r="K18" s="7" t="s">
        <v>132</v>
      </c>
      <c r="L18" s="7" t="s">
        <v>131</v>
      </c>
      <c r="M18" s="7"/>
      <c r="N18" s="7" t="s">
        <v>198</v>
      </c>
      <c r="O18" s="7" t="s">
        <v>129</v>
      </c>
      <c r="P18" s="24" t="b">
        <v>1</v>
      </c>
      <c r="Q18" s="25">
        <v>0</v>
      </c>
      <c r="R18" s="24" t="b">
        <v>1</v>
      </c>
      <c r="S18" s="7"/>
      <c r="T18" s="7"/>
      <c r="U18" s="24" t="b">
        <v>0</v>
      </c>
      <c r="V18" s="9" t="s">
        <v>128</v>
      </c>
    </row>
    <row r="19" spans="1:22" ht="12.95" hidden="1" customHeight="1" x14ac:dyDescent="0.2">
      <c r="A19" s="4">
        <v>98788</v>
      </c>
      <c r="B19" s="7">
        <v>4119</v>
      </c>
      <c r="C19" s="7">
        <v>6080</v>
      </c>
      <c r="D19" s="7"/>
      <c r="E19" s="7"/>
      <c r="F19" s="26">
        <v>38736.633333333331</v>
      </c>
      <c r="G19" s="26">
        <v>38736.633344907408</v>
      </c>
      <c r="H19" s="7">
        <v>0</v>
      </c>
      <c r="I19" s="7" t="s">
        <v>523</v>
      </c>
      <c r="J19" s="7" t="s">
        <v>522</v>
      </c>
      <c r="K19" s="7" t="s">
        <v>132</v>
      </c>
      <c r="L19" s="7" t="s">
        <v>131</v>
      </c>
      <c r="M19" s="7"/>
      <c r="N19" s="7" t="s">
        <v>198</v>
      </c>
      <c r="O19" s="7" t="s">
        <v>129</v>
      </c>
      <c r="P19" s="24" t="b">
        <v>1</v>
      </c>
      <c r="Q19" s="25">
        <v>0</v>
      </c>
      <c r="R19" s="24" t="b">
        <v>1</v>
      </c>
      <c r="S19" s="7"/>
      <c r="T19" s="7"/>
      <c r="U19" s="24" t="b">
        <v>0</v>
      </c>
      <c r="V19" s="9" t="s">
        <v>128</v>
      </c>
    </row>
    <row r="20" spans="1:22" ht="12.95" hidden="1" customHeight="1" x14ac:dyDescent="0.2">
      <c r="A20" s="4">
        <v>98789</v>
      </c>
      <c r="B20" s="7">
        <v>4120</v>
      </c>
      <c r="C20" s="7">
        <v>6079</v>
      </c>
      <c r="D20" s="7"/>
      <c r="E20" s="7"/>
      <c r="F20" s="26">
        <v>38735.985416666663</v>
      </c>
      <c r="G20" s="26">
        <v>38735.98542824074</v>
      </c>
      <c r="H20" s="7">
        <v>0</v>
      </c>
      <c r="I20" s="7" t="s">
        <v>1139</v>
      </c>
      <c r="J20" s="7" t="s">
        <v>1138</v>
      </c>
      <c r="K20" s="7" t="s">
        <v>132</v>
      </c>
      <c r="L20" s="7" t="s">
        <v>131</v>
      </c>
      <c r="M20" s="7"/>
      <c r="N20" s="7" t="s">
        <v>198</v>
      </c>
      <c r="O20" s="7" t="s">
        <v>129</v>
      </c>
      <c r="P20" s="24" t="b">
        <v>1</v>
      </c>
      <c r="Q20" s="25">
        <v>0</v>
      </c>
      <c r="R20" s="24" t="b">
        <v>1</v>
      </c>
      <c r="S20" s="7"/>
      <c r="T20" s="7"/>
      <c r="U20" s="24" t="b">
        <v>0</v>
      </c>
      <c r="V20" s="9" t="s">
        <v>128</v>
      </c>
    </row>
    <row r="21" spans="1:22" ht="12.95" hidden="1" customHeight="1" x14ac:dyDescent="0.2">
      <c r="A21" s="4">
        <v>98790</v>
      </c>
      <c r="B21" s="7">
        <v>4121</v>
      </c>
      <c r="C21" s="7">
        <v>6078</v>
      </c>
      <c r="D21" s="7"/>
      <c r="E21" s="7"/>
      <c r="F21" s="26">
        <v>38734.412499999999</v>
      </c>
      <c r="G21" s="26">
        <v>38734.429166666669</v>
      </c>
      <c r="H21" s="7">
        <v>24</v>
      </c>
      <c r="I21" s="7" t="s">
        <v>268</v>
      </c>
      <c r="J21" s="7" t="s">
        <v>267</v>
      </c>
      <c r="K21" s="7" t="s">
        <v>132</v>
      </c>
      <c r="L21" s="7" t="s">
        <v>131</v>
      </c>
      <c r="M21" s="7"/>
      <c r="N21" s="7" t="s">
        <v>198</v>
      </c>
      <c r="O21" s="7" t="s">
        <v>129</v>
      </c>
      <c r="P21" s="24" t="b">
        <v>1</v>
      </c>
      <c r="Q21" s="25">
        <v>0</v>
      </c>
      <c r="R21" s="24" t="b">
        <v>1</v>
      </c>
      <c r="S21" s="7"/>
      <c r="T21" s="7"/>
      <c r="U21" s="24" t="b">
        <v>0</v>
      </c>
      <c r="V21" s="9" t="s">
        <v>128</v>
      </c>
    </row>
    <row r="22" spans="1:22" ht="12.95" hidden="1" customHeight="1" x14ac:dyDescent="0.2">
      <c r="A22" s="4">
        <v>98792</v>
      </c>
      <c r="B22" s="7">
        <v>4123</v>
      </c>
      <c r="C22" s="7">
        <v>6076</v>
      </c>
      <c r="D22" s="7"/>
      <c r="E22" s="7"/>
      <c r="F22" s="26">
        <v>38733.236111111109</v>
      </c>
      <c r="G22" s="26">
        <v>38733.236122685186</v>
      </c>
      <c r="H22" s="7">
        <v>0</v>
      </c>
      <c r="I22" s="7" t="s">
        <v>959</v>
      </c>
      <c r="J22" s="7" t="s">
        <v>958</v>
      </c>
      <c r="K22" s="7" t="s">
        <v>132</v>
      </c>
      <c r="L22" s="7" t="s">
        <v>131</v>
      </c>
      <c r="M22" s="7"/>
      <c r="N22" s="7" t="s">
        <v>198</v>
      </c>
      <c r="O22" s="7" t="s">
        <v>129</v>
      </c>
      <c r="P22" s="24" t="b">
        <v>1</v>
      </c>
      <c r="Q22" s="25">
        <v>0</v>
      </c>
      <c r="R22" s="24" t="b">
        <v>1</v>
      </c>
      <c r="S22" s="7"/>
      <c r="T22" s="7"/>
      <c r="U22" s="24" t="b">
        <v>0</v>
      </c>
      <c r="V22" s="9" t="s">
        <v>128</v>
      </c>
    </row>
    <row r="23" spans="1:22" ht="12.95" hidden="1" customHeight="1" x14ac:dyDescent="0.2">
      <c r="A23" s="4">
        <v>98793</v>
      </c>
      <c r="B23" s="7">
        <v>4124</v>
      </c>
      <c r="C23" s="7">
        <v>6074</v>
      </c>
      <c r="D23" s="7"/>
      <c r="E23" s="7"/>
      <c r="F23" s="26">
        <v>38728.914583333331</v>
      </c>
      <c r="G23" s="26">
        <v>38729.03402777778</v>
      </c>
      <c r="H23" s="7">
        <v>172</v>
      </c>
      <c r="I23" s="7" t="s">
        <v>491</v>
      </c>
      <c r="J23" s="7" t="s">
        <v>490</v>
      </c>
      <c r="K23" s="7" t="s">
        <v>132</v>
      </c>
      <c r="L23" s="7" t="s">
        <v>131</v>
      </c>
      <c r="M23" s="7"/>
      <c r="N23" s="7" t="s">
        <v>198</v>
      </c>
      <c r="O23" s="7" t="s">
        <v>129</v>
      </c>
      <c r="P23" s="24" t="b">
        <v>1</v>
      </c>
      <c r="Q23" s="25">
        <v>0</v>
      </c>
      <c r="R23" s="24" t="b">
        <v>1</v>
      </c>
      <c r="S23" s="7"/>
      <c r="T23" s="7"/>
      <c r="U23" s="24" t="b">
        <v>0</v>
      </c>
      <c r="V23" s="9" t="s">
        <v>128</v>
      </c>
    </row>
    <row r="24" spans="1:22" ht="12.95" hidden="1" customHeight="1" x14ac:dyDescent="0.2">
      <c r="A24" s="4">
        <v>98794</v>
      </c>
      <c r="B24" s="7">
        <v>4125</v>
      </c>
      <c r="C24" s="7">
        <v>6075</v>
      </c>
      <c r="D24" s="7"/>
      <c r="E24" s="7"/>
      <c r="F24" s="26">
        <v>38728.914583333331</v>
      </c>
      <c r="G24" s="26">
        <v>38729.03402777778</v>
      </c>
      <c r="H24" s="7">
        <v>172</v>
      </c>
      <c r="I24" s="7" t="s">
        <v>493</v>
      </c>
      <c r="J24" s="7" t="s">
        <v>492</v>
      </c>
      <c r="K24" s="7" t="s">
        <v>132</v>
      </c>
      <c r="L24" s="7" t="s">
        <v>131</v>
      </c>
      <c r="M24" s="7"/>
      <c r="N24" s="7" t="s">
        <v>198</v>
      </c>
      <c r="O24" s="7" t="s">
        <v>129</v>
      </c>
      <c r="P24" s="24" t="b">
        <v>1</v>
      </c>
      <c r="Q24" s="25">
        <v>0</v>
      </c>
      <c r="R24" s="24" t="b">
        <v>1</v>
      </c>
      <c r="S24" s="7"/>
      <c r="T24" s="7"/>
      <c r="U24" s="24" t="b">
        <v>0</v>
      </c>
      <c r="V24" s="9" t="s">
        <v>128</v>
      </c>
    </row>
    <row r="25" spans="1:22" ht="12.95" hidden="1" customHeight="1" x14ac:dyDescent="0.2">
      <c r="A25" s="4">
        <v>98795</v>
      </c>
      <c r="B25" s="7">
        <v>4126</v>
      </c>
      <c r="C25" s="7">
        <v>6073</v>
      </c>
      <c r="D25" s="7"/>
      <c r="E25" s="7"/>
      <c r="F25" s="26">
        <v>38728.520833333328</v>
      </c>
      <c r="G25" s="26">
        <v>38728.53402777778</v>
      </c>
      <c r="H25" s="7">
        <v>19</v>
      </c>
      <c r="I25" s="7" t="s">
        <v>1797</v>
      </c>
      <c r="J25" s="7" t="s">
        <v>1796</v>
      </c>
      <c r="K25" s="7" t="s">
        <v>132</v>
      </c>
      <c r="L25" s="7" t="s">
        <v>131</v>
      </c>
      <c r="M25" s="7"/>
      <c r="N25" s="7" t="s">
        <v>198</v>
      </c>
      <c r="O25" s="7" t="s">
        <v>129</v>
      </c>
      <c r="P25" s="24" t="b">
        <v>1</v>
      </c>
      <c r="Q25" s="25">
        <v>0</v>
      </c>
      <c r="R25" s="24" t="b">
        <v>1</v>
      </c>
      <c r="S25" s="7"/>
      <c r="T25" s="7"/>
      <c r="U25" s="24" t="b">
        <v>0</v>
      </c>
      <c r="V25" s="9" t="s">
        <v>128</v>
      </c>
    </row>
    <row r="26" spans="1:22" ht="12.95" hidden="1" customHeight="1" x14ac:dyDescent="0.2">
      <c r="A26" s="4">
        <v>98796</v>
      </c>
      <c r="B26" s="7">
        <v>4127</v>
      </c>
      <c r="C26" s="7">
        <v>6072</v>
      </c>
      <c r="D26" s="7"/>
      <c r="E26" s="7"/>
      <c r="F26" s="26">
        <v>38726.586111111108</v>
      </c>
      <c r="G26" s="26">
        <v>38726.586122685185</v>
      </c>
      <c r="H26" s="7">
        <v>0</v>
      </c>
      <c r="I26" s="7" t="s">
        <v>658</v>
      </c>
      <c r="J26" s="7" t="s">
        <v>657</v>
      </c>
      <c r="K26" s="7" t="s">
        <v>132</v>
      </c>
      <c r="L26" s="7" t="s">
        <v>131</v>
      </c>
      <c r="M26" s="7"/>
      <c r="N26" s="7" t="s">
        <v>198</v>
      </c>
      <c r="O26" s="7" t="s">
        <v>129</v>
      </c>
      <c r="P26" s="24" t="b">
        <v>1</v>
      </c>
      <c r="Q26" s="25">
        <v>0</v>
      </c>
      <c r="R26" s="24" t="b">
        <v>1</v>
      </c>
      <c r="S26" s="7"/>
      <c r="T26" s="7"/>
      <c r="U26" s="24" t="b">
        <v>0</v>
      </c>
      <c r="V26" s="9" t="s">
        <v>128</v>
      </c>
    </row>
    <row r="27" spans="1:22" ht="12.95" hidden="1" customHeight="1" x14ac:dyDescent="0.2">
      <c r="A27" s="4">
        <v>98797</v>
      </c>
      <c r="B27" s="7">
        <v>4128</v>
      </c>
      <c r="C27" s="7">
        <v>6070</v>
      </c>
      <c r="D27" s="7"/>
      <c r="E27" s="7"/>
      <c r="F27" s="26">
        <v>38726.402083333334</v>
      </c>
      <c r="G27" s="26">
        <v>38726.402094907404</v>
      </c>
      <c r="H27" s="7">
        <v>0</v>
      </c>
      <c r="I27" s="7" t="s">
        <v>389</v>
      </c>
      <c r="J27" s="7" t="s">
        <v>388</v>
      </c>
      <c r="K27" s="7" t="s">
        <v>132</v>
      </c>
      <c r="L27" s="7" t="s">
        <v>131</v>
      </c>
      <c r="M27" s="7"/>
      <c r="N27" s="7" t="s">
        <v>198</v>
      </c>
      <c r="O27" s="7" t="s">
        <v>129</v>
      </c>
      <c r="P27" s="24" t="b">
        <v>1</v>
      </c>
      <c r="Q27" s="25">
        <v>0</v>
      </c>
      <c r="R27" s="24" t="b">
        <v>1</v>
      </c>
      <c r="S27" s="7"/>
      <c r="T27" s="7"/>
      <c r="U27" s="24" t="b">
        <v>0</v>
      </c>
      <c r="V27" s="9" t="s">
        <v>128</v>
      </c>
    </row>
    <row r="28" spans="1:22" ht="12.95" hidden="1" customHeight="1" x14ac:dyDescent="0.2">
      <c r="A28" s="4">
        <v>98798</v>
      </c>
      <c r="B28" s="7">
        <v>4129</v>
      </c>
      <c r="C28" s="7">
        <v>6068</v>
      </c>
      <c r="D28" s="7"/>
      <c r="E28" s="7"/>
      <c r="F28" s="26">
        <v>38725.424305555556</v>
      </c>
      <c r="G28" s="26">
        <v>38725.424317129626</v>
      </c>
      <c r="H28" s="7">
        <v>0</v>
      </c>
      <c r="I28" s="7" t="s">
        <v>389</v>
      </c>
      <c r="J28" s="7" t="s">
        <v>388</v>
      </c>
      <c r="K28" s="7" t="s">
        <v>132</v>
      </c>
      <c r="L28" s="7" t="s">
        <v>131</v>
      </c>
      <c r="M28" s="7"/>
      <c r="N28" s="7" t="s">
        <v>198</v>
      </c>
      <c r="O28" s="7" t="s">
        <v>129</v>
      </c>
      <c r="P28" s="24" t="b">
        <v>1</v>
      </c>
      <c r="Q28" s="25">
        <v>0</v>
      </c>
      <c r="R28" s="24" t="b">
        <v>1</v>
      </c>
      <c r="S28" s="7"/>
      <c r="T28" s="7"/>
      <c r="U28" s="24" t="b">
        <v>0</v>
      </c>
      <c r="V28" s="9" t="s">
        <v>128</v>
      </c>
    </row>
    <row r="29" spans="1:22" ht="12.95" hidden="1" customHeight="1" x14ac:dyDescent="0.2">
      <c r="A29" s="4">
        <v>98799</v>
      </c>
      <c r="B29" s="7">
        <v>4130</v>
      </c>
      <c r="C29" s="7">
        <v>6067</v>
      </c>
      <c r="D29" s="7"/>
      <c r="E29" s="7"/>
      <c r="F29" s="26">
        <v>38725.286805555552</v>
      </c>
      <c r="G29" s="26">
        <v>38725.319444444445</v>
      </c>
      <c r="H29" s="7">
        <v>47</v>
      </c>
      <c r="I29" s="7" t="s">
        <v>1795</v>
      </c>
      <c r="J29" s="7" t="s">
        <v>1794</v>
      </c>
      <c r="K29" s="7" t="s">
        <v>132</v>
      </c>
      <c r="L29" s="7" t="s">
        <v>131</v>
      </c>
      <c r="M29" s="7"/>
      <c r="N29" s="7" t="s">
        <v>198</v>
      </c>
      <c r="O29" s="7" t="s">
        <v>129</v>
      </c>
      <c r="P29" s="24" t="b">
        <v>1</v>
      </c>
      <c r="Q29" s="25">
        <v>0</v>
      </c>
      <c r="R29" s="24" t="b">
        <v>1</v>
      </c>
      <c r="S29" s="7"/>
      <c r="T29" s="7"/>
      <c r="U29" s="24" t="b">
        <v>0</v>
      </c>
      <c r="V29" s="9" t="s">
        <v>128</v>
      </c>
    </row>
    <row r="30" spans="1:22" ht="12.95" hidden="1" customHeight="1" x14ac:dyDescent="0.2">
      <c r="A30" s="4">
        <v>98800</v>
      </c>
      <c r="B30" s="7">
        <v>4131</v>
      </c>
      <c r="C30" s="7">
        <v>6052</v>
      </c>
      <c r="D30" s="7"/>
      <c r="E30" s="7"/>
      <c r="F30" s="26">
        <v>38719.352777777778</v>
      </c>
      <c r="G30" s="26">
        <v>38719.352789351848</v>
      </c>
      <c r="H30" s="7">
        <v>0</v>
      </c>
      <c r="I30" s="7" t="s">
        <v>181</v>
      </c>
      <c r="J30" s="7" t="s">
        <v>180</v>
      </c>
      <c r="K30" s="7" t="s">
        <v>132</v>
      </c>
      <c r="L30" s="7" t="s">
        <v>131</v>
      </c>
      <c r="M30" s="7"/>
      <c r="N30" s="7" t="s">
        <v>198</v>
      </c>
      <c r="O30" s="7" t="s">
        <v>129</v>
      </c>
      <c r="P30" s="24" t="b">
        <v>1</v>
      </c>
      <c r="Q30" s="25">
        <v>0</v>
      </c>
      <c r="R30" s="24" t="b">
        <v>1</v>
      </c>
      <c r="S30" s="7"/>
      <c r="T30" s="7"/>
      <c r="U30" s="24" t="b">
        <v>0</v>
      </c>
      <c r="V30" s="9" t="s">
        <v>128</v>
      </c>
    </row>
    <row r="31" spans="1:22" ht="12.95" hidden="1" customHeight="1" x14ac:dyDescent="0.2">
      <c r="A31" s="4">
        <v>98801</v>
      </c>
      <c r="B31" s="7">
        <v>4132</v>
      </c>
      <c r="C31" s="7">
        <v>6053</v>
      </c>
      <c r="D31" s="7"/>
      <c r="E31" s="7"/>
      <c r="F31" s="26">
        <v>38720.354861111111</v>
      </c>
      <c r="G31" s="26">
        <v>38720.35487268518</v>
      </c>
      <c r="H31" s="7">
        <v>0</v>
      </c>
      <c r="I31" s="7" t="s">
        <v>349</v>
      </c>
      <c r="J31" s="7" t="s">
        <v>348</v>
      </c>
      <c r="K31" s="7" t="s">
        <v>132</v>
      </c>
      <c r="L31" s="7" t="s">
        <v>131</v>
      </c>
      <c r="M31" s="7"/>
      <c r="N31" s="7" t="s">
        <v>198</v>
      </c>
      <c r="O31" s="7" t="s">
        <v>129</v>
      </c>
      <c r="P31" s="24" t="b">
        <v>1</v>
      </c>
      <c r="Q31" s="25">
        <v>0</v>
      </c>
      <c r="R31" s="24" t="b">
        <v>1</v>
      </c>
      <c r="S31" s="7"/>
      <c r="T31" s="7"/>
      <c r="U31" s="24" t="b">
        <v>0</v>
      </c>
      <c r="V31" s="9" t="s">
        <v>128</v>
      </c>
    </row>
    <row r="32" spans="1:22" ht="12.95" hidden="1" customHeight="1" x14ac:dyDescent="0.2">
      <c r="A32" s="4">
        <v>98802</v>
      </c>
      <c r="B32" s="7">
        <v>4133</v>
      </c>
      <c r="C32" s="7">
        <v>6054</v>
      </c>
      <c r="D32" s="7"/>
      <c r="E32" s="7"/>
      <c r="F32" s="26">
        <v>38720.422916666663</v>
      </c>
      <c r="G32" s="26">
        <v>38720.438194444439</v>
      </c>
      <c r="H32" s="7">
        <v>22</v>
      </c>
      <c r="I32" s="7" t="s">
        <v>181</v>
      </c>
      <c r="J32" s="7" t="s">
        <v>180</v>
      </c>
      <c r="K32" s="7" t="s">
        <v>132</v>
      </c>
      <c r="L32" s="7" t="s">
        <v>131</v>
      </c>
      <c r="M32" s="7"/>
      <c r="N32" s="7" t="s">
        <v>198</v>
      </c>
      <c r="O32" s="7" t="s">
        <v>129</v>
      </c>
      <c r="P32" s="24" t="b">
        <v>1</v>
      </c>
      <c r="Q32" s="25">
        <v>0</v>
      </c>
      <c r="R32" s="24" t="b">
        <v>1</v>
      </c>
      <c r="S32" s="7"/>
      <c r="T32" s="7"/>
      <c r="U32" s="24" t="b">
        <v>0</v>
      </c>
      <c r="V32" s="9" t="s">
        <v>128</v>
      </c>
    </row>
    <row r="33" spans="1:22" ht="12.95" hidden="1" customHeight="1" x14ac:dyDescent="0.2">
      <c r="A33" s="4">
        <v>98803</v>
      </c>
      <c r="B33" s="7">
        <v>4134</v>
      </c>
      <c r="C33" s="7">
        <v>6055</v>
      </c>
      <c r="D33" s="7"/>
      <c r="E33" s="7"/>
      <c r="F33" s="26">
        <v>38720.48333333333</v>
      </c>
      <c r="G33" s="26">
        <v>38720.483344907407</v>
      </c>
      <c r="H33" s="7">
        <v>0</v>
      </c>
      <c r="I33" s="7" t="s">
        <v>349</v>
      </c>
      <c r="J33" s="7" t="s">
        <v>348</v>
      </c>
      <c r="K33" s="7" t="s">
        <v>132</v>
      </c>
      <c r="L33" s="7" t="s">
        <v>131</v>
      </c>
      <c r="M33" s="7"/>
      <c r="N33" s="7" t="s">
        <v>198</v>
      </c>
      <c r="O33" s="7" t="s">
        <v>129</v>
      </c>
      <c r="P33" s="24" t="b">
        <v>1</v>
      </c>
      <c r="Q33" s="25">
        <v>0</v>
      </c>
      <c r="R33" s="24" t="b">
        <v>1</v>
      </c>
      <c r="S33" s="7"/>
      <c r="T33" s="7"/>
      <c r="U33" s="24" t="b">
        <v>0</v>
      </c>
      <c r="V33" s="9" t="s">
        <v>128</v>
      </c>
    </row>
    <row r="34" spans="1:22" ht="12.95" hidden="1" customHeight="1" x14ac:dyDescent="0.2">
      <c r="A34" s="4">
        <v>98804</v>
      </c>
      <c r="B34" s="7">
        <v>4135</v>
      </c>
      <c r="C34" s="7">
        <v>6059</v>
      </c>
      <c r="D34" s="7"/>
      <c r="E34" s="7"/>
      <c r="F34" s="26">
        <v>38720.570833333331</v>
      </c>
      <c r="G34" s="26">
        <v>38720.570833333331</v>
      </c>
      <c r="H34" s="7">
        <v>0</v>
      </c>
      <c r="I34" s="7" t="s">
        <v>576</v>
      </c>
      <c r="J34" s="7" t="s">
        <v>575</v>
      </c>
      <c r="K34" s="7" t="s">
        <v>132</v>
      </c>
      <c r="L34" s="7" t="s">
        <v>131</v>
      </c>
      <c r="M34" s="7"/>
      <c r="N34" s="7" t="s">
        <v>198</v>
      </c>
      <c r="O34" s="7" t="s">
        <v>129</v>
      </c>
      <c r="P34" s="24" t="b">
        <v>1</v>
      </c>
      <c r="Q34" s="25">
        <v>0</v>
      </c>
      <c r="R34" s="24" t="b">
        <v>1</v>
      </c>
      <c r="S34" s="7"/>
      <c r="T34" s="7"/>
      <c r="U34" s="24" t="b">
        <v>0</v>
      </c>
      <c r="V34" s="9" t="s">
        <v>128</v>
      </c>
    </row>
    <row r="35" spans="1:22" ht="12.95" hidden="1" customHeight="1" x14ac:dyDescent="0.2">
      <c r="A35" s="4">
        <v>98805</v>
      </c>
      <c r="B35" s="7">
        <v>4136</v>
      </c>
      <c r="C35" s="7">
        <v>6060</v>
      </c>
      <c r="D35" s="7"/>
      <c r="E35" s="7"/>
      <c r="F35" s="26">
        <v>38720.572916666664</v>
      </c>
      <c r="G35" s="26">
        <v>38720.572928240741</v>
      </c>
      <c r="H35" s="7">
        <v>0</v>
      </c>
      <c r="I35" s="7" t="s">
        <v>576</v>
      </c>
      <c r="J35" s="7" t="s">
        <v>575</v>
      </c>
      <c r="K35" s="7" t="s">
        <v>132</v>
      </c>
      <c r="L35" s="7" t="s">
        <v>131</v>
      </c>
      <c r="M35" s="7"/>
      <c r="N35" s="7" t="s">
        <v>198</v>
      </c>
      <c r="O35" s="7" t="s">
        <v>129</v>
      </c>
      <c r="P35" s="24" t="b">
        <v>1</v>
      </c>
      <c r="Q35" s="25">
        <v>0</v>
      </c>
      <c r="R35" s="24" t="b">
        <v>1</v>
      </c>
      <c r="S35" s="7"/>
      <c r="T35" s="7"/>
      <c r="U35" s="24" t="b">
        <v>0</v>
      </c>
      <c r="V35" s="9" t="s">
        <v>128</v>
      </c>
    </row>
    <row r="36" spans="1:22" ht="12.95" hidden="1" customHeight="1" x14ac:dyDescent="0.2">
      <c r="A36" s="4">
        <v>98806</v>
      </c>
      <c r="B36" s="7">
        <v>4137</v>
      </c>
      <c r="C36" s="7">
        <v>6062</v>
      </c>
      <c r="D36" s="7"/>
      <c r="E36" s="7"/>
      <c r="F36" s="26">
        <v>38720.6</v>
      </c>
      <c r="G36" s="26">
        <v>38720.600011574075</v>
      </c>
      <c r="H36" s="7">
        <v>0</v>
      </c>
      <c r="I36" s="7" t="s">
        <v>256</v>
      </c>
      <c r="J36" s="7" t="s">
        <v>255</v>
      </c>
      <c r="K36" s="7" t="s">
        <v>132</v>
      </c>
      <c r="L36" s="7" t="s">
        <v>131</v>
      </c>
      <c r="M36" s="7"/>
      <c r="N36" s="7" t="s">
        <v>198</v>
      </c>
      <c r="O36" s="7" t="s">
        <v>129</v>
      </c>
      <c r="P36" s="24" t="b">
        <v>1</v>
      </c>
      <c r="Q36" s="25">
        <v>0</v>
      </c>
      <c r="R36" s="24" t="b">
        <v>1</v>
      </c>
      <c r="S36" s="7"/>
      <c r="T36" s="7"/>
      <c r="U36" s="24" t="b">
        <v>0</v>
      </c>
      <c r="V36" s="9" t="s">
        <v>128</v>
      </c>
    </row>
    <row r="37" spans="1:22" ht="12.95" hidden="1" customHeight="1" x14ac:dyDescent="0.2">
      <c r="A37" s="4">
        <v>98807</v>
      </c>
      <c r="B37" s="7">
        <v>4138</v>
      </c>
      <c r="C37" s="7">
        <v>6061</v>
      </c>
      <c r="D37" s="7"/>
      <c r="E37" s="7"/>
      <c r="F37" s="26">
        <v>38720.574999999997</v>
      </c>
      <c r="G37" s="26">
        <v>38720.777083333334</v>
      </c>
      <c r="H37" s="7">
        <v>291</v>
      </c>
      <c r="I37" s="7" t="s">
        <v>576</v>
      </c>
      <c r="J37" s="7" t="s">
        <v>575</v>
      </c>
      <c r="K37" s="7" t="s">
        <v>132</v>
      </c>
      <c r="L37" s="7" t="s">
        <v>131</v>
      </c>
      <c r="M37" s="7"/>
      <c r="N37" s="7" t="s">
        <v>198</v>
      </c>
      <c r="O37" s="7" t="s">
        <v>129</v>
      </c>
      <c r="P37" s="24" t="b">
        <v>1</v>
      </c>
      <c r="Q37" s="25">
        <v>0</v>
      </c>
      <c r="R37" s="24" t="b">
        <v>1</v>
      </c>
      <c r="S37" s="7"/>
      <c r="T37" s="7"/>
      <c r="U37" s="24" t="b">
        <v>0</v>
      </c>
      <c r="V37" s="9" t="s">
        <v>128</v>
      </c>
    </row>
    <row r="38" spans="1:22" ht="12.95" hidden="1" customHeight="1" x14ac:dyDescent="0.2">
      <c r="A38" s="4">
        <v>98808</v>
      </c>
      <c r="B38" s="7">
        <v>4139</v>
      </c>
      <c r="C38" s="7">
        <v>6063</v>
      </c>
      <c r="D38" s="7"/>
      <c r="E38" s="7"/>
      <c r="F38" s="26">
        <v>38721.713888888888</v>
      </c>
      <c r="G38" s="26">
        <v>38721.713900462964</v>
      </c>
      <c r="H38" s="7">
        <v>0</v>
      </c>
      <c r="I38" s="7" t="s">
        <v>1677</v>
      </c>
      <c r="J38" s="7" t="s">
        <v>1676</v>
      </c>
      <c r="K38" s="7" t="s">
        <v>132</v>
      </c>
      <c r="L38" s="7" t="s">
        <v>131</v>
      </c>
      <c r="M38" s="7"/>
      <c r="N38" s="7" t="s">
        <v>198</v>
      </c>
      <c r="O38" s="7" t="s">
        <v>129</v>
      </c>
      <c r="P38" s="24" t="b">
        <v>1</v>
      </c>
      <c r="Q38" s="25">
        <v>0</v>
      </c>
      <c r="R38" s="24" t="b">
        <v>1</v>
      </c>
      <c r="S38" s="7"/>
      <c r="T38" s="7"/>
      <c r="U38" s="24" t="b">
        <v>0</v>
      </c>
      <c r="V38" s="9" t="s">
        <v>128</v>
      </c>
    </row>
    <row r="39" spans="1:22" ht="12.95" hidden="1" customHeight="1" x14ac:dyDescent="0.2">
      <c r="A39" s="4">
        <v>98809</v>
      </c>
      <c r="B39" s="7">
        <v>4140</v>
      </c>
      <c r="C39" s="7">
        <v>6066</v>
      </c>
      <c r="D39" s="7"/>
      <c r="E39" s="7"/>
      <c r="F39" s="26">
        <v>38722.223611111112</v>
      </c>
      <c r="G39" s="26">
        <v>38722.223622685182</v>
      </c>
      <c r="H39" s="7">
        <v>0</v>
      </c>
      <c r="I39" s="7" t="s">
        <v>1139</v>
      </c>
      <c r="J39" s="7" t="s">
        <v>1138</v>
      </c>
      <c r="K39" s="7" t="s">
        <v>132</v>
      </c>
      <c r="L39" s="7" t="s">
        <v>131</v>
      </c>
      <c r="M39" s="7"/>
      <c r="N39" s="7" t="s">
        <v>198</v>
      </c>
      <c r="O39" s="7" t="s">
        <v>129</v>
      </c>
      <c r="P39" s="24" t="b">
        <v>1</v>
      </c>
      <c r="Q39" s="25">
        <v>0</v>
      </c>
      <c r="R39" s="24" t="b">
        <v>1</v>
      </c>
      <c r="S39" s="7"/>
      <c r="T39" s="7"/>
      <c r="U39" s="24" t="b">
        <v>0</v>
      </c>
      <c r="V39" s="9" t="s">
        <v>128</v>
      </c>
    </row>
    <row r="40" spans="1:22" ht="12.95" hidden="1" customHeight="1" x14ac:dyDescent="0.2">
      <c r="A40" s="4">
        <v>98810</v>
      </c>
      <c r="B40" s="7">
        <v>4141</v>
      </c>
      <c r="C40" s="7">
        <v>6058</v>
      </c>
      <c r="D40" s="7"/>
      <c r="E40" s="7"/>
      <c r="F40" s="26">
        <v>38720.526388888888</v>
      </c>
      <c r="G40" s="26">
        <v>38720.526400462964</v>
      </c>
      <c r="H40" s="7">
        <v>0</v>
      </c>
      <c r="I40" s="7" t="s">
        <v>181</v>
      </c>
      <c r="J40" s="7" t="s">
        <v>180</v>
      </c>
      <c r="K40" s="7" t="s">
        <v>132</v>
      </c>
      <c r="L40" s="7" t="s">
        <v>131</v>
      </c>
      <c r="M40" s="7"/>
      <c r="N40" s="7" t="s">
        <v>198</v>
      </c>
      <c r="O40" s="7" t="s">
        <v>129</v>
      </c>
      <c r="P40" s="24" t="b">
        <v>1</v>
      </c>
      <c r="Q40" s="25">
        <v>0</v>
      </c>
      <c r="R40" s="24" t="b">
        <v>1</v>
      </c>
      <c r="S40" s="7"/>
      <c r="T40" s="7"/>
      <c r="U40" s="24" t="b">
        <v>0</v>
      </c>
      <c r="V40" s="9" t="s">
        <v>128</v>
      </c>
    </row>
    <row r="41" spans="1:22" ht="12.95" hidden="1" customHeight="1" x14ac:dyDescent="0.2">
      <c r="A41" s="4">
        <v>98811</v>
      </c>
      <c r="B41" s="7">
        <v>4142</v>
      </c>
      <c r="C41" s="7">
        <v>6057</v>
      </c>
      <c r="D41" s="7"/>
      <c r="E41" s="7"/>
      <c r="F41" s="26">
        <v>38720.523611111108</v>
      </c>
      <c r="G41" s="26">
        <v>38720.523622685185</v>
      </c>
      <c r="H41" s="7">
        <v>0</v>
      </c>
      <c r="I41" s="7" t="s">
        <v>181</v>
      </c>
      <c r="J41" s="7" t="s">
        <v>180</v>
      </c>
      <c r="K41" s="7" t="s">
        <v>132</v>
      </c>
      <c r="L41" s="7" t="s">
        <v>131</v>
      </c>
      <c r="M41" s="7"/>
      <c r="N41" s="7" t="s">
        <v>198</v>
      </c>
      <c r="O41" s="7" t="s">
        <v>129</v>
      </c>
      <c r="P41" s="24" t="b">
        <v>1</v>
      </c>
      <c r="Q41" s="25">
        <v>0</v>
      </c>
      <c r="R41" s="24" t="b">
        <v>1</v>
      </c>
      <c r="S41" s="7"/>
      <c r="T41" s="7"/>
      <c r="U41" s="24" t="b">
        <v>0</v>
      </c>
      <c r="V41" s="9" t="s">
        <v>128</v>
      </c>
    </row>
    <row r="42" spans="1:22" ht="12.95" hidden="1" customHeight="1" x14ac:dyDescent="0.2">
      <c r="A42" s="4">
        <v>98812</v>
      </c>
      <c r="B42" s="7">
        <v>4143</v>
      </c>
      <c r="C42" s="7">
        <v>1118</v>
      </c>
      <c r="D42" s="7"/>
      <c r="E42" s="7"/>
      <c r="F42" s="26">
        <v>38734.568749999999</v>
      </c>
      <c r="G42" s="26">
        <v>38734.943055555552</v>
      </c>
      <c r="H42" s="7">
        <v>539</v>
      </c>
      <c r="I42" s="7" t="s">
        <v>328</v>
      </c>
      <c r="J42" s="7" t="s">
        <v>327</v>
      </c>
      <c r="K42" s="7" t="s">
        <v>194</v>
      </c>
      <c r="L42" s="7" t="s">
        <v>131</v>
      </c>
      <c r="M42" s="7" t="s">
        <v>1793</v>
      </c>
      <c r="N42" s="7" t="s">
        <v>198</v>
      </c>
      <c r="O42" s="7" t="s">
        <v>129</v>
      </c>
      <c r="P42" s="24" t="b">
        <v>1</v>
      </c>
      <c r="Q42" s="25">
        <v>5815</v>
      </c>
      <c r="R42" s="24" t="b">
        <v>1</v>
      </c>
      <c r="S42" s="7"/>
      <c r="T42" s="7" t="s">
        <v>1792</v>
      </c>
      <c r="U42" s="24" t="b">
        <v>0</v>
      </c>
      <c r="V42" s="9" t="s">
        <v>190</v>
      </c>
    </row>
    <row r="43" spans="1:22" ht="12.95" hidden="1" customHeight="1" x14ac:dyDescent="0.2">
      <c r="A43" s="4">
        <v>98813</v>
      </c>
      <c r="B43" s="7">
        <v>4144</v>
      </c>
      <c r="C43" s="7">
        <v>1119</v>
      </c>
      <c r="D43" s="7"/>
      <c r="E43" s="7"/>
      <c r="F43" s="26">
        <v>38736.387499999997</v>
      </c>
      <c r="G43" s="26">
        <v>38736.463888888888</v>
      </c>
      <c r="H43" s="7">
        <v>110</v>
      </c>
      <c r="I43" s="7" t="s">
        <v>1791</v>
      </c>
      <c r="J43" s="7" t="s">
        <v>1790</v>
      </c>
      <c r="K43" s="7" t="s">
        <v>194</v>
      </c>
      <c r="L43" s="7" t="s">
        <v>131</v>
      </c>
      <c r="M43" s="7" t="s">
        <v>592</v>
      </c>
      <c r="N43" s="7" t="s">
        <v>192</v>
      </c>
      <c r="O43" s="7" t="s">
        <v>129</v>
      </c>
      <c r="P43" s="24" t="b">
        <v>1</v>
      </c>
      <c r="Q43" s="25">
        <v>0</v>
      </c>
      <c r="R43" s="24" t="b">
        <v>1</v>
      </c>
      <c r="S43" s="7"/>
      <c r="T43" s="7" t="s">
        <v>1789</v>
      </c>
      <c r="U43" s="24" t="b">
        <v>0</v>
      </c>
      <c r="V43" s="9" t="s">
        <v>128</v>
      </c>
    </row>
    <row r="44" spans="1:22" ht="12.95" hidden="1" customHeight="1" x14ac:dyDescent="0.2">
      <c r="A44" s="4">
        <v>98814</v>
      </c>
      <c r="B44" s="7">
        <v>4145</v>
      </c>
      <c r="C44" s="7">
        <v>1120</v>
      </c>
      <c r="D44" s="7"/>
      <c r="E44" s="7"/>
      <c r="F44" s="26">
        <v>38737.197916666664</v>
      </c>
      <c r="G44" s="26">
        <v>38737.288194444445</v>
      </c>
      <c r="H44" s="7">
        <v>130</v>
      </c>
      <c r="I44" s="7" t="s">
        <v>1780</v>
      </c>
      <c r="J44" s="7" t="s">
        <v>1779</v>
      </c>
      <c r="K44" s="7" t="s">
        <v>200</v>
      </c>
      <c r="L44" s="7" t="s">
        <v>131</v>
      </c>
      <c r="M44" s="7" t="s">
        <v>283</v>
      </c>
      <c r="N44" s="7" t="s">
        <v>198</v>
      </c>
      <c r="O44" s="7" t="s">
        <v>129</v>
      </c>
      <c r="P44" s="24" t="b">
        <v>1</v>
      </c>
      <c r="Q44" s="25">
        <v>636</v>
      </c>
      <c r="R44" s="24" t="b">
        <v>1</v>
      </c>
      <c r="S44" s="7"/>
      <c r="T44" s="7" t="s">
        <v>1778</v>
      </c>
      <c r="U44" s="24" t="b">
        <v>0</v>
      </c>
      <c r="V44" s="9" t="s">
        <v>190</v>
      </c>
    </row>
    <row r="45" spans="1:22" ht="12.95" hidden="1" customHeight="1" x14ac:dyDescent="0.2">
      <c r="A45" s="4">
        <v>98815</v>
      </c>
      <c r="B45" s="7">
        <v>4145</v>
      </c>
      <c r="C45" s="7">
        <v>1120</v>
      </c>
      <c r="D45" s="7"/>
      <c r="E45" s="7"/>
      <c r="F45" s="26">
        <v>38737.299305555556</v>
      </c>
      <c r="G45" s="26">
        <v>38737.316666666666</v>
      </c>
      <c r="H45" s="7">
        <v>25</v>
      </c>
      <c r="I45" s="7" t="s">
        <v>1780</v>
      </c>
      <c r="J45" s="7" t="s">
        <v>1779</v>
      </c>
      <c r="K45" s="7" t="s">
        <v>200</v>
      </c>
      <c r="L45" s="7" t="s">
        <v>131</v>
      </c>
      <c r="M45" s="7" t="s">
        <v>283</v>
      </c>
      <c r="N45" s="7" t="s">
        <v>198</v>
      </c>
      <c r="O45" s="7" t="s">
        <v>129</v>
      </c>
      <c r="P45" s="24" t="b">
        <v>1</v>
      </c>
      <c r="Q45" s="25">
        <v>0</v>
      </c>
      <c r="R45" s="24" t="b">
        <v>1</v>
      </c>
      <c r="S45" s="7"/>
      <c r="T45" s="7" t="s">
        <v>1778</v>
      </c>
      <c r="U45" s="24" t="b">
        <v>0</v>
      </c>
      <c r="V45" s="9" t="s">
        <v>190</v>
      </c>
    </row>
    <row r="46" spans="1:22" ht="12.95" hidden="1" customHeight="1" x14ac:dyDescent="0.2">
      <c r="A46" s="4">
        <v>98816</v>
      </c>
      <c r="B46" s="7">
        <v>4145</v>
      </c>
      <c r="C46" s="7">
        <v>1120</v>
      </c>
      <c r="D46" s="7"/>
      <c r="E46" s="7"/>
      <c r="F46" s="26">
        <v>38737.321527777778</v>
      </c>
      <c r="G46" s="26">
        <v>38737.341666666667</v>
      </c>
      <c r="H46" s="7">
        <v>29</v>
      </c>
      <c r="I46" s="7" t="s">
        <v>1780</v>
      </c>
      <c r="J46" s="7" t="s">
        <v>1779</v>
      </c>
      <c r="K46" s="7" t="s">
        <v>200</v>
      </c>
      <c r="L46" s="7" t="s">
        <v>131</v>
      </c>
      <c r="M46" s="7" t="s">
        <v>283</v>
      </c>
      <c r="N46" s="7" t="s">
        <v>198</v>
      </c>
      <c r="O46" s="7" t="s">
        <v>129</v>
      </c>
      <c r="P46" s="24" t="b">
        <v>1</v>
      </c>
      <c r="Q46" s="25">
        <v>0</v>
      </c>
      <c r="R46" s="24" t="b">
        <v>1</v>
      </c>
      <c r="S46" s="7"/>
      <c r="T46" s="7" t="s">
        <v>1778</v>
      </c>
      <c r="U46" s="24" t="b">
        <v>0</v>
      </c>
      <c r="V46" s="9" t="s">
        <v>190</v>
      </c>
    </row>
    <row r="47" spans="1:22" ht="12.95" hidden="1" customHeight="1" x14ac:dyDescent="0.2">
      <c r="A47" s="4">
        <v>98817</v>
      </c>
      <c r="B47" s="7">
        <v>4146</v>
      </c>
      <c r="C47" s="7">
        <v>1123</v>
      </c>
      <c r="D47" s="7"/>
      <c r="E47" s="7"/>
      <c r="F47" s="26">
        <v>38737.220138888886</v>
      </c>
      <c r="G47" s="26">
        <v>38737.220150462963</v>
      </c>
      <c r="H47" s="7">
        <v>0</v>
      </c>
      <c r="I47" s="7" t="s">
        <v>1659</v>
      </c>
      <c r="J47" s="7" t="s">
        <v>1658</v>
      </c>
      <c r="K47" s="7" t="s">
        <v>194</v>
      </c>
      <c r="L47" s="7" t="s">
        <v>131</v>
      </c>
      <c r="M47" s="7" t="s">
        <v>225</v>
      </c>
      <c r="N47" s="7" t="s">
        <v>198</v>
      </c>
      <c r="O47" s="7" t="s">
        <v>129</v>
      </c>
      <c r="P47" s="24" t="b">
        <v>1</v>
      </c>
      <c r="Q47" s="25">
        <v>0</v>
      </c>
      <c r="R47" s="24" t="b">
        <v>1</v>
      </c>
      <c r="S47" s="7"/>
      <c r="T47" s="7" t="s">
        <v>1788</v>
      </c>
      <c r="U47" s="24" t="b">
        <v>0</v>
      </c>
      <c r="V47" s="9" t="s">
        <v>190</v>
      </c>
    </row>
    <row r="48" spans="1:22" ht="12.95" hidden="1" customHeight="1" x14ac:dyDescent="0.2">
      <c r="A48" s="4">
        <v>98818</v>
      </c>
      <c r="B48" s="7">
        <v>4147</v>
      </c>
      <c r="C48" s="7">
        <v>1125</v>
      </c>
      <c r="D48" s="7"/>
      <c r="E48" s="7"/>
      <c r="F48" s="26">
        <v>38737.220833333333</v>
      </c>
      <c r="G48" s="26">
        <v>38737.795138888891</v>
      </c>
      <c r="H48" s="7">
        <v>827</v>
      </c>
      <c r="I48" s="7" t="s">
        <v>1084</v>
      </c>
      <c r="J48" s="7" t="s">
        <v>1083</v>
      </c>
      <c r="K48" s="7" t="s">
        <v>194</v>
      </c>
      <c r="L48" s="7" t="s">
        <v>131</v>
      </c>
      <c r="M48" s="7" t="s">
        <v>274</v>
      </c>
      <c r="N48" s="7" t="s">
        <v>198</v>
      </c>
      <c r="O48" s="7" t="s">
        <v>129</v>
      </c>
      <c r="P48" s="24" t="b">
        <v>1</v>
      </c>
      <c r="Q48" s="25">
        <v>3359</v>
      </c>
      <c r="R48" s="24" t="b">
        <v>1</v>
      </c>
      <c r="S48" s="7"/>
      <c r="T48" s="7" t="s">
        <v>1787</v>
      </c>
      <c r="U48" s="24" t="b">
        <v>0</v>
      </c>
      <c r="V48" s="9" t="s">
        <v>190</v>
      </c>
    </row>
    <row r="49" spans="1:22" ht="12.95" hidden="1" customHeight="1" x14ac:dyDescent="0.2">
      <c r="A49" s="4">
        <v>98819</v>
      </c>
      <c r="B49" s="7">
        <v>4149</v>
      </c>
      <c r="C49" s="7">
        <v>1127</v>
      </c>
      <c r="D49" s="7"/>
      <c r="E49" s="7"/>
      <c r="F49" s="26">
        <v>38737.235416666663</v>
      </c>
      <c r="G49" s="26">
        <v>38737.38680555555</v>
      </c>
      <c r="H49" s="7">
        <v>218</v>
      </c>
      <c r="I49" s="7" t="s">
        <v>1052</v>
      </c>
      <c r="J49" s="7" t="s">
        <v>1051</v>
      </c>
      <c r="K49" s="7" t="s">
        <v>194</v>
      </c>
      <c r="L49" s="7" t="s">
        <v>131</v>
      </c>
      <c r="M49" s="7" t="s">
        <v>225</v>
      </c>
      <c r="N49" s="7" t="s">
        <v>198</v>
      </c>
      <c r="O49" s="7" t="s">
        <v>129</v>
      </c>
      <c r="P49" s="24" t="b">
        <v>1</v>
      </c>
      <c r="Q49" s="25">
        <v>29</v>
      </c>
      <c r="R49" s="24" t="b">
        <v>1</v>
      </c>
      <c r="S49" s="7"/>
      <c r="T49" s="7" t="s">
        <v>1786</v>
      </c>
      <c r="U49" s="24" t="b">
        <v>0</v>
      </c>
      <c r="V49" s="9" t="s">
        <v>190</v>
      </c>
    </row>
    <row r="50" spans="1:22" ht="12.95" hidden="1" customHeight="1" x14ac:dyDescent="0.2">
      <c r="A50" s="4">
        <v>98820</v>
      </c>
      <c r="B50" s="7">
        <v>4150</v>
      </c>
      <c r="C50" s="7">
        <v>1132</v>
      </c>
      <c r="D50" s="7"/>
      <c r="E50" s="7"/>
      <c r="F50" s="26">
        <v>38737.298611111109</v>
      </c>
      <c r="G50" s="26">
        <v>38737.299305555556</v>
      </c>
      <c r="H50" s="7">
        <v>1</v>
      </c>
      <c r="I50" s="7" t="s">
        <v>962</v>
      </c>
      <c r="J50" s="7" t="s">
        <v>961</v>
      </c>
      <c r="K50" s="7" t="s">
        <v>194</v>
      </c>
      <c r="L50" s="7" t="s">
        <v>131</v>
      </c>
      <c r="M50" s="7" t="s">
        <v>274</v>
      </c>
      <c r="N50" s="7" t="s">
        <v>198</v>
      </c>
      <c r="O50" s="7" t="s">
        <v>129</v>
      </c>
      <c r="P50" s="24" t="b">
        <v>1</v>
      </c>
      <c r="Q50" s="25">
        <v>0</v>
      </c>
      <c r="R50" s="24" t="b">
        <v>1</v>
      </c>
      <c r="S50" s="7"/>
      <c r="T50" s="7" t="s">
        <v>1785</v>
      </c>
      <c r="U50" s="24" t="b">
        <v>0</v>
      </c>
      <c r="V50" s="9" t="s">
        <v>290</v>
      </c>
    </row>
    <row r="51" spans="1:22" ht="12.95" hidden="1" customHeight="1" x14ac:dyDescent="0.2">
      <c r="A51" s="4">
        <v>98821</v>
      </c>
      <c r="B51" s="7">
        <v>4151</v>
      </c>
      <c r="C51" s="7">
        <v>1130</v>
      </c>
      <c r="D51" s="7"/>
      <c r="E51" s="7"/>
      <c r="F51" s="26">
        <v>38737.299305555556</v>
      </c>
      <c r="G51" s="26">
        <v>38737.299999999996</v>
      </c>
      <c r="H51" s="7">
        <v>1</v>
      </c>
      <c r="I51" s="7" t="s">
        <v>489</v>
      </c>
      <c r="J51" s="7" t="s">
        <v>488</v>
      </c>
      <c r="K51" s="7" t="s">
        <v>194</v>
      </c>
      <c r="L51" s="7" t="s">
        <v>131</v>
      </c>
      <c r="M51" s="7" t="s">
        <v>274</v>
      </c>
      <c r="N51" s="7" t="s">
        <v>198</v>
      </c>
      <c r="O51" s="7" t="s">
        <v>129</v>
      </c>
      <c r="P51" s="24" t="b">
        <v>1</v>
      </c>
      <c r="Q51" s="25">
        <v>0</v>
      </c>
      <c r="R51" s="24" t="b">
        <v>1</v>
      </c>
      <c r="S51" s="7"/>
      <c r="T51" s="7" t="s">
        <v>1784</v>
      </c>
      <c r="U51" s="24" t="b">
        <v>0</v>
      </c>
      <c r="V51" s="9" t="s">
        <v>290</v>
      </c>
    </row>
    <row r="52" spans="1:22" ht="12.95" hidden="1" customHeight="1" x14ac:dyDescent="0.2">
      <c r="A52" s="4">
        <v>98822</v>
      </c>
      <c r="B52" s="7">
        <v>4152</v>
      </c>
      <c r="C52" s="7">
        <v>1134</v>
      </c>
      <c r="D52" s="7"/>
      <c r="E52" s="7"/>
      <c r="F52" s="26">
        <v>38737.319444444445</v>
      </c>
      <c r="G52" s="26">
        <v>38737.319456018515</v>
      </c>
      <c r="H52" s="7">
        <v>0</v>
      </c>
      <c r="I52" s="7" t="s">
        <v>627</v>
      </c>
      <c r="J52" s="7" t="s">
        <v>626</v>
      </c>
      <c r="K52" s="7" t="s">
        <v>194</v>
      </c>
      <c r="L52" s="7" t="s">
        <v>131</v>
      </c>
      <c r="M52" s="7" t="s">
        <v>274</v>
      </c>
      <c r="N52" s="7" t="s">
        <v>198</v>
      </c>
      <c r="O52" s="7" t="s">
        <v>129</v>
      </c>
      <c r="P52" s="24" t="b">
        <v>1</v>
      </c>
      <c r="Q52" s="25">
        <v>162</v>
      </c>
      <c r="R52" s="24" t="b">
        <v>1</v>
      </c>
      <c r="S52" s="7"/>
      <c r="T52" s="7" t="s">
        <v>1781</v>
      </c>
      <c r="U52" s="24" t="b">
        <v>0</v>
      </c>
      <c r="V52" s="9" t="s">
        <v>190</v>
      </c>
    </row>
    <row r="53" spans="1:22" ht="12.95" hidden="1" customHeight="1" x14ac:dyDescent="0.2">
      <c r="A53" s="4">
        <v>98823</v>
      </c>
      <c r="B53" s="7">
        <v>4152</v>
      </c>
      <c r="C53" s="7">
        <v>1134</v>
      </c>
      <c r="D53" s="7"/>
      <c r="E53" s="7"/>
      <c r="F53" s="26">
        <v>38737.319444444445</v>
      </c>
      <c r="G53" s="26">
        <v>38737.323611111111</v>
      </c>
      <c r="H53" s="7">
        <v>6</v>
      </c>
      <c r="I53" s="7" t="s">
        <v>1783</v>
      </c>
      <c r="J53" s="7" t="s">
        <v>1782</v>
      </c>
      <c r="K53" s="7" t="s">
        <v>194</v>
      </c>
      <c r="L53" s="7" t="s">
        <v>131</v>
      </c>
      <c r="M53" s="7" t="s">
        <v>274</v>
      </c>
      <c r="N53" s="7" t="s">
        <v>198</v>
      </c>
      <c r="O53" s="7" t="s">
        <v>129</v>
      </c>
      <c r="P53" s="24" t="b">
        <v>1</v>
      </c>
      <c r="Q53" s="25">
        <v>0</v>
      </c>
      <c r="R53" s="24" t="b">
        <v>1</v>
      </c>
      <c r="S53" s="7"/>
      <c r="T53" s="7" t="s">
        <v>1781</v>
      </c>
      <c r="U53" s="24" t="b">
        <v>0</v>
      </c>
      <c r="V53" s="9" t="s">
        <v>190</v>
      </c>
    </row>
    <row r="54" spans="1:22" ht="12.95" hidden="1" customHeight="1" x14ac:dyDescent="0.2">
      <c r="A54" s="4">
        <v>98824</v>
      </c>
      <c r="B54" s="7">
        <v>4155</v>
      </c>
      <c r="C54" s="7">
        <v>1139</v>
      </c>
      <c r="D54" s="7"/>
      <c r="E54" s="7"/>
      <c r="F54" s="26">
        <v>38741.197916666664</v>
      </c>
      <c r="G54" s="26">
        <v>38741.288194444445</v>
      </c>
      <c r="H54" s="7">
        <v>130</v>
      </c>
      <c r="I54" s="7" t="s">
        <v>1780</v>
      </c>
      <c r="J54" s="7" t="s">
        <v>1779</v>
      </c>
      <c r="K54" s="7" t="s">
        <v>200</v>
      </c>
      <c r="L54" s="7" t="s">
        <v>131</v>
      </c>
      <c r="M54" s="7" t="s">
        <v>283</v>
      </c>
      <c r="N54" s="7" t="s">
        <v>198</v>
      </c>
      <c r="O54" s="7" t="s">
        <v>129</v>
      </c>
      <c r="P54" s="24" t="b">
        <v>1</v>
      </c>
      <c r="Q54" s="25">
        <v>68</v>
      </c>
      <c r="R54" s="24" t="b">
        <v>1</v>
      </c>
      <c r="S54" s="7"/>
      <c r="T54" s="7" t="s">
        <v>1778</v>
      </c>
      <c r="U54" s="24" t="b">
        <v>0</v>
      </c>
      <c r="V54" s="9" t="s">
        <v>190</v>
      </c>
    </row>
    <row r="55" spans="1:22" ht="12.95" hidden="1" customHeight="1" x14ac:dyDescent="0.2">
      <c r="A55" s="4">
        <v>98825</v>
      </c>
      <c r="B55" s="7">
        <v>4156</v>
      </c>
      <c r="C55" s="7">
        <v>1143</v>
      </c>
      <c r="D55" s="7"/>
      <c r="E55" s="7"/>
      <c r="F55" s="26">
        <v>38742.593055555553</v>
      </c>
      <c r="G55" s="26">
        <v>38742.876388888886</v>
      </c>
      <c r="H55" s="7">
        <v>408</v>
      </c>
      <c r="I55" s="7" t="s">
        <v>633</v>
      </c>
      <c r="J55" s="7" t="s">
        <v>632</v>
      </c>
      <c r="K55" s="7" t="s">
        <v>194</v>
      </c>
      <c r="L55" s="7" t="s">
        <v>131</v>
      </c>
      <c r="M55" s="7" t="s">
        <v>283</v>
      </c>
      <c r="N55" s="7" t="s">
        <v>198</v>
      </c>
      <c r="O55" s="7" t="s">
        <v>129</v>
      </c>
      <c r="P55" s="24" t="b">
        <v>1</v>
      </c>
      <c r="Q55" s="25">
        <v>0</v>
      </c>
      <c r="R55" s="24" t="b">
        <v>1</v>
      </c>
      <c r="S55" s="7"/>
      <c r="T55" s="7" t="s">
        <v>1777</v>
      </c>
      <c r="U55" s="24" t="b">
        <v>0</v>
      </c>
      <c r="V55" s="9" t="s">
        <v>290</v>
      </c>
    </row>
    <row r="56" spans="1:22" ht="12.95" hidden="1" customHeight="1" x14ac:dyDescent="0.2">
      <c r="A56" s="4">
        <v>98827</v>
      </c>
      <c r="B56" s="7">
        <v>4161</v>
      </c>
      <c r="C56" s="7">
        <v>6097</v>
      </c>
      <c r="D56" s="7"/>
      <c r="E56" s="7"/>
      <c r="F56" s="26">
        <v>38740.929166666669</v>
      </c>
      <c r="G56" s="26">
        <v>38740.929178240738</v>
      </c>
      <c r="H56" s="7">
        <v>0</v>
      </c>
      <c r="I56" s="7" t="s">
        <v>893</v>
      </c>
      <c r="J56" s="7" t="s">
        <v>892</v>
      </c>
      <c r="K56" s="7" t="s">
        <v>132</v>
      </c>
      <c r="L56" s="7" t="s">
        <v>131</v>
      </c>
      <c r="M56" s="7"/>
      <c r="N56" s="7" t="s">
        <v>198</v>
      </c>
      <c r="O56" s="7" t="s">
        <v>129</v>
      </c>
      <c r="P56" s="24" t="b">
        <v>1</v>
      </c>
      <c r="Q56" s="25">
        <v>0</v>
      </c>
      <c r="R56" s="24" t="b">
        <v>1</v>
      </c>
      <c r="S56" s="7"/>
      <c r="T56" s="7"/>
      <c r="U56" s="24" t="b">
        <v>0</v>
      </c>
      <c r="V56" s="9" t="s">
        <v>128</v>
      </c>
    </row>
    <row r="57" spans="1:22" ht="12.95" hidden="1" customHeight="1" x14ac:dyDescent="0.2">
      <c r="A57" s="4">
        <v>98828</v>
      </c>
      <c r="B57" s="7">
        <v>4162</v>
      </c>
      <c r="C57" s="7">
        <v>6098</v>
      </c>
      <c r="D57" s="7"/>
      <c r="E57" s="7"/>
      <c r="F57" s="26">
        <v>38740.60833333333</v>
      </c>
      <c r="G57" s="26">
        <v>38740.976388888885</v>
      </c>
      <c r="H57" s="7">
        <v>530</v>
      </c>
      <c r="I57" s="7" t="s">
        <v>140</v>
      </c>
      <c r="J57" s="7" t="s">
        <v>139</v>
      </c>
      <c r="K57" s="7" t="s">
        <v>132</v>
      </c>
      <c r="L57" s="7" t="s">
        <v>131</v>
      </c>
      <c r="M57" s="7" t="s">
        <v>680</v>
      </c>
      <c r="N57" s="7" t="s">
        <v>198</v>
      </c>
      <c r="O57" s="7" t="s">
        <v>129</v>
      </c>
      <c r="P57" s="24" t="b">
        <v>1</v>
      </c>
      <c r="Q57" s="25">
        <v>0</v>
      </c>
      <c r="R57" s="24" t="b">
        <v>1</v>
      </c>
      <c r="S57" s="7"/>
      <c r="T57" s="7"/>
      <c r="U57" s="24" t="b">
        <v>0</v>
      </c>
      <c r="V57" s="9" t="s">
        <v>128</v>
      </c>
    </row>
    <row r="58" spans="1:22" ht="12.95" hidden="1" customHeight="1" x14ac:dyDescent="0.2">
      <c r="A58" s="4">
        <v>98829</v>
      </c>
      <c r="B58" s="7">
        <v>4163</v>
      </c>
      <c r="C58" s="7">
        <v>6099</v>
      </c>
      <c r="D58" s="7"/>
      <c r="E58" s="7"/>
      <c r="F58" s="26">
        <v>38742.215277777774</v>
      </c>
      <c r="G58" s="26">
        <v>38742.21597222222</v>
      </c>
      <c r="H58" s="7">
        <v>1</v>
      </c>
      <c r="I58" s="7" t="s">
        <v>362</v>
      </c>
      <c r="J58" s="7" t="s">
        <v>361</v>
      </c>
      <c r="K58" s="7" t="s">
        <v>132</v>
      </c>
      <c r="L58" s="7" t="s">
        <v>131</v>
      </c>
      <c r="M58" s="7"/>
      <c r="N58" s="7" t="s">
        <v>198</v>
      </c>
      <c r="O58" s="7" t="s">
        <v>129</v>
      </c>
      <c r="P58" s="24" t="b">
        <v>1</v>
      </c>
      <c r="Q58" s="25">
        <v>0</v>
      </c>
      <c r="R58" s="24" t="b">
        <v>1</v>
      </c>
      <c r="S58" s="7"/>
      <c r="T58" s="7"/>
      <c r="U58" s="24" t="b">
        <v>0</v>
      </c>
      <c r="V58" s="9" t="s">
        <v>128</v>
      </c>
    </row>
    <row r="59" spans="1:22" ht="12.95" hidden="1" customHeight="1" x14ac:dyDescent="0.2">
      <c r="A59" s="4">
        <v>98830</v>
      </c>
      <c r="B59" s="7">
        <v>4164</v>
      </c>
      <c r="C59" s="7">
        <v>6101</v>
      </c>
      <c r="D59" s="7"/>
      <c r="E59" s="7"/>
      <c r="F59" s="26">
        <v>38743.552777777775</v>
      </c>
      <c r="G59" s="26">
        <v>38743.552789351852</v>
      </c>
      <c r="H59" s="7">
        <v>0</v>
      </c>
      <c r="I59" s="7" t="s">
        <v>246</v>
      </c>
      <c r="J59" s="7" t="s">
        <v>245</v>
      </c>
      <c r="K59" s="7" t="s">
        <v>132</v>
      </c>
      <c r="L59" s="7" t="s">
        <v>131</v>
      </c>
      <c r="M59" s="7"/>
      <c r="N59" s="7" t="s">
        <v>198</v>
      </c>
      <c r="O59" s="7" t="s">
        <v>129</v>
      </c>
      <c r="P59" s="24" t="b">
        <v>1</v>
      </c>
      <c r="Q59" s="25">
        <v>0</v>
      </c>
      <c r="R59" s="24" t="b">
        <v>1</v>
      </c>
      <c r="S59" s="7"/>
      <c r="T59" s="7"/>
      <c r="U59" s="24" t="b">
        <v>0</v>
      </c>
      <c r="V59" s="9" t="s">
        <v>128</v>
      </c>
    </row>
    <row r="60" spans="1:22" ht="12.95" hidden="1" customHeight="1" x14ac:dyDescent="0.2">
      <c r="A60" s="4">
        <v>98831</v>
      </c>
      <c r="B60" s="7">
        <v>4165</v>
      </c>
      <c r="C60" s="7">
        <v>6102</v>
      </c>
      <c r="D60" s="7"/>
      <c r="E60" s="7"/>
      <c r="F60" s="26">
        <v>38744.083333333328</v>
      </c>
      <c r="G60" s="26">
        <v>38744.083344907405</v>
      </c>
      <c r="H60" s="7">
        <v>0</v>
      </c>
      <c r="I60" s="7" t="s">
        <v>370</v>
      </c>
      <c r="J60" s="7" t="s">
        <v>369</v>
      </c>
      <c r="K60" s="7" t="s">
        <v>132</v>
      </c>
      <c r="L60" s="7" t="s">
        <v>131</v>
      </c>
      <c r="M60" s="7"/>
      <c r="N60" s="7" t="s">
        <v>198</v>
      </c>
      <c r="O60" s="7" t="s">
        <v>129</v>
      </c>
      <c r="P60" s="24" t="b">
        <v>1</v>
      </c>
      <c r="Q60" s="25">
        <v>0</v>
      </c>
      <c r="R60" s="24" t="b">
        <v>1</v>
      </c>
      <c r="S60" s="7"/>
      <c r="T60" s="7"/>
      <c r="U60" s="24" t="b">
        <v>0</v>
      </c>
      <c r="V60" s="9" t="s">
        <v>128</v>
      </c>
    </row>
    <row r="61" spans="1:22" ht="12.95" hidden="1" customHeight="1" x14ac:dyDescent="0.2">
      <c r="A61" s="4">
        <v>98832</v>
      </c>
      <c r="B61" s="7">
        <v>4166</v>
      </c>
      <c r="C61" s="7">
        <v>6103</v>
      </c>
      <c r="D61" s="7"/>
      <c r="E61" s="7"/>
      <c r="F61" s="26">
        <v>38744.134027777778</v>
      </c>
      <c r="G61" s="26">
        <v>38744.191666666666</v>
      </c>
      <c r="H61" s="7">
        <v>83</v>
      </c>
      <c r="I61" s="7" t="s">
        <v>370</v>
      </c>
      <c r="J61" s="7" t="s">
        <v>369</v>
      </c>
      <c r="K61" s="7" t="s">
        <v>132</v>
      </c>
      <c r="L61" s="7" t="s">
        <v>131</v>
      </c>
      <c r="M61" s="7"/>
      <c r="N61" s="7" t="s">
        <v>198</v>
      </c>
      <c r="O61" s="7" t="s">
        <v>129</v>
      </c>
      <c r="P61" s="24" t="b">
        <v>1</v>
      </c>
      <c r="Q61" s="25">
        <v>0</v>
      </c>
      <c r="R61" s="24" t="b">
        <v>1</v>
      </c>
      <c r="S61" s="7"/>
      <c r="T61" s="7"/>
      <c r="U61" s="24" t="b">
        <v>0</v>
      </c>
      <c r="V61" s="9" t="s">
        <v>128</v>
      </c>
    </row>
    <row r="62" spans="1:22" ht="12.95" hidden="1" customHeight="1" x14ac:dyDescent="0.2">
      <c r="A62" s="4">
        <v>98833</v>
      </c>
      <c r="B62" s="7">
        <v>4167</v>
      </c>
      <c r="C62" s="7">
        <v>6105</v>
      </c>
      <c r="D62" s="7"/>
      <c r="E62" s="7"/>
      <c r="F62" s="26">
        <v>38744.441666666666</v>
      </c>
      <c r="G62" s="26">
        <v>38744.456944444442</v>
      </c>
      <c r="H62" s="7">
        <v>22</v>
      </c>
      <c r="I62" s="7" t="s">
        <v>370</v>
      </c>
      <c r="J62" s="7" t="s">
        <v>369</v>
      </c>
      <c r="K62" s="7" t="s">
        <v>132</v>
      </c>
      <c r="L62" s="7" t="s">
        <v>131</v>
      </c>
      <c r="M62" s="7"/>
      <c r="N62" s="7" t="s">
        <v>198</v>
      </c>
      <c r="O62" s="7" t="s">
        <v>129</v>
      </c>
      <c r="P62" s="24" t="b">
        <v>1</v>
      </c>
      <c r="Q62" s="25">
        <v>0</v>
      </c>
      <c r="R62" s="24" t="b">
        <v>1</v>
      </c>
      <c r="S62" s="7"/>
      <c r="T62" s="7"/>
      <c r="U62" s="24" t="b">
        <v>0</v>
      </c>
      <c r="V62" s="9" t="s">
        <v>128</v>
      </c>
    </row>
    <row r="63" spans="1:22" ht="12.95" hidden="1" customHeight="1" x14ac:dyDescent="0.2">
      <c r="A63" s="4">
        <v>98835</v>
      </c>
      <c r="B63" s="7">
        <v>4169</v>
      </c>
      <c r="C63" s="7">
        <v>6107</v>
      </c>
      <c r="D63" s="7"/>
      <c r="E63" s="7"/>
      <c r="F63" s="26">
        <v>38744.52847222222</v>
      </c>
      <c r="G63" s="26">
        <v>38744.529166666667</v>
      </c>
      <c r="H63" s="7">
        <v>1</v>
      </c>
      <c r="I63" s="7" t="s">
        <v>370</v>
      </c>
      <c r="J63" s="7" t="s">
        <v>369</v>
      </c>
      <c r="K63" s="7" t="s">
        <v>132</v>
      </c>
      <c r="L63" s="7" t="s">
        <v>131</v>
      </c>
      <c r="M63" s="7"/>
      <c r="N63" s="7" t="s">
        <v>198</v>
      </c>
      <c r="O63" s="7" t="s">
        <v>129</v>
      </c>
      <c r="P63" s="24" t="b">
        <v>1</v>
      </c>
      <c r="Q63" s="25">
        <v>0</v>
      </c>
      <c r="R63" s="24" t="b">
        <v>1</v>
      </c>
      <c r="S63" s="7"/>
      <c r="T63" s="7"/>
      <c r="U63" s="24" t="b">
        <v>0</v>
      </c>
      <c r="V63" s="9" t="s">
        <v>128</v>
      </c>
    </row>
    <row r="64" spans="1:22" ht="12.95" hidden="1" customHeight="1" x14ac:dyDescent="0.2">
      <c r="A64" s="4">
        <v>98836</v>
      </c>
      <c r="B64" s="7">
        <v>4170</v>
      </c>
      <c r="C64" s="7">
        <v>6108</v>
      </c>
      <c r="D64" s="7"/>
      <c r="E64" s="7"/>
      <c r="F64" s="26">
        <v>38744.551388888889</v>
      </c>
      <c r="G64" s="26">
        <v>38744.554861111108</v>
      </c>
      <c r="H64" s="7">
        <v>5</v>
      </c>
      <c r="I64" s="7" t="s">
        <v>370</v>
      </c>
      <c r="J64" s="7" t="s">
        <v>369</v>
      </c>
      <c r="K64" s="7" t="s">
        <v>132</v>
      </c>
      <c r="L64" s="7" t="s">
        <v>131</v>
      </c>
      <c r="M64" s="7"/>
      <c r="N64" s="7" t="s">
        <v>198</v>
      </c>
      <c r="O64" s="7" t="s">
        <v>129</v>
      </c>
      <c r="P64" s="24" t="b">
        <v>1</v>
      </c>
      <c r="Q64" s="25">
        <v>0</v>
      </c>
      <c r="R64" s="24" t="b">
        <v>1</v>
      </c>
      <c r="S64" s="7"/>
      <c r="T64" s="7"/>
      <c r="U64" s="24" t="b">
        <v>0</v>
      </c>
      <c r="V64" s="9" t="s">
        <v>128</v>
      </c>
    </row>
    <row r="65" spans="1:22" ht="12.95" hidden="1" customHeight="1" x14ac:dyDescent="0.2">
      <c r="A65" s="4">
        <v>98837</v>
      </c>
      <c r="B65" s="7">
        <v>4171</v>
      </c>
      <c r="C65" s="7">
        <v>6109</v>
      </c>
      <c r="D65" s="7"/>
      <c r="E65" s="7"/>
      <c r="F65" s="26">
        <v>38744.597222222219</v>
      </c>
      <c r="G65" s="26">
        <v>38744.597916666666</v>
      </c>
      <c r="H65" s="7">
        <v>1</v>
      </c>
      <c r="I65" s="7" t="s">
        <v>370</v>
      </c>
      <c r="J65" s="7" t="s">
        <v>369</v>
      </c>
      <c r="K65" s="7" t="s">
        <v>132</v>
      </c>
      <c r="L65" s="7" t="s">
        <v>131</v>
      </c>
      <c r="M65" s="7"/>
      <c r="N65" s="7" t="s">
        <v>198</v>
      </c>
      <c r="O65" s="7" t="s">
        <v>129</v>
      </c>
      <c r="P65" s="24" t="b">
        <v>1</v>
      </c>
      <c r="Q65" s="25">
        <v>0</v>
      </c>
      <c r="R65" s="24" t="b">
        <v>1</v>
      </c>
      <c r="S65" s="7"/>
      <c r="T65" s="7"/>
      <c r="U65" s="24" t="b">
        <v>0</v>
      </c>
      <c r="V65" s="9" t="s">
        <v>128</v>
      </c>
    </row>
    <row r="66" spans="1:22" ht="12.95" hidden="1" customHeight="1" x14ac:dyDescent="0.2">
      <c r="A66" s="4">
        <v>98838</v>
      </c>
      <c r="B66" s="7">
        <v>4172</v>
      </c>
      <c r="C66" s="7">
        <v>6110</v>
      </c>
      <c r="D66" s="7"/>
      <c r="E66" s="7"/>
      <c r="F66" s="26">
        <v>38744.743750000001</v>
      </c>
      <c r="G66" s="26">
        <v>38744.744444444441</v>
      </c>
      <c r="H66" s="7">
        <v>1</v>
      </c>
      <c r="I66" s="7" t="s">
        <v>213</v>
      </c>
      <c r="J66" s="7" t="s">
        <v>212</v>
      </c>
      <c r="K66" s="7" t="s">
        <v>132</v>
      </c>
      <c r="L66" s="7" t="s">
        <v>131</v>
      </c>
      <c r="M66" s="7"/>
      <c r="N66" s="7" t="s">
        <v>198</v>
      </c>
      <c r="O66" s="7" t="s">
        <v>129</v>
      </c>
      <c r="P66" s="24" t="b">
        <v>1</v>
      </c>
      <c r="Q66" s="25">
        <v>0</v>
      </c>
      <c r="R66" s="24" t="b">
        <v>1</v>
      </c>
      <c r="S66" s="7"/>
      <c r="T66" s="7"/>
      <c r="U66" s="24" t="b">
        <v>0</v>
      </c>
      <c r="V66" s="9" t="s">
        <v>128</v>
      </c>
    </row>
    <row r="67" spans="1:22" ht="12.95" hidden="1" customHeight="1" x14ac:dyDescent="0.2">
      <c r="A67" s="4">
        <v>98839</v>
      </c>
      <c r="B67" s="7">
        <v>4173</v>
      </c>
      <c r="C67" s="7">
        <v>6111</v>
      </c>
      <c r="D67" s="7"/>
      <c r="E67" s="7"/>
      <c r="F67" s="26">
        <v>38745.190972222219</v>
      </c>
      <c r="G67" s="26">
        <v>38745.204166666663</v>
      </c>
      <c r="H67" s="7">
        <v>19</v>
      </c>
      <c r="I67" s="7" t="s">
        <v>622</v>
      </c>
      <c r="J67" s="7" t="s">
        <v>621</v>
      </c>
      <c r="K67" s="7" t="s">
        <v>132</v>
      </c>
      <c r="L67" s="7" t="s">
        <v>131</v>
      </c>
      <c r="M67" s="7"/>
      <c r="N67" s="7" t="s">
        <v>198</v>
      </c>
      <c r="O67" s="7" t="s">
        <v>129</v>
      </c>
      <c r="P67" s="24" t="b">
        <v>1</v>
      </c>
      <c r="Q67" s="25">
        <v>0</v>
      </c>
      <c r="R67" s="24" t="b">
        <v>1</v>
      </c>
      <c r="S67" s="7"/>
      <c r="T67" s="7"/>
      <c r="U67" s="24" t="b">
        <v>0</v>
      </c>
      <c r="V67" s="9" t="s">
        <v>128</v>
      </c>
    </row>
    <row r="68" spans="1:22" ht="12.95" hidden="1" customHeight="1" x14ac:dyDescent="0.2">
      <c r="A68" s="4">
        <v>139202</v>
      </c>
      <c r="B68" s="7">
        <v>4174</v>
      </c>
      <c r="C68" s="7">
        <v>6112</v>
      </c>
      <c r="D68" s="7"/>
      <c r="E68" s="7"/>
      <c r="F68" s="26">
        <v>38745.579166666663</v>
      </c>
      <c r="G68" s="26">
        <v>38745.579861111109</v>
      </c>
      <c r="H68" s="7">
        <v>1</v>
      </c>
      <c r="I68" s="7" t="s">
        <v>1003</v>
      </c>
      <c r="J68" s="7" t="s">
        <v>1002</v>
      </c>
      <c r="K68" s="7" t="s">
        <v>132</v>
      </c>
      <c r="L68" s="7" t="s">
        <v>131</v>
      </c>
      <c r="M68" s="7"/>
      <c r="N68" s="7" t="s">
        <v>198</v>
      </c>
      <c r="O68" s="7" t="s">
        <v>129</v>
      </c>
      <c r="P68" s="24" t="b">
        <v>1</v>
      </c>
      <c r="Q68" s="25">
        <v>0</v>
      </c>
      <c r="R68" s="24" t="b">
        <v>1</v>
      </c>
      <c r="S68" s="7"/>
      <c r="T68" s="7"/>
      <c r="U68" s="24" t="b">
        <v>0</v>
      </c>
      <c r="V68" s="9" t="s">
        <v>128</v>
      </c>
    </row>
    <row r="69" spans="1:22" ht="12.95" hidden="1" customHeight="1" x14ac:dyDescent="0.2">
      <c r="A69" s="4">
        <v>98841</v>
      </c>
      <c r="B69" s="7">
        <v>4175</v>
      </c>
      <c r="C69" s="7">
        <v>6113</v>
      </c>
      <c r="D69" s="7"/>
      <c r="E69" s="7"/>
      <c r="F69" s="26">
        <v>38746.197916666664</v>
      </c>
      <c r="G69" s="26">
        <v>38746.197928240741</v>
      </c>
      <c r="H69" s="7">
        <v>0</v>
      </c>
      <c r="I69" s="7" t="s">
        <v>272</v>
      </c>
      <c r="J69" s="7" t="s">
        <v>271</v>
      </c>
      <c r="K69" s="7" t="s">
        <v>132</v>
      </c>
      <c r="L69" s="7" t="s">
        <v>131</v>
      </c>
      <c r="M69" s="7"/>
      <c r="N69" s="7" t="s">
        <v>198</v>
      </c>
      <c r="O69" s="7" t="s">
        <v>129</v>
      </c>
      <c r="P69" s="24" t="b">
        <v>1</v>
      </c>
      <c r="Q69" s="25">
        <v>0</v>
      </c>
      <c r="R69" s="24" t="b">
        <v>1</v>
      </c>
      <c r="S69" s="7"/>
      <c r="T69" s="7"/>
      <c r="U69" s="24" t="b">
        <v>0</v>
      </c>
      <c r="V69" s="9" t="s">
        <v>128</v>
      </c>
    </row>
    <row r="70" spans="1:22" ht="12.95" hidden="1" customHeight="1" x14ac:dyDescent="0.2">
      <c r="A70" s="4">
        <v>98842</v>
      </c>
      <c r="B70" s="7">
        <v>4176</v>
      </c>
      <c r="C70" s="7">
        <v>6114</v>
      </c>
      <c r="D70" s="7"/>
      <c r="E70" s="7"/>
      <c r="F70" s="26">
        <v>38746.709027777775</v>
      </c>
      <c r="G70" s="26">
        <v>38746.709039351852</v>
      </c>
      <c r="H70" s="7">
        <v>0</v>
      </c>
      <c r="I70" s="7" t="s">
        <v>959</v>
      </c>
      <c r="J70" s="7" t="s">
        <v>958</v>
      </c>
      <c r="K70" s="7" t="s">
        <v>132</v>
      </c>
      <c r="L70" s="7" t="s">
        <v>131</v>
      </c>
      <c r="M70" s="7"/>
      <c r="N70" s="7" t="s">
        <v>198</v>
      </c>
      <c r="O70" s="7" t="s">
        <v>129</v>
      </c>
      <c r="P70" s="24" t="b">
        <v>1</v>
      </c>
      <c r="Q70" s="25">
        <v>0</v>
      </c>
      <c r="R70" s="24" t="b">
        <v>1</v>
      </c>
      <c r="S70" s="7"/>
      <c r="T70" s="7"/>
      <c r="U70" s="24" t="b">
        <v>0</v>
      </c>
      <c r="V70" s="9" t="s">
        <v>128</v>
      </c>
    </row>
    <row r="71" spans="1:22" ht="12.95" hidden="1" customHeight="1" x14ac:dyDescent="0.2">
      <c r="A71" s="4">
        <v>98843</v>
      </c>
      <c r="B71" s="7">
        <v>4177</v>
      </c>
      <c r="C71" s="7">
        <v>6115</v>
      </c>
      <c r="D71" s="7"/>
      <c r="E71" s="7"/>
      <c r="F71" s="26">
        <v>38746.774305555555</v>
      </c>
      <c r="G71" s="26">
        <v>38746.774317129632</v>
      </c>
      <c r="H71" s="7">
        <v>0</v>
      </c>
      <c r="I71" s="7" t="s">
        <v>523</v>
      </c>
      <c r="J71" s="7" t="s">
        <v>522</v>
      </c>
      <c r="K71" s="7" t="s">
        <v>132</v>
      </c>
      <c r="L71" s="7" t="s">
        <v>131</v>
      </c>
      <c r="M71" s="7"/>
      <c r="N71" s="7" t="s">
        <v>198</v>
      </c>
      <c r="O71" s="7" t="s">
        <v>129</v>
      </c>
      <c r="P71" s="24" t="b">
        <v>1</v>
      </c>
      <c r="Q71" s="25">
        <v>0</v>
      </c>
      <c r="R71" s="24" t="b">
        <v>1</v>
      </c>
      <c r="S71" s="7"/>
      <c r="T71" s="7"/>
      <c r="U71" s="24" t="b">
        <v>0</v>
      </c>
      <c r="V71" s="9" t="s">
        <v>128</v>
      </c>
    </row>
    <row r="72" spans="1:22" ht="12.95" hidden="1" customHeight="1" x14ac:dyDescent="0.2">
      <c r="A72" s="4">
        <v>98844</v>
      </c>
      <c r="B72" s="7">
        <v>4178</v>
      </c>
      <c r="C72" s="7">
        <v>6116</v>
      </c>
      <c r="D72" s="7"/>
      <c r="E72" s="7"/>
      <c r="F72" s="26">
        <v>38746.881249999999</v>
      </c>
      <c r="G72" s="26">
        <v>38746.881261574075</v>
      </c>
      <c r="H72" s="7">
        <v>0</v>
      </c>
      <c r="I72" s="7" t="s">
        <v>213</v>
      </c>
      <c r="J72" s="7" t="s">
        <v>212</v>
      </c>
      <c r="K72" s="7" t="s">
        <v>132</v>
      </c>
      <c r="L72" s="7" t="s">
        <v>131</v>
      </c>
      <c r="M72" s="7"/>
      <c r="N72" s="7" t="s">
        <v>198</v>
      </c>
      <c r="O72" s="7" t="s">
        <v>129</v>
      </c>
      <c r="P72" s="24" t="b">
        <v>1</v>
      </c>
      <c r="Q72" s="25">
        <v>0</v>
      </c>
      <c r="R72" s="24" t="b">
        <v>1</v>
      </c>
      <c r="S72" s="7"/>
      <c r="T72" s="7"/>
      <c r="U72" s="24" t="b">
        <v>0</v>
      </c>
      <c r="V72" s="9" t="s">
        <v>128</v>
      </c>
    </row>
    <row r="73" spans="1:22" ht="12.95" hidden="1" customHeight="1" x14ac:dyDescent="0.2">
      <c r="A73" s="4">
        <v>98845</v>
      </c>
      <c r="B73" s="7">
        <v>4180</v>
      </c>
      <c r="C73" s="7">
        <v>6118</v>
      </c>
      <c r="D73" s="7"/>
      <c r="E73" s="7"/>
      <c r="F73" s="26">
        <v>38747.148611111108</v>
      </c>
      <c r="G73" s="26">
        <v>38747.148622685185</v>
      </c>
      <c r="H73" s="7">
        <v>0</v>
      </c>
      <c r="I73" s="7" t="s">
        <v>347</v>
      </c>
      <c r="J73" s="7" t="s">
        <v>346</v>
      </c>
      <c r="K73" s="7" t="s">
        <v>132</v>
      </c>
      <c r="L73" s="7" t="s">
        <v>131</v>
      </c>
      <c r="M73" s="7"/>
      <c r="N73" s="7" t="s">
        <v>198</v>
      </c>
      <c r="O73" s="7" t="s">
        <v>129</v>
      </c>
      <c r="P73" s="24" t="b">
        <v>1</v>
      </c>
      <c r="Q73" s="25">
        <v>0</v>
      </c>
      <c r="R73" s="24" t="b">
        <v>1</v>
      </c>
      <c r="S73" s="7"/>
      <c r="T73" s="7"/>
      <c r="U73" s="24" t="b">
        <v>0</v>
      </c>
      <c r="V73" s="9" t="s">
        <v>128</v>
      </c>
    </row>
    <row r="74" spans="1:22" ht="12.95" hidden="1" customHeight="1" x14ac:dyDescent="0.2">
      <c r="A74" s="4">
        <v>98846</v>
      </c>
      <c r="B74" s="7">
        <v>4181</v>
      </c>
      <c r="C74" s="7">
        <v>6119</v>
      </c>
      <c r="D74" s="7"/>
      <c r="E74" s="7"/>
      <c r="F74" s="26">
        <v>38747.26458333333</v>
      </c>
      <c r="G74" s="26">
        <v>38747.264594907407</v>
      </c>
      <c r="H74" s="7">
        <v>0</v>
      </c>
      <c r="I74" s="7" t="s">
        <v>213</v>
      </c>
      <c r="J74" s="7" t="s">
        <v>212</v>
      </c>
      <c r="K74" s="7" t="s">
        <v>132</v>
      </c>
      <c r="L74" s="7" t="s">
        <v>131</v>
      </c>
      <c r="M74" s="7"/>
      <c r="N74" s="7" t="s">
        <v>198</v>
      </c>
      <c r="O74" s="7" t="s">
        <v>129</v>
      </c>
      <c r="P74" s="24" t="b">
        <v>1</v>
      </c>
      <c r="Q74" s="25">
        <v>0</v>
      </c>
      <c r="R74" s="24" t="b">
        <v>1</v>
      </c>
      <c r="S74" s="7"/>
      <c r="T74" s="7"/>
      <c r="U74" s="24" t="b">
        <v>0</v>
      </c>
      <c r="V74" s="9" t="s">
        <v>128</v>
      </c>
    </row>
    <row r="75" spans="1:22" ht="12.95" hidden="1" customHeight="1" x14ac:dyDescent="0.2">
      <c r="A75" s="4">
        <v>98848</v>
      </c>
      <c r="B75" s="7">
        <v>4184</v>
      </c>
      <c r="C75" s="7">
        <v>6123</v>
      </c>
      <c r="D75" s="7"/>
      <c r="E75" s="7"/>
      <c r="F75" s="26">
        <v>38750.913194444445</v>
      </c>
      <c r="G75" s="26">
        <v>38750.913194444445</v>
      </c>
      <c r="H75" s="7">
        <v>0</v>
      </c>
      <c r="I75" s="7" t="s">
        <v>1045</v>
      </c>
      <c r="J75" s="7" t="s">
        <v>1044</v>
      </c>
      <c r="K75" s="7" t="s">
        <v>132</v>
      </c>
      <c r="L75" s="7" t="s">
        <v>131</v>
      </c>
      <c r="M75" s="7"/>
      <c r="N75" s="7" t="s">
        <v>198</v>
      </c>
      <c r="O75" s="7" t="s">
        <v>129</v>
      </c>
      <c r="P75" s="24" t="b">
        <v>1</v>
      </c>
      <c r="Q75" s="25">
        <v>0</v>
      </c>
      <c r="R75" s="24" t="b">
        <v>1</v>
      </c>
      <c r="S75" s="7"/>
      <c r="T75" s="7"/>
      <c r="U75" s="24" t="b">
        <v>0</v>
      </c>
      <c r="V75" s="9" t="s">
        <v>128</v>
      </c>
    </row>
    <row r="76" spans="1:22" ht="12.95" hidden="1" customHeight="1" x14ac:dyDescent="0.2">
      <c r="A76" s="4">
        <v>98849</v>
      </c>
      <c r="B76" s="7">
        <v>4186</v>
      </c>
      <c r="C76" s="7">
        <v>6125</v>
      </c>
      <c r="D76" s="7"/>
      <c r="E76" s="7"/>
      <c r="F76" s="26">
        <v>38751.003472222219</v>
      </c>
      <c r="G76" s="26">
        <v>38751.003483796296</v>
      </c>
      <c r="H76" s="7">
        <v>0</v>
      </c>
      <c r="I76" s="7" t="s">
        <v>1141</v>
      </c>
      <c r="J76" s="7" t="s">
        <v>1140</v>
      </c>
      <c r="K76" s="7" t="s">
        <v>132</v>
      </c>
      <c r="L76" s="7" t="s">
        <v>131</v>
      </c>
      <c r="M76" s="7"/>
      <c r="N76" s="7" t="s">
        <v>198</v>
      </c>
      <c r="O76" s="7" t="s">
        <v>129</v>
      </c>
      <c r="P76" s="24" t="b">
        <v>1</v>
      </c>
      <c r="Q76" s="25">
        <v>0</v>
      </c>
      <c r="R76" s="24" t="b">
        <v>1</v>
      </c>
      <c r="S76" s="7"/>
      <c r="T76" s="7"/>
      <c r="U76" s="24" t="b">
        <v>0</v>
      </c>
      <c r="V76" s="9" t="s">
        <v>128</v>
      </c>
    </row>
    <row r="77" spans="1:22" ht="12.95" hidden="1" customHeight="1" x14ac:dyDescent="0.2">
      <c r="A77" s="4">
        <v>98850</v>
      </c>
      <c r="B77" s="7">
        <v>4189</v>
      </c>
      <c r="C77" s="7">
        <v>6127</v>
      </c>
      <c r="D77" s="7"/>
      <c r="E77" s="7"/>
      <c r="F77" s="26">
        <v>38752.154861111107</v>
      </c>
      <c r="G77" s="26">
        <v>38752.154872685183</v>
      </c>
      <c r="H77" s="7">
        <v>0</v>
      </c>
      <c r="I77" s="7" t="s">
        <v>1677</v>
      </c>
      <c r="J77" s="7" t="s">
        <v>1676</v>
      </c>
      <c r="K77" s="7" t="s">
        <v>132</v>
      </c>
      <c r="L77" s="7" t="s">
        <v>131</v>
      </c>
      <c r="M77" s="7"/>
      <c r="N77" s="7" t="s">
        <v>198</v>
      </c>
      <c r="O77" s="7" t="s">
        <v>129</v>
      </c>
      <c r="P77" s="24" t="b">
        <v>1</v>
      </c>
      <c r="Q77" s="25">
        <v>0</v>
      </c>
      <c r="R77" s="24" t="b">
        <v>1</v>
      </c>
      <c r="S77" s="7"/>
      <c r="T77" s="7"/>
      <c r="U77" s="24" t="b">
        <v>0</v>
      </c>
      <c r="V77" s="9" t="s">
        <v>128</v>
      </c>
    </row>
    <row r="78" spans="1:22" ht="12.95" hidden="1" customHeight="1" x14ac:dyDescent="0.2">
      <c r="A78" s="4">
        <v>98851</v>
      </c>
      <c r="B78" s="7">
        <v>4191</v>
      </c>
      <c r="C78" s="7">
        <v>6129</v>
      </c>
      <c r="D78" s="7"/>
      <c r="E78" s="7"/>
      <c r="F78" s="26">
        <v>38754.508333333331</v>
      </c>
      <c r="G78" s="26">
        <v>38754.508344907408</v>
      </c>
      <c r="H78" s="7">
        <v>0</v>
      </c>
      <c r="I78" s="7" t="s">
        <v>181</v>
      </c>
      <c r="J78" s="7" t="s">
        <v>180</v>
      </c>
      <c r="K78" s="7" t="s">
        <v>132</v>
      </c>
      <c r="L78" s="7" t="s">
        <v>131</v>
      </c>
      <c r="M78" s="7"/>
      <c r="N78" s="7" t="s">
        <v>198</v>
      </c>
      <c r="O78" s="7" t="s">
        <v>129</v>
      </c>
      <c r="P78" s="24" t="b">
        <v>1</v>
      </c>
      <c r="Q78" s="25">
        <v>0</v>
      </c>
      <c r="R78" s="24" t="b">
        <v>1</v>
      </c>
      <c r="S78" s="7"/>
      <c r="T78" s="7"/>
      <c r="U78" s="24" t="b">
        <v>0</v>
      </c>
      <c r="V78" s="9" t="s">
        <v>128</v>
      </c>
    </row>
    <row r="79" spans="1:22" ht="12.95" hidden="1" customHeight="1" x14ac:dyDescent="0.2">
      <c r="A79" s="4">
        <v>98852</v>
      </c>
      <c r="B79" s="7">
        <v>4193</v>
      </c>
      <c r="C79" s="7">
        <v>6131</v>
      </c>
      <c r="D79" s="7"/>
      <c r="E79" s="7"/>
      <c r="F79" s="26">
        <v>38757.231944444444</v>
      </c>
      <c r="G79" s="26">
        <v>38757.231956018513</v>
      </c>
      <c r="H79" s="7">
        <v>0</v>
      </c>
      <c r="I79" s="7" t="s">
        <v>602</v>
      </c>
      <c r="J79" s="7" t="s">
        <v>601</v>
      </c>
      <c r="K79" s="7" t="s">
        <v>132</v>
      </c>
      <c r="L79" s="7" t="s">
        <v>131</v>
      </c>
      <c r="M79" s="7"/>
      <c r="N79" s="7" t="s">
        <v>198</v>
      </c>
      <c r="O79" s="7" t="s">
        <v>129</v>
      </c>
      <c r="P79" s="24" t="b">
        <v>1</v>
      </c>
      <c r="Q79" s="25">
        <v>0</v>
      </c>
      <c r="R79" s="24" t="b">
        <v>1</v>
      </c>
      <c r="S79" s="7"/>
      <c r="T79" s="7"/>
      <c r="U79" s="24" t="b">
        <v>0</v>
      </c>
      <c r="V79" s="9" t="s">
        <v>128</v>
      </c>
    </row>
    <row r="80" spans="1:22" ht="12.95" hidden="1" customHeight="1" x14ac:dyDescent="0.2">
      <c r="A80" s="4">
        <v>98853</v>
      </c>
      <c r="B80" s="7">
        <v>4195</v>
      </c>
      <c r="C80" s="7">
        <v>6133</v>
      </c>
      <c r="D80" s="7"/>
      <c r="E80" s="7"/>
      <c r="F80" s="26">
        <v>38757.290972222218</v>
      </c>
      <c r="G80" s="26">
        <v>38757.290983796294</v>
      </c>
      <c r="H80" s="7">
        <v>0</v>
      </c>
      <c r="I80" s="7" t="s">
        <v>602</v>
      </c>
      <c r="J80" s="7" t="s">
        <v>601</v>
      </c>
      <c r="K80" s="7" t="s">
        <v>132</v>
      </c>
      <c r="L80" s="7" t="s">
        <v>131</v>
      </c>
      <c r="M80" s="7"/>
      <c r="N80" s="7" t="s">
        <v>198</v>
      </c>
      <c r="O80" s="7" t="s">
        <v>129</v>
      </c>
      <c r="P80" s="24" t="b">
        <v>1</v>
      </c>
      <c r="Q80" s="25">
        <v>0</v>
      </c>
      <c r="R80" s="24" t="b">
        <v>1</v>
      </c>
      <c r="S80" s="7"/>
      <c r="T80" s="7"/>
      <c r="U80" s="24" t="b">
        <v>0</v>
      </c>
      <c r="V80" s="9" t="s">
        <v>128</v>
      </c>
    </row>
    <row r="81" spans="1:22" ht="12.95" hidden="1" customHeight="1" x14ac:dyDescent="0.2">
      <c r="A81" s="4">
        <v>98854</v>
      </c>
      <c r="B81" s="7">
        <v>4196</v>
      </c>
      <c r="C81" s="7">
        <v>6134</v>
      </c>
      <c r="D81" s="7"/>
      <c r="E81" s="7"/>
      <c r="F81" s="26">
        <v>38757.306944444441</v>
      </c>
      <c r="G81" s="26">
        <v>38757.306956018518</v>
      </c>
      <c r="H81" s="7">
        <v>0</v>
      </c>
      <c r="I81" s="7" t="s">
        <v>602</v>
      </c>
      <c r="J81" s="7" t="s">
        <v>601</v>
      </c>
      <c r="K81" s="7" t="s">
        <v>132</v>
      </c>
      <c r="L81" s="7" t="s">
        <v>131</v>
      </c>
      <c r="M81" s="7"/>
      <c r="N81" s="7" t="s">
        <v>198</v>
      </c>
      <c r="O81" s="7" t="s">
        <v>129</v>
      </c>
      <c r="P81" s="24" t="b">
        <v>1</v>
      </c>
      <c r="Q81" s="25">
        <v>0</v>
      </c>
      <c r="R81" s="24" t="b">
        <v>1</v>
      </c>
      <c r="S81" s="7"/>
      <c r="T81" s="7"/>
      <c r="U81" s="24" t="b">
        <v>0</v>
      </c>
      <c r="V81" s="9" t="s">
        <v>128</v>
      </c>
    </row>
    <row r="82" spans="1:22" ht="12.95" hidden="1" customHeight="1" x14ac:dyDescent="0.2">
      <c r="A82" s="4">
        <v>98855</v>
      </c>
      <c r="B82" s="7">
        <v>4198</v>
      </c>
      <c r="C82" s="7">
        <v>6135</v>
      </c>
      <c r="D82" s="7"/>
      <c r="E82" s="7"/>
      <c r="F82" s="26">
        <v>38758.189583333333</v>
      </c>
      <c r="G82" s="26">
        <v>38758.189594907402</v>
      </c>
      <c r="H82" s="7">
        <v>0</v>
      </c>
      <c r="I82" s="7" t="s">
        <v>162</v>
      </c>
      <c r="J82" s="7" t="s">
        <v>161</v>
      </c>
      <c r="K82" s="7" t="s">
        <v>132</v>
      </c>
      <c r="L82" s="7" t="s">
        <v>131</v>
      </c>
      <c r="M82" s="7"/>
      <c r="N82" s="7" t="s">
        <v>198</v>
      </c>
      <c r="O82" s="7" t="s">
        <v>129</v>
      </c>
      <c r="P82" s="24" t="b">
        <v>1</v>
      </c>
      <c r="Q82" s="25">
        <v>0</v>
      </c>
      <c r="R82" s="24" t="b">
        <v>1</v>
      </c>
      <c r="S82" s="7"/>
      <c r="T82" s="7"/>
      <c r="U82" s="24" t="b">
        <v>0</v>
      </c>
      <c r="V82" s="9" t="s">
        <v>128</v>
      </c>
    </row>
    <row r="83" spans="1:22" ht="12.95" hidden="1" customHeight="1" x14ac:dyDescent="0.2">
      <c r="A83" s="4">
        <v>98856</v>
      </c>
      <c r="B83" s="7">
        <v>4199</v>
      </c>
      <c r="C83" s="7">
        <v>6136</v>
      </c>
      <c r="D83" s="7"/>
      <c r="E83" s="7"/>
      <c r="F83" s="26">
        <v>38758.326388888891</v>
      </c>
      <c r="G83" s="26">
        <v>38758.32640046296</v>
      </c>
      <c r="H83" s="7">
        <v>0</v>
      </c>
      <c r="I83" s="7" t="s">
        <v>749</v>
      </c>
      <c r="J83" s="7" t="s">
        <v>748</v>
      </c>
      <c r="K83" s="7" t="s">
        <v>132</v>
      </c>
      <c r="L83" s="7" t="s">
        <v>131</v>
      </c>
      <c r="M83" s="7"/>
      <c r="N83" s="7" t="s">
        <v>198</v>
      </c>
      <c r="O83" s="7" t="s">
        <v>129</v>
      </c>
      <c r="P83" s="24" t="b">
        <v>1</v>
      </c>
      <c r="Q83" s="25">
        <v>0</v>
      </c>
      <c r="R83" s="24" t="b">
        <v>1</v>
      </c>
      <c r="S83" s="7"/>
      <c r="T83" s="7"/>
      <c r="U83" s="24" t="b">
        <v>0</v>
      </c>
      <c r="V83" s="9" t="s">
        <v>128</v>
      </c>
    </row>
    <row r="84" spans="1:22" ht="12.95" hidden="1" customHeight="1" x14ac:dyDescent="0.2">
      <c r="A84" s="4">
        <v>98857</v>
      </c>
      <c r="B84" s="7">
        <v>4200</v>
      </c>
      <c r="C84" s="7">
        <v>6137</v>
      </c>
      <c r="D84" s="7"/>
      <c r="E84" s="7"/>
      <c r="F84" s="26">
        <v>38759.634027777778</v>
      </c>
      <c r="G84" s="26">
        <v>38759.634039351848</v>
      </c>
      <c r="H84" s="7">
        <v>0</v>
      </c>
      <c r="I84" s="7" t="s">
        <v>602</v>
      </c>
      <c r="J84" s="7" t="s">
        <v>601</v>
      </c>
      <c r="K84" s="7" t="s">
        <v>132</v>
      </c>
      <c r="L84" s="7" t="s">
        <v>131</v>
      </c>
      <c r="M84" s="7"/>
      <c r="N84" s="7" t="s">
        <v>198</v>
      </c>
      <c r="O84" s="7" t="s">
        <v>129</v>
      </c>
      <c r="P84" s="24" t="b">
        <v>1</v>
      </c>
      <c r="Q84" s="25">
        <v>0</v>
      </c>
      <c r="R84" s="24" t="b">
        <v>1</v>
      </c>
      <c r="S84" s="7"/>
      <c r="T84" s="7"/>
      <c r="U84" s="24" t="b">
        <v>0</v>
      </c>
      <c r="V84" s="9" t="s">
        <v>128</v>
      </c>
    </row>
    <row r="85" spans="1:22" ht="12.95" hidden="1" customHeight="1" x14ac:dyDescent="0.2">
      <c r="A85" s="4">
        <v>98858</v>
      </c>
      <c r="B85" s="7">
        <v>4201</v>
      </c>
      <c r="C85" s="7">
        <v>6138</v>
      </c>
      <c r="D85" s="7"/>
      <c r="E85" s="7"/>
      <c r="F85" s="26">
        <v>38760.425694444442</v>
      </c>
      <c r="G85" s="26">
        <v>38760.425706018519</v>
      </c>
      <c r="H85" s="7">
        <v>0</v>
      </c>
      <c r="I85" s="7" t="s">
        <v>246</v>
      </c>
      <c r="J85" s="7" t="s">
        <v>245</v>
      </c>
      <c r="K85" s="7" t="s">
        <v>132</v>
      </c>
      <c r="L85" s="7" t="s">
        <v>131</v>
      </c>
      <c r="M85" s="7"/>
      <c r="N85" s="7" t="s">
        <v>198</v>
      </c>
      <c r="O85" s="7" t="s">
        <v>129</v>
      </c>
      <c r="P85" s="24" t="b">
        <v>1</v>
      </c>
      <c r="Q85" s="25">
        <v>0</v>
      </c>
      <c r="R85" s="24" t="b">
        <v>1</v>
      </c>
      <c r="S85" s="7"/>
      <c r="T85" s="7"/>
      <c r="U85" s="24" t="b">
        <v>0</v>
      </c>
      <c r="V85" s="9" t="s">
        <v>128</v>
      </c>
    </row>
    <row r="86" spans="1:22" ht="12.95" hidden="1" customHeight="1" x14ac:dyDescent="0.2">
      <c r="A86" s="4">
        <v>98859</v>
      </c>
      <c r="B86" s="7">
        <v>4202</v>
      </c>
      <c r="C86" s="7">
        <v>6139</v>
      </c>
      <c r="D86" s="7"/>
      <c r="E86" s="7"/>
      <c r="F86" s="26">
        <v>38760.679861111108</v>
      </c>
      <c r="G86" s="26">
        <v>38760.679872685185</v>
      </c>
      <c r="H86" s="7">
        <v>0</v>
      </c>
      <c r="I86" s="7" t="s">
        <v>586</v>
      </c>
      <c r="J86" s="7" t="s">
        <v>585</v>
      </c>
      <c r="K86" s="7" t="s">
        <v>132</v>
      </c>
      <c r="L86" s="7" t="s">
        <v>131</v>
      </c>
      <c r="M86" s="7"/>
      <c r="N86" s="7" t="s">
        <v>198</v>
      </c>
      <c r="O86" s="7" t="s">
        <v>129</v>
      </c>
      <c r="P86" s="24" t="b">
        <v>1</v>
      </c>
      <c r="Q86" s="25">
        <v>0</v>
      </c>
      <c r="R86" s="24" t="b">
        <v>1</v>
      </c>
      <c r="S86" s="7"/>
      <c r="T86" s="7"/>
      <c r="U86" s="24" t="b">
        <v>0</v>
      </c>
      <c r="V86" s="9" t="s">
        <v>128</v>
      </c>
    </row>
    <row r="87" spans="1:22" ht="12.95" hidden="1" customHeight="1" x14ac:dyDescent="0.2">
      <c r="A87" s="4">
        <v>98860</v>
      </c>
      <c r="B87" s="7">
        <v>4204</v>
      </c>
      <c r="C87" s="7">
        <v>6141</v>
      </c>
      <c r="D87" s="7"/>
      <c r="E87" s="7"/>
      <c r="F87" s="26">
        <v>38761.703472222223</v>
      </c>
      <c r="G87" s="26">
        <v>38761.703483796293</v>
      </c>
      <c r="H87" s="7">
        <v>0</v>
      </c>
      <c r="I87" s="7" t="s">
        <v>884</v>
      </c>
      <c r="J87" s="7" t="s">
        <v>883</v>
      </c>
      <c r="K87" s="7" t="s">
        <v>132</v>
      </c>
      <c r="L87" s="7" t="s">
        <v>131</v>
      </c>
      <c r="M87" s="7"/>
      <c r="N87" s="7" t="s">
        <v>198</v>
      </c>
      <c r="O87" s="7" t="s">
        <v>129</v>
      </c>
      <c r="P87" s="24" t="b">
        <v>1</v>
      </c>
      <c r="Q87" s="25">
        <v>0</v>
      </c>
      <c r="R87" s="24" t="b">
        <v>1</v>
      </c>
      <c r="S87" s="7"/>
      <c r="T87" s="7"/>
      <c r="U87" s="24" t="b">
        <v>0</v>
      </c>
      <c r="V87" s="9" t="s">
        <v>128</v>
      </c>
    </row>
    <row r="88" spans="1:22" ht="12.95" hidden="1" customHeight="1" x14ac:dyDescent="0.2">
      <c r="A88" s="4">
        <v>98861</v>
      </c>
      <c r="B88" s="7">
        <v>4205</v>
      </c>
      <c r="C88" s="7">
        <v>6122</v>
      </c>
      <c r="D88" s="7"/>
      <c r="E88" s="7"/>
      <c r="F88" s="26">
        <v>38749.331249999996</v>
      </c>
      <c r="G88" s="26">
        <v>38749.635416666664</v>
      </c>
      <c r="H88" s="7">
        <v>438</v>
      </c>
      <c r="I88" s="7" t="s">
        <v>1737</v>
      </c>
      <c r="J88" s="7" t="s">
        <v>1736</v>
      </c>
      <c r="K88" s="7" t="s">
        <v>132</v>
      </c>
      <c r="L88" s="7" t="s">
        <v>131</v>
      </c>
      <c r="M88" s="7"/>
      <c r="N88" s="7" t="s">
        <v>198</v>
      </c>
      <c r="O88" s="7" t="s">
        <v>129</v>
      </c>
      <c r="P88" s="24" t="b">
        <v>1</v>
      </c>
      <c r="Q88" s="25">
        <v>0</v>
      </c>
      <c r="R88" s="24" t="b">
        <v>1</v>
      </c>
      <c r="S88" s="7"/>
      <c r="T88" s="7"/>
      <c r="U88" s="24" t="b">
        <v>0</v>
      </c>
      <c r="V88" s="9" t="s">
        <v>128</v>
      </c>
    </row>
    <row r="89" spans="1:22" ht="12.95" hidden="1" customHeight="1" x14ac:dyDescent="0.2">
      <c r="A89" s="4">
        <v>98862</v>
      </c>
      <c r="B89" s="7">
        <v>4206</v>
      </c>
      <c r="C89" s="7">
        <v>6150</v>
      </c>
      <c r="D89" s="7"/>
      <c r="E89" s="7"/>
      <c r="F89" s="26">
        <v>38767.708333333328</v>
      </c>
      <c r="G89" s="26">
        <v>38767.708344907405</v>
      </c>
      <c r="H89" s="7">
        <v>0</v>
      </c>
      <c r="I89" s="7" t="s">
        <v>246</v>
      </c>
      <c r="J89" s="7" t="s">
        <v>245</v>
      </c>
      <c r="K89" s="7" t="s">
        <v>132</v>
      </c>
      <c r="L89" s="7" t="s">
        <v>131</v>
      </c>
      <c r="M89" s="7"/>
      <c r="N89" s="7" t="s">
        <v>198</v>
      </c>
      <c r="O89" s="7" t="s">
        <v>129</v>
      </c>
      <c r="P89" s="24" t="b">
        <v>1</v>
      </c>
      <c r="Q89" s="25">
        <v>0</v>
      </c>
      <c r="R89" s="24" t="b">
        <v>1</v>
      </c>
      <c r="S89" s="7"/>
      <c r="T89" s="7"/>
      <c r="U89" s="24" t="b">
        <v>0</v>
      </c>
      <c r="V89" s="9" t="s">
        <v>128</v>
      </c>
    </row>
    <row r="90" spans="1:22" ht="12.95" hidden="1" customHeight="1" x14ac:dyDescent="0.2">
      <c r="A90" s="4">
        <v>98863</v>
      </c>
      <c r="B90" s="7">
        <v>4207</v>
      </c>
      <c r="C90" s="7">
        <v>6153</v>
      </c>
      <c r="D90" s="7"/>
      <c r="E90" s="7"/>
      <c r="F90" s="26">
        <v>38769.272916666669</v>
      </c>
      <c r="G90" s="26">
        <v>38769.272928240738</v>
      </c>
      <c r="H90" s="7">
        <v>0</v>
      </c>
      <c r="I90" s="7" t="s">
        <v>272</v>
      </c>
      <c r="J90" s="7" t="s">
        <v>271</v>
      </c>
      <c r="K90" s="7" t="s">
        <v>132</v>
      </c>
      <c r="L90" s="7" t="s">
        <v>131</v>
      </c>
      <c r="M90" s="7"/>
      <c r="N90" s="7" t="s">
        <v>198</v>
      </c>
      <c r="O90" s="7" t="s">
        <v>129</v>
      </c>
      <c r="P90" s="24" t="b">
        <v>1</v>
      </c>
      <c r="Q90" s="25">
        <v>0</v>
      </c>
      <c r="R90" s="24" t="b">
        <v>1</v>
      </c>
      <c r="S90" s="7"/>
      <c r="T90" s="7"/>
      <c r="U90" s="24" t="b">
        <v>0</v>
      </c>
      <c r="V90" s="9" t="s">
        <v>128</v>
      </c>
    </row>
    <row r="91" spans="1:22" ht="12.95" hidden="1" customHeight="1" x14ac:dyDescent="0.2">
      <c r="A91" s="4">
        <v>98864</v>
      </c>
      <c r="B91" s="7">
        <v>4209</v>
      </c>
      <c r="C91" s="7">
        <v>1145</v>
      </c>
      <c r="D91" s="7"/>
      <c r="E91" s="7"/>
      <c r="F91" s="26">
        <v>38755.593055555553</v>
      </c>
      <c r="G91" s="26">
        <v>38755.886111111111</v>
      </c>
      <c r="H91" s="7">
        <v>422</v>
      </c>
      <c r="I91" s="7" t="s">
        <v>633</v>
      </c>
      <c r="J91" s="7" t="s">
        <v>632</v>
      </c>
      <c r="K91" s="7" t="s">
        <v>194</v>
      </c>
      <c r="L91" s="7" t="s">
        <v>131</v>
      </c>
      <c r="M91" s="7" t="s">
        <v>283</v>
      </c>
      <c r="N91" s="7" t="s">
        <v>198</v>
      </c>
      <c r="O91" s="7" t="s">
        <v>129</v>
      </c>
      <c r="P91" s="24" t="b">
        <v>1</v>
      </c>
      <c r="Q91" s="25">
        <v>0</v>
      </c>
      <c r="R91" s="24" t="b">
        <v>1</v>
      </c>
      <c r="S91" s="7"/>
      <c r="T91" s="7" t="s">
        <v>1776</v>
      </c>
      <c r="U91" s="24" t="b">
        <v>0</v>
      </c>
      <c r="V91" s="9" t="s">
        <v>290</v>
      </c>
    </row>
    <row r="92" spans="1:22" ht="12.95" hidden="1" customHeight="1" x14ac:dyDescent="0.2">
      <c r="A92" s="4">
        <v>98865</v>
      </c>
      <c r="B92" s="7">
        <v>4209</v>
      </c>
      <c r="C92" s="7">
        <v>1145</v>
      </c>
      <c r="D92" s="7"/>
      <c r="E92" s="7"/>
      <c r="F92" s="26">
        <v>38755.593055555553</v>
      </c>
      <c r="G92" s="26">
        <v>38755.888888888891</v>
      </c>
      <c r="H92" s="7">
        <v>426</v>
      </c>
      <c r="I92" s="7" t="s">
        <v>631</v>
      </c>
      <c r="J92" s="7" t="s">
        <v>630</v>
      </c>
      <c r="K92" s="7" t="s">
        <v>194</v>
      </c>
      <c r="L92" s="7" t="s">
        <v>131</v>
      </c>
      <c r="M92" s="7" t="s">
        <v>283</v>
      </c>
      <c r="N92" s="7" t="s">
        <v>198</v>
      </c>
      <c r="O92" s="7" t="s">
        <v>129</v>
      </c>
      <c r="P92" s="24" t="b">
        <v>1</v>
      </c>
      <c r="Q92" s="25">
        <v>0</v>
      </c>
      <c r="R92" s="24" t="b">
        <v>1</v>
      </c>
      <c r="S92" s="7"/>
      <c r="T92" s="7" t="s">
        <v>1776</v>
      </c>
      <c r="U92" s="24" t="b">
        <v>0</v>
      </c>
      <c r="V92" s="9" t="s">
        <v>290</v>
      </c>
    </row>
    <row r="93" spans="1:22" ht="12.95" hidden="1" customHeight="1" x14ac:dyDescent="0.2">
      <c r="A93" s="4">
        <v>98866</v>
      </c>
      <c r="B93" s="7">
        <v>4211</v>
      </c>
      <c r="C93" s="7">
        <v>1148</v>
      </c>
      <c r="D93" s="7"/>
      <c r="E93" s="7"/>
      <c r="F93" s="26">
        <v>38768.489583333328</v>
      </c>
      <c r="G93" s="26">
        <v>38768.491666666669</v>
      </c>
      <c r="H93" s="7">
        <v>3</v>
      </c>
      <c r="I93" s="7" t="s">
        <v>1775</v>
      </c>
      <c r="J93" s="7" t="s">
        <v>1774</v>
      </c>
      <c r="K93" s="7" t="s">
        <v>132</v>
      </c>
      <c r="L93" s="7" t="s">
        <v>131</v>
      </c>
      <c r="M93" s="7" t="s">
        <v>977</v>
      </c>
      <c r="N93" s="7" t="s">
        <v>198</v>
      </c>
      <c r="O93" s="7" t="s">
        <v>129</v>
      </c>
      <c r="P93" s="24" t="b">
        <v>1</v>
      </c>
      <c r="Q93" s="25">
        <v>25</v>
      </c>
      <c r="R93" s="24" t="b">
        <v>1</v>
      </c>
      <c r="S93" s="7"/>
      <c r="T93" s="7" t="s">
        <v>1769</v>
      </c>
      <c r="U93" s="24" t="b">
        <v>0</v>
      </c>
      <c r="V93" s="9" t="s">
        <v>128</v>
      </c>
    </row>
    <row r="94" spans="1:22" ht="12.95" hidden="1" customHeight="1" x14ac:dyDescent="0.2">
      <c r="A94" s="4">
        <v>98867</v>
      </c>
      <c r="B94" s="7">
        <v>4211</v>
      </c>
      <c r="C94" s="7">
        <v>1148</v>
      </c>
      <c r="D94" s="7"/>
      <c r="E94" s="7"/>
      <c r="F94" s="26">
        <v>38768.489583333328</v>
      </c>
      <c r="G94" s="26">
        <v>38768.491666666669</v>
      </c>
      <c r="H94" s="7">
        <v>3</v>
      </c>
      <c r="I94" s="7" t="s">
        <v>1773</v>
      </c>
      <c r="J94" s="7" t="s">
        <v>1772</v>
      </c>
      <c r="K94" s="7" t="s">
        <v>132</v>
      </c>
      <c r="L94" s="7" t="s">
        <v>131</v>
      </c>
      <c r="M94" s="7" t="s">
        <v>977</v>
      </c>
      <c r="N94" s="7" t="s">
        <v>198</v>
      </c>
      <c r="O94" s="7" t="s">
        <v>129</v>
      </c>
      <c r="P94" s="24" t="b">
        <v>1</v>
      </c>
      <c r="Q94" s="25">
        <v>0</v>
      </c>
      <c r="R94" s="24" t="b">
        <v>1</v>
      </c>
      <c r="S94" s="7"/>
      <c r="T94" s="7" t="s">
        <v>1769</v>
      </c>
      <c r="U94" s="24" t="b">
        <v>0</v>
      </c>
      <c r="V94" s="9" t="s">
        <v>128</v>
      </c>
    </row>
    <row r="95" spans="1:22" ht="12.95" hidden="1" customHeight="1" x14ac:dyDescent="0.2">
      <c r="A95" s="4">
        <v>98868</v>
      </c>
      <c r="B95" s="7">
        <v>4211</v>
      </c>
      <c r="C95" s="7">
        <v>1148</v>
      </c>
      <c r="D95" s="7"/>
      <c r="E95" s="7"/>
      <c r="F95" s="26">
        <v>38768.489583333328</v>
      </c>
      <c r="G95" s="26">
        <v>38768.491666666669</v>
      </c>
      <c r="H95" s="7">
        <v>3</v>
      </c>
      <c r="I95" s="7" t="s">
        <v>1771</v>
      </c>
      <c r="J95" s="7" t="s">
        <v>1770</v>
      </c>
      <c r="K95" s="7" t="s">
        <v>132</v>
      </c>
      <c r="L95" s="7" t="s">
        <v>131</v>
      </c>
      <c r="M95" s="7" t="s">
        <v>977</v>
      </c>
      <c r="N95" s="7" t="s">
        <v>198</v>
      </c>
      <c r="O95" s="7" t="s">
        <v>129</v>
      </c>
      <c r="P95" s="24" t="b">
        <v>1</v>
      </c>
      <c r="Q95" s="25">
        <v>0</v>
      </c>
      <c r="R95" s="24" t="b">
        <v>1</v>
      </c>
      <c r="S95" s="7"/>
      <c r="T95" s="7" t="s">
        <v>1769</v>
      </c>
      <c r="U95" s="24" t="b">
        <v>0</v>
      </c>
      <c r="V95" s="9" t="s">
        <v>128</v>
      </c>
    </row>
    <row r="96" spans="1:22" ht="12.95" hidden="1" customHeight="1" x14ac:dyDescent="0.2">
      <c r="A96" s="4">
        <v>98869</v>
      </c>
      <c r="B96" s="7">
        <v>4212</v>
      </c>
      <c r="C96" s="7">
        <v>1149</v>
      </c>
      <c r="D96" s="7"/>
      <c r="E96" s="7"/>
      <c r="F96" s="26">
        <v>38775.752083333333</v>
      </c>
      <c r="G96" s="26">
        <v>38775.802777777775</v>
      </c>
      <c r="H96" s="7">
        <v>73</v>
      </c>
      <c r="I96" s="7" t="s">
        <v>1768</v>
      </c>
      <c r="J96" s="7" t="s">
        <v>1767</v>
      </c>
      <c r="K96" s="7" t="s">
        <v>200</v>
      </c>
      <c r="L96" s="7" t="s">
        <v>131</v>
      </c>
      <c r="M96" s="7" t="s">
        <v>283</v>
      </c>
      <c r="N96" s="7" t="s">
        <v>198</v>
      </c>
      <c r="O96" s="7" t="s">
        <v>129</v>
      </c>
      <c r="P96" s="24" t="b">
        <v>1</v>
      </c>
      <c r="Q96" s="25">
        <v>958</v>
      </c>
      <c r="R96" s="24" t="b">
        <v>1</v>
      </c>
      <c r="S96" s="7"/>
      <c r="T96" s="7" t="s">
        <v>1766</v>
      </c>
      <c r="U96" s="24" t="b">
        <v>0</v>
      </c>
      <c r="V96" s="9" t="s">
        <v>190</v>
      </c>
    </row>
    <row r="97" spans="1:22" ht="12.95" hidden="1" customHeight="1" x14ac:dyDescent="0.2">
      <c r="A97" s="4">
        <v>98870</v>
      </c>
      <c r="B97" s="7">
        <v>4213</v>
      </c>
      <c r="C97" s="7">
        <v>1147</v>
      </c>
      <c r="D97" s="7"/>
      <c r="E97" s="7"/>
      <c r="F97" s="26">
        <v>38762.029166666667</v>
      </c>
      <c r="G97" s="26">
        <v>38763.505555555552</v>
      </c>
      <c r="H97" s="7">
        <v>2126</v>
      </c>
      <c r="I97" s="7" t="s">
        <v>462</v>
      </c>
      <c r="J97" s="7" t="s">
        <v>461</v>
      </c>
      <c r="K97" s="7" t="s">
        <v>200</v>
      </c>
      <c r="L97" s="7" t="s">
        <v>131</v>
      </c>
      <c r="M97" s="7" t="s">
        <v>314</v>
      </c>
      <c r="N97" s="7" t="s">
        <v>198</v>
      </c>
      <c r="O97" s="7" t="s">
        <v>129</v>
      </c>
      <c r="P97" s="24" t="b">
        <v>1</v>
      </c>
      <c r="Q97" s="25">
        <v>0</v>
      </c>
      <c r="R97" s="24" t="b">
        <v>1</v>
      </c>
      <c r="S97" s="7"/>
      <c r="T97" s="7" t="s">
        <v>1765</v>
      </c>
      <c r="U97" s="24" t="b">
        <v>0</v>
      </c>
      <c r="V97" s="9" t="s">
        <v>190</v>
      </c>
    </row>
    <row r="98" spans="1:22" ht="12.95" hidden="1" customHeight="1" x14ac:dyDescent="0.2">
      <c r="A98" s="4">
        <v>98871</v>
      </c>
      <c r="B98" s="7">
        <v>4214</v>
      </c>
      <c r="C98" s="7">
        <v>1141</v>
      </c>
      <c r="D98" s="7"/>
      <c r="E98" s="7"/>
      <c r="F98" s="26">
        <v>38744.446527777778</v>
      </c>
      <c r="G98" s="26">
        <v>38744.472222222219</v>
      </c>
      <c r="H98" s="7">
        <v>37</v>
      </c>
      <c r="I98" s="7" t="s">
        <v>1151</v>
      </c>
      <c r="J98" s="7" t="s">
        <v>1150</v>
      </c>
      <c r="K98" s="7" t="s">
        <v>226</v>
      </c>
      <c r="L98" s="7" t="s">
        <v>131</v>
      </c>
      <c r="M98" s="7" t="s">
        <v>977</v>
      </c>
      <c r="N98" s="7" t="s">
        <v>198</v>
      </c>
      <c r="O98" s="7" t="s">
        <v>129</v>
      </c>
      <c r="P98" s="24" t="b">
        <v>1</v>
      </c>
      <c r="Q98" s="25">
        <v>918</v>
      </c>
      <c r="R98" s="24" t="b">
        <v>1</v>
      </c>
      <c r="S98" s="7"/>
      <c r="T98" s="7" t="s">
        <v>1764</v>
      </c>
      <c r="U98" s="24" t="b">
        <v>0</v>
      </c>
      <c r="V98" s="9" t="s">
        <v>128</v>
      </c>
    </row>
    <row r="99" spans="1:22" ht="12.95" hidden="1" customHeight="1" x14ac:dyDescent="0.2">
      <c r="A99" s="4">
        <v>98872</v>
      </c>
      <c r="B99" s="7">
        <v>4214</v>
      </c>
      <c r="C99" s="7">
        <v>1141</v>
      </c>
      <c r="D99" s="7"/>
      <c r="E99" s="7"/>
      <c r="F99" s="26">
        <v>38744.446527777778</v>
      </c>
      <c r="G99" s="26">
        <v>38744.472222222219</v>
      </c>
      <c r="H99" s="7">
        <v>37</v>
      </c>
      <c r="I99" s="7" t="s">
        <v>1721</v>
      </c>
      <c r="J99" s="7" t="s">
        <v>1720</v>
      </c>
      <c r="K99" s="7" t="s">
        <v>226</v>
      </c>
      <c r="L99" s="7" t="s">
        <v>131</v>
      </c>
      <c r="M99" s="7" t="s">
        <v>977</v>
      </c>
      <c r="N99" s="7" t="s">
        <v>198</v>
      </c>
      <c r="O99" s="7" t="s">
        <v>129</v>
      </c>
      <c r="P99" s="24" t="b">
        <v>1</v>
      </c>
      <c r="Q99" s="25">
        <v>0</v>
      </c>
      <c r="R99" s="24" t="b">
        <v>1</v>
      </c>
      <c r="S99" s="7"/>
      <c r="T99" s="7" t="s">
        <v>1764</v>
      </c>
      <c r="U99" s="24" t="b">
        <v>0</v>
      </c>
      <c r="V99" s="9" t="s">
        <v>128</v>
      </c>
    </row>
    <row r="100" spans="1:22" ht="12.95" hidden="1" customHeight="1" x14ac:dyDescent="0.2">
      <c r="A100" s="4">
        <v>98873</v>
      </c>
      <c r="B100" s="7">
        <v>4214</v>
      </c>
      <c r="C100" s="7">
        <v>1141</v>
      </c>
      <c r="D100" s="7"/>
      <c r="E100" s="7"/>
      <c r="F100" s="26">
        <v>38744.446527777778</v>
      </c>
      <c r="G100" s="26">
        <v>38744.472222222219</v>
      </c>
      <c r="H100" s="7">
        <v>37</v>
      </c>
      <c r="I100" s="7" t="s">
        <v>1719</v>
      </c>
      <c r="J100" s="7" t="s">
        <v>1718</v>
      </c>
      <c r="K100" s="7" t="s">
        <v>226</v>
      </c>
      <c r="L100" s="7" t="s">
        <v>131</v>
      </c>
      <c r="M100" s="7" t="s">
        <v>977</v>
      </c>
      <c r="N100" s="7" t="s">
        <v>198</v>
      </c>
      <c r="O100" s="7" t="s">
        <v>129</v>
      </c>
      <c r="P100" s="24" t="b">
        <v>1</v>
      </c>
      <c r="Q100" s="25">
        <v>0</v>
      </c>
      <c r="R100" s="24" t="b">
        <v>1</v>
      </c>
      <c r="S100" s="7"/>
      <c r="T100" s="7" t="s">
        <v>1764</v>
      </c>
      <c r="U100" s="24" t="b">
        <v>0</v>
      </c>
      <c r="V100" s="9" t="s">
        <v>128</v>
      </c>
    </row>
    <row r="101" spans="1:22" ht="12.95" hidden="1" customHeight="1" x14ac:dyDescent="0.2">
      <c r="A101" s="4">
        <v>98874</v>
      </c>
      <c r="B101" s="7">
        <v>4214</v>
      </c>
      <c r="C101" s="7">
        <v>1141</v>
      </c>
      <c r="D101" s="7"/>
      <c r="E101" s="7"/>
      <c r="F101" s="26">
        <v>38744.446527777778</v>
      </c>
      <c r="G101" s="26">
        <v>38744.472222222219</v>
      </c>
      <c r="H101" s="7">
        <v>37</v>
      </c>
      <c r="I101" s="7" t="s">
        <v>1717</v>
      </c>
      <c r="J101" s="7" t="s">
        <v>1716</v>
      </c>
      <c r="K101" s="7" t="s">
        <v>226</v>
      </c>
      <c r="L101" s="7" t="s">
        <v>131</v>
      </c>
      <c r="M101" s="7" t="s">
        <v>977</v>
      </c>
      <c r="N101" s="7" t="s">
        <v>198</v>
      </c>
      <c r="O101" s="7" t="s">
        <v>129</v>
      </c>
      <c r="P101" s="24" t="b">
        <v>1</v>
      </c>
      <c r="Q101" s="25">
        <v>0</v>
      </c>
      <c r="R101" s="24" t="b">
        <v>1</v>
      </c>
      <c r="S101" s="7"/>
      <c r="T101" s="7" t="s">
        <v>1764</v>
      </c>
      <c r="U101" s="24" t="b">
        <v>0</v>
      </c>
      <c r="V101" s="9" t="s">
        <v>128</v>
      </c>
    </row>
    <row r="102" spans="1:22" ht="12.95" hidden="1" customHeight="1" x14ac:dyDescent="0.2">
      <c r="A102" s="4">
        <v>98875</v>
      </c>
      <c r="B102" s="7">
        <v>4215</v>
      </c>
      <c r="C102" s="7">
        <v>6152</v>
      </c>
      <c r="D102" s="7"/>
      <c r="E102" s="7"/>
      <c r="F102" s="26">
        <v>38769.220833333333</v>
      </c>
      <c r="G102" s="26">
        <v>38769.220844907402</v>
      </c>
      <c r="H102" s="7">
        <v>0</v>
      </c>
      <c r="I102" s="7" t="s">
        <v>1709</v>
      </c>
      <c r="J102" s="7" t="s">
        <v>1708</v>
      </c>
      <c r="K102" s="7" t="s">
        <v>132</v>
      </c>
      <c r="L102" s="7" t="s">
        <v>131</v>
      </c>
      <c r="M102" s="7"/>
      <c r="N102" s="7" t="s">
        <v>198</v>
      </c>
      <c r="O102" s="7" t="s">
        <v>129</v>
      </c>
      <c r="P102" s="24" t="b">
        <v>1</v>
      </c>
      <c r="Q102" s="25">
        <v>0</v>
      </c>
      <c r="R102" s="24" t="b">
        <v>1</v>
      </c>
      <c r="S102" s="7"/>
      <c r="T102" s="7"/>
      <c r="U102" s="24" t="b">
        <v>0</v>
      </c>
      <c r="V102" s="9" t="s">
        <v>128</v>
      </c>
    </row>
    <row r="103" spans="1:22" ht="12.95" hidden="1" customHeight="1" x14ac:dyDescent="0.2">
      <c r="A103" s="4">
        <v>98876</v>
      </c>
      <c r="B103" s="7">
        <v>4216</v>
      </c>
      <c r="C103" s="7">
        <v>6151</v>
      </c>
      <c r="D103" s="7"/>
      <c r="E103" s="7"/>
      <c r="F103" s="26">
        <v>38768.612499999996</v>
      </c>
      <c r="G103" s="26">
        <v>38768.624305555553</v>
      </c>
      <c r="H103" s="7">
        <v>17</v>
      </c>
      <c r="I103" s="7" t="s">
        <v>213</v>
      </c>
      <c r="J103" s="7" t="s">
        <v>212</v>
      </c>
      <c r="K103" s="7" t="s">
        <v>132</v>
      </c>
      <c r="L103" s="7" t="s">
        <v>131</v>
      </c>
      <c r="M103" s="7"/>
      <c r="N103" s="7" t="s">
        <v>198</v>
      </c>
      <c r="O103" s="7" t="s">
        <v>129</v>
      </c>
      <c r="P103" s="24" t="b">
        <v>1</v>
      </c>
      <c r="Q103" s="25">
        <v>0</v>
      </c>
      <c r="R103" s="24" t="b">
        <v>1</v>
      </c>
      <c r="S103" s="7"/>
      <c r="T103" s="7"/>
      <c r="U103" s="24" t="b">
        <v>0</v>
      </c>
      <c r="V103" s="9" t="s">
        <v>128</v>
      </c>
    </row>
    <row r="104" spans="1:22" ht="12.95" hidden="1" customHeight="1" x14ac:dyDescent="0.2">
      <c r="A104" s="4">
        <v>98878</v>
      </c>
      <c r="B104" s="7">
        <v>4218</v>
      </c>
      <c r="C104" s="7">
        <v>6142</v>
      </c>
      <c r="D104" s="7"/>
      <c r="E104" s="7"/>
      <c r="F104" s="26">
        <v>38763.366666666669</v>
      </c>
      <c r="G104" s="26">
        <v>38763.367361111108</v>
      </c>
      <c r="H104" s="7">
        <v>1</v>
      </c>
      <c r="I104" s="7" t="s">
        <v>162</v>
      </c>
      <c r="J104" s="7" t="s">
        <v>161</v>
      </c>
      <c r="K104" s="7" t="s">
        <v>132</v>
      </c>
      <c r="L104" s="7" t="s">
        <v>131</v>
      </c>
      <c r="M104" s="7"/>
      <c r="N104" s="7" t="s">
        <v>198</v>
      </c>
      <c r="O104" s="7" t="s">
        <v>129</v>
      </c>
      <c r="P104" s="24" t="b">
        <v>1</v>
      </c>
      <c r="Q104" s="25">
        <v>0</v>
      </c>
      <c r="R104" s="24" t="b">
        <v>1</v>
      </c>
      <c r="S104" s="7"/>
      <c r="T104" s="7"/>
      <c r="U104" s="24" t="b">
        <v>0</v>
      </c>
      <c r="V104" s="9" t="s">
        <v>128</v>
      </c>
    </row>
    <row r="105" spans="1:22" ht="12.95" hidden="1" customHeight="1" x14ac:dyDescent="0.2">
      <c r="A105" s="4">
        <v>98879</v>
      </c>
      <c r="B105" s="7">
        <v>4219</v>
      </c>
      <c r="C105" s="7">
        <v>6143</v>
      </c>
      <c r="D105" s="7"/>
      <c r="E105" s="7"/>
      <c r="F105" s="26">
        <v>38763.793749999997</v>
      </c>
      <c r="G105" s="26">
        <v>38763.805555555555</v>
      </c>
      <c r="H105" s="7">
        <v>17</v>
      </c>
      <c r="I105" s="7" t="s">
        <v>1127</v>
      </c>
      <c r="J105" s="7" t="s">
        <v>1126</v>
      </c>
      <c r="K105" s="7" t="s">
        <v>132</v>
      </c>
      <c r="L105" s="7" t="s">
        <v>131</v>
      </c>
      <c r="M105" s="7"/>
      <c r="N105" s="7" t="s">
        <v>198</v>
      </c>
      <c r="O105" s="7" t="s">
        <v>129</v>
      </c>
      <c r="P105" s="24" t="b">
        <v>1</v>
      </c>
      <c r="Q105" s="25">
        <v>0</v>
      </c>
      <c r="R105" s="24" t="b">
        <v>1</v>
      </c>
      <c r="S105" s="7"/>
      <c r="T105" s="7"/>
      <c r="U105" s="24" t="b">
        <v>0</v>
      </c>
      <c r="V105" s="9" t="s">
        <v>128</v>
      </c>
    </row>
    <row r="106" spans="1:22" ht="12.95" hidden="1" customHeight="1" x14ac:dyDescent="0.2">
      <c r="A106" s="4">
        <v>98880</v>
      </c>
      <c r="B106" s="7">
        <v>4220</v>
      </c>
      <c r="C106" s="7">
        <v>6146</v>
      </c>
      <c r="D106" s="7"/>
      <c r="E106" s="7"/>
      <c r="F106" s="26">
        <v>38765.338194444441</v>
      </c>
      <c r="G106" s="26">
        <v>38765.347222222219</v>
      </c>
      <c r="H106" s="7">
        <v>13</v>
      </c>
      <c r="I106" s="7" t="s">
        <v>244</v>
      </c>
      <c r="J106" s="7" t="s">
        <v>243</v>
      </c>
      <c r="K106" s="7" t="s">
        <v>132</v>
      </c>
      <c r="L106" s="7" t="s">
        <v>131</v>
      </c>
      <c r="M106" s="7"/>
      <c r="N106" s="7" t="s">
        <v>198</v>
      </c>
      <c r="O106" s="7" t="s">
        <v>129</v>
      </c>
      <c r="P106" s="24" t="b">
        <v>1</v>
      </c>
      <c r="Q106" s="25">
        <v>0</v>
      </c>
      <c r="R106" s="24" t="b">
        <v>1</v>
      </c>
      <c r="S106" s="7"/>
      <c r="T106" s="7"/>
      <c r="U106" s="24" t="b">
        <v>0</v>
      </c>
      <c r="V106" s="9" t="s">
        <v>128</v>
      </c>
    </row>
    <row r="107" spans="1:22" ht="12.95" hidden="1" customHeight="1" x14ac:dyDescent="0.2">
      <c r="A107" s="4">
        <v>98881</v>
      </c>
      <c r="B107" s="7">
        <v>4221</v>
      </c>
      <c r="C107" s="7">
        <v>6147</v>
      </c>
      <c r="D107" s="7"/>
      <c r="E107" s="7"/>
      <c r="F107" s="26">
        <v>38765.464583333334</v>
      </c>
      <c r="G107" s="26">
        <v>38765.477083333331</v>
      </c>
      <c r="H107" s="7">
        <v>18</v>
      </c>
      <c r="I107" s="7" t="s">
        <v>1101</v>
      </c>
      <c r="J107" s="7" t="s">
        <v>1100</v>
      </c>
      <c r="K107" s="7" t="s">
        <v>132</v>
      </c>
      <c r="L107" s="7" t="s">
        <v>131</v>
      </c>
      <c r="M107" s="7"/>
      <c r="N107" s="7" t="s">
        <v>198</v>
      </c>
      <c r="O107" s="7" t="s">
        <v>129</v>
      </c>
      <c r="P107" s="24" t="b">
        <v>1</v>
      </c>
      <c r="Q107" s="25">
        <v>0</v>
      </c>
      <c r="R107" s="24" t="b">
        <v>1</v>
      </c>
      <c r="S107" s="7"/>
      <c r="T107" s="7"/>
      <c r="U107" s="24" t="b">
        <v>0</v>
      </c>
      <c r="V107" s="9" t="s">
        <v>128</v>
      </c>
    </row>
    <row r="108" spans="1:22" ht="12.95" hidden="1" customHeight="1" x14ac:dyDescent="0.2">
      <c r="A108" s="4">
        <v>98882</v>
      </c>
      <c r="B108" s="7">
        <v>4222</v>
      </c>
      <c r="C108" s="7">
        <v>6148</v>
      </c>
      <c r="D108" s="7"/>
      <c r="E108" s="7"/>
      <c r="F108" s="26">
        <v>38766.313194444439</v>
      </c>
      <c r="G108" s="26">
        <v>38766.313206018516</v>
      </c>
      <c r="H108" s="7">
        <v>0</v>
      </c>
      <c r="I108" s="7" t="s">
        <v>213</v>
      </c>
      <c r="J108" s="7" t="s">
        <v>212</v>
      </c>
      <c r="K108" s="7" t="s">
        <v>132</v>
      </c>
      <c r="L108" s="7" t="s">
        <v>131</v>
      </c>
      <c r="M108" s="7"/>
      <c r="N108" s="7" t="s">
        <v>198</v>
      </c>
      <c r="O108" s="7" t="s">
        <v>129</v>
      </c>
      <c r="P108" s="24" t="b">
        <v>1</v>
      </c>
      <c r="Q108" s="25">
        <v>0</v>
      </c>
      <c r="R108" s="24" t="b">
        <v>1</v>
      </c>
      <c r="S108" s="7"/>
      <c r="T108" s="7"/>
      <c r="U108" s="24" t="b">
        <v>0</v>
      </c>
      <c r="V108" s="9" t="s">
        <v>128</v>
      </c>
    </row>
    <row r="109" spans="1:22" ht="12.95" hidden="1" customHeight="1" x14ac:dyDescent="0.2">
      <c r="A109" s="4">
        <v>98883</v>
      </c>
      <c r="B109" s="7">
        <v>4223</v>
      </c>
      <c r="C109" s="7">
        <v>6149</v>
      </c>
      <c r="D109" s="7"/>
      <c r="E109" s="7"/>
      <c r="F109" s="26">
        <v>38766.329861111109</v>
      </c>
      <c r="G109" s="26">
        <v>38766.329872685186</v>
      </c>
      <c r="H109" s="7">
        <v>0</v>
      </c>
      <c r="I109" s="7" t="s">
        <v>250</v>
      </c>
      <c r="J109" s="7" t="s">
        <v>249</v>
      </c>
      <c r="K109" s="7" t="s">
        <v>132</v>
      </c>
      <c r="L109" s="7" t="s">
        <v>131</v>
      </c>
      <c r="M109" s="7"/>
      <c r="N109" s="7" t="s">
        <v>198</v>
      </c>
      <c r="O109" s="7" t="s">
        <v>129</v>
      </c>
      <c r="P109" s="24" t="b">
        <v>1</v>
      </c>
      <c r="Q109" s="25">
        <v>0</v>
      </c>
      <c r="R109" s="24" t="b">
        <v>1</v>
      </c>
      <c r="S109" s="7"/>
      <c r="T109" s="7"/>
      <c r="U109" s="24" t="b">
        <v>0</v>
      </c>
      <c r="V109" s="9" t="s">
        <v>128</v>
      </c>
    </row>
    <row r="110" spans="1:22" ht="12.95" hidden="1" customHeight="1" x14ac:dyDescent="0.2">
      <c r="A110" s="4">
        <v>98885</v>
      </c>
      <c r="B110" s="7">
        <v>4225</v>
      </c>
      <c r="C110" s="7">
        <v>6154</v>
      </c>
      <c r="D110" s="7"/>
      <c r="E110" s="7"/>
      <c r="F110" s="26">
        <v>38769.675694444442</v>
      </c>
      <c r="G110" s="26">
        <v>38769.675706018519</v>
      </c>
      <c r="H110" s="7">
        <v>0</v>
      </c>
      <c r="I110" s="7" t="s">
        <v>525</v>
      </c>
      <c r="J110" s="7" t="s">
        <v>524</v>
      </c>
      <c r="K110" s="7" t="s">
        <v>132</v>
      </c>
      <c r="L110" s="7" t="s">
        <v>131</v>
      </c>
      <c r="M110" s="7"/>
      <c r="N110" s="7" t="s">
        <v>198</v>
      </c>
      <c r="O110" s="7" t="s">
        <v>129</v>
      </c>
      <c r="P110" s="24" t="b">
        <v>1</v>
      </c>
      <c r="Q110" s="25">
        <v>0</v>
      </c>
      <c r="R110" s="24" t="b">
        <v>1</v>
      </c>
      <c r="S110" s="7"/>
      <c r="T110" s="7"/>
      <c r="U110" s="24" t="b">
        <v>0</v>
      </c>
      <c r="V110" s="9" t="s">
        <v>128</v>
      </c>
    </row>
    <row r="111" spans="1:22" ht="12.95" hidden="1" customHeight="1" x14ac:dyDescent="0.2">
      <c r="A111" s="4">
        <v>98886</v>
      </c>
      <c r="B111" s="7">
        <v>4226</v>
      </c>
      <c r="C111" s="7">
        <v>6155</v>
      </c>
      <c r="D111" s="7"/>
      <c r="E111" s="7"/>
      <c r="F111" s="26">
        <v>38770.998611111107</v>
      </c>
      <c r="G111" s="26">
        <v>38770.999305555553</v>
      </c>
      <c r="H111" s="7">
        <v>1</v>
      </c>
      <c r="I111" s="7" t="s">
        <v>215</v>
      </c>
      <c r="J111" s="7" t="s">
        <v>214</v>
      </c>
      <c r="K111" s="7" t="s">
        <v>132</v>
      </c>
      <c r="L111" s="7" t="s">
        <v>131</v>
      </c>
      <c r="M111" s="7"/>
      <c r="N111" s="7" t="s">
        <v>198</v>
      </c>
      <c r="O111" s="7" t="s">
        <v>129</v>
      </c>
      <c r="P111" s="24" t="b">
        <v>1</v>
      </c>
      <c r="Q111" s="25">
        <v>0</v>
      </c>
      <c r="R111" s="24" t="b">
        <v>1</v>
      </c>
      <c r="S111" s="7"/>
      <c r="T111" s="7"/>
      <c r="U111" s="24" t="b">
        <v>0</v>
      </c>
      <c r="V111" s="9" t="s">
        <v>128</v>
      </c>
    </row>
    <row r="112" spans="1:22" ht="12.95" hidden="1" customHeight="1" x14ac:dyDescent="0.2">
      <c r="A112" s="4">
        <v>98887</v>
      </c>
      <c r="B112" s="7">
        <v>4227</v>
      </c>
      <c r="C112" s="7">
        <v>6156</v>
      </c>
      <c r="D112" s="7"/>
      <c r="E112" s="7"/>
      <c r="F112" s="26">
        <v>38771.237499999996</v>
      </c>
      <c r="G112" s="26">
        <v>38771.237511574072</v>
      </c>
      <c r="H112" s="7">
        <v>0</v>
      </c>
      <c r="I112" s="7" t="s">
        <v>580</v>
      </c>
      <c r="J112" s="7" t="s">
        <v>579</v>
      </c>
      <c r="K112" s="7" t="s">
        <v>132</v>
      </c>
      <c r="L112" s="7" t="s">
        <v>131</v>
      </c>
      <c r="M112" s="7"/>
      <c r="N112" s="7" t="s">
        <v>198</v>
      </c>
      <c r="O112" s="7" t="s">
        <v>129</v>
      </c>
      <c r="P112" s="24" t="b">
        <v>1</v>
      </c>
      <c r="Q112" s="25">
        <v>0</v>
      </c>
      <c r="R112" s="24" t="b">
        <v>1</v>
      </c>
      <c r="S112" s="7"/>
      <c r="T112" s="7"/>
      <c r="U112" s="24" t="b">
        <v>0</v>
      </c>
      <c r="V112" s="9" t="s">
        <v>128</v>
      </c>
    </row>
    <row r="113" spans="1:22" ht="12.95" hidden="1" customHeight="1" x14ac:dyDescent="0.2">
      <c r="A113" s="4">
        <v>98888</v>
      </c>
      <c r="B113" s="7">
        <v>4228</v>
      </c>
      <c r="C113" s="7">
        <v>6157</v>
      </c>
      <c r="D113" s="7"/>
      <c r="E113" s="7"/>
      <c r="F113" s="26">
        <v>38771.907638888886</v>
      </c>
      <c r="G113" s="26">
        <v>38771.907650462963</v>
      </c>
      <c r="H113" s="7">
        <v>0</v>
      </c>
      <c r="I113" s="7" t="s">
        <v>272</v>
      </c>
      <c r="J113" s="7" t="s">
        <v>271</v>
      </c>
      <c r="K113" s="7" t="s">
        <v>132</v>
      </c>
      <c r="L113" s="7" t="s">
        <v>131</v>
      </c>
      <c r="M113" s="7"/>
      <c r="N113" s="7" t="s">
        <v>198</v>
      </c>
      <c r="O113" s="7" t="s">
        <v>129</v>
      </c>
      <c r="P113" s="24" t="b">
        <v>1</v>
      </c>
      <c r="Q113" s="25">
        <v>0</v>
      </c>
      <c r="R113" s="24" t="b">
        <v>1</v>
      </c>
      <c r="S113" s="7"/>
      <c r="T113" s="7"/>
      <c r="U113" s="24" t="b">
        <v>0</v>
      </c>
      <c r="V113" s="9" t="s">
        <v>128</v>
      </c>
    </row>
    <row r="114" spans="1:22" ht="12.95" hidden="1" customHeight="1" x14ac:dyDescent="0.2">
      <c r="A114" s="4">
        <v>98889</v>
      </c>
      <c r="B114" s="7">
        <v>4229</v>
      </c>
      <c r="C114" s="7">
        <v>6158</v>
      </c>
      <c r="D114" s="7"/>
      <c r="E114" s="7"/>
      <c r="F114" s="26">
        <v>38773.316666666666</v>
      </c>
      <c r="G114" s="26">
        <v>38773.316678240742</v>
      </c>
      <c r="H114" s="7">
        <v>0</v>
      </c>
      <c r="I114" s="7" t="s">
        <v>948</v>
      </c>
      <c r="J114" s="7" t="s">
        <v>947</v>
      </c>
      <c r="K114" s="7" t="s">
        <v>132</v>
      </c>
      <c r="L114" s="7" t="s">
        <v>131</v>
      </c>
      <c r="M114" s="7"/>
      <c r="N114" s="7" t="s">
        <v>198</v>
      </c>
      <c r="O114" s="7" t="s">
        <v>129</v>
      </c>
      <c r="P114" s="24" t="b">
        <v>1</v>
      </c>
      <c r="Q114" s="25">
        <v>0</v>
      </c>
      <c r="R114" s="24" t="b">
        <v>1</v>
      </c>
      <c r="S114" s="7"/>
      <c r="T114" s="7"/>
      <c r="U114" s="24" t="b">
        <v>0</v>
      </c>
      <c r="V114" s="9" t="s">
        <v>128</v>
      </c>
    </row>
    <row r="115" spans="1:22" ht="12.95" hidden="1" customHeight="1" x14ac:dyDescent="0.2">
      <c r="A115" s="4">
        <v>98890</v>
      </c>
      <c r="B115" s="7">
        <v>4230</v>
      </c>
      <c r="C115" s="7">
        <v>6159</v>
      </c>
      <c r="D115" s="7"/>
      <c r="E115" s="7"/>
      <c r="F115" s="26">
        <v>38774.70208333333</v>
      </c>
      <c r="G115" s="26">
        <v>38774.702094907407</v>
      </c>
      <c r="H115" s="7">
        <v>0</v>
      </c>
      <c r="I115" s="7" t="s">
        <v>232</v>
      </c>
      <c r="J115" s="7" t="s">
        <v>231</v>
      </c>
      <c r="K115" s="7" t="s">
        <v>132</v>
      </c>
      <c r="L115" s="7" t="s">
        <v>131</v>
      </c>
      <c r="M115" s="7"/>
      <c r="N115" s="7" t="s">
        <v>198</v>
      </c>
      <c r="O115" s="7" t="s">
        <v>129</v>
      </c>
      <c r="P115" s="24" t="b">
        <v>1</v>
      </c>
      <c r="Q115" s="25">
        <v>0</v>
      </c>
      <c r="R115" s="24" t="b">
        <v>1</v>
      </c>
      <c r="S115" s="7"/>
      <c r="T115" s="7"/>
      <c r="U115" s="24" t="b">
        <v>0</v>
      </c>
      <c r="V115" s="9" t="s">
        <v>128</v>
      </c>
    </row>
    <row r="116" spans="1:22" ht="12.95" hidden="1" customHeight="1" x14ac:dyDescent="0.2">
      <c r="A116" s="4">
        <v>98891</v>
      </c>
      <c r="B116" s="7">
        <v>4231</v>
      </c>
      <c r="C116" s="7">
        <v>6160</v>
      </c>
      <c r="D116" s="7"/>
      <c r="E116" s="7"/>
      <c r="F116" s="26">
        <v>38774.416666666664</v>
      </c>
      <c r="G116" s="26">
        <v>38774.416678240741</v>
      </c>
      <c r="H116" s="7">
        <v>0</v>
      </c>
      <c r="I116" s="7" t="s">
        <v>424</v>
      </c>
      <c r="J116" s="7" t="s">
        <v>423</v>
      </c>
      <c r="K116" s="7" t="s">
        <v>132</v>
      </c>
      <c r="L116" s="7" t="s">
        <v>131</v>
      </c>
      <c r="M116" s="7"/>
      <c r="N116" s="7" t="s">
        <v>198</v>
      </c>
      <c r="O116" s="7" t="s">
        <v>129</v>
      </c>
      <c r="P116" s="24" t="b">
        <v>1</v>
      </c>
      <c r="Q116" s="25">
        <v>0</v>
      </c>
      <c r="R116" s="24" t="b">
        <v>1</v>
      </c>
      <c r="S116" s="7"/>
      <c r="T116" s="7"/>
      <c r="U116" s="24" t="b">
        <v>0</v>
      </c>
      <c r="V116" s="9" t="s">
        <v>128</v>
      </c>
    </row>
    <row r="117" spans="1:22" ht="12.95" hidden="1" customHeight="1" x14ac:dyDescent="0.2">
      <c r="A117" s="4">
        <v>98892</v>
      </c>
      <c r="B117" s="7">
        <v>4232</v>
      </c>
      <c r="C117" s="7">
        <v>6161</v>
      </c>
      <c r="D117" s="7"/>
      <c r="E117" s="7"/>
      <c r="F117" s="26">
        <v>38774.956249999996</v>
      </c>
      <c r="G117" s="26">
        <v>38774.956261574072</v>
      </c>
      <c r="H117" s="7">
        <v>0</v>
      </c>
      <c r="I117" s="7" t="s">
        <v>835</v>
      </c>
      <c r="J117" s="7" t="s">
        <v>834</v>
      </c>
      <c r="K117" s="7" t="s">
        <v>132</v>
      </c>
      <c r="L117" s="7" t="s">
        <v>131</v>
      </c>
      <c r="M117" s="7"/>
      <c r="N117" s="7" t="s">
        <v>198</v>
      </c>
      <c r="O117" s="7" t="s">
        <v>129</v>
      </c>
      <c r="P117" s="24" t="b">
        <v>1</v>
      </c>
      <c r="Q117" s="25">
        <v>0</v>
      </c>
      <c r="R117" s="24" t="b">
        <v>1</v>
      </c>
      <c r="S117" s="7"/>
      <c r="T117" s="7"/>
      <c r="U117" s="24" t="b">
        <v>0</v>
      </c>
      <c r="V117" s="9" t="s">
        <v>128</v>
      </c>
    </row>
    <row r="118" spans="1:22" ht="12.95" hidden="1" customHeight="1" x14ac:dyDescent="0.2">
      <c r="A118" s="4">
        <v>98893</v>
      </c>
      <c r="B118" s="7">
        <v>4233</v>
      </c>
      <c r="C118" s="7">
        <v>6162</v>
      </c>
      <c r="D118" s="7"/>
      <c r="E118" s="7"/>
      <c r="F118" s="26">
        <v>38775.056944444441</v>
      </c>
      <c r="G118" s="26">
        <v>38775.056956018518</v>
      </c>
      <c r="H118" s="7">
        <v>0</v>
      </c>
      <c r="I118" s="7" t="s">
        <v>1763</v>
      </c>
      <c r="J118" s="7" t="s">
        <v>1762</v>
      </c>
      <c r="K118" s="7" t="s">
        <v>132</v>
      </c>
      <c r="L118" s="7" t="s">
        <v>131</v>
      </c>
      <c r="M118" s="7"/>
      <c r="N118" s="7" t="s">
        <v>198</v>
      </c>
      <c r="O118" s="7" t="s">
        <v>129</v>
      </c>
      <c r="P118" s="24" t="b">
        <v>1</v>
      </c>
      <c r="Q118" s="25">
        <v>0</v>
      </c>
      <c r="R118" s="24" t="b">
        <v>1</v>
      </c>
      <c r="S118" s="7"/>
      <c r="T118" s="7"/>
      <c r="U118" s="24" t="b">
        <v>0</v>
      </c>
      <c r="V118" s="9" t="s">
        <v>128</v>
      </c>
    </row>
    <row r="119" spans="1:22" ht="12.95" hidden="1" customHeight="1" x14ac:dyDescent="0.2">
      <c r="A119" s="4">
        <v>98894</v>
      </c>
      <c r="B119" s="7">
        <v>4234</v>
      </c>
      <c r="C119" s="7">
        <v>6163</v>
      </c>
      <c r="D119" s="7"/>
      <c r="E119" s="7"/>
      <c r="F119" s="26">
        <v>38775.25277777778</v>
      </c>
      <c r="G119" s="26">
        <v>38775.252789351849</v>
      </c>
      <c r="H119" s="7">
        <v>0</v>
      </c>
      <c r="I119" s="7" t="s">
        <v>678</v>
      </c>
      <c r="J119" s="7" t="s">
        <v>677</v>
      </c>
      <c r="K119" s="7" t="s">
        <v>132</v>
      </c>
      <c r="L119" s="7" t="s">
        <v>131</v>
      </c>
      <c r="M119" s="7"/>
      <c r="N119" s="7" t="s">
        <v>198</v>
      </c>
      <c r="O119" s="7" t="s">
        <v>129</v>
      </c>
      <c r="P119" s="24" t="b">
        <v>1</v>
      </c>
      <c r="Q119" s="25">
        <v>0</v>
      </c>
      <c r="R119" s="24" t="b">
        <v>1</v>
      </c>
      <c r="S119" s="7"/>
      <c r="T119" s="7"/>
      <c r="U119" s="24" t="b">
        <v>0</v>
      </c>
      <c r="V119" s="9" t="s">
        <v>128</v>
      </c>
    </row>
    <row r="120" spans="1:22" ht="12.95" hidden="1" customHeight="1" x14ac:dyDescent="0.2">
      <c r="A120" s="4">
        <v>98895</v>
      </c>
      <c r="B120" s="7">
        <v>4236</v>
      </c>
      <c r="C120" s="7">
        <v>6165</v>
      </c>
      <c r="D120" s="7"/>
      <c r="E120" s="7"/>
      <c r="F120" s="26">
        <v>38776.052083333328</v>
      </c>
      <c r="G120" s="26">
        <v>38776.052094907405</v>
      </c>
      <c r="H120" s="7">
        <v>0</v>
      </c>
      <c r="I120" s="7" t="s">
        <v>893</v>
      </c>
      <c r="J120" s="7" t="s">
        <v>892</v>
      </c>
      <c r="K120" s="7" t="s">
        <v>132</v>
      </c>
      <c r="L120" s="7" t="s">
        <v>131</v>
      </c>
      <c r="M120" s="7"/>
      <c r="N120" s="7" t="s">
        <v>198</v>
      </c>
      <c r="O120" s="7" t="s">
        <v>129</v>
      </c>
      <c r="P120" s="24" t="b">
        <v>1</v>
      </c>
      <c r="Q120" s="25">
        <v>0</v>
      </c>
      <c r="R120" s="24" t="b">
        <v>1</v>
      </c>
      <c r="S120" s="7"/>
      <c r="T120" s="7"/>
      <c r="U120" s="24" t="b">
        <v>0</v>
      </c>
      <c r="V120" s="9" t="s">
        <v>128</v>
      </c>
    </row>
    <row r="121" spans="1:22" ht="12.95" hidden="1" customHeight="1" x14ac:dyDescent="0.2">
      <c r="A121" s="4">
        <v>98896</v>
      </c>
      <c r="B121" s="7">
        <v>4237</v>
      </c>
      <c r="C121" s="7">
        <v>6166</v>
      </c>
      <c r="D121" s="7"/>
      <c r="E121" s="7"/>
      <c r="F121" s="26">
        <v>38776.29583333333</v>
      </c>
      <c r="G121" s="26">
        <v>38776.295844907407</v>
      </c>
      <c r="H121" s="7">
        <v>0</v>
      </c>
      <c r="I121" s="7" t="s">
        <v>602</v>
      </c>
      <c r="J121" s="7" t="s">
        <v>601</v>
      </c>
      <c r="K121" s="7" t="s">
        <v>132</v>
      </c>
      <c r="L121" s="7" t="s">
        <v>131</v>
      </c>
      <c r="M121" s="7"/>
      <c r="N121" s="7" t="s">
        <v>198</v>
      </c>
      <c r="O121" s="7" t="s">
        <v>129</v>
      </c>
      <c r="P121" s="24" t="b">
        <v>1</v>
      </c>
      <c r="Q121" s="25">
        <v>0</v>
      </c>
      <c r="R121" s="24" t="b">
        <v>1</v>
      </c>
      <c r="S121" s="7"/>
      <c r="T121" s="7"/>
      <c r="U121" s="24" t="b">
        <v>0</v>
      </c>
      <c r="V121" s="9" t="s">
        <v>128</v>
      </c>
    </row>
    <row r="122" spans="1:22" ht="12.95" hidden="1" customHeight="1" x14ac:dyDescent="0.2">
      <c r="A122" s="4">
        <v>98897</v>
      </c>
      <c r="B122" s="7">
        <v>4238</v>
      </c>
      <c r="C122" s="7">
        <v>6167</v>
      </c>
      <c r="D122" s="7"/>
      <c r="E122" s="7"/>
      <c r="F122" s="26">
        <v>38776.29583333333</v>
      </c>
      <c r="G122" s="26">
        <v>38776.295844907407</v>
      </c>
      <c r="H122" s="7">
        <v>0</v>
      </c>
      <c r="I122" s="7" t="s">
        <v>244</v>
      </c>
      <c r="J122" s="7" t="s">
        <v>243</v>
      </c>
      <c r="K122" s="7" t="s">
        <v>132</v>
      </c>
      <c r="L122" s="7" t="s">
        <v>131</v>
      </c>
      <c r="M122" s="7"/>
      <c r="N122" s="7" t="s">
        <v>198</v>
      </c>
      <c r="O122" s="7" t="s">
        <v>129</v>
      </c>
      <c r="P122" s="24" t="b">
        <v>1</v>
      </c>
      <c r="Q122" s="25">
        <v>0</v>
      </c>
      <c r="R122" s="24" t="b">
        <v>1</v>
      </c>
      <c r="S122" s="7"/>
      <c r="T122" s="7"/>
      <c r="U122" s="24" t="b">
        <v>0</v>
      </c>
      <c r="V122" s="9" t="s">
        <v>128</v>
      </c>
    </row>
    <row r="123" spans="1:22" ht="12.95" hidden="1" customHeight="1" x14ac:dyDescent="0.2">
      <c r="A123" s="4">
        <v>98898</v>
      </c>
      <c r="B123" s="7">
        <v>4239</v>
      </c>
      <c r="C123" s="7">
        <v>6168</v>
      </c>
      <c r="D123" s="7"/>
      <c r="E123" s="7"/>
      <c r="F123" s="26">
        <v>38780.631249999999</v>
      </c>
      <c r="G123" s="26">
        <v>38780.631261574075</v>
      </c>
      <c r="H123" s="7">
        <v>0</v>
      </c>
      <c r="I123" s="7" t="s">
        <v>649</v>
      </c>
      <c r="J123" s="7" t="s">
        <v>648</v>
      </c>
      <c r="K123" s="7" t="s">
        <v>132</v>
      </c>
      <c r="L123" s="7" t="s">
        <v>131</v>
      </c>
      <c r="M123" s="7"/>
      <c r="N123" s="7" t="s">
        <v>198</v>
      </c>
      <c r="O123" s="7" t="s">
        <v>129</v>
      </c>
      <c r="P123" s="24" t="b">
        <v>1</v>
      </c>
      <c r="Q123" s="25">
        <v>0</v>
      </c>
      <c r="R123" s="24" t="b">
        <v>1</v>
      </c>
      <c r="S123" s="7"/>
      <c r="T123" s="7"/>
      <c r="U123" s="24" t="b">
        <v>0</v>
      </c>
      <c r="V123" s="9" t="s">
        <v>128</v>
      </c>
    </row>
    <row r="124" spans="1:22" ht="12.95" hidden="1" customHeight="1" x14ac:dyDescent="0.2">
      <c r="A124" s="4">
        <v>187047</v>
      </c>
      <c r="B124" s="7">
        <v>4240</v>
      </c>
      <c r="C124" s="7">
        <v>6169</v>
      </c>
      <c r="D124" s="7"/>
      <c r="E124" s="7"/>
      <c r="F124" s="26">
        <v>38782.250694444439</v>
      </c>
      <c r="G124" s="26">
        <v>38782.252083333333</v>
      </c>
      <c r="H124" s="7">
        <v>2</v>
      </c>
      <c r="I124" s="7" t="s">
        <v>959</v>
      </c>
      <c r="J124" s="7" t="s">
        <v>958</v>
      </c>
      <c r="K124" s="7" t="s">
        <v>132</v>
      </c>
      <c r="L124" s="7" t="s">
        <v>131</v>
      </c>
      <c r="M124" s="7"/>
      <c r="N124" s="7" t="s">
        <v>130</v>
      </c>
      <c r="O124" s="7" t="s">
        <v>129</v>
      </c>
      <c r="P124" s="24" t="b">
        <v>1</v>
      </c>
      <c r="Q124" s="25">
        <v>0</v>
      </c>
      <c r="R124" s="24" t="b">
        <v>1</v>
      </c>
      <c r="S124" s="7"/>
      <c r="T124" s="7"/>
      <c r="U124" s="24" t="b">
        <v>0</v>
      </c>
      <c r="V124" s="9" t="s">
        <v>128</v>
      </c>
    </row>
    <row r="125" spans="1:22" ht="12.95" hidden="1" customHeight="1" x14ac:dyDescent="0.2">
      <c r="A125" s="4">
        <v>98899</v>
      </c>
      <c r="B125" s="7">
        <v>4241</v>
      </c>
      <c r="C125" s="7">
        <v>6170</v>
      </c>
      <c r="D125" s="7"/>
      <c r="E125" s="7"/>
      <c r="F125" s="26">
        <v>38782.474305555552</v>
      </c>
      <c r="G125" s="26">
        <v>38782.511111111111</v>
      </c>
      <c r="H125" s="7">
        <v>53</v>
      </c>
      <c r="I125" s="7" t="s">
        <v>602</v>
      </c>
      <c r="J125" s="7" t="s">
        <v>601</v>
      </c>
      <c r="K125" s="7" t="s">
        <v>132</v>
      </c>
      <c r="L125" s="7" t="s">
        <v>131</v>
      </c>
      <c r="M125" s="7"/>
      <c r="N125" s="7" t="s">
        <v>198</v>
      </c>
      <c r="O125" s="7" t="s">
        <v>129</v>
      </c>
      <c r="P125" s="24" t="b">
        <v>1</v>
      </c>
      <c r="Q125" s="25">
        <v>0</v>
      </c>
      <c r="R125" s="24" t="b">
        <v>1</v>
      </c>
      <c r="S125" s="7"/>
      <c r="T125" s="7"/>
      <c r="U125" s="24" t="b">
        <v>0</v>
      </c>
      <c r="V125" s="9" t="s">
        <v>128</v>
      </c>
    </row>
    <row r="126" spans="1:22" ht="12.95" hidden="1" customHeight="1" x14ac:dyDescent="0.2">
      <c r="A126" s="4">
        <v>98900</v>
      </c>
      <c r="B126" s="7">
        <v>4242</v>
      </c>
      <c r="C126" s="7">
        <v>6171</v>
      </c>
      <c r="D126" s="7"/>
      <c r="E126" s="7"/>
      <c r="F126" s="26">
        <v>38754.544444444444</v>
      </c>
      <c r="G126" s="26">
        <v>38754.555555555555</v>
      </c>
      <c r="H126" s="7">
        <v>16</v>
      </c>
      <c r="I126" s="7" t="s">
        <v>747</v>
      </c>
      <c r="J126" s="7" t="s">
        <v>746</v>
      </c>
      <c r="K126" s="7" t="s">
        <v>132</v>
      </c>
      <c r="L126" s="7" t="s">
        <v>131</v>
      </c>
      <c r="M126" s="7"/>
      <c r="N126" s="7" t="s">
        <v>198</v>
      </c>
      <c r="O126" s="7" t="s">
        <v>129</v>
      </c>
      <c r="P126" s="24" t="b">
        <v>1</v>
      </c>
      <c r="Q126" s="25">
        <v>0</v>
      </c>
      <c r="R126" s="24" t="b">
        <v>1</v>
      </c>
      <c r="S126" s="7"/>
      <c r="T126" s="7"/>
      <c r="U126" s="24" t="b">
        <v>0</v>
      </c>
      <c r="V126" s="9" t="s">
        <v>128</v>
      </c>
    </row>
    <row r="127" spans="1:22" ht="12.95" hidden="1" customHeight="1" x14ac:dyDescent="0.2">
      <c r="A127" s="4">
        <v>98901</v>
      </c>
      <c r="B127" s="7">
        <v>4247</v>
      </c>
      <c r="C127" s="7">
        <v>6176</v>
      </c>
      <c r="D127" s="7"/>
      <c r="E127" s="7"/>
      <c r="F127" s="26">
        <v>38784.093055555553</v>
      </c>
      <c r="G127" s="26">
        <v>38784.09306712963</v>
      </c>
      <c r="H127" s="7">
        <v>0</v>
      </c>
      <c r="I127" s="7" t="s">
        <v>649</v>
      </c>
      <c r="J127" s="7" t="s">
        <v>648</v>
      </c>
      <c r="K127" s="7" t="s">
        <v>132</v>
      </c>
      <c r="L127" s="7" t="s">
        <v>131</v>
      </c>
      <c r="M127" s="7"/>
      <c r="N127" s="7" t="s">
        <v>198</v>
      </c>
      <c r="O127" s="7" t="s">
        <v>129</v>
      </c>
      <c r="P127" s="24" t="b">
        <v>1</v>
      </c>
      <c r="Q127" s="25">
        <v>0</v>
      </c>
      <c r="R127" s="24" t="b">
        <v>1</v>
      </c>
      <c r="S127" s="7"/>
      <c r="T127" s="7"/>
      <c r="U127" s="24" t="b">
        <v>0</v>
      </c>
      <c r="V127" s="9" t="s">
        <v>128</v>
      </c>
    </row>
    <row r="128" spans="1:22" ht="12.95" hidden="1" customHeight="1" x14ac:dyDescent="0.2">
      <c r="A128" s="4">
        <v>139203</v>
      </c>
      <c r="B128" s="7">
        <v>4249</v>
      </c>
      <c r="C128" s="7">
        <v>6178</v>
      </c>
      <c r="D128" s="7"/>
      <c r="E128" s="7"/>
      <c r="F128" s="26">
        <v>38785.341666666667</v>
      </c>
      <c r="G128" s="26">
        <v>38785.341678240737</v>
      </c>
      <c r="H128" s="7">
        <v>0</v>
      </c>
      <c r="I128" s="7" t="s">
        <v>1003</v>
      </c>
      <c r="J128" s="7" t="s">
        <v>1002</v>
      </c>
      <c r="K128" s="7" t="s">
        <v>132</v>
      </c>
      <c r="L128" s="7" t="s">
        <v>131</v>
      </c>
      <c r="M128" s="7"/>
      <c r="N128" s="7" t="s">
        <v>198</v>
      </c>
      <c r="O128" s="7" t="s">
        <v>129</v>
      </c>
      <c r="P128" s="24" t="b">
        <v>1</v>
      </c>
      <c r="Q128" s="25">
        <v>0</v>
      </c>
      <c r="R128" s="24" t="b">
        <v>1</v>
      </c>
      <c r="S128" s="7"/>
      <c r="T128" s="7"/>
      <c r="U128" s="24" t="b">
        <v>0</v>
      </c>
      <c r="V128" s="9" t="s">
        <v>128</v>
      </c>
    </row>
    <row r="129" spans="1:22" ht="12.95" hidden="1" customHeight="1" x14ac:dyDescent="0.2">
      <c r="A129" s="4">
        <v>98905</v>
      </c>
      <c r="B129" s="7">
        <v>4250</v>
      </c>
      <c r="C129" s="7">
        <v>6180</v>
      </c>
      <c r="D129" s="7"/>
      <c r="E129" s="7"/>
      <c r="F129" s="26">
        <v>38786.79583333333</v>
      </c>
      <c r="G129" s="26">
        <v>38786.795844907407</v>
      </c>
      <c r="H129" s="7">
        <v>0</v>
      </c>
      <c r="I129" s="7" t="s">
        <v>791</v>
      </c>
      <c r="J129" s="7" t="s">
        <v>790</v>
      </c>
      <c r="K129" s="7" t="s">
        <v>132</v>
      </c>
      <c r="L129" s="7" t="s">
        <v>131</v>
      </c>
      <c r="M129" s="7"/>
      <c r="N129" s="7" t="s">
        <v>198</v>
      </c>
      <c r="O129" s="7" t="s">
        <v>129</v>
      </c>
      <c r="P129" s="24" t="b">
        <v>1</v>
      </c>
      <c r="Q129" s="25">
        <v>0</v>
      </c>
      <c r="R129" s="24" t="b">
        <v>1</v>
      </c>
      <c r="S129" s="7"/>
      <c r="T129" s="7"/>
      <c r="U129" s="24" t="b">
        <v>0</v>
      </c>
      <c r="V129" s="9" t="s">
        <v>128</v>
      </c>
    </row>
    <row r="130" spans="1:22" ht="12.95" hidden="1" customHeight="1" x14ac:dyDescent="0.2">
      <c r="A130" s="4">
        <v>98906</v>
      </c>
      <c r="B130" s="7">
        <v>4251</v>
      </c>
      <c r="C130" s="7">
        <v>6181</v>
      </c>
      <c r="D130" s="7"/>
      <c r="E130" s="7"/>
      <c r="F130" s="26">
        <v>38787.136111111111</v>
      </c>
      <c r="G130" s="26">
        <v>38787.13612268518</v>
      </c>
      <c r="H130" s="7">
        <v>0</v>
      </c>
      <c r="I130" s="7" t="s">
        <v>211</v>
      </c>
      <c r="J130" s="7" t="s">
        <v>210</v>
      </c>
      <c r="K130" s="7" t="s">
        <v>132</v>
      </c>
      <c r="L130" s="7" t="s">
        <v>131</v>
      </c>
      <c r="M130" s="7"/>
      <c r="N130" s="7" t="s">
        <v>198</v>
      </c>
      <c r="O130" s="7" t="s">
        <v>129</v>
      </c>
      <c r="P130" s="24" t="b">
        <v>1</v>
      </c>
      <c r="Q130" s="25">
        <v>0</v>
      </c>
      <c r="R130" s="24" t="b">
        <v>1</v>
      </c>
      <c r="S130" s="7"/>
      <c r="T130" s="7"/>
      <c r="U130" s="24" t="b">
        <v>0</v>
      </c>
      <c r="V130" s="9" t="s">
        <v>128</v>
      </c>
    </row>
    <row r="131" spans="1:22" ht="12.95" hidden="1" customHeight="1" x14ac:dyDescent="0.2">
      <c r="A131" s="4">
        <v>98907</v>
      </c>
      <c r="B131" s="7">
        <v>4252</v>
      </c>
      <c r="C131" s="7">
        <v>6182</v>
      </c>
      <c r="D131" s="7"/>
      <c r="E131" s="7"/>
      <c r="F131" s="26">
        <v>38787.477777777778</v>
      </c>
      <c r="G131" s="26">
        <v>38787.489583333328</v>
      </c>
      <c r="H131" s="7">
        <v>17</v>
      </c>
      <c r="I131" s="7" t="s">
        <v>857</v>
      </c>
      <c r="J131" s="7" t="s">
        <v>856</v>
      </c>
      <c r="K131" s="7" t="s">
        <v>132</v>
      </c>
      <c r="L131" s="7" t="s">
        <v>131</v>
      </c>
      <c r="M131" s="7"/>
      <c r="N131" s="7" t="s">
        <v>198</v>
      </c>
      <c r="O131" s="7" t="s">
        <v>129</v>
      </c>
      <c r="P131" s="24" t="b">
        <v>1</v>
      </c>
      <c r="Q131" s="25">
        <v>0</v>
      </c>
      <c r="R131" s="24" t="b">
        <v>1</v>
      </c>
      <c r="S131" s="7"/>
      <c r="T131" s="7"/>
      <c r="U131" s="24" t="b">
        <v>0</v>
      </c>
      <c r="V131" s="9" t="s">
        <v>128</v>
      </c>
    </row>
    <row r="132" spans="1:22" ht="12.95" hidden="1" customHeight="1" x14ac:dyDescent="0.2">
      <c r="A132" s="4">
        <v>98908</v>
      </c>
      <c r="B132" s="7">
        <v>4253</v>
      </c>
      <c r="C132" s="7">
        <v>6183</v>
      </c>
      <c r="D132" s="7"/>
      <c r="E132" s="7"/>
      <c r="F132" s="26">
        <v>38788.104861111111</v>
      </c>
      <c r="G132" s="26">
        <v>38788.10487268518</v>
      </c>
      <c r="H132" s="7">
        <v>0</v>
      </c>
      <c r="I132" s="7" t="s">
        <v>692</v>
      </c>
      <c r="J132" s="7" t="s">
        <v>691</v>
      </c>
      <c r="K132" s="7" t="s">
        <v>132</v>
      </c>
      <c r="L132" s="7" t="s">
        <v>131</v>
      </c>
      <c r="M132" s="7"/>
      <c r="N132" s="7" t="s">
        <v>198</v>
      </c>
      <c r="O132" s="7" t="s">
        <v>129</v>
      </c>
      <c r="P132" s="24" t="b">
        <v>1</v>
      </c>
      <c r="Q132" s="25">
        <v>0</v>
      </c>
      <c r="R132" s="24" t="b">
        <v>1</v>
      </c>
      <c r="S132" s="7"/>
      <c r="T132" s="7"/>
      <c r="U132" s="24" t="b">
        <v>0</v>
      </c>
      <c r="V132" s="9" t="s">
        <v>128</v>
      </c>
    </row>
    <row r="133" spans="1:22" ht="12.95" hidden="1" customHeight="1" x14ac:dyDescent="0.2">
      <c r="A133" s="4">
        <v>98909</v>
      </c>
      <c r="B133" s="7">
        <v>4254</v>
      </c>
      <c r="C133" s="7">
        <v>6184</v>
      </c>
      <c r="D133" s="7"/>
      <c r="E133" s="7"/>
      <c r="F133" s="26">
        <v>38788.214583333334</v>
      </c>
      <c r="G133" s="26">
        <v>38788.214594907404</v>
      </c>
      <c r="H133" s="7">
        <v>0</v>
      </c>
      <c r="I133" s="7" t="s">
        <v>1685</v>
      </c>
      <c r="J133" s="7" t="s">
        <v>1684</v>
      </c>
      <c r="K133" s="7" t="s">
        <v>132</v>
      </c>
      <c r="L133" s="7" t="s">
        <v>131</v>
      </c>
      <c r="M133" s="7"/>
      <c r="N133" s="7" t="s">
        <v>198</v>
      </c>
      <c r="O133" s="7" t="s">
        <v>129</v>
      </c>
      <c r="P133" s="24" t="b">
        <v>1</v>
      </c>
      <c r="Q133" s="25">
        <v>0</v>
      </c>
      <c r="R133" s="24" t="b">
        <v>1</v>
      </c>
      <c r="S133" s="7"/>
      <c r="T133" s="7"/>
      <c r="U133" s="24" t="b">
        <v>0</v>
      </c>
      <c r="V133" s="9" t="s">
        <v>128</v>
      </c>
    </row>
    <row r="134" spans="1:22" ht="12.95" hidden="1" customHeight="1" x14ac:dyDescent="0.2">
      <c r="A134" s="4">
        <v>98910</v>
      </c>
      <c r="B134" s="7">
        <v>4255</v>
      </c>
      <c r="C134" s="7">
        <v>6185</v>
      </c>
      <c r="D134" s="7"/>
      <c r="E134" s="7"/>
      <c r="F134" s="26">
        <v>38789.1</v>
      </c>
      <c r="G134" s="26">
        <v>38789.100011574075</v>
      </c>
      <c r="H134" s="7">
        <v>0</v>
      </c>
      <c r="I134" s="7" t="s">
        <v>884</v>
      </c>
      <c r="J134" s="7" t="s">
        <v>883</v>
      </c>
      <c r="K134" s="7" t="s">
        <v>132</v>
      </c>
      <c r="L134" s="7" t="s">
        <v>131</v>
      </c>
      <c r="M134" s="7"/>
      <c r="N134" s="7" t="s">
        <v>198</v>
      </c>
      <c r="O134" s="7" t="s">
        <v>129</v>
      </c>
      <c r="P134" s="24" t="b">
        <v>1</v>
      </c>
      <c r="Q134" s="25">
        <v>0</v>
      </c>
      <c r="R134" s="24" t="b">
        <v>1</v>
      </c>
      <c r="S134" s="7"/>
      <c r="T134" s="7"/>
      <c r="U134" s="24" t="b">
        <v>0</v>
      </c>
      <c r="V134" s="9" t="s">
        <v>128</v>
      </c>
    </row>
    <row r="135" spans="1:22" ht="12.95" hidden="1" customHeight="1" x14ac:dyDescent="0.2">
      <c r="A135" s="4">
        <v>98911</v>
      </c>
      <c r="B135" s="7">
        <v>4256</v>
      </c>
      <c r="C135" s="7">
        <v>6186</v>
      </c>
      <c r="D135" s="7"/>
      <c r="E135" s="7"/>
      <c r="F135" s="26">
        <v>38790.0625</v>
      </c>
      <c r="G135" s="26">
        <v>38790.063194444439</v>
      </c>
      <c r="H135" s="7">
        <v>1</v>
      </c>
      <c r="I135" s="7" t="s">
        <v>576</v>
      </c>
      <c r="J135" s="7" t="s">
        <v>575</v>
      </c>
      <c r="K135" s="7" t="s">
        <v>132</v>
      </c>
      <c r="L135" s="7" t="s">
        <v>131</v>
      </c>
      <c r="M135" s="7"/>
      <c r="N135" s="7" t="s">
        <v>198</v>
      </c>
      <c r="O135" s="7" t="s">
        <v>129</v>
      </c>
      <c r="P135" s="24" t="b">
        <v>1</v>
      </c>
      <c r="Q135" s="25">
        <v>0</v>
      </c>
      <c r="R135" s="24" t="b">
        <v>1</v>
      </c>
      <c r="S135" s="7"/>
      <c r="T135" s="7"/>
      <c r="U135" s="24" t="b">
        <v>0</v>
      </c>
      <c r="V135" s="9" t="s">
        <v>128</v>
      </c>
    </row>
    <row r="136" spans="1:22" ht="12.95" hidden="1" customHeight="1" x14ac:dyDescent="0.2">
      <c r="A136" s="4">
        <v>139204</v>
      </c>
      <c r="B136" s="7">
        <v>4257</v>
      </c>
      <c r="C136" s="7">
        <v>6187</v>
      </c>
      <c r="D136" s="7"/>
      <c r="E136" s="7"/>
      <c r="F136" s="26">
        <v>38790.35555555555</v>
      </c>
      <c r="G136" s="26">
        <v>38790.355567129627</v>
      </c>
      <c r="H136" s="7">
        <v>0</v>
      </c>
      <c r="I136" s="7" t="s">
        <v>1003</v>
      </c>
      <c r="J136" s="7" t="s">
        <v>1002</v>
      </c>
      <c r="K136" s="7" t="s">
        <v>132</v>
      </c>
      <c r="L136" s="7" t="s">
        <v>131</v>
      </c>
      <c r="M136" s="7"/>
      <c r="N136" s="7" t="s">
        <v>198</v>
      </c>
      <c r="O136" s="7" t="s">
        <v>129</v>
      </c>
      <c r="P136" s="24" t="b">
        <v>1</v>
      </c>
      <c r="Q136" s="25">
        <v>0</v>
      </c>
      <c r="R136" s="24" t="b">
        <v>1</v>
      </c>
      <c r="S136" s="7"/>
      <c r="T136" s="7"/>
      <c r="U136" s="24" t="b">
        <v>0</v>
      </c>
      <c r="V136" s="9" t="s">
        <v>128</v>
      </c>
    </row>
    <row r="137" spans="1:22" ht="12.95" hidden="1" customHeight="1" x14ac:dyDescent="0.2">
      <c r="A137" s="4">
        <v>98913</v>
      </c>
      <c r="B137" s="7">
        <v>4258</v>
      </c>
      <c r="C137" s="7">
        <v>6189</v>
      </c>
      <c r="D137" s="7"/>
      <c r="E137" s="7"/>
      <c r="F137" s="26">
        <v>38791.505555555552</v>
      </c>
      <c r="G137" s="26">
        <v>38791.518055555556</v>
      </c>
      <c r="H137" s="7">
        <v>18</v>
      </c>
      <c r="I137" s="7" t="s">
        <v>1761</v>
      </c>
      <c r="J137" s="7" t="s">
        <v>1760</v>
      </c>
      <c r="K137" s="7" t="s">
        <v>132</v>
      </c>
      <c r="L137" s="7" t="s">
        <v>131</v>
      </c>
      <c r="M137" s="7"/>
      <c r="N137" s="7" t="s">
        <v>198</v>
      </c>
      <c r="O137" s="7" t="s">
        <v>129</v>
      </c>
      <c r="P137" s="24" t="b">
        <v>1</v>
      </c>
      <c r="Q137" s="25">
        <v>0</v>
      </c>
      <c r="R137" s="24" t="b">
        <v>1</v>
      </c>
      <c r="S137" s="7"/>
      <c r="T137" s="7"/>
      <c r="U137" s="24" t="b">
        <v>0</v>
      </c>
      <c r="V137" s="9" t="s">
        <v>128</v>
      </c>
    </row>
    <row r="138" spans="1:22" ht="12.95" hidden="1" customHeight="1" x14ac:dyDescent="0.2">
      <c r="A138" s="4">
        <v>98914</v>
      </c>
      <c r="B138" s="7">
        <v>4259</v>
      </c>
      <c r="C138" s="7">
        <v>6190</v>
      </c>
      <c r="D138" s="7"/>
      <c r="E138" s="7"/>
      <c r="F138" s="26">
        <v>38791.862499999996</v>
      </c>
      <c r="G138" s="26">
        <v>38791.862511574072</v>
      </c>
      <c r="H138" s="7">
        <v>0</v>
      </c>
      <c r="I138" s="7" t="s">
        <v>244</v>
      </c>
      <c r="J138" s="7" t="s">
        <v>243</v>
      </c>
      <c r="K138" s="7" t="s">
        <v>132</v>
      </c>
      <c r="L138" s="7" t="s">
        <v>131</v>
      </c>
      <c r="M138" s="7"/>
      <c r="N138" s="7" t="s">
        <v>198</v>
      </c>
      <c r="O138" s="7" t="s">
        <v>129</v>
      </c>
      <c r="P138" s="24" t="b">
        <v>1</v>
      </c>
      <c r="Q138" s="25">
        <v>0</v>
      </c>
      <c r="R138" s="24" t="b">
        <v>1</v>
      </c>
      <c r="S138" s="7"/>
      <c r="T138" s="7"/>
      <c r="U138" s="24" t="b">
        <v>0</v>
      </c>
      <c r="V138" s="9" t="s">
        <v>128</v>
      </c>
    </row>
    <row r="139" spans="1:22" ht="12.95" hidden="1" customHeight="1" x14ac:dyDescent="0.2">
      <c r="A139" s="4">
        <v>98915</v>
      </c>
      <c r="B139" s="7">
        <v>4260</v>
      </c>
      <c r="C139" s="7">
        <v>6191</v>
      </c>
      <c r="D139" s="7"/>
      <c r="E139" s="7"/>
      <c r="F139" s="26">
        <v>38792.084027777775</v>
      </c>
      <c r="G139" s="26">
        <v>38792.084039351852</v>
      </c>
      <c r="H139" s="7">
        <v>0</v>
      </c>
      <c r="I139" s="7" t="s">
        <v>580</v>
      </c>
      <c r="J139" s="7" t="s">
        <v>579</v>
      </c>
      <c r="K139" s="7" t="s">
        <v>132</v>
      </c>
      <c r="L139" s="7" t="s">
        <v>131</v>
      </c>
      <c r="M139" s="7"/>
      <c r="N139" s="7" t="s">
        <v>198</v>
      </c>
      <c r="O139" s="7" t="s">
        <v>129</v>
      </c>
      <c r="P139" s="24" t="b">
        <v>1</v>
      </c>
      <c r="Q139" s="25">
        <v>0</v>
      </c>
      <c r="R139" s="24" t="b">
        <v>1</v>
      </c>
      <c r="S139" s="7"/>
      <c r="T139" s="7"/>
      <c r="U139" s="24" t="b">
        <v>0</v>
      </c>
      <c r="V139" s="9" t="s">
        <v>128</v>
      </c>
    </row>
    <row r="140" spans="1:22" ht="12.95" hidden="1" customHeight="1" x14ac:dyDescent="0.2">
      <c r="A140" s="4">
        <v>98916</v>
      </c>
      <c r="B140" s="7">
        <v>4261</v>
      </c>
      <c r="C140" s="7">
        <v>6192</v>
      </c>
      <c r="D140" s="7"/>
      <c r="E140" s="7"/>
      <c r="F140" s="26">
        <v>38792.275000000001</v>
      </c>
      <c r="G140" s="26">
        <v>38792.279861111107</v>
      </c>
      <c r="H140" s="7">
        <v>7</v>
      </c>
      <c r="I140" s="7" t="s">
        <v>424</v>
      </c>
      <c r="J140" s="7" t="s">
        <v>423</v>
      </c>
      <c r="K140" s="7" t="s">
        <v>132</v>
      </c>
      <c r="L140" s="7" t="s">
        <v>131</v>
      </c>
      <c r="M140" s="7"/>
      <c r="N140" s="7" t="s">
        <v>198</v>
      </c>
      <c r="O140" s="7" t="s">
        <v>129</v>
      </c>
      <c r="P140" s="24" t="b">
        <v>1</v>
      </c>
      <c r="Q140" s="25">
        <v>0</v>
      </c>
      <c r="R140" s="24" t="b">
        <v>1</v>
      </c>
      <c r="S140" s="7"/>
      <c r="T140" s="7"/>
      <c r="U140" s="24" t="b">
        <v>0</v>
      </c>
      <c r="V140" s="9" t="s">
        <v>128</v>
      </c>
    </row>
    <row r="141" spans="1:22" ht="12.95" hidden="1" customHeight="1" x14ac:dyDescent="0.2">
      <c r="A141" s="4">
        <v>98917</v>
      </c>
      <c r="B141" s="7">
        <v>4263</v>
      </c>
      <c r="C141" s="7">
        <v>6193</v>
      </c>
      <c r="D141" s="7"/>
      <c r="E141" s="7"/>
      <c r="F141" s="26">
        <v>38792.365972222222</v>
      </c>
      <c r="G141" s="26">
        <v>38792.416666666664</v>
      </c>
      <c r="H141" s="7">
        <v>73</v>
      </c>
      <c r="I141" s="7" t="s">
        <v>383</v>
      </c>
      <c r="J141" s="7" t="s">
        <v>382</v>
      </c>
      <c r="K141" s="7" t="s">
        <v>132</v>
      </c>
      <c r="L141" s="7" t="s">
        <v>131</v>
      </c>
      <c r="M141" s="7"/>
      <c r="N141" s="7" t="s">
        <v>198</v>
      </c>
      <c r="O141" s="7" t="s">
        <v>129</v>
      </c>
      <c r="P141" s="24" t="b">
        <v>1</v>
      </c>
      <c r="Q141" s="25">
        <v>0</v>
      </c>
      <c r="R141" s="24" t="b">
        <v>1</v>
      </c>
      <c r="S141" s="7"/>
      <c r="T141" s="7"/>
      <c r="U141" s="24" t="b">
        <v>0</v>
      </c>
      <c r="V141" s="9" t="s">
        <v>128</v>
      </c>
    </row>
    <row r="142" spans="1:22" ht="12.95" hidden="1" customHeight="1" x14ac:dyDescent="0.2">
      <c r="A142" s="4">
        <v>98918</v>
      </c>
      <c r="B142" s="7">
        <v>4264</v>
      </c>
      <c r="C142" s="7">
        <v>6194</v>
      </c>
      <c r="D142" s="7"/>
      <c r="E142" s="7"/>
      <c r="F142" s="26">
        <v>38792.54305555555</v>
      </c>
      <c r="G142" s="26">
        <v>38792.558333333334</v>
      </c>
      <c r="H142" s="7">
        <v>22</v>
      </c>
      <c r="I142" s="7" t="s">
        <v>213</v>
      </c>
      <c r="J142" s="7" t="s">
        <v>212</v>
      </c>
      <c r="K142" s="7" t="s">
        <v>132</v>
      </c>
      <c r="L142" s="7" t="s">
        <v>131</v>
      </c>
      <c r="M142" s="7"/>
      <c r="N142" s="7" t="s">
        <v>198</v>
      </c>
      <c r="O142" s="7" t="s">
        <v>129</v>
      </c>
      <c r="P142" s="24" t="b">
        <v>1</v>
      </c>
      <c r="Q142" s="25">
        <v>0</v>
      </c>
      <c r="R142" s="24" t="b">
        <v>1</v>
      </c>
      <c r="S142" s="7"/>
      <c r="T142" s="7"/>
      <c r="U142" s="24" t="b">
        <v>0</v>
      </c>
      <c r="V142" s="9" t="s">
        <v>128</v>
      </c>
    </row>
    <row r="143" spans="1:22" ht="12.95" hidden="1" customHeight="1" x14ac:dyDescent="0.2">
      <c r="A143" s="4">
        <v>98919</v>
      </c>
      <c r="B143" s="7">
        <v>4265</v>
      </c>
      <c r="C143" s="7">
        <v>6195</v>
      </c>
      <c r="D143" s="7"/>
      <c r="E143" s="7"/>
      <c r="F143" s="26">
        <v>38792.482638888891</v>
      </c>
      <c r="G143" s="26">
        <v>38792.515972222223</v>
      </c>
      <c r="H143" s="7">
        <v>48</v>
      </c>
      <c r="I143" s="7" t="s">
        <v>232</v>
      </c>
      <c r="J143" s="7" t="s">
        <v>231</v>
      </c>
      <c r="K143" s="7" t="s">
        <v>132</v>
      </c>
      <c r="L143" s="7" t="s">
        <v>131</v>
      </c>
      <c r="M143" s="7"/>
      <c r="N143" s="7" t="s">
        <v>198</v>
      </c>
      <c r="O143" s="7" t="s">
        <v>129</v>
      </c>
      <c r="P143" s="24" t="b">
        <v>1</v>
      </c>
      <c r="Q143" s="25">
        <v>0</v>
      </c>
      <c r="R143" s="24" t="b">
        <v>1</v>
      </c>
      <c r="S143" s="7"/>
      <c r="T143" s="7"/>
      <c r="U143" s="24" t="b">
        <v>0</v>
      </c>
      <c r="V143" s="9" t="s">
        <v>128</v>
      </c>
    </row>
    <row r="144" spans="1:22" ht="12.95" hidden="1" customHeight="1" x14ac:dyDescent="0.2">
      <c r="A144" s="4">
        <v>98920</v>
      </c>
      <c r="B144" s="7">
        <v>4266</v>
      </c>
      <c r="C144" s="7">
        <v>6196</v>
      </c>
      <c r="D144" s="7"/>
      <c r="E144" s="7"/>
      <c r="F144" s="26">
        <v>38792.566666666666</v>
      </c>
      <c r="G144" s="26">
        <v>38792.567361111112</v>
      </c>
      <c r="H144" s="7">
        <v>1</v>
      </c>
      <c r="I144" s="7" t="s">
        <v>148</v>
      </c>
      <c r="J144" s="7" t="s">
        <v>147</v>
      </c>
      <c r="K144" s="7" t="s">
        <v>132</v>
      </c>
      <c r="L144" s="7" t="s">
        <v>131</v>
      </c>
      <c r="M144" s="7"/>
      <c r="N144" s="7" t="s">
        <v>198</v>
      </c>
      <c r="O144" s="7" t="s">
        <v>129</v>
      </c>
      <c r="P144" s="24" t="b">
        <v>1</v>
      </c>
      <c r="Q144" s="25">
        <v>0</v>
      </c>
      <c r="R144" s="24" t="b">
        <v>1</v>
      </c>
      <c r="S144" s="7"/>
      <c r="T144" s="7"/>
      <c r="U144" s="24" t="b">
        <v>0</v>
      </c>
      <c r="V144" s="9" t="s">
        <v>128</v>
      </c>
    </row>
    <row r="145" spans="1:22" ht="12.95" hidden="1" customHeight="1" x14ac:dyDescent="0.2">
      <c r="A145" s="4">
        <v>139205</v>
      </c>
      <c r="B145" s="7">
        <v>4268</v>
      </c>
      <c r="C145" s="7">
        <v>6197</v>
      </c>
      <c r="D145" s="7"/>
      <c r="E145" s="7"/>
      <c r="F145" s="26">
        <v>38792.567361111112</v>
      </c>
      <c r="G145" s="26">
        <v>38792.567372685182</v>
      </c>
      <c r="H145" s="7">
        <v>0</v>
      </c>
      <c r="I145" s="7" t="s">
        <v>1003</v>
      </c>
      <c r="J145" s="7" t="s">
        <v>1002</v>
      </c>
      <c r="K145" s="7" t="s">
        <v>132</v>
      </c>
      <c r="L145" s="7" t="s">
        <v>131</v>
      </c>
      <c r="M145" s="7"/>
      <c r="N145" s="7" t="s">
        <v>198</v>
      </c>
      <c r="O145" s="7" t="s">
        <v>129</v>
      </c>
      <c r="P145" s="24" t="b">
        <v>1</v>
      </c>
      <c r="Q145" s="25">
        <v>0</v>
      </c>
      <c r="R145" s="24" t="b">
        <v>1</v>
      </c>
      <c r="S145" s="7"/>
      <c r="T145" s="7"/>
      <c r="U145" s="24" t="b">
        <v>0</v>
      </c>
      <c r="V145" s="9" t="s">
        <v>128</v>
      </c>
    </row>
    <row r="146" spans="1:22" ht="12.95" hidden="1" customHeight="1" x14ac:dyDescent="0.2">
      <c r="A146" s="4">
        <v>98922</v>
      </c>
      <c r="B146" s="7">
        <v>4269</v>
      </c>
      <c r="C146" s="7">
        <v>6198</v>
      </c>
      <c r="D146" s="7"/>
      <c r="E146" s="7"/>
      <c r="F146" s="26">
        <v>38792.60555555555</v>
      </c>
      <c r="G146" s="26">
        <v>38792.605567129627</v>
      </c>
      <c r="H146" s="7">
        <v>0</v>
      </c>
      <c r="I146" s="7" t="s">
        <v>211</v>
      </c>
      <c r="J146" s="7" t="s">
        <v>210</v>
      </c>
      <c r="K146" s="7" t="s">
        <v>132</v>
      </c>
      <c r="L146" s="7" t="s">
        <v>131</v>
      </c>
      <c r="M146" s="7"/>
      <c r="N146" s="7" t="s">
        <v>198</v>
      </c>
      <c r="O146" s="7" t="s">
        <v>129</v>
      </c>
      <c r="P146" s="24" t="b">
        <v>1</v>
      </c>
      <c r="Q146" s="25">
        <v>0</v>
      </c>
      <c r="R146" s="24" t="b">
        <v>1</v>
      </c>
      <c r="S146" s="7"/>
      <c r="T146" s="7"/>
      <c r="U146" s="24" t="b">
        <v>0</v>
      </c>
      <c r="V146" s="9" t="s">
        <v>128</v>
      </c>
    </row>
    <row r="147" spans="1:22" ht="12.95" hidden="1" customHeight="1" x14ac:dyDescent="0.2">
      <c r="A147" s="4">
        <v>98923</v>
      </c>
      <c r="B147" s="7">
        <v>4270</v>
      </c>
      <c r="C147" s="7">
        <v>6199</v>
      </c>
      <c r="D147" s="7"/>
      <c r="E147" s="7"/>
      <c r="F147" s="26">
        <v>38792.607638888891</v>
      </c>
      <c r="G147" s="26">
        <v>38792.60765046296</v>
      </c>
      <c r="H147" s="7">
        <v>0</v>
      </c>
      <c r="I147" s="7" t="s">
        <v>211</v>
      </c>
      <c r="J147" s="7" t="s">
        <v>210</v>
      </c>
      <c r="K147" s="7" t="s">
        <v>132</v>
      </c>
      <c r="L147" s="7" t="s">
        <v>131</v>
      </c>
      <c r="M147" s="7"/>
      <c r="N147" s="7" t="s">
        <v>198</v>
      </c>
      <c r="O147" s="7" t="s">
        <v>129</v>
      </c>
      <c r="P147" s="24" t="b">
        <v>1</v>
      </c>
      <c r="Q147" s="25">
        <v>0</v>
      </c>
      <c r="R147" s="24" t="b">
        <v>1</v>
      </c>
      <c r="S147" s="7"/>
      <c r="T147" s="7"/>
      <c r="U147" s="24" t="b">
        <v>0</v>
      </c>
      <c r="V147" s="9" t="s">
        <v>128</v>
      </c>
    </row>
    <row r="148" spans="1:22" ht="12.95" hidden="1" customHeight="1" x14ac:dyDescent="0.2">
      <c r="A148" s="4">
        <v>98924</v>
      </c>
      <c r="B148" s="7">
        <v>4271</v>
      </c>
      <c r="C148" s="7">
        <v>6200</v>
      </c>
      <c r="D148" s="7"/>
      <c r="E148" s="7"/>
      <c r="F148" s="26">
        <v>38792.575694444444</v>
      </c>
      <c r="G148" s="26">
        <v>38792.643749999996</v>
      </c>
      <c r="H148" s="7">
        <v>98</v>
      </c>
      <c r="I148" s="7" t="s">
        <v>181</v>
      </c>
      <c r="J148" s="7" t="s">
        <v>180</v>
      </c>
      <c r="K148" s="7" t="s">
        <v>132</v>
      </c>
      <c r="L148" s="7" t="s">
        <v>131</v>
      </c>
      <c r="M148" s="7"/>
      <c r="N148" s="7" t="s">
        <v>198</v>
      </c>
      <c r="O148" s="7" t="s">
        <v>129</v>
      </c>
      <c r="P148" s="24" t="b">
        <v>1</v>
      </c>
      <c r="Q148" s="25">
        <v>0</v>
      </c>
      <c r="R148" s="24" t="b">
        <v>1</v>
      </c>
      <c r="S148" s="7"/>
      <c r="T148" s="7"/>
      <c r="U148" s="24" t="b">
        <v>0</v>
      </c>
      <c r="V148" s="9" t="s">
        <v>128</v>
      </c>
    </row>
    <row r="149" spans="1:22" ht="12.95" hidden="1" customHeight="1" x14ac:dyDescent="0.2">
      <c r="A149" s="4">
        <v>98925</v>
      </c>
      <c r="B149" s="7">
        <v>4272</v>
      </c>
      <c r="C149" s="7">
        <v>6201</v>
      </c>
      <c r="D149" s="7"/>
      <c r="E149" s="7"/>
      <c r="F149" s="26">
        <v>38792.674305555556</v>
      </c>
      <c r="G149" s="26">
        <v>38792.674317129626</v>
      </c>
      <c r="H149" s="7">
        <v>0</v>
      </c>
      <c r="I149" s="7" t="s">
        <v>600</v>
      </c>
      <c r="J149" s="7" t="s">
        <v>599</v>
      </c>
      <c r="K149" s="7" t="s">
        <v>132</v>
      </c>
      <c r="L149" s="7" t="s">
        <v>131</v>
      </c>
      <c r="M149" s="7"/>
      <c r="N149" s="7" t="s">
        <v>198</v>
      </c>
      <c r="O149" s="7" t="s">
        <v>129</v>
      </c>
      <c r="P149" s="24" t="b">
        <v>1</v>
      </c>
      <c r="Q149" s="25">
        <v>0</v>
      </c>
      <c r="R149" s="24" t="b">
        <v>1</v>
      </c>
      <c r="S149" s="7"/>
      <c r="T149" s="7"/>
      <c r="U149" s="24" t="b">
        <v>0</v>
      </c>
      <c r="V149" s="9" t="s">
        <v>128</v>
      </c>
    </row>
    <row r="150" spans="1:22" ht="12.95" hidden="1" customHeight="1" x14ac:dyDescent="0.2">
      <c r="A150" s="4">
        <v>98926</v>
      </c>
      <c r="B150" s="7">
        <v>4273</v>
      </c>
      <c r="C150" s="7">
        <v>6202</v>
      </c>
      <c r="D150" s="7"/>
      <c r="E150" s="7"/>
      <c r="F150" s="26">
        <v>38792.989583333328</v>
      </c>
      <c r="G150" s="26">
        <v>38792.989594907405</v>
      </c>
      <c r="H150" s="7">
        <v>0</v>
      </c>
      <c r="I150" s="7" t="s">
        <v>1739</v>
      </c>
      <c r="J150" s="7" t="s">
        <v>1738</v>
      </c>
      <c r="K150" s="7" t="s">
        <v>132</v>
      </c>
      <c r="L150" s="7" t="s">
        <v>131</v>
      </c>
      <c r="M150" s="7"/>
      <c r="N150" s="7" t="s">
        <v>198</v>
      </c>
      <c r="O150" s="7" t="s">
        <v>129</v>
      </c>
      <c r="P150" s="24" t="b">
        <v>1</v>
      </c>
      <c r="Q150" s="25">
        <v>0</v>
      </c>
      <c r="R150" s="24" t="b">
        <v>1</v>
      </c>
      <c r="S150" s="7"/>
      <c r="T150" s="7"/>
      <c r="U150" s="24" t="b">
        <v>0</v>
      </c>
      <c r="V150" s="9" t="s">
        <v>128</v>
      </c>
    </row>
    <row r="151" spans="1:22" ht="12.95" hidden="1" customHeight="1" x14ac:dyDescent="0.2">
      <c r="A151" s="4">
        <v>98928</v>
      </c>
      <c r="B151" s="7">
        <v>4274</v>
      </c>
      <c r="C151" s="7">
        <v>1152</v>
      </c>
      <c r="D151" s="7"/>
      <c r="E151" s="7"/>
      <c r="F151" s="26">
        <v>38792.674305555556</v>
      </c>
      <c r="G151" s="26">
        <v>38792.731944444444</v>
      </c>
      <c r="H151" s="7">
        <v>83</v>
      </c>
      <c r="I151" s="7" t="s">
        <v>953</v>
      </c>
      <c r="J151" s="7" t="s">
        <v>952</v>
      </c>
      <c r="K151" s="7" t="s">
        <v>200</v>
      </c>
      <c r="L151" s="7" t="s">
        <v>131</v>
      </c>
      <c r="M151" s="7" t="s">
        <v>274</v>
      </c>
      <c r="N151" s="7" t="s">
        <v>198</v>
      </c>
      <c r="O151" s="7" t="s">
        <v>129</v>
      </c>
      <c r="P151" s="24" t="b">
        <v>1</v>
      </c>
      <c r="Q151" s="25">
        <v>0</v>
      </c>
      <c r="R151" s="24" t="b">
        <v>1</v>
      </c>
      <c r="S151" s="7"/>
      <c r="T151" s="7" t="s">
        <v>1759</v>
      </c>
      <c r="U151" s="24" t="b">
        <v>0</v>
      </c>
      <c r="V151" s="9" t="s">
        <v>190</v>
      </c>
    </row>
    <row r="152" spans="1:22" ht="12.95" hidden="1" customHeight="1" x14ac:dyDescent="0.2">
      <c r="A152" s="4">
        <v>98927</v>
      </c>
      <c r="B152" s="7">
        <v>4274</v>
      </c>
      <c r="C152" s="7">
        <v>1152</v>
      </c>
      <c r="D152" s="7"/>
      <c r="E152" s="7"/>
      <c r="F152" s="26">
        <v>38792.674305555556</v>
      </c>
      <c r="G152" s="26">
        <v>38792.674317129626</v>
      </c>
      <c r="H152" s="7">
        <v>0</v>
      </c>
      <c r="I152" s="7" t="s">
        <v>574</v>
      </c>
      <c r="J152" s="7" t="s">
        <v>573</v>
      </c>
      <c r="K152" s="7" t="s">
        <v>194</v>
      </c>
      <c r="L152" s="7" t="s">
        <v>131</v>
      </c>
      <c r="M152" s="7" t="s">
        <v>274</v>
      </c>
      <c r="N152" s="7" t="s">
        <v>198</v>
      </c>
      <c r="O152" s="7" t="s">
        <v>129</v>
      </c>
      <c r="P152" s="24" t="b">
        <v>1</v>
      </c>
      <c r="Q152" s="25">
        <v>0</v>
      </c>
      <c r="R152" s="24" t="b">
        <v>1</v>
      </c>
      <c r="S152" s="7"/>
      <c r="T152" s="7" t="s">
        <v>1759</v>
      </c>
      <c r="U152" s="24" t="b">
        <v>0</v>
      </c>
      <c r="V152" s="9" t="s">
        <v>190</v>
      </c>
    </row>
    <row r="153" spans="1:22" ht="12.95" hidden="1" customHeight="1" x14ac:dyDescent="0.2">
      <c r="A153" s="4">
        <v>98929</v>
      </c>
      <c r="B153" s="7">
        <v>4275</v>
      </c>
      <c r="C153" s="7">
        <v>6203</v>
      </c>
      <c r="D153" s="7"/>
      <c r="E153" s="7"/>
      <c r="F153" s="26">
        <v>38794.98333333333</v>
      </c>
      <c r="G153" s="26">
        <v>38794.983344907407</v>
      </c>
      <c r="H153" s="7">
        <v>0</v>
      </c>
      <c r="I153" s="7" t="s">
        <v>232</v>
      </c>
      <c r="J153" s="7" t="s">
        <v>231</v>
      </c>
      <c r="K153" s="7" t="s">
        <v>132</v>
      </c>
      <c r="L153" s="7" t="s">
        <v>131</v>
      </c>
      <c r="M153" s="7"/>
      <c r="N153" s="7" t="s">
        <v>198</v>
      </c>
      <c r="O153" s="7" t="s">
        <v>129</v>
      </c>
      <c r="P153" s="24" t="b">
        <v>1</v>
      </c>
      <c r="Q153" s="25">
        <v>0</v>
      </c>
      <c r="R153" s="24" t="b">
        <v>1</v>
      </c>
      <c r="S153" s="7"/>
      <c r="T153" s="7"/>
      <c r="U153" s="24" t="b">
        <v>0</v>
      </c>
      <c r="V153" s="9" t="s">
        <v>128</v>
      </c>
    </row>
    <row r="154" spans="1:22" ht="12.95" hidden="1" customHeight="1" x14ac:dyDescent="0.2">
      <c r="A154" s="4">
        <v>98930</v>
      </c>
      <c r="B154" s="7">
        <v>4276</v>
      </c>
      <c r="C154" s="7">
        <v>6204</v>
      </c>
      <c r="D154" s="7"/>
      <c r="E154" s="7"/>
      <c r="F154" s="26">
        <v>38796.282638888886</v>
      </c>
      <c r="G154" s="26">
        <v>38796.282650462963</v>
      </c>
      <c r="H154" s="7">
        <v>0</v>
      </c>
      <c r="I154" s="7" t="s">
        <v>584</v>
      </c>
      <c r="J154" s="7" t="s">
        <v>583</v>
      </c>
      <c r="K154" s="7" t="s">
        <v>132</v>
      </c>
      <c r="L154" s="7" t="s">
        <v>131</v>
      </c>
      <c r="M154" s="7"/>
      <c r="N154" s="7" t="s">
        <v>198</v>
      </c>
      <c r="O154" s="7" t="s">
        <v>129</v>
      </c>
      <c r="P154" s="24" t="b">
        <v>1</v>
      </c>
      <c r="Q154" s="25">
        <v>0</v>
      </c>
      <c r="R154" s="24" t="b">
        <v>1</v>
      </c>
      <c r="S154" s="7"/>
      <c r="T154" s="7"/>
      <c r="U154" s="24" t="b">
        <v>0</v>
      </c>
      <c r="V154" s="9" t="s">
        <v>128</v>
      </c>
    </row>
    <row r="155" spans="1:22" ht="12.95" hidden="1" customHeight="1" x14ac:dyDescent="0.2">
      <c r="A155" s="4">
        <v>98931</v>
      </c>
      <c r="B155" s="7">
        <v>4277</v>
      </c>
      <c r="C155" s="7">
        <v>6205</v>
      </c>
      <c r="D155" s="7"/>
      <c r="E155" s="7"/>
      <c r="F155" s="26">
        <v>38796.948611111111</v>
      </c>
      <c r="G155" s="26">
        <v>38796.96875</v>
      </c>
      <c r="H155" s="7">
        <v>29</v>
      </c>
      <c r="I155" s="7" t="s">
        <v>1758</v>
      </c>
      <c r="J155" s="7" t="s">
        <v>1757</v>
      </c>
      <c r="K155" s="7" t="s">
        <v>132</v>
      </c>
      <c r="L155" s="7" t="s">
        <v>131</v>
      </c>
      <c r="M155" s="7"/>
      <c r="N155" s="7" t="s">
        <v>198</v>
      </c>
      <c r="O155" s="7" t="s">
        <v>129</v>
      </c>
      <c r="P155" s="24" t="b">
        <v>1</v>
      </c>
      <c r="Q155" s="25">
        <v>0</v>
      </c>
      <c r="R155" s="24" t="b">
        <v>1</v>
      </c>
      <c r="S155" s="7"/>
      <c r="T155" s="7"/>
      <c r="U155" s="24" t="b">
        <v>0</v>
      </c>
      <c r="V155" s="9" t="s">
        <v>128</v>
      </c>
    </row>
    <row r="156" spans="1:22" ht="12.95" hidden="1" customHeight="1" x14ac:dyDescent="0.2">
      <c r="A156" s="4">
        <v>98933</v>
      </c>
      <c r="B156" s="7">
        <v>4280</v>
      </c>
      <c r="C156" s="7">
        <v>1153</v>
      </c>
      <c r="D156" s="7"/>
      <c r="E156" s="7"/>
      <c r="F156" s="26">
        <v>38793.505555555552</v>
      </c>
      <c r="G156" s="26">
        <v>38793.510416666664</v>
      </c>
      <c r="H156" s="7">
        <v>7</v>
      </c>
      <c r="I156" s="7" t="s">
        <v>1151</v>
      </c>
      <c r="J156" s="7" t="s">
        <v>1150</v>
      </c>
      <c r="K156" s="7" t="s">
        <v>226</v>
      </c>
      <c r="L156" s="7" t="s">
        <v>131</v>
      </c>
      <c r="M156" s="7" t="s">
        <v>977</v>
      </c>
      <c r="N156" s="7" t="s">
        <v>198</v>
      </c>
      <c r="O156" s="7" t="s">
        <v>129</v>
      </c>
      <c r="P156" s="24" t="b">
        <v>1</v>
      </c>
      <c r="Q156" s="25">
        <v>285</v>
      </c>
      <c r="R156" s="24" t="b">
        <v>1</v>
      </c>
      <c r="S156" s="7"/>
      <c r="T156" s="7" t="s">
        <v>1756</v>
      </c>
      <c r="U156" s="24" t="b">
        <v>0</v>
      </c>
      <c r="V156" s="9" t="s">
        <v>128</v>
      </c>
    </row>
    <row r="157" spans="1:22" ht="12.95" hidden="1" customHeight="1" x14ac:dyDescent="0.2">
      <c r="A157" s="4">
        <v>98934</v>
      </c>
      <c r="B157" s="7">
        <v>4280</v>
      </c>
      <c r="C157" s="7">
        <v>1153</v>
      </c>
      <c r="D157" s="7"/>
      <c r="E157" s="7"/>
      <c r="F157" s="26">
        <v>38793.505555555552</v>
      </c>
      <c r="G157" s="26">
        <v>38793.510416666664</v>
      </c>
      <c r="H157" s="7">
        <v>7</v>
      </c>
      <c r="I157" s="7" t="s">
        <v>1721</v>
      </c>
      <c r="J157" s="7" t="s">
        <v>1720</v>
      </c>
      <c r="K157" s="7" t="s">
        <v>226</v>
      </c>
      <c r="L157" s="7" t="s">
        <v>131</v>
      </c>
      <c r="M157" s="7" t="s">
        <v>977</v>
      </c>
      <c r="N157" s="7" t="s">
        <v>198</v>
      </c>
      <c r="O157" s="7" t="s">
        <v>129</v>
      </c>
      <c r="P157" s="24" t="b">
        <v>1</v>
      </c>
      <c r="Q157" s="25">
        <v>0</v>
      </c>
      <c r="R157" s="24" t="b">
        <v>1</v>
      </c>
      <c r="S157" s="7"/>
      <c r="T157" s="7" t="s">
        <v>1756</v>
      </c>
      <c r="U157" s="24" t="b">
        <v>0</v>
      </c>
      <c r="V157" s="9" t="s">
        <v>128</v>
      </c>
    </row>
    <row r="158" spans="1:22" ht="12.95" hidden="1" customHeight="1" x14ac:dyDescent="0.2">
      <c r="A158" s="4">
        <v>98935</v>
      </c>
      <c r="B158" s="7">
        <v>4280</v>
      </c>
      <c r="C158" s="7">
        <v>1153</v>
      </c>
      <c r="D158" s="7"/>
      <c r="E158" s="7"/>
      <c r="F158" s="26">
        <v>38793.505555555552</v>
      </c>
      <c r="G158" s="26">
        <v>38793.510416666664</v>
      </c>
      <c r="H158" s="7">
        <v>7</v>
      </c>
      <c r="I158" s="7" t="s">
        <v>1719</v>
      </c>
      <c r="J158" s="7" t="s">
        <v>1718</v>
      </c>
      <c r="K158" s="7" t="s">
        <v>226</v>
      </c>
      <c r="L158" s="7" t="s">
        <v>131</v>
      </c>
      <c r="M158" s="7" t="s">
        <v>977</v>
      </c>
      <c r="N158" s="7" t="s">
        <v>198</v>
      </c>
      <c r="O158" s="7" t="s">
        <v>129</v>
      </c>
      <c r="P158" s="24" t="b">
        <v>1</v>
      </c>
      <c r="Q158" s="25">
        <v>0</v>
      </c>
      <c r="R158" s="24" t="b">
        <v>1</v>
      </c>
      <c r="S158" s="7"/>
      <c r="T158" s="7" t="s">
        <v>1756</v>
      </c>
      <c r="U158" s="24" t="b">
        <v>0</v>
      </c>
      <c r="V158" s="9" t="s">
        <v>128</v>
      </c>
    </row>
    <row r="159" spans="1:22" ht="12.95" hidden="1" customHeight="1" x14ac:dyDescent="0.2">
      <c r="A159" s="4">
        <v>98936</v>
      </c>
      <c r="B159" s="7">
        <v>4280</v>
      </c>
      <c r="C159" s="7">
        <v>1153</v>
      </c>
      <c r="D159" s="7"/>
      <c r="E159" s="7"/>
      <c r="F159" s="26">
        <v>38793.505555555552</v>
      </c>
      <c r="G159" s="26">
        <v>38793.510416666664</v>
      </c>
      <c r="H159" s="7">
        <v>7</v>
      </c>
      <c r="I159" s="7" t="s">
        <v>1717</v>
      </c>
      <c r="J159" s="7" t="s">
        <v>1716</v>
      </c>
      <c r="K159" s="7" t="s">
        <v>226</v>
      </c>
      <c r="L159" s="7" t="s">
        <v>131</v>
      </c>
      <c r="M159" s="7" t="s">
        <v>977</v>
      </c>
      <c r="N159" s="7" t="s">
        <v>198</v>
      </c>
      <c r="O159" s="7" t="s">
        <v>129</v>
      </c>
      <c r="P159" s="24" t="b">
        <v>1</v>
      </c>
      <c r="Q159" s="25">
        <v>0</v>
      </c>
      <c r="R159" s="24" t="b">
        <v>1</v>
      </c>
      <c r="S159" s="7"/>
      <c r="T159" s="7" t="s">
        <v>1756</v>
      </c>
      <c r="U159" s="24" t="b">
        <v>0</v>
      </c>
      <c r="V159" s="9" t="s">
        <v>128</v>
      </c>
    </row>
    <row r="160" spans="1:22" ht="12.95" hidden="1" customHeight="1" x14ac:dyDescent="0.2">
      <c r="A160" s="4">
        <v>98937</v>
      </c>
      <c r="B160" s="7">
        <v>4281</v>
      </c>
      <c r="C160" s="7">
        <v>1154</v>
      </c>
      <c r="D160" s="7"/>
      <c r="E160" s="7"/>
      <c r="F160" s="26">
        <v>38793.621527777774</v>
      </c>
      <c r="G160" s="26">
        <v>38793.62222222222</v>
      </c>
      <c r="H160" s="7">
        <v>1</v>
      </c>
      <c r="I160" s="7" t="s">
        <v>328</v>
      </c>
      <c r="J160" s="7" t="s">
        <v>327</v>
      </c>
      <c r="K160" s="7" t="s">
        <v>194</v>
      </c>
      <c r="L160" s="7" t="s">
        <v>131</v>
      </c>
      <c r="M160" s="7" t="s">
        <v>225</v>
      </c>
      <c r="N160" s="7" t="s">
        <v>198</v>
      </c>
      <c r="O160" s="7" t="s">
        <v>129</v>
      </c>
      <c r="P160" s="24" t="b">
        <v>1</v>
      </c>
      <c r="Q160" s="25">
        <v>0</v>
      </c>
      <c r="R160" s="24" t="b">
        <v>1</v>
      </c>
      <c r="S160" s="7"/>
      <c r="T160" s="7" t="s">
        <v>1755</v>
      </c>
      <c r="U160" s="24" t="b">
        <v>0</v>
      </c>
      <c r="V160" s="9" t="s">
        <v>190</v>
      </c>
    </row>
    <row r="161" spans="1:22" ht="12.95" hidden="1" customHeight="1" x14ac:dyDescent="0.2">
      <c r="A161" s="4">
        <v>98938</v>
      </c>
      <c r="B161" s="7">
        <v>4282</v>
      </c>
      <c r="C161" s="7">
        <v>1150</v>
      </c>
      <c r="D161" s="7"/>
      <c r="E161" s="7"/>
      <c r="F161" s="26">
        <v>38777.34375</v>
      </c>
      <c r="G161" s="26">
        <v>38777.349305555552</v>
      </c>
      <c r="H161" s="7">
        <v>8</v>
      </c>
      <c r="I161" s="7" t="s">
        <v>1754</v>
      </c>
      <c r="J161" s="7" t="s">
        <v>1753</v>
      </c>
      <c r="K161" s="7" t="s">
        <v>226</v>
      </c>
      <c r="L161" s="7" t="s">
        <v>131</v>
      </c>
      <c r="M161" s="7" t="s">
        <v>283</v>
      </c>
      <c r="N161" s="7" t="s">
        <v>198</v>
      </c>
      <c r="O161" s="7" t="s">
        <v>129</v>
      </c>
      <c r="P161" s="24" t="b">
        <v>1</v>
      </c>
      <c r="Q161" s="25">
        <v>153</v>
      </c>
      <c r="R161" s="24" t="b">
        <v>1</v>
      </c>
      <c r="S161" s="7"/>
      <c r="T161" s="7" t="s">
        <v>1752</v>
      </c>
      <c r="U161" s="24" t="b">
        <v>0</v>
      </c>
      <c r="V161" s="9" t="s">
        <v>128</v>
      </c>
    </row>
    <row r="162" spans="1:22" ht="12.95" hidden="1" customHeight="1" x14ac:dyDescent="0.2">
      <c r="A162" s="4">
        <v>98944</v>
      </c>
      <c r="B162" s="7">
        <v>4987</v>
      </c>
      <c r="C162" s="7">
        <v>6206</v>
      </c>
      <c r="D162" s="7"/>
      <c r="E162" s="7"/>
      <c r="F162" s="26">
        <v>38798.849305555552</v>
      </c>
      <c r="G162" s="26">
        <v>38798.849317129629</v>
      </c>
      <c r="H162" s="7">
        <v>0</v>
      </c>
      <c r="I162" s="7" t="s">
        <v>362</v>
      </c>
      <c r="J162" s="7" t="s">
        <v>361</v>
      </c>
      <c r="K162" s="7" t="s">
        <v>132</v>
      </c>
      <c r="L162" s="7" t="s">
        <v>131</v>
      </c>
      <c r="M162" s="7"/>
      <c r="N162" s="7" t="s">
        <v>198</v>
      </c>
      <c r="O162" s="7" t="s">
        <v>129</v>
      </c>
      <c r="P162" s="24" t="b">
        <v>1</v>
      </c>
      <c r="Q162" s="25">
        <v>0</v>
      </c>
      <c r="R162" s="24" t="b">
        <v>1</v>
      </c>
      <c r="S162" s="7"/>
      <c r="T162" s="7"/>
      <c r="U162" s="24" t="b">
        <v>0</v>
      </c>
      <c r="V162" s="9" t="s">
        <v>128</v>
      </c>
    </row>
    <row r="163" spans="1:22" ht="12.95" hidden="1" customHeight="1" x14ac:dyDescent="0.2">
      <c r="A163" s="4">
        <v>98945</v>
      </c>
      <c r="B163" s="7">
        <v>4988</v>
      </c>
      <c r="C163" s="7">
        <v>6207</v>
      </c>
      <c r="D163" s="7"/>
      <c r="E163" s="7"/>
      <c r="F163" s="26">
        <v>38799.158333333333</v>
      </c>
      <c r="G163" s="26">
        <v>38799.158344907402</v>
      </c>
      <c r="H163" s="7">
        <v>0</v>
      </c>
      <c r="I163" s="7" t="s">
        <v>232</v>
      </c>
      <c r="J163" s="7" t="s">
        <v>231</v>
      </c>
      <c r="K163" s="7" t="s">
        <v>132</v>
      </c>
      <c r="L163" s="7" t="s">
        <v>131</v>
      </c>
      <c r="M163" s="7"/>
      <c r="N163" s="7" t="s">
        <v>198</v>
      </c>
      <c r="O163" s="7" t="s">
        <v>129</v>
      </c>
      <c r="P163" s="24" t="b">
        <v>1</v>
      </c>
      <c r="Q163" s="25">
        <v>0</v>
      </c>
      <c r="R163" s="24" t="b">
        <v>1</v>
      </c>
      <c r="S163" s="7"/>
      <c r="T163" s="7"/>
      <c r="U163" s="24" t="b">
        <v>0</v>
      </c>
      <c r="V163" s="9" t="s">
        <v>128</v>
      </c>
    </row>
    <row r="164" spans="1:22" ht="12.95" hidden="1" customHeight="1" x14ac:dyDescent="0.2">
      <c r="A164" s="4">
        <v>98946</v>
      </c>
      <c r="B164" s="7">
        <v>4989</v>
      </c>
      <c r="C164" s="7">
        <v>6209</v>
      </c>
      <c r="D164" s="7"/>
      <c r="E164" s="7"/>
      <c r="F164" s="26">
        <v>38799.988194444442</v>
      </c>
      <c r="G164" s="26">
        <v>38799.988206018519</v>
      </c>
      <c r="H164" s="7">
        <v>0</v>
      </c>
      <c r="I164" s="7" t="s">
        <v>318</v>
      </c>
      <c r="J164" s="7" t="s">
        <v>317</v>
      </c>
      <c r="K164" s="7" t="s">
        <v>132</v>
      </c>
      <c r="L164" s="7" t="s">
        <v>131</v>
      </c>
      <c r="M164" s="7"/>
      <c r="N164" s="7" t="s">
        <v>198</v>
      </c>
      <c r="O164" s="7" t="s">
        <v>129</v>
      </c>
      <c r="P164" s="24" t="b">
        <v>1</v>
      </c>
      <c r="Q164" s="25">
        <v>0</v>
      </c>
      <c r="R164" s="24" t="b">
        <v>1</v>
      </c>
      <c r="S164" s="7"/>
      <c r="T164" s="7"/>
      <c r="U164" s="24" t="b">
        <v>0</v>
      </c>
      <c r="V164" s="9" t="s">
        <v>128</v>
      </c>
    </row>
    <row r="165" spans="1:22" ht="12.95" hidden="1" customHeight="1" x14ac:dyDescent="0.2">
      <c r="A165" s="4">
        <v>98947</v>
      </c>
      <c r="B165" s="7">
        <v>4990</v>
      </c>
      <c r="C165" s="7">
        <v>6210</v>
      </c>
      <c r="D165" s="7"/>
      <c r="E165" s="7"/>
      <c r="F165" s="26">
        <v>38801.360416666663</v>
      </c>
      <c r="G165" s="26">
        <v>38801.36042824074</v>
      </c>
      <c r="H165" s="7">
        <v>0</v>
      </c>
      <c r="I165" s="7" t="s">
        <v>893</v>
      </c>
      <c r="J165" s="7" t="s">
        <v>892</v>
      </c>
      <c r="K165" s="7" t="s">
        <v>132</v>
      </c>
      <c r="L165" s="7" t="s">
        <v>131</v>
      </c>
      <c r="M165" s="7"/>
      <c r="N165" s="7" t="s">
        <v>198</v>
      </c>
      <c r="O165" s="7" t="s">
        <v>129</v>
      </c>
      <c r="P165" s="24" t="b">
        <v>1</v>
      </c>
      <c r="Q165" s="25">
        <v>0</v>
      </c>
      <c r="R165" s="24" t="b">
        <v>1</v>
      </c>
      <c r="S165" s="7"/>
      <c r="T165" s="7"/>
      <c r="U165" s="24" t="b">
        <v>0</v>
      </c>
      <c r="V165" s="9" t="s">
        <v>128</v>
      </c>
    </row>
    <row r="166" spans="1:22" ht="12.95" hidden="1" customHeight="1" x14ac:dyDescent="0.2">
      <c r="A166" s="4">
        <v>98948</v>
      </c>
      <c r="B166" s="7">
        <v>4991</v>
      </c>
      <c r="C166" s="7">
        <v>6211</v>
      </c>
      <c r="D166" s="7"/>
      <c r="E166" s="7"/>
      <c r="F166" s="26">
        <v>38801.848611111112</v>
      </c>
      <c r="G166" s="26">
        <v>38801.848622685182</v>
      </c>
      <c r="H166" s="7">
        <v>0</v>
      </c>
      <c r="I166" s="7" t="s">
        <v>498</v>
      </c>
      <c r="J166" s="7" t="s">
        <v>497</v>
      </c>
      <c r="K166" s="7" t="s">
        <v>132</v>
      </c>
      <c r="L166" s="7" t="s">
        <v>131</v>
      </c>
      <c r="M166" s="7"/>
      <c r="N166" s="7" t="s">
        <v>198</v>
      </c>
      <c r="O166" s="7" t="s">
        <v>129</v>
      </c>
      <c r="P166" s="24" t="b">
        <v>1</v>
      </c>
      <c r="Q166" s="25">
        <v>0</v>
      </c>
      <c r="R166" s="24" t="b">
        <v>1</v>
      </c>
      <c r="S166" s="7"/>
      <c r="T166" s="7"/>
      <c r="U166" s="24" t="b">
        <v>0</v>
      </c>
      <c r="V166" s="9" t="s">
        <v>128</v>
      </c>
    </row>
    <row r="167" spans="1:22" ht="12.95" hidden="1" customHeight="1" x14ac:dyDescent="0.2">
      <c r="A167" s="4">
        <v>98949</v>
      </c>
      <c r="B167" s="7">
        <v>4991</v>
      </c>
      <c r="C167" s="7">
        <v>6211</v>
      </c>
      <c r="D167" s="7"/>
      <c r="E167" s="7"/>
      <c r="F167" s="26">
        <v>38801.848611111112</v>
      </c>
      <c r="G167" s="26">
        <v>38801.848622685182</v>
      </c>
      <c r="H167" s="7">
        <v>0</v>
      </c>
      <c r="I167" s="7" t="s">
        <v>551</v>
      </c>
      <c r="J167" s="7" t="s">
        <v>550</v>
      </c>
      <c r="K167" s="7" t="s">
        <v>132</v>
      </c>
      <c r="L167" s="7" t="s">
        <v>131</v>
      </c>
      <c r="M167" s="7"/>
      <c r="N167" s="7" t="s">
        <v>198</v>
      </c>
      <c r="O167" s="7" t="s">
        <v>129</v>
      </c>
      <c r="P167" s="24" t="b">
        <v>1</v>
      </c>
      <c r="Q167" s="25">
        <v>0</v>
      </c>
      <c r="R167" s="24" t="b">
        <v>1</v>
      </c>
      <c r="S167" s="7"/>
      <c r="T167" s="7"/>
      <c r="U167" s="24" t="b">
        <v>0</v>
      </c>
      <c r="V167" s="9" t="s">
        <v>128</v>
      </c>
    </row>
    <row r="168" spans="1:22" ht="12.95" hidden="1" customHeight="1" x14ac:dyDescent="0.2">
      <c r="A168" s="4">
        <v>98950</v>
      </c>
      <c r="B168" s="7">
        <v>4992</v>
      </c>
      <c r="C168" s="7">
        <v>6212</v>
      </c>
      <c r="D168" s="7"/>
      <c r="E168" s="7"/>
      <c r="F168" s="26">
        <v>38803.156944444439</v>
      </c>
      <c r="G168" s="26">
        <v>38803.193055555552</v>
      </c>
      <c r="H168" s="7">
        <v>52</v>
      </c>
      <c r="I168" s="7" t="s">
        <v>895</v>
      </c>
      <c r="J168" s="7" t="s">
        <v>894</v>
      </c>
      <c r="K168" s="7" t="s">
        <v>132</v>
      </c>
      <c r="L168" s="7" t="s">
        <v>131</v>
      </c>
      <c r="M168" s="7"/>
      <c r="N168" s="7" t="s">
        <v>198</v>
      </c>
      <c r="O168" s="7" t="s">
        <v>129</v>
      </c>
      <c r="P168" s="24" t="b">
        <v>1</v>
      </c>
      <c r="Q168" s="25">
        <v>0</v>
      </c>
      <c r="R168" s="24" t="b">
        <v>1</v>
      </c>
      <c r="S168" s="7"/>
      <c r="T168" s="7"/>
      <c r="U168" s="24" t="b">
        <v>0</v>
      </c>
      <c r="V168" s="9" t="s">
        <v>128</v>
      </c>
    </row>
    <row r="169" spans="1:22" ht="12.95" hidden="1" customHeight="1" x14ac:dyDescent="0.2">
      <c r="A169" s="4">
        <v>98951</v>
      </c>
      <c r="B169" s="7">
        <v>4994</v>
      </c>
      <c r="C169" s="7">
        <v>6213</v>
      </c>
      <c r="D169" s="7"/>
      <c r="E169" s="7"/>
      <c r="F169" s="26">
        <v>38804.088888888888</v>
      </c>
      <c r="G169" s="26">
        <v>38804.088900462964</v>
      </c>
      <c r="H169" s="7">
        <v>0</v>
      </c>
      <c r="I169" s="7" t="s">
        <v>370</v>
      </c>
      <c r="J169" s="7" t="s">
        <v>369</v>
      </c>
      <c r="K169" s="7" t="s">
        <v>132</v>
      </c>
      <c r="L169" s="7" t="s">
        <v>131</v>
      </c>
      <c r="M169" s="7"/>
      <c r="N169" s="7" t="s">
        <v>198</v>
      </c>
      <c r="O169" s="7" t="s">
        <v>129</v>
      </c>
      <c r="P169" s="24" t="b">
        <v>1</v>
      </c>
      <c r="Q169" s="25">
        <v>0</v>
      </c>
      <c r="R169" s="24" t="b">
        <v>1</v>
      </c>
      <c r="S169" s="7"/>
      <c r="T169" s="7"/>
      <c r="U169" s="24" t="b">
        <v>0</v>
      </c>
      <c r="V169" s="9" t="s">
        <v>128</v>
      </c>
    </row>
    <row r="170" spans="1:22" ht="12.95" hidden="1" customHeight="1" x14ac:dyDescent="0.2">
      <c r="A170" s="4">
        <v>98952</v>
      </c>
      <c r="B170" s="7">
        <v>4995</v>
      </c>
      <c r="C170" s="7">
        <v>6214</v>
      </c>
      <c r="D170" s="7"/>
      <c r="E170" s="7"/>
      <c r="F170" s="26">
        <v>38804.546527777777</v>
      </c>
      <c r="G170" s="26">
        <v>38804.595833333333</v>
      </c>
      <c r="H170" s="7">
        <v>71</v>
      </c>
      <c r="I170" s="7" t="s">
        <v>1429</v>
      </c>
      <c r="J170" s="7" t="s">
        <v>1428</v>
      </c>
      <c r="K170" s="7" t="s">
        <v>132</v>
      </c>
      <c r="L170" s="7" t="s">
        <v>131</v>
      </c>
      <c r="M170" s="7"/>
      <c r="N170" s="7" t="s">
        <v>198</v>
      </c>
      <c r="O170" s="7" t="s">
        <v>129</v>
      </c>
      <c r="P170" s="24" t="b">
        <v>1</v>
      </c>
      <c r="Q170" s="25">
        <v>0</v>
      </c>
      <c r="R170" s="24" t="b">
        <v>1</v>
      </c>
      <c r="S170" s="7"/>
      <c r="T170" s="7"/>
      <c r="U170" s="24" t="b">
        <v>0</v>
      </c>
      <c r="V170" s="9" t="s">
        <v>128</v>
      </c>
    </row>
    <row r="171" spans="1:22" ht="12.95" hidden="1" customHeight="1" x14ac:dyDescent="0.2">
      <c r="A171" s="4">
        <v>98953</v>
      </c>
      <c r="B171" s="7">
        <v>4996</v>
      </c>
      <c r="C171" s="7">
        <v>6215</v>
      </c>
      <c r="D171" s="7"/>
      <c r="E171" s="7"/>
      <c r="F171" s="26">
        <v>38804.546527777777</v>
      </c>
      <c r="G171" s="26">
        <v>38804.604166666664</v>
      </c>
      <c r="H171" s="7">
        <v>83</v>
      </c>
      <c r="I171" s="7" t="s">
        <v>146</v>
      </c>
      <c r="J171" s="7" t="s">
        <v>145</v>
      </c>
      <c r="K171" s="7" t="s">
        <v>132</v>
      </c>
      <c r="L171" s="7" t="s">
        <v>131</v>
      </c>
      <c r="M171" s="7"/>
      <c r="N171" s="7" t="s">
        <v>198</v>
      </c>
      <c r="O171" s="7" t="s">
        <v>129</v>
      </c>
      <c r="P171" s="24" t="b">
        <v>1</v>
      </c>
      <c r="Q171" s="25">
        <v>0</v>
      </c>
      <c r="R171" s="24" t="b">
        <v>1</v>
      </c>
      <c r="S171" s="7"/>
      <c r="T171" s="7"/>
      <c r="U171" s="24" t="b">
        <v>0</v>
      </c>
      <c r="V171" s="9" t="s">
        <v>128</v>
      </c>
    </row>
    <row r="172" spans="1:22" ht="12.95" hidden="1" customHeight="1" x14ac:dyDescent="0.2">
      <c r="A172" s="4">
        <v>98954</v>
      </c>
      <c r="B172" s="7">
        <v>4997</v>
      </c>
      <c r="C172" s="7">
        <v>6216</v>
      </c>
      <c r="D172" s="7"/>
      <c r="E172" s="7"/>
      <c r="F172" s="26">
        <v>38804.679861111108</v>
      </c>
      <c r="G172" s="26">
        <v>38804.692361111112</v>
      </c>
      <c r="H172" s="7">
        <v>18</v>
      </c>
      <c r="I172" s="7" t="s">
        <v>884</v>
      </c>
      <c r="J172" s="7" t="s">
        <v>883</v>
      </c>
      <c r="K172" s="7" t="s">
        <v>132</v>
      </c>
      <c r="L172" s="7" t="s">
        <v>131</v>
      </c>
      <c r="M172" s="7"/>
      <c r="N172" s="7" t="s">
        <v>198</v>
      </c>
      <c r="O172" s="7" t="s">
        <v>129</v>
      </c>
      <c r="P172" s="24" t="b">
        <v>1</v>
      </c>
      <c r="Q172" s="25">
        <v>0</v>
      </c>
      <c r="R172" s="24" t="b">
        <v>1</v>
      </c>
      <c r="S172" s="7"/>
      <c r="T172" s="7"/>
      <c r="U172" s="24" t="b">
        <v>0</v>
      </c>
      <c r="V172" s="9" t="s">
        <v>128</v>
      </c>
    </row>
    <row r="173" spans="1:22" ht="12.95" hidden="1" customHeight="1" x14ac:dyDescent="0.2">
      <c r="A173" s="4">
        <v>98955</v>
      </c>
      <c r="B173" s="7">
        <v>4998</v>
      </c>
      <c r="C173" s="7">
        <v>6217</v>
      </c>
      <c r="D173" s="7"/>
      <c r="E173" s="7"/>
      <c r="F173" s="26">
        <v>38804.69027777778</v>
      </c>
      <c r="G173" s="26">
        <v>38804.690289351849</v>
      </c>
      <c r="H173" s="7">
        <v>0</v>
      </c>
      <c r="I173" s="7" t="s">
        <v>791</v>
      </c>
      <c r="J173" s="7" t="s">
        <v>790</v>
      </c>
      <c r="K173" s="7" t="s">
        <v>132</v>
      </c>
      <c r="L173" s="7" t="s">
        <v>131</v>
      </c>
      <c r="M173" s="7"/>
      <c r="N173" s="7" t="s">
        <v>198</v>
      </c>
      <c r="O173" s="7" t="s">
        <v>129</v>
      </c>
      <c r="P173" s="24" t="b">
        <v>1</v>
      </c>
      <c r="Q173" s="25">
        <v>0</v>
      </c>
      <c r="R173" s="24" t="b">
        <v>1</v>
      </c>
      <c r="S173" s="7"/>
      <c r="T173" s="7"/>
      <c r="U173" s="24" t="b">
        <v>0</v>
      </c>
      <c r="V173" s="9" t="s">
        <v>128</v>
      </c>
    </row>
    <row r="174" spans="1:22" ht="12.95" hidden="1" customHeight="1" x14ac:dyDescent="0.2">
      <c r="A174" s="4">
        <v>98956</v>
      </c>
      <c r="B174" s="7">
        <v>4999</v>
      </c>
      <c r="C174" s="7">
        <v>6218</v>
      </c>
      <c r="D174" s="7"/>
      <c r="E174" s="7"/>
      <c r="F174" s="26">
        <v>38804.951388888891</v>
      </c>
      <c r="G174" s="26">
        <v>38804.95140046296</v>
      </c>
      <c r="H174" s="7">
        <v>0</v>
      </c>
      <c r="I174" s="7" t="s">
        <v>248</v>
      </c>
      <c r="J174" s="7" t="s">
        <v>247</v>
      </c>
      <c r="K174" s="7" t="s">
        <v>132</v>
      </c>
      <c r="L174" s="7" t="s">
        <v>131</v>
      </c>
      <c r="M174" s="7"/>
      <c r="N174" s="7" t="s">
        <v>198</v>
      </c>
      <c r="O174" s="7" t="s">
        <v>129</v>
      </c>
      <c r="P174" s="24" t="b">
        <v>1</v>
      </c>
      <c r="Q174" s="25">
        <v>0</v>
      </c>
      <c r="R174" s="24" t="b">
        <v>1</v>
      </c>
      <c r="S174" s="7"/>
      <c r="T174" s="7"/>
      <c r="U174" s="24" t="b">
        <v>0</v>
      </c>
      <c r="V174" s="9" t="s">
        <v>128</v>
      </c>
    </row>
    <row r="175" spans="1:22" ht="12.95" hidden="1" customHeight="1" x14ac:dyDescent="0.2">
      <c r="A175" s="4">
        <v>98957</v>
      </c>
      <c r="B175" s="7">
        <v>5000</v>
      </c>
      <c r="C175" s="7">
        <v>6219</v>
      </c>
      <c r="D175" s="7"/>
      <c r="E175" s="7"/>
      <c r="F175" s="26">
        <v>38805.265277777777</v>
      </c>
      <c r="G175" s="26">
        <v>38805.265972222223</v>
      </c>
      <c r="H175" s="7">
        <v>1</v>
      </c>
      <c r="I175" s="7" t="s">
        <v>1677</v>
      </c>
      <c r="J175" s="7" t="s">
        <v>1676</v>
      </c>
      <c r="K175" s="7" t="s">
        <v>132</v>
      </c>
      <c r="L175" s="7" t="s">
        <v>131</v>
      </c>
      <c r="M175" s="7"/>
      <c r="N175" s="7" t="s">
        <v>198</v>
      </c>
      <c r="O175" s="7" t="s">
        <v>129</v>
      </c>
      <c r="P175" s="24" t="b">
        <v>1</v>
      </c>
      <c r="Q175" s="25">
        <v>0</v>
      </c>
      <c r="R175" s="24" t="b">
        <v>1</v>
      </c>
      <c r="S175" s="7"/>
      <c r="T175" s="7"/>
      <c r="U175" s="24" t="b">
        <v>0</v>
      </c>
      <c r="V175" s="9" t="s">
        <v>128</v>
      </c>
    </row>
    <row r="176" spans="1:22" ht="12.95" hidden="1" customHeight="1" x14ac:dyDescent="0.2">
      <c r="A176" s="4">
        <v>98958</v>
      </c>
      <c r="B176" s="7">
        <v>5001</v>
      </c>
      <c r="C176" s="7">
        <v>6208</v>
      </c>
      <c r="D176" s="7"/>
      <c r="E176" s="7"/>
      <c r="F176" s="26">
        <v>38799.46597222222</v>
      </c>
      <c r="G176" s="26">
        <v>38799.465983796297</v>
      </c>
      <c r="H176" s="7">
        <v>0</v>
      </c>
      <c r="I176" s="7" t="s">
        <v>1735</v>
      </c>
      <c r="J176" s="7" t="s">
        <v>1734</v>
      </c>
      <c r="K176" s="7" t="s">
        <v>132</v>
      </c>
      <c r="L176" s="7" t="s">
        <v>131</v>
      </c>
      <c r="M176" s="7"/>
      <c r="N176" s="7" t="s">
        <v>198</v>
      </c>
      <c r="O176" s="7" t="s">
        <v>129</v>
      </c>
      <c r="P176" s="24" t="b">
        <v>1</v>
      </c>
      <c r="Q176" s="25">
        <v>0</v>
      </c>
      <c r="R176" s="24" t="b">
        <v>1</v>
      </c>
      <c r="S176" s="7"/>
      <c r="T176" s="7"/>
      <c r="U176" s="24" t="b">
        <v>0</v>
      </c>
      <c r="V176" s="9" t="s">
        <v>128</v>
      </c>
    </row>
    <row r="177" spans="1:22" ht="12.95" hidden="1" customHeight="1" x14ac:dyDescent="0.2">
      <c r="A177" s="4">
        <v>98959</v>
      </c>
      <c r="B177" s="7">
        <v>5002</v>
      </c>
      <c r="C177" s="7">
        <v>6223</v>
      </c>
      <c r="D177" s="7"/>
      <c r="E177" s="7"/>
      <c r="F177" s="26">
        <v>38806.836805555555</v>
      </c>
      <c r="G177" s="26">
        <v>38806.836817129632</v>
      </c>
      <c r="H177" s="7">
        <v>0</v>
      </c>
      <c r="I177" s="7" t="s">
        <v>211</v>
      </c>
      <c r="J177" s="7" t="s">
        <v>210</v>
      </c>
      <c r="K177" s="7" t="s">
        <v>132</v>
      </c>
      <c r="L177" s="7" t="s">
        <v>131</v>
      </c>
      <c r="M177" s="7"/>
      <c r="N177" s="7" t="s">
        <v>198</v>
      </c>
      <c r="O177" s="7" t="s">
        <v>129</v>
      </c>
      <c r="P177" s="24" t="b">
        <v>1</v>
      </c>
      <c r="Q177" s="25">
        <v>0</v>
      </c>
      <c r="R177" s="24" t="b">
        <v>1</v>
      </c>
      <c r="S177" s="7"/>
      <c r="T177" s="7"/>
      <c r="U177" s="24" t="b">
        <v>0</v>
      </c>
      <c r="V177" s="9" t="s">
        <v>128</v>
      </c>
    </row>
    <row r="178" spans="1:22" ht="12.95" hidden="1" customHeight="1" x14ac:dyDescent="0.2">
      <c r="A178" s="4">
        <v>98960</v>
      </c>
      <c r="B178" s="7">
        <v>5003</v>
      </c>
      <c r="C178" s="7">
        <v>6222</v>
      </c>
      <c r="D178" s="7"/>
      <c r="E178" s="7"/>
      <c r="F178" s="26">
        <v>38806.646527777775</v>
      </c>
      <c r="G178" s="26">
        <v>38806.646539351852</v>
      </c>
      <c r="H178" s="7">
        <v>0</v>
      </c>
      <c r="I178" s="7" t="s">
        <v>211</v>
      </c>
      <c r="J178" s="7" t="s">
        <v>210</v>
      </c>
      <c r="K178" s="7" t="s">
        <v>132</v>
      </c>
      <c r="L178" s="7" t="s">
        <v>131</v>
      </c>
      <c r="M178" s="7"/>
      <c r="N178" s="7" t="s">
        <v>198</v>
      </c>
      <c r="O178" s="7" t="s">
        <v>129</v>
      </c>
      <c r="P178" s="24" t="b">
        <v>1</v>
      </c>
      <c r="Q178" s="25">
        <v>0</v>
      </c>
      <c r="R178" s="24" t="b">
        <v>1</v>
      </c>
      <c r="S178" s="7"/>
      <c r="T178" s="7"/>
      <c r="U178" s="24" t="b">
        <v>0</v>
      </c>
      <c r="V178" s="9" t="s">
        <v>128</v>
      </c>
    </row>
    <row r="179" spans="1:22" ht="12.95" hidden="1" customHeight="1" x14ac:dyDescent="0.2">
      <c r="A179" s="4">
        <v>139206</v>
      </c>
      <c r="B179" s="7">
        <v>5004</v>
      </c>
      <c r="C179" s="7">
        <v>6221</v>
      </c>
      <c r="D179" s="7"/>
      <c r="E179" s="7"/>
      <c r="F179" s="26">
        <v>38805.949999999997</v>
      </c>
      <c r="G179" s="26">
        <v>38805.950011574074</v>
      </c>
      <c r="H179" s="7">
        <v>0</v>
      </c>
      <c r="I179" s="7" t="s">
        <v>1003</v>
      </c>
      <c r="J179" s="7" t="s">
        <v>1002</v>
      </c>
      <c r="K179" s="7" t="s">
        <v>132</v>
      </c>
      <c r="L179" s="7" t="s">
        <v>131</v>
      </c>
      <c r="M179" s="7"/>
      <c r="N179" s="7" t="s">
        <v>198</v>
      </c>
      <c r="O179" s="7" t="s">
        <v>129</v>
      </c>
      <c r="P179" s="24" t="b">
        <v>1</v>
      </c>
      <c r="Q179" s="25">
        <v>0</v>
      </c>
      <c r="R179" s="24" t="b">
        <v>1</v>
      </c>
      <c r="S179" s="7"/>
      <c r="T179" s="7"/>
      <c r="U179" s="24" t="b">
        <v>0</v>
      </c>
      <c r="V179" s="9" t="s">
        <v>128</v>
      </c>
    </row>
    <row r="180" spans="1:22" ht="12.95" hidden="1" customHeight="1" x14ac:dyDescent="0.2">
      <c r="A180" s="4">
        <v>98962</v>
      </c>
      <c r="B180" s="7">
        <v>5005</v>
      </c>
      <c r="C180" s="7">
        <v>6220</v>
      </c>
      <c r="D180" s="7"/>
      <c r="E180" s="7"/>
      <c r="F180" s="26">
        <v>38805.376388888886</v>
      </c>
      <c r="G180" s="26">
        <v>38805.376400462963</v>
      </c>
      <c r="H180" s="7">
        <v>0</v>
      </c>
      <c r="I180" s="7" t="s">
        <v>1177</v>
      </c>
      <c r="J180" s="7" t="s">
        <v>1176</v>
      </c>
      <c r="K180" s="7" t="s">
        <v>132</v>
      </c>
      <c r="L180" s="7" t="s">
        <v>131</v>
      </c>
      <c r="M180" s="7"/>
      <c r="N180" s="7" t="s">
        <v>198</v>
      </c>
      <c r="O180" s="7" t="s">
        <v>129</v>
      </c>
      <c r="P180" s="24" t="b">
        <v>1</v>
      </c>
      <c r="Q180" s="25">
        <v>0</v>
      </c>
      <c r="R180" s="24" t="b">
        <v>1</v>
      </c>
      <c r="S180" s="7"/>
      <c r="T180" s="7"/>
      <c r="U180" s="24" t="b">
        <v>0</v>
      </c>
      <c r="V180" s="9" t="s">
        <v>128</v>
      </c>
    </row>
    <row r="181" spans="1:22" ht="12.95" hidden="1" customHeight="1" x14ac:dyDescent="0.2">
      <c r="A181" s="4">
        <v>98963</v>
      </c>
      <c r="B181" s="7">
        <v>5006</v>
      </c>
      <c r="C181" s="7">
        <v>1155</v>
      </c>
      <c r="D181" s="7"/>
      <c r="E181" s="7"/>
      <c r="F181" s="26">
        <v>38809.056250000001</v>
      </c>
      <c r="G181" s="26">
        <v>38809.620833333334</v>
      </c>
      <c r="H181" s="7">
        <v>813</v>
      </c>
      <c r="I181" s="7" t="s">
        <v>1084</v>
      </c>
      <c r="J181" s="7" t="s">
        <v>1083</v>
      </c>
      <c r="K181" s="7" t="s">
        <v>194</v>
      </c>
      <c r="L181" s="7" t="s">
        <v>131</v>
      </c>
      <c r="M181" s="7" t="s">
        <v>796</v>
      </c>
      <c r="N181" s="7" t="s">
        <v>198</v>
      </c>
      <c r="O181" s="7" t="s">
        <v>129</v>
      </c>
      <c r="P181" s="24" t="b">
        <v>1</v>
      </c>
      <c r="Q181" s="25">
        <v>0</v>
      </c>
      <c r="R181" s="24" t="b">
        <v>1</v>
      </c>
      <c r="S181" s="7"/>
      <c r="T181" s="7" t="s">
        <v>1751</v>
      </c>
      <c r="U181" s="24" t="b">
        <v>0</v>
      </c>
      <c r="V181" s="9" t="s">
        <v>190</v>
      </c>
    </row>
    <row r="182" spans="1:22" ht="12.95" hidden="1" customHeight="1" x14ac:dyDescent="0.2">
      <c r="A182" s="4">
        <v>98964</v>
      </c>
      <c r="B182" s="7">
        <v>5063</v>
      </c>
      <c r="C182" s="7">
        <v>6224</v>
      </c>
      <c r="D182" s="7"/>
      <c r="E182" s="7"/>
      <c r="F182" s="26">
        <v>38808.272222222222</v>
      </c>
      <c r="G182" s="26">
        <v>38808.286111111112</v>
      </c>
      <c r="H182" s="7">
        <v>20</v>
      </c>
      <c r="I182" s="7" t="s">
        <v>662</v>
      </c>
      <c r="J182" s="7" t="s">
        <v>661</v>
      </c>
      <c r="K182" s="7" t="s">
        <v>132</v>
      </c>
      <c r="L182" s="7" t="s">
        <v>131</v>
      </c>
      <c r="M182" s="7"/>
      <c r="N182" s="7" t="s">
        <v>198</v>
      </c>
      <c r="O182" s="7" t="s">
        <v>129</v>
      </c>
      <c r="P182" s="24" t="b">
        <v>1</v>
      </c>
      <c r="Q182" s="25">
        <v>0</v>
      </c>
      <c r="R182" s="24" t="b">
        <v>1</v>
      </c>
      <c r="S182" s="7"/>
      <c r="T182" s="7"/>
      <c r="U182" s="24" t="b">
        <v>0</v>
      </c>
      <c r="V182" s="9" t="s">
        <v>128</v>
      </c>
    </row>
    <row r="183" spans="1:22" ht="12.95" hidden="1" customHeight="1" x14ac:dyDescent="0.2">
      <c r="A183" s="4">
        <v>98965</v>
      </c>
      <c r="B183" s="7">
        <v>5064</v>
      </c>
      <c r="C183" s="7">
        <v>6225</v>
      </c>
      <c r="D183" s="7"/>
      <c r="E183" s="7"/>
      <c r="F183" s="26">
        <v>38808.990277777775</v>
      </c>
      <c r="G183" s="26">
        <v>38808.990289351852</v>
      </c>
      <c r="H183" s="7">
        <v>0</v>
      </c>
      <c r="I183" s="7" t="s">
        <v>855</v>
      </c>
      <c r="J183" s="7" t="s">
        <v>854</v>
      </c>
      <c r="K183" s="7" t="s">
        <v>132</v>
      </c>
      <c r="L183" s="7" t="s">
        <v>131</v>
      </c>
      <c r="M183" s="7"/>
      <c r="N183" s="7" t="s">
        <v>198</v>
      </c>
      <c r="O183" s="7" t="s">
        <v>129</v>
      </c>
      <c r="P183" s="24" t="b">
        <v>1</v>
      </c>
      <c r="Q183" s="25">
        <v>0</v>
      </c>
      <c r="R183" s="24" t="b">
        <v>1</v>
      </c>
      <c r="S183" s="7"/>
      <c r="T183" s="7"/>
      <c r="U183" s="24" t="b">
        <v>0</v>
      </c>
      <c r="V183" s="9" t="s">
        <v>128</v>
      </c>
    </row>
    <row r="184" spans="1:22" ht="12.95" hidden="1" customHeight="1" x14ac:dyDescent="0.2">
      <c r="A184" s="4">
        <v>98966</v>
      </c>
      <c r="B184" s="7">
        <v>5065</v>
      </c>
      <c r="C184" s="7">
        <v>6226</v>
      </c>
      <c r="D184" s="7"/>
      <c r="E184" s="7"/>
      <c r="F184" s="26">
        <v>38809.788194444445</v>
      </c>
      <c r="G184" s="26">
        <v>38809.788888888885</v>
      </c>
      <c r="H184" s="7">
        <v>1</v>
      </c>
      <c r="I184" s="7" t="s">
        <v>649</v>
      </c>
      <c r="J184" s="7" t="s">
        <v>648</v>
      </c>
      <c r="K184" s="7" t="s">
        <v>132</v>
      </c>
      <c r="L184" s="7" t="s">
        <v>131</v>
      </c>
      <c r="M184" s="7"/>
      <c r="N184" s="7" t="s">
        <v>198</v>
      </c>
      <c r="O184" s="7" t="s">
        <v>129</v>
      </c>
      <c r="P184" s="24" t="b">
        <v>1</v>
      </c>
      <c r="Q184" s="25">
        <v>0</v>
      </c>
      <c r="R184" s="24" t="b">
        <v>1</v>
      </c>
      <c r="S184" s="7"/>
      <c r="T184" s="7"/>
      <c r="U184" s="24" t="b">
        <v>0</v>
      </c>
      <c r="V184" s="9" t="s">
        <v>128</v>
      </c>
    </row>
    <row r="185" spans="1:22" ht="12.95" hidden="1" customHeight="1" x14ac:dyDescent="0.2">
      <c r="A185" s="4">
        <v>98967</v>
      </c>
      <c r="B185" s="7">
        <v>5066</v>
      </c>
      <c r="C185" s="7">
        <v>6227</v>
      </c>
      <c r="D185" s="7"/>
      <c r="E185" s="7"/>
      <c r="F185" s="26">
        <v>38809.818055555552</v>
      </c>
      <c r="G185" s="26">
        <v>38809.818749999999</v>
      </c>
      <c r="H185" s="7">
        <v>1</v>
      </c>
      <c r="I185" s="7" t="s">
        <v>362</v>
      </c>
      <c r="J185" s="7" t="s">
        <v>361</v>
      </c>
      <c r="K185" s="7" t="s">
        <v>132</v>
      </c>
      <c r="L185" s="7" t="s">
        <v>131</v>
      </c>
      <c r="M185" s="7"/>
      <c r="N185" s="7" t="s">
        <v>198</v>
      </c>
      <c r="O185" s="7" t="s">
        <v>129</v>
      </c>
      <c r="P185" s="24" t="b">
        <v>1</v>
      </c>
      <c r="Q185" s="25">
        <v>0</v>
      </c>
      <c r="R185" s="24" t="b">
        <v>1</v>
      </c>
      <c r="S185" s="7"/>
      <c r="T185" s="7"/>
      <c r="U185" s="24" t="b">
        <v>0</v>
      </c>
      <c r="V185" s="9" t="s">
        <v>128</v>
      </c>
    </row>
    <row r="186" spans="1:22" ht="12.95" hidden="1" customHeight="1" x14ac:dyDescent="0.2">
      <c r="A186" s="4">
        <v>98968</v>
      </c>
      <c r="B186" s="7">
        <v>5067</v>
      </c>
      <c r="C186" s="7">
        <v>6228</v>
      </c>
      <c r="D186" s="7"/>
      <c r="E186" s="7"/>
      <c r="F186" s="26">
        <v>38810.470138888886</v>
      </c>
      <c r="G186" s="26">
        <v>38810.509027777778</v>
      </c>
      <c r="H186" s="7">
        <v>56</v>
      </c>
      <c r="I186" s="7" t="s">
        <v>362</v>
      </c>
      <c r="J186" s="7" t="s">
        <v>361</v>
      </c>
      <c r="K186" s="7" t="s">
        <v>132</v>
      </c>
      <c r="L186" s="7" t="s">
        <v>131</v>
      </c>
      <c r="M186" s="7"/>
      <c r="N186" s="7" t="s">
        <v>198</v>
      </c>
      <c r="O186" s="7" t="s">
        <v>129</v>
      </c>
      <c r="P186" s="24" t="b">
        <v>1</v>
      </c>
      <c r="Q186" s="25">
        <v>0</v>
      </c>
      <c r="R186" s="24" t="b">
        <v>1</v>
      </c>
      <c r="S186" s="7"/>
      <c r="T186" s="7"/>
      <c r="U186" s="24" t="b">
        <v>0</v>
      </c>
      <c r="V186" s="9" t="s">
        <v>128</v>
      </c>
    </row>
    <row r="187" spans="1:22" ht="12.95" hidden="1" customHeight="1" x14ac:dyDescent="0.2">
      <c r="A187" s="4">
        <v>98969</v>
      </c>
      <c r="B187" s="7">
        <v>5068</v>
      </c>
      <c r="C187" s="7">
        <v>6229</v>
      </c>
      <c r="D187" s="7"/>
      <c r="E187" s="7"/>
      <c r="F187" s="26">
        <v>38811.276388888888</v>
      </c>
      <c r="G187" s="26">
        <v>38811.276400462964</v>
      </c>
      <c r="H187" s="7">
        <v>0</v>
      </c>
      <c r="I187" s="7" t="s">
        <v>1750</v>
      </c>
      <c r="J187" s="7" t="s">
        <v>1749</v>
      </c>
      <c r="K187" s="7" t="s">
        <v>132</v>
      </c>
      <c r="L187" s="7" t="s">
        <v>131</v>
      </c>
      <c r="M187" s="7"/>
      <c r="N187" s="7" t="s">
        <v>198</v>
      </c>
      <c r="O187" s="7" t="s">
        <v>129</v>
      </c>
      <c r="P187" s="24" t="b">
        <v>1</v>
      </c>
      <c r="Q187" s="25">
        <v>0</v>
      </c>
      <c r="R187" s="24" t="b">
        <v>1</v>
      </c>
      <c r="S187" s="7"/>
      <c r="T187" s="7"/>
      <c r="U187" s="24" t="b">
        <v>0</v>
      </c>
      <c r="V187" s="9" t="s">
        <v>128</v>
      </c>
    </row>
    <row r="188" spans="1:22" ht="12.95" hidden="1" customHeight="1" x14ac:dyDescent="0.2">
      <c r="A188" s="4">
        <v>98970</v>
      </c>
      <c r="B188" s="7">
        <v>5069</v>
      </c>
      <c r="C188" s="7">
        <v>6230</v>
      </c>
      <c r="D188" s="7"/>
      <c r="E188" s="7"/>
      <c r="F188" s="26">
        <v>38811.392361111109</v>
      </c>
      <c r="G188" s="26">
        <v>38811.438194444439</v>
      </c>
      <c r="H188" s="7">
        <v>66</v>
      </c>
      <c r="I188" s="7" t="s">
        <v>244</v>
      </c>
      <c r="J188" s="7" t="s">
        <v>243</v>
      </c>
      <c r="K188" s="7" t="s">
        <v>132</v>
      </c>
      <c r="L188" s="7" t="s">
        <v>131</v>
      </c>
      <c r="M188" s="7"/>
      <c r="N188" s="7" t="s">
        <v>198</v>
      </c>
      <c r="O188" s="7" t="s">
        <v>129</v>
      </c>
      <c r="P188" s="24" t="b">
        <v>1</v>
      </c>
      <c r="Q188" s="25">
        <v>0</v>
      </c>
      <c r="R188" s="24" t="b">
        <v>1</v>
      </c>
      <c r="S188" s="7"/>
      <c r="T188" s="7"/>
      <c r="U188" s="24" t="b">
        <v>0</v>
      </c>
      <c r="V188" s="9" t="s">
        <v>128</v>
      </c>
    </row>
    <row r="189" spans="1:22" ht="12.95" hidden="1" customHeight="1" x14ac:dyDescent="0.2">
      <c r="A189" s="4">
        <v>98971</v>
      </c>
      <c r="B189" s="7">
        <v>5070</v>
      </c>
      <c r="C189" s="7">
        <v>6232</v>
      </c>
      <c r="D189" s="7"/>
      <c r="E189" s="7"/>
      <c r="F189" s="26">
        <v>38811.59097222222</v>
      </c>
      <c r="G189" s="26">
        <v>38811.59652777778</v>
      </c>
      <c r="H189" s="7">
        <v>8</v>
      </c>
      <c r="I189" s="7" t="s">
        <v>1041</v>
      </c>
      <c r="J189" s="7" t="s">
        <v>1040</v>
      </c>
      <c r="K189" s="7" t="s">
        <v>132</v>
      </c>
      <c r="L189" s="7" t="s">
        <v>131</v>
      </c>
      <c r="M189" s="7"/>
      <c r="N189" s="7" t="s">
        <v>198</v>
      </c>
      <c r="O189" s="7" t="s">
        <v>129</v>
      </c>
      <c r="P189" s="24" t="b">
        <v>1</v>
      </c>
      <c r="Q189" s="25">
        <v>0</v>
      </c>
      <c r="R189" s="24" t="b">
        <v>1</v>
      </c>
      <c r="S189" s="7"/>
      <c r="T189" s="7"/>
      <c r="U189" s="24" t="b">
        <v>0</v>
      </c>
      <c r="V189" s="9" t="s">
        <v>128</v>
      </c>
    </row>
    <row r="190" spans="1:22" ht="12.95" hidden="1" customHeight="1" x14ac:dyDescent="0.2">
      <c r="A190" s="4">
        <v>98972</v>
      </c>
      <c r="B190" s="7">
        <v>5071</v>
      </c>
      <c r="C190" s="7">
        <v>6233</v>
      </c>
      <c r="D190" s="7"/>
      <c r="E190" s="7"/>
      <c r="F190" s="26">
        <v>38811.819444444445</v>
      </c>
      <c r="G190" s="26">
        <v>38811.819456018515</v>
      </c>
      <c r="H190" s="7">
        <v>0</v>
      </c>
      <c r="I190" s="7" t="s">
        <v>362</v>
      </c>
      <c r="J190" s="7" t="s">
        <v>361</v>
      </c>
      <c r="K190" s="7" t="s">
        <v>132</v>
      </c>
      <c r="L190" s="7" t="s">
        <v>131</v>
      </c>
      <c r="M190" s="7"/>
      <c r="N190" s="7" t="s">
        <v>198</v>
      </c>
      <c r="O190" s="7" t="s">
        <v>129</v>
      </c>
      <c r="P190" s="24" t="b">
        <v>1</v>
      </c>
      <c r="Q190" s="25">
        <v>0</v>
      </c>
      <c r="R190" s="24" t="b">
        <v>1</v>
      </c>
      <c r="S190" s="7"/>
      <c r="T190" s="7"/>
      <c r="U190" s="24" t="b">
        <v>0</v>
      </c>
      <c r="V190" s="9" t="s">
        <v>128</v>
      </c>
    </row>
    <row r="191" spans="1:22" ht="12.95" hidden="1" customHeight="1" x14ac:dyDescent="0.2">
      <c r="A191" s="4">
        <v>98973</v>
      </c>
      <c r="B191" s="7">
        <v>5072</v>
      </c>
      <c r="C191" s="7">
        <v>6234</v>
      </c>
      <c r="D191" s="7"/>
      <c r="E191" s="7"/>
      <c r="F191" s="26">
        <v>38811.859027777777</v>
      </c>
      <c r="G191" s="26">
        <v>38811.859039351853</v>
      </c>
      <c r="H191" s="7">
        <v>0</v>
      </c>
      <c r="I191" s="7" t="s">
        <v>576</v>
      </c>
      <c r="J191" s="7" t="s">
        <v>575</v>
      </c>
      <c r="K191" s="7" t="s">
        <v>132</v>
      </c>
      <c r="L191" s="7" t="s">
        <v>131</v>
      </c>
      <c r="M191" s="7"/>
      <c r="N191" s="7" t="s">
        <v>198</v>
      </c>
      <c r="O191" s="7" t="s">
        <v>129</v>
      </c>
      <c r="P191" s="24" t="b">
        <v>1</v>
      </c>
      <c r="Q191" s="25">
        <v>0</v>
      </c>
      <c r="R191" s="24" t="b">
        <v>1</v>
      </c>
      <c r="S191" s="7"/>
      <c r="T191" s="7"/>
      <c r="U191" s="24" t="b">
        <v>0</v>
      </c>
      <c r="V191" s="9" t="s">
        <v>128</v>
      </c>
    </row>
    <row r="192" spans="1:22" ht="12.95" hidden="1" customHeight="1" x14ac:dyDescent="0.2">
      <c r="A192" s="4">
        <v>98974</v>
      </c>
      <c r="B192" s="7">
        <v>5073</v>
      </c>
      <c r="C192" s="7">
        <v>6235</v>
      </c>
      <c r="D192" s="7"/>
      <c r="E192" s="7"/>
      <c r="F192" s="26">
        <v>38812.199999999997</v>
      </c>
      <c r="G192" s="26">
        <v>38812.200011574074</v>
      </c>
      <c r="H192" s="7">
        <v>0</v>
      </c>
      <c r="I192" s="7" t="s">
        <v>801</v>
      </c>
      <c r="J192" s="7" t="s">
        <v>800</v>
      </c>
      <c r="K192" s="7" t="s">
        <v>132</v>
      </c>
      <c r="L192" s="7" t="s">
        <v>131</v>
      </c>
      <c r="M192" s="7"/>
      <c r="N192" s="7" t="s">
        <v>198</v>
      </c>
      <c r="O192" s="7" t="s">
        <v>129</v>
      </c>
      <c r="P192" s="24" t="b">
        <v>1</v>
      </c>
      <c r="Q192" s="25">
        <v>0</v>
      </c>
      <c r="R192" s="24" t="b">
        <v>1</v>
      </c>
      <c r="S192" s="7"/>
      <c r="T192" s="7"/>
      <c r="U192" s="24" t="b">
        <v>0</v>
      </c>
      <c r="V192" s="9" t="s">
        <v>128</v>
      </c>
    </row>
    <row r="193" spans="1:22" ht="12.95" hidden="1" customHeight="1" x14ac:dyDescent="0.2">
      <c r="A193" s="4">
        <v>98975</v>
      </c>
      <c r="B193" s="7">
        <v>5074</v>
      </c>
      <c r="C193" s="7">
        <v>6236</v>
      </c>
      <c r="D193" s="7"/>
      <c r="E193" s="7"/>
      <c r="F193" s="26">
        <v>38812.211111111108</v>
      </c>
      <c r="G193" s="26">
        <v>38812.211122685185</v>
      </c>
      <c r="H193" s="7">
        <v>0</v>
      </c>
      <c r="I193" s="7" t="s">
        <v>801</v>
      </c>
      <c r="J193" s="7" t="s">
        <v>800</v>
      </c>
      <c r="K193" s="7" t="s">
        <v>132</v>
      </c>
      <c r="L193" s="7" t="s">
        <v>131</v>
      </c>
      <c r="M193" s="7"/>
      <c r="N193" s="7" t="s">
        <v>198</v>
      </c>
      <c r="O193" s="7" t="s">
        <v>129</v>
      </c>
      <c r="P193" s="24" t="b">
        <v>1</v>
      </c>
      <c r="Q193" s="25">
        <v>0</v>
      </c>
      <c r="R193" s="24" t="b">
        <v>1</v>
      </c>
      <c r="S193" s="7"/>
      <c r="T193" s="7"/>
      <c r="U193" s="24" t="b">
        <v>0</v>
      </c>
      <c r="V193" s="9" t="s">
        <v>128</v>
      </c>
    </row>
    <row r="194" spans="1:22" ht="12.95" hidden="1" customHeight="1" x14ac:dyDescent="0.2">
      <c r="A194" s="4">
        <v>98976</v>
      </c>
      <c r="B194" s="7">
        <v>5086</v>
      </c>
      <c r="C194" s="7">
        <v>6240</v>
      </c>
      <c r="D194" s="7"/>
      <c r="E194" s="7"/>
      <c r="F194" s="26">
        <v>38813.424999999996</v>
      </c>
      <c r="G194" s="26">
        <v>38813.536805555552</v>
      </c>
      <c r="H194" s="7">
        <v>161</v>
      </c>
      <c r="I194" s="7" t="s">
        <v>493</v>
      </c>
      <c r="J194" s="7" t="s">
        <v>492</v>
      </c>
      <c r="K194" s="7" t="s">
        <v>132</v>
      </c>
      <c r="L194" s="7" t="s">
        <v>131</v>
      </c>
      <c r="M194" s="7"/>
      <c r="N194" s="7" t="s">
        <v>198</v>
      </c>
      <c r="O194" s="7" t="s">
        <v>129</v>
      </c>
      <c r="P194" s="24" t="b">
        <v>1</v>
      </c>
      <c r="Q194" s="25">
        <v>0</v>
      </c>
      <c r="R194" s="24" t="b">
        <v>1</v>
      </c>
      <c r="S194" s="7"/>
      <c r="T194" s="7"/>
      <c r="U194" s="24" t="b">
        <v>0</v>
      </c>
      <c r="V194" s="9" t="s">
        <v>128</v>
      </c>
    </row>
    <row r="195" spans="1:22" ht="12.95" hidden="1" customHeight="1" x14ac:dyDescent="0.2">
      <c r="A195" s="4">
        <v>98977</v>
      </c>
      <c r="B195" s="7">
        <v>5087</v>
      </c>
      <c r="C195" s="7">
        <v>6241</v>
      </c>
      <c r="D195" s="7"/>
      <c r="E195" s="7"/>
      <c r="F195" s="26">
        <v>38813.455555555556</v>
      </c>
      <c r="G195" s="26">
        <v>38813.481249999997</v>
      </c>
      <c r="H195" s="7">
        <v>37</v>
      </c>
      <c r="I195" s="7" t="s">
        <v>236</v>
      </c>
      <c r="J195" s="7" t="s">
        <v>235</v>
      </c>
      <c r="K195" s="7" t="s">
        <v>132</v>
      </c>
      <c r="L195" s="7" t="s">
        <v>131</v>
      </c>
      <c r="M195" s="7"/>
      <c r="N195" s="7" t="s">
        <v>198</v>
      </c>
      <c r="O195" s="7" t="s">
        <v>129</v>
      </c>
      <c r="P195" s="24" t="b">
        <v>1</v>
      </c>
      <c r="Q195" s="25">
        <v>0</v>
      </c>
      <c r="R195" s="24" t="b">
        <v>1</v>
      </c>
      <c r="S195" s="7"/>
      <c r="T195" s="7"/>
      <c r="U195" s="24" t="b">
        <v>0</v>
      </c>
      <c r="V195" s="9" t="s">
        <v>128</v>
      </c>
    </row>
    <row r="196" spans="1:22" ht="12.95" hidden="1" customHeight="1" x14ac:dyDescent="0.2">
      <c r="A196" s="4">
        <v>98978</v>
      </c>
      <c r="B196" s="7">
        <v>5088</v>
      </c>
      <c r="C196" s="7">
        <v>6239</v>
      </c>
      <c r="D196" s="7"/>
      <c r="E196" s="7"/>
      <c r="F196" s="26">
        <v>38813.362499999996</v>
      </c>
      <c r="G196" s="26">
        <v>38813.363194444442</v>
      </c>
      <c r="H196" s="7">
        <v>1</v>
      </c>
      <c r="I196" s="7" t="s">
        <v>1677</v>
      </c>
      <c r="J196" s="7" t="s">
        <v>1676</v>
      </c>
      <c r="K196" s="7" t="s">
        <v>132</v>
      </c>
      <c r="L196" s="7" t="s">
        <v>131</v>
      </c>
      <c r="M196" s="7"/>
      <c r="N196" s="7" t="s">
        <v>198</v>
      </c>
      <c r="O196" s="7" t="s">
        <v>129</v>
      </c>
      <c r="P196" s="24" t="b">
        <v>1</v>
      </c>
      <c r="Q196" s="25">
        <v>0</v>
      </c>
      <c r="R196" s="24" t="b">
        <v>1</v>
      </c>
      <c r="S196" s="7"/>
      <c r="T196" s="7"/>
      <c r="U196" s="24" t="b">
        <v>0</v>
      </c>
      <c r="V196" s="9" t="s">
        <v>128</v>
      </c>
    </row>
    <row r="197" spans="1:22" ht="12.95" hidden="1" customHeight="1" x14ac:dyDescent="0.2">
      <c r="A197" s="4">
        <v>98979</v>
      </c>
      <c r="B197" s="7">
        <v>5089</v>
      </c>
      <c r="C197" s="7">
        <v>6238</v>
      </c>
      <c r="D197" s="7"/>
      <c r="E197" s="7"/>
      <c r="F197" s="26">
        <v>38812.818055555552</v>
      </c>
      <c r="G197" s="26">
        <v>38812.818067129629</v>
      </c>
      <c r="H197" s="7">
        <v>0</v>
      </c>
      <c r="I197" s="7" t="s">
        <v>470</v>
      </c>
      <c r="J197" s="7" t="s">
        <v>469</v>
      </c>
      <c r="K197" s="7" t="s">
        <v>132</v>
      </c>
      <c r="L197" s="7" t="s">
        <v>131</v>
      </c>
      <c r="M197" s="7"/>
      <c r="N197" s="7" t="s">
        <v>198</v>
      </c>
      <c r="O197" s="7" t="s">
        <v>129</v>
      </c>
      <c r="P197" s="24" t="b">
        <v>1</v>
      </c>
      <c r="Q197" s="25">
        <v>0</v>
      </c>
      <c r="R197" s="24" t="b">
        <v>1</v>
      </c>
      <c r="S197" s="7"/>
      <c r="T197" s="7"/>
      <c r="U197" s="24" t="b">
        <v>0</v>
      </c>
      <c r="V197" s="9" t="s">
        <v>128</v>
      </c>
    </row>
    <row r="198" spans="1:22" ht="12.95" hidden="1" customHeight="1" x14ac:dyDescent="0.2">
      <c r="A198" s="4">
        <v>98980</v>
      </c>
      <c r="B198" s="7">
        <v>5090</v>
      </c>
      <c r="C198" s="7">
        <v>6237</v>
      </c>
      <c r="D198" s="7"/>
      <c r="E198" s="7"/>
      <c r="F198" s="26">
        <v>38812.818055555552</v>
      </c>
      <c r="G198" s="26">
        <v>38812.818067129629</v>
      </c>
      <c r="H198" s="7">
        <v>0</v>
      </c>
      <c r="I198" s="7" t="s">
        <v>580</v>
      </c>
      <c r="J198" s="7" t="s">
        <v>579</v>
      </c>
      <c r="K198" s="7" t="s">
        <v>132</v>
      </c>
      <c r="L198" s="7" t="s">
        <v>131</v>
      </c>
      <c r="M198" s="7"/>
      <c r="N198" s="7" t="s">
        <v>198</v>
      </c>
      <c r="O198" s="7" t="s">
        <v>129</v>
      </c>
      <c r="P198" s="24" t="b">
        <v>1</v>
      </c>
      <c r="Q198" s="25">
        <v>0</v>
      </c>
      <c r="R198" s="24" t="b">
        <v>1</v>
      </c>
      <c r="S198" s="7"/>
      <c r="T198" s="7"/>
      <c r="U198" s="24" t="b">
        <v>0</v>
      </c>
      <c r="V198" s="9" t="s">
        <v>128</v>
      </c>
    </row>
    <row r="199" spans="1:22" ht="12.95" hidden="1" customHeight="1" x14ac:dyDescent="0.2">
      <c r="A199" s="4">
        <v>119429</v>
      </c>
      <c r="B199" s="7">
        <v>5091</v>
      </c>
      <c r="C199" s="7">
        <v>1158</v>
      </c>
      <c r="D199" s="7"/>
      <c r="E199" s="7"/>
      <c r="F199" s="26">
        <v>38812.454861111109</v>
      </c>
      <c r="G199" s="26">
        <v>38812.459722222222</v>
      </c>
      <c r="H199" s="7">
        <v>7</v>
      </c>
      <c r="I199" s="7" t="s">
        <v>1103</v>
      </c>
      <c r="J199" s="7" t="s">
        <v>1102</v>
      </c>
      <c r="K199" s="7" t="s">
        <v>194</v>
      </c>
      <c r="L199" s="7" t="s">
        <v>131</v>
      </c>
      <c r="M199" s="7" t="s">
        <v>283</v>
      </c>
      <c r="N199" s="7" t="s">
        <v>198</v>
      </c>
      <c r="O199" s="7" t="s">
        <v>129</v>
      </c>
      <c r="P199" s="24" t="b">
        <v>1</v>
      </c>
      <c r="Q199" s="25">
        <v>0</v>
      </c>
      <c r="R199" s="24" t="b">
        <v>1</v>
      </c>
      <c r="S199" s="7"/>
      <c r="T199" s="7" t="s">
        <v>1748</v>
      </c>
      <c r="U199" s="24" t="b">
        <v>0</v>
      </c>
      <c r="V199" s="9" t="s">
        <v>290</v>
      </c>
    </row>
    <row r="200" spans="1:22" ht="12.95" hidden="1" customHeight="1" x14ac:dyDescent="0.2">
      <c r="A200" s="4">
        <v>98981</v>
      </c>
      <c r="B200" s="7">
        <v>5092</v>
      </c>
      <c r="C200" s="7">
        <v>1159</v>
      </c>
      <c r="D200" s="7"/>
      <c r="E200" s="7"/>
      <c r="F200" s="26">
        <v>38815.530555555553</v>
      </c>
      <c r="G200" s="26">
        <v>38815.574999999997</v>
      </c>
      <c r="H200" s="7">
        <v>64</v>
      </c>
      <c r="I200" s="7" t="s">
        <v>1747</v>
      </c>
      <c r="J200" s="7" t="s">
        <v>1746</v>
      </c>
      <c r="K200" s="7" t="s">
        <v>226</v>
      </c>
      <c r="L200" s="7" t="s">
        <v>131</v>
      </c>
      <c r="M200" s="7" t="s">
        <v>314</v>
      </c>
      <c r="N200" s="7" t="s">
        <v>198</v>
      </c>
      <c r="O200" s="7" t="s">
        <v>129</v>
      </c>
      <c r="P200" s="24" t="b">
        <v>1</v>
      </c>
      <c r="Q200" s="25">
        <v>498</v>
      </c>
      <c r="R200" s="24" t="b">
        <v>1</v>
      </c>
      <c r="S200" s="7"/>
      <c r="T200" s="7" t="s">
        <v>1745</v>
      </c>
      <c r="U200" s="24" t="b">
        <v>0</v>
      </c>
      <c r="V200" s="9" t="s">
        <v>128</v>
      </c>
    </row>
    <row r="201" spans="1:22" ht="12.95" hidden="1" customHeight="1" x14ac:dyDescent="0.2">
      <c r="A201" s="4">
        <v>98982</v>
      </c>
      <c r="B201" s="7">
        <v>5093</v>
      </c>
      <c r="C201" s="7">
        <v>6255</v>
      </c>
      <c r="D201" s="7"/>
      <c r="E201" s="7"/>
      <c r="F201" s="26">
        <v>38820.406944444439</v>
      </c>
      <c r="G201" s="26">
        <v>38820.443055555552</v>
      </c>
      <c r="H201" s="7">
        <v>52</v>
      </c>
      <c r="I201" s="7" t="s">
        <v>664</v>
      </c>
      <c r="J201" s="7" t="s">
        <v>663</v>
      </c>
      <c r="K201" s="7" t="s">
        <v>132</v>
      </c>
      <c r="L201" s="7" t="s">
        <v>131</v>
      </c>
      <c r="M201" s="7"/>
      <c r="N201" s="7" t="s">
        <v>198</v>
      </c>
      <c r="O201" s="7" t="s">
        <v>129</v>
      </c>
      <c r="P201" s="24" t="b">
        <v>1</v>
      </c>
      <c r="Q201" s="25">
        <v>0</v>
      </c>
      <c r="R201" s="24" t="b">
        <v>1</v>
      </c>
      <c r="S201" s="7"/>
      <c r="T201" s="7"/>
      <c r="U201" s="24" t="b">
        <v>0</v>
      </c>
      <c r="V201" s="9" t="s">
        <v>128</v>
      </c>
    </row>
    <row r="202" spans="1:22" ht="12.95" hidden="1" customHeight="1" x14ac:dyDescent="0.2">
      <c r="A202" s="4">
        <v>98983</v>
      </c>
      <c r="B202" s="7">
        <v>5094</v>
      </c>
      <c r="C202" s="7">
        <v>6254</v>
      </c>
      <c r="D202" s="7"/>
      <c r="E202" s="7"/>
      <c r="F202" s="26">
        <v>38819.65902777778</v>
      </c>
      <c r="G202" s="26">
        <v>38819.661805555552</v>
      </c>
      <c r="H202" s="7">
        <v>4</v>
      </c>
      <c r="I202" s="7" t="s">
        <v>244</v>
      </c>
      <c r="J202" s="7" t="s">
        <v>243</v>
      </c>
      <c r="K202" s="7" t="s">
        <v>132</v>
      </c>
      <c r="L202" s="7" t="s">
        <v>131</v>
      </c>
      <c r="M202" s="7"/>
      <c r="N202" s="7" t="s">
        <v>198</v>
      </c>
      <c r="O202" s="7" t="s">
        <v>129</v>
      </c>
      <c r="P202" s="24" t="b">
        <v>1</v>
      </c>
      <c r="Q202" s="25">
        <v>0</v>
      </c>
      <c r="R202" s="24" t="b">
        <v>1</v>
      </c>
      <c r="S202" s="7"/>
      <c r="T202" s="7"/>
      <c r="U202" s="24" t="b">
        <v>0</v>
      </c>
      <c r="V202" s="9" t="s">
        <v>128</v>
      </c>
    </row>
    <row r="203" spans="1:22" ht="12.95" hidden="1" customHeight="1" x14ac:dyDescent="0.2">
      <c r="A203" s="4">
        <v>98984</v>
      </c>
      <c r="B203" s="7">
        <v>5095</v>
      </c>
      <c r="C203" s="7">
        <v>6251</v>
      </c>
      <c r="D203" s="7"/>
      <c r="E203" s="7"/>
      <c r="F203" s="26">
        <v>38816.947916666664</v>
      </c>
      <c r="G203" s="26">
        <v>38816.98055555555</v>
      </c>
      <c r="H203" s="7">
        <v>47</v>
      </c>
      <c r="I203" s="7" t="s">
        <v>726</v>
      </c>
      <c r="J203" s="7" t="s">
        <v>725</v>
      </c>
      <c r="K203" s="7" t="s">
        <v>132</v>
      </c>
      <c r="L203" s="7" t="s">
        <v>131</v>
      </c>
      <c r="M203" s="7"/>
      <c r="N203" s="7" t="s">
        <v>198</v>
      </c>
      <c r="O203" s="7" t="s">
        <v>129</v>
      </c>
      <c r="P203" s="24" t="b">
        <v>1</v>
      </c>
      <c r="Q203" s="25">
        <v>0</v>
      </c>
      <c r="R203" s="24" t="b">
        <v>1</v>
      </c>
      <c r="S203" s="7"/>
      <c r="T203" s="7"/>
      <c r="U203" s="24" t="b">
        <v>0</v>
      </c>
      <c r="V203" s="9" t="s">
        <v>128</v>
      </c>
    </row>
    <row r="204" spans="1:22" ht="12.95" hidden="1" customHeight="1" x14ac:dyDescent="0.2">
      <c r="A204" s="4">
        <v>98985</v>
      </c>
      <c r="B204" s="7">
        <v>5096</v>
      </c>
      <c r="C204" s="7">
        <v>6253</v>
      </c>
      <c r="D204" s="7"/>
      <c r="E204" s="7"/>
      <c r="F204" s="26">
        <v>38816.969444444439</v>
      </c>
      <c r="G204" s="26">
        <v>38816.969456018516</v>
      </c>
      <c r="H204" s="7">
        <v>0</v>
      </c>
      <c r="I204" s="7" t="s">
        <v>250</v>
      </c>
      <c r="J204" s="7" t="s">
        <v>249</v>
      </c>
      <c r="K204" s="7" t="s">
        <v>132</v>
      </c>
      <c r="L204" s="7" t="s">
        <v>131</v>
      </c>
      <c r="M204" s="7"/>
      <c r="N204" s="7" t="s">
        <v>198</v>
      </c>
      <c r="O204" s="7" t="s">
        <v>129</v>
      </c>
      <c r="P204" s="24" t="b">
        <v>1</v>
      </c>
      <c r="Q204" s="25">
        <v>0</v>
      </c>
      <c r="R204" s="24" t="b">
        <v>1</v>
      </c>
      <c r="S204" s="7"/>
      <c r="T204" s="7"/>
      <c r="U204" s="24" t="b">
        <v>0</v>
      </c>
      <c r="V204" s="9" t="s">
        <v>128</v>
      </c>
    </row>
    <row r="205" spans="1:22" ht="12.95" hidden="1" customHeight="1" x14ac:dyDescent="0.2">
      <c r="A205" s="4">
        <v>98986</v>
      </c>
      <c r="B205" s="7">
        <v>5097</v>
      </c>
      <c r="C205" s="7">
        <v>6252</v>
      </c>
      <c r="D205" s="7"/>
      <c r="E205" s="7"/>
      <c r="F205" s="26">
        <v>38816.967361111107</v>
      </c>
      <c r="G205" s="26">
        <v>38816.967372685183</v>
      </c>
      <c r="H205" s="7">
        <v>0</v>
      </c>
      <c r="I205" s="7" t="s">
        <v>250</v>
      </c>
      <c r="J205" s="7" t="s">
        <v>249</v>
      </c>
      <c r="K205" s="7" t="s">
        <v>132</v>
      </c>
      <c r="L205" s="7" t="s">
        <v>131</v>
      </c>
      <c r="M205" s="7"/>
      <c r="N205" s="7" t="s">
        <v>198</v>
      </c>
      <c r="O205" s="7" t="s">
        <v>129</v>
      </c>
      <c r="P205" s="24" t="b">
        <v>1</v>
      </c>
      <c r="Q205" s="25">
        <v>0</v>
      </c>
      <c r="R205" s="24" t="b">
        <v>1</v>
      </c>
      <c r="S205" s="7"/>
      <c r="T205" s="7"/>
      <c r="U205" s="24" t="b">
        <v>0</v>
      </c>
      <c r="V205" s="9" t="s">
        <v>128</v>
      </c>
    </row>
    <row r="206" spans="1:22" ht="12.95" hidden="1" customHeight="1" x14ac:dyDescent="0.2">
      <c r="A206" s="4">
        <v>139207</v>
      </c>
      <c r="B206" s="7">
        <v>5098</v>
      </c>
      <c r="C206" s="7">
        <v>6250</v>
      </c>
      <c r="D206" s="7"/>
      <c r="E206" s="7"/>
      <c r="F206" s="26">
        <v>38816.931250000001</v>
      </c>
      <c r="G206" s="26">
        <v>38816.942361111112</v>
      </c>
      <c r="H206" s="7">
        <v>16</v>
      </c>
      <c r="I206" s="7" t="s">
        <v>1003</v>
      </c>
      <c r="J206" s="7" t="s">
        <v>1002</v>
      </c>
      <c r="K206" s="7" t="s">
        <v>132</v>
      </c>
      <c r="L206" s="7" t="s">
        <v>131</v>
      </c>
      <c r="M206" s="7"/>
      <c r="N206" s="7" t="s">
        <v>198</v>
      </c>
      <c r="O206" s="7" t="s">
        <v>129</v>
      </c>
      <c r="P206" s="24" t="b">
        <v>1</v>
      </c>
      <c r="Q206" s="25">
        <v>0</v>
      </c>
      <c r="R206" s="24" t="b">
        <v>1</v>
      </c>
      <c r="S206" s="7"/>
      <c r="T206" s="7"/>
      <c r="U206" s="24" t="b">
        <v>0</v>
      </c>
      <c r="V206" s="9" t="s">
        <v>128</v>
      </c>
    </row>
    <row r="207" spans="1:22" ht="12.95" hidden="1" customHeight="1" x14ac:dyDescent="0.2">
      <c r="A207" s="4">
        <v>98988</v>
      </c>
      <c r="B207" s="7">
        <v>5099</v>
      </c>
      <c r="C207" s="7">
        <v>6249</v>
      </c>
      <c r="D207" s="7"/>
      <c r="E207" s="7"/>
      <c r="F207" s="26">
        <v>38818.501388888886</v>
      </c>
      <c r="G207" s="26">
        <v>38818.693749999999</v>
      </c>
      <c r="H207" s="7">
        <v>277</v>
      </c>
      <c r="I207" s="7" t="s">
        <v>1045</v>
      </c>
      <c r="J207" s="7" t="s">
        <v>1044</v>
      </c>
      <c r="K207" s="7" t="s">
        <v>132</v>
      </c>
      <c r="L207" s="7" t="s">
        <v>131</v>
      </c>
      <c r="M207" s="7"/>
      <c r="N207" s="7" t="s">
        <v>198</v>
      </c>
      <c r="O207" s="7" t="s">
        <v>129</v>
      </c>
      <c r="P207" s="24" t="b">
        <v>1</v>
      </c>
      <c r="Q207" s="25">
        <v>0</v>
      </c>
      <c r="R207" s="24" t="b">
        <v>1</v>
      </c>
      <c r="S207" s="7"/>
      <c r="T207" s="7"/>
      <c r="U207" s="24" t="b">
        <v>0</v>
      </c>
      <c r="V207" s="9" t="s">
        <v>128</v>
      </c>
    </row>
    <row r="208" spans="1:22" ht="12.95" hidden="1" customHeight="1" x14ac:dyDescent="0.2">
      <c r="A208" s="4">
        <v>98989</v>
      </c>
      <c r="B208" s="7">
        <v>5101</v>
      </c>
      <c r="C208" s="7">
        <v>6247</v>
      </c>
      <c r="D208" s="7"/>
      <c r="E208" s="7"/>
      <c r="F208" s="26">
        <v>38816.573611111111</v>
      </c>
      <c r="G208" s="26">
        <v>38816.606944444444</v>
      </c>
      <c r="H208" s="7">
        <v>48</v>
      </c>
      <c r="I208" s="7" t="s">
        <v>895</v>
      </c>
      <c r="J208" s="7" t="s">
        <v>894</v>
      </c>
      <c r="K208" s="7" t="s">
        <v>132</v>
      </c>
      <c r="L208" s="7" t="s">
        <v>131</v>
      </c>
      <c r="M208" s="7"/>
      <c r="N208" s="7" t="s">
        <v>198</v>
      </c>
      <c r="O208" s="7" t="s">
        <v>129</v>
      </c>
      <c r="P208" s="24" t="b">
        <v>1</v>
      </c>
      <c r="Q208" s="25">
        <v>0</v>
      </c>
      <c r="R208" s="24" t="b">
        <v>1</v>
      </c>
      <c r="S208" s="7"/>
      <c r="T208" s="7"/>
      <c r="U208" s="24" t="b">
        <v>0</v>
      </c>
      <c r="V208" s="9" t="s">
        <v>128</v>
      </c>
    </row>
    <row r="209" spans="1:22" ht="12.95" hidden="1" customHeight="1" x14ac:dyDescent="0.2">
      <c r="A209" s="4">
        <v>98990</v>
      </c>
      <c r="B209" s="7">
        <v>5102</v>
      </c>
      <c r="C209" s="7">
        <v>6246</v>
      </c>
      <c r="D209" s="7"/>
      <c r="E209" s="7"/>
      <c r="F209" s="26">
        <v>38815.582638888889</v>
      </c>
      <c r="G209" s="26">
        <v>38815.599305555552</v>
      </c>
      <c r="H209" s="7">
        <v>24</v>
      </c>
      <c r="I209" s="7" t="s">
        <v>181</v>
      </c>
      <c r="J209" s="7" t="s">
        <v>180</v>
      </c>
      <c r="K209" s="7" t="s">
        <v>132</v>
      </c>
      <c r="L209" s="7" t="s">
        <v>131</v>
      </c>
      <c r="M209" s="7"/>
      <c r="N209" s="7" t="s">
        <v>198</v>
      </c>
      <c r="O209" s="7" t="s">
        <v>129</v>
      </c>
      <c r="P209" s="24" t="b">
        <v>1</v>
      </c>
      <c r="Q209" s="25">
        <v>0</v>
      </c>
      <c r="R209" s="24" t="b">
        <v>1</v>
      </c>
      <c r="S209" s="7"/>
      <c r="T209" s="7"/>
      <c r="U209" s="24" t="b">
        <v>0</v>
      </c>
      <c r="V209" s="9" t="s">
        <v>128</v>
      </c>
    </row>
    <row r="210" spans="1:22" ht="12.95" hidden="1" customHeight="1" x14ac:dyDescent="0.2">
      <c r="A210" s="4">
        <v>98991</v>
      </c>
      <c r="B210" s="7">
        <v>5103</v>
      </c>
      <c r="C210" s="7">
        <v>6245</v>
      </c>
      <c r="D210" s="7"/>
      <c r="E210" s="7"/>
      <c r="F210" s="26">
        <v>38815.581944444442</v>
      </c>
      <c r="G210" s="26">
        <v>38815.581956018519</v>
      </c>
      <c r="H210" s="7">
        <v>0</v>
      </c>
      <c r="I210" s="7" t="s">
        <v>181</v>
      </c>
      <c r="J210" s="7" t="s">
        <v>180</v>
      </c>
      <c r="K210" s="7" t="s">
        <v>132</v>
      </c>
      <c r="L210" s="7" t="s">
        <v>131</v>
      </c>
      <c r="M210" s="7"/>
      <c r="N210" s="7" t="s">
        <v>198</v>
      </c>
      <c r="O210" s="7" t="s">
        <v>129</v>
      </c>
      <c r="P210" s="24" t="b">
        <v>1</v>
      </c>
      <c r="Q210" s="25">
        <v>0</v>
      </c>
      <c r="R210" s="24" t="b">
        <v>1</v>
      </c>
      <c r="S210" s="7"/>
      <c r="T210" s="7"/>
      <c r="U210" s="24" t="b">
        <v>0</v>
      </c>
      <c r="V210" s="9" t="s">
        <v>128</v>
      </c>
    </row>
    <row r="211" spans="1:22" ht="12.95" hidden="1" customHeight="1" x14ac:dyDescent="0.2">
      <c r="A211" s="4">
        <v>98996</v>
      </c>
      <c r="B211" s="7">
        <v>5104</v>
      </c>
      <c r="C211" s="7">
        <v>6244</v>
      </c>
      <c r="D211" s="7"/>
      <c r="E211" s="7"/>
      <c r="F211" s="26">
        <v>38815.530555555553</v>
      </c>
      <c r="G211" s="26">
        <v>38815.581249999996</v>
      </c>
      <c r="H211" s="7">
        <v>73</v>
      </c>
      <c r="I211" s="7" t="s">
        <v>1522</v>
      </c>
      <c r="J211" s="7" t="s">
        <v>1521</v>
      </c>
      <c r="K211" s="7" t="s">
        <v>132</v>
      </c>
      <c r="L211" s="7" t="s">
        <v>131</v>
      </c>
      <c r="M211" s="7"/>
      <c r="N211" s="7" t="s">
        <v>198</v>
      </c>
      <c r="O211" s="7" t="s">
        <v>129</v>
      </c>
      <c r="P211" s="24" t="b">
        <v>1</v>
      </c>
      <c r="Q211" s="25">
        <v>0</v>
      </c>
      <c r="R211" s="24" t="b">
        <v>1</v>
      </c>
      <c r="S211" s="7"/>
      <c r="T211" s="7"/>
      <c r="U211" s="24" t="b">
        <v>0</v>
      </c>
      <c r="V211" s="9" t="s">
        <v>128</v>
      </c>
    </row>
    <row r="212" spans="1:22" ht="12.95" hidden="1" customHeight="1" x14ac:dyDescent="0.2">
      <c r="A212" s="4">
        <v>98993</v>
      </c>
      <c r="B212" s="7">
        <v>5104</v>
      </c>
      <c r="C212" s="7">
        <v>6244</v>
      </c>
      <c r="D212" s="7"/>
      <c r="E212" s="7"/>
      <c r="F212" s="26">
        <v>38815.530555555553</v>
      </c>
      <c r="G212" s="26">
        <v>38815.581249999996</v>
      </c>
      <c r="H212" s="7">
        <v>73</v>
      </c>
      <c r="I212" s="7" t="s">
        <v>622</v>
      </c>
      <c r="J212" s="7" t="s">
        <v>621</v>
      </c>
      <c r="K212" s="7" t="s">
        <v>132</v>
      </c>
      <c r="L212" s="7" t="s">
        <v>131</v>
      </c>
      <c r="M212" s="7"/>
      <c r="N212" s="7" t="s">
        <v>198</v>
      </c>
      <c r="O212" s="7" t="s">
        <v>129</v>
      </c>
      <c r="P212" s="24" t="b">
        <v>1</v>
      </c>
      <c r="Q212" s="25">
        <v>0</v>
      </c>
      <c r="R212" s="24" t="b">
        <v>1</v>
      </c>
      <c r="S212" s="7"/>
      <c r="T212" s="7"/>
      <c r="U212" s="24" t="b">
        <v>0</v>
      </c>
      <c r="V212" s="9" t="s">
        <v>128</v>
      </c>
    </row>
    <row r="213" spans="1:22" ht="12.95" hidden="1" customHeight="1" x14ac:dyDescent="0.2">
      <c r="A213" s="4">
        <v>98994</v>
      </c>
      <c r="B213" s="7">
        <v>5104</v>
      </c>
      <c r="C213" s="7">
        <v>6244</v>
      </c>
      <c r="D213" s="7"/>
      <c r="E213" s="7"/>
      <c r="F213" s="26">
        <v>38815.530555555553</v>
      </c>
      <c r="G213" s="26">
        <v>38815.581249999996</v>
      </c>
      <c r="H213" s="7">
        <v>73</v>
      </c>
      <c r="I213" s="7" t="s">
        <v>801</v>
      </c>
      <c r="J213" s="7" t="s">
        <v>800</v>
      </c>
      <c r="K213" s="7" t="s">
        <v>132</v>
      </c>
      <c r="L213" s="7" t="s">
        <v>131</v>
      </c>
      <c r="M213" s="7"/>
      <c r="N213" s="7" t="s">
        <v>198</v>
      </c>
      <c r="O213" s="7" t="s">
        <v>129</v>
      </c>
      <c r="P213" s="24" t="b">
        <v>1</v>
      </c>
      <c r="Q213" s="25">
        <v>0</v>
      </c>
      <c r="R213" s="24" t="b">
        <v>1</v>
      </c>
      <c r="S213" s="7"/>
      <c r="T213" s="7"/>
      <c r="U213" s="24" t="b">
        <v>0</v>
      </c>
      <c r="V213" s="9" t="s">
        <v>128</v>
      </c>
    </row>
    <row r="214" spans="1:22" ht="12.95" hidden="1" customHeight="1" x14ac:dyDescent="0.2">
      <c r="A214" s="4">
        <v>98995</v>
      </c>
      <c r="B214" s="7">
        <v>5104</v>
      </c>
      <c r="C214" s="7">
        <v>6244</v>
      </c>
      <c r="D214" s="7"/>
      <c r="E214" s="7"/>
      <c r="F214" s="26">
        <v>38815.530555555553</v>
      </c>
      <c r="G214" s="26">
        <v>38815.581249999996</v>
      </c>
      <c r="H214" s="7">
        <v>73</v>
      </c>
      <c r="I214" s="7" t="s">
        <v>264</v>
      </c>
      <c r="J214" s="7" t="s">
        <v>263</v>
      </c>
      <c r="K214" s="7" t="s">
        <v>132</v>
      </c>
      <c r="L214" s="7" t="s">
        <v>131</v>
      </c>
      <c r="M214" s="7"/>
      <c r="N214" s="7" t="s">
        <v>198</v>
      </c>
      <c r="O214" s="7" t="s">
        <v>129</v>
      </c>
      <c r="P214" s="24" t="b">
        <v>1</v>
      </c>
      <c r="Q214" s="25">
        <v>0</v>
      </c>
      <c r="R214" s="24" t="b">
        <v>1</v>
      </c>
      <c r="S214" s="7"/>
      <c r="T214" s="7"/>
      <c r="U214" s="24" t="b">
        <v>0</v>
      </c>
      <c r="V214" s="9" t="s">
        <v>128</v>
      </c>
    </row>
    <row r="215" spans="1:22" ht="12.95" hidden="1" customHeight="1" x14ac:dyDescent="0.2">
      <c r="A215" s="4">
        <v>98992</v>
      </c>
      <c r="B215" s="7">
        <v>5104</v>
      </c>
      <c r="C215" s="7">
        <v>6244</v>
      </c>
      <c r="D215" s="7"/>
      <c r="E215" s="7"/>
      <c r="F215" s="26">
        <v>38815.530555555553</v>
      </c>
      <c r="G215" s="26">
        <v>38815.581249999996</v>
      </c>
      <c r="H215" s="7">
        <v>73</v>
      </c>
      <c r="I215" s="7" t="s">
        <v>651</v>
      </c>
      <c r="J215" s="7" t="s">
        <v>650</v>
      </c>
      <c r="K215" s="7" t="s">
        <v>132</v>
      </c>
      <c r="L215" s="7" t="s">
        <v>131</v>
      </c>
      <c r="M215" s="7"/>
      <c r="N215" s="7" t="s">
        <v>198</v>
      </c>
      <c r="O215" s="7" t="s">
        <v>129</v>
      </c>
      <c r="P215" s="24" t="b">
        <v>1</v>
      </c>
      <c r="Q215" s="25">
        <v>0</v>
      </c>
      <c r="R215" s="24" t="b">
        <v>1</v>
      </c>
      <c r="S215" s="7"/>
      <c r="T215" s="7"/>
      <c r="U215" s="24" t="b">
        <v>0</v>
      </c>
      <c r="V215" s="9" t="s">
        <v>128</v>
      </c>
    </row>
    <row r="216" spans="1:22" ht="12.95" hidden="1" customHeight="1" x14ac:dyDescent="0.2">
      <c r="A216" s="4">
        <v>98997</v>
      </c>
      <c r="B216" s="7">
        <v>5105</v>
      </c>
      <c r="C216" s="7">
        <v>6243</v>
      </c>
      <c r="D216" s="7"/>
      <c r="E216" s="7"/>
      <c r="F216" s="26">
        <v>38814.737499999996</v>
      </c>
      <c r="G216" s="26">
        <v>38814.737511574072</v>
      </c>
      <c r="H216" s="7">
        <v>0</v>
      </c>
      <c r="I216" s="7" t="s">
        <v>602</v>
      </c>
      <c r="J216" s="7" t="s">
        <v>601</v>
      </c>
      <c r="K216" s="7" t="s">
        <v>132</v>
      </c>
      <c r="L216" s="7" t="s">
        <v>131</v>
      </c>
      <c r="M216" s="7"/>
      <c r="N216" s="7" t="s">
        <v>198</v>
      </c>
      <c r="O216" s="7" t="s">
        <v>129</v>
      </c>
      <c r="P216" s="24" t="b">
        <v>1</v>
      </c>
      <c r="Q216" s="25">
        <v>0</v>
      </c>
      <c r="R216" s="24" t="b">
        <v>1</v>
      </c>
      <c r="S216" s="7"/>
      <c r="T216" s="7"/>
      <c r="U216" s="24" t="b">
        <v>0</v>
      </c>
      <c r="V216" s="9" t="s">
        <v>128</v>
      </c>
    </row>
    <row r="217" spans="1:22" ht="12.95" hidden="1" customHeight="1" x14ac:dyDescent="0.2">
      <c r="A217" s="4">
        <v>98998</v>
      </c>
      <c r="B217" s="7">
        <v>5106</v>
      </c>
      <c r="C217" s="7">
        <v>6242</v>
      </c>
      <c r="D217" s="7"/>
      <c r="E217" s="7"/>
      <c r="F217" s="26">
        <v>38814.35</v>
      </c>
      <c r="G217" s="26">
        <v>38814.350011574075</v>
      </c>
      <c r="H217" s="7">
        <v>0</v>
      </c>
      <c r="I217" s="7" t="s">
        <v>948</v>
      </c>
      <c r="J217" s="7" t="s">
        <v>947</v>
      </c>
      <c r="K217" s="7" t="s">
        <v>132</v>
      </c>
      <c r="L217" s="7" t="s">
        <v>131</v>
      </c>
      <c r="M217" s="7"/>
      <c r="N217" s="7" t="s">
        <v>198</v>
      </c>
      <c r="O217" s="7" t="s">
        <v>129</v>
      </c>
      <c r="P217" s="24" t="b">
        <v>1</v>
      </c>
      <c r="Q217" s="25">
        <v>0</v>
      </c>
      <c r="R217" s="24" t="b">
        <v>1</v>
      </c>
      <c r="S217" s="7"/>
      <c r="T217" s="7"/>
      <c r="U217" s="24" t="b">
        <v>0</v>
      </c>
      <c r="V217" s="9" t="s">
        <v>128</v>
      </c>
    </row>
    <row r="218" spans="1:22" ht="12.95" hidden="1" customHeight="1" x14ac:dyDescent="0.2">
      <c r="A218" s="4">
        <v>98999</v>
      </c>
      <c r="B218" s="7">
        <v>5107</v>
      </c>
      <c r="C218" s="7">
        <v>1160</v>
      </c>
      <c r="D218" s="7"/>
      <c r="E218" s="7"/>
      <c r="F218" s="26">
        <v>38830.525694444441</v>
      </c>
      <c r="G218" s="26">
        <v>38830.538194444445</v>
      </c>
      <c r="H218" s="7">
        <v>18</v>
      </c>
      <c r="I218" s="7" t="s">
        <v>412</v>
      </c>
      <c r="J218" s="7" t="s">
        <v>411</v>
      </c>
      <c r="K218" s="7" t="s">
        <v>194</v>
      </c>
      <c r="L218" s="7" t="s">
        <v>131</v>
      </c>
      <c r="M218" s="7" t="s">
        <v>323</v>
      </c>
      <c r="N218" s="7" t="s">
        <v>198</v>
      </c>
      <c r="O218" s="7" t="s">
        <v>129</v>
      </c>
      <c r="P218" s="24" t="b">
        <v>1</v>
      </c>
      <c r="Q218" s="25">
        <v>495</v>
      </c>
      <c r="R218" s="24" t="b">
        <v>1</v>
      </c>
      <c r="S218" s="7"/>
      <c r="T218" s="7" t="s">
        <v>1744</v>
      </c>
      <c r="U218" s="24" t="b">
        <v>0</v>
      </c>
      <c r="V218" s="9" t="s">
        <v>190</v>
      </c>
    </row>
    <row r="219" spans="1:22" ht="12.95" hidden="1" customHeight="1" x14ac:dyDescent="0.2">
      <c r="A219" s="4">
        <v>99000</v>
      </c>
      <c r="B219" s="7">
        <v>5108</v>
      </c>
      <c r="C219" s="7">
        <v>6256</v>
      </c>
      <c r="D219" s="7"/>
      <c r="E219" s="7"/>
      <c r="F219" s="26">
        <v>38821.862499999996</v>
      </c>
      <c r="G219" s="26">
        <v>38821.862511574072</v>
      </c>
      <c r="H219" s="7">
        <v>0</v>
      </c>
      <c r="I219" s="7" t="s">
        <v>383</v>
      </c>
      <c r="J219" s="7" t="s">
        <v>382</v>
      </c>
      <c r="K219" s="7" t="s">
        <v>132</v>
      </c>
      <c r="L219" s="7" t="s">
        <v>131</v>
      </c>
      <c r="M219" s="7"/>
      <c r="N219" s="7" t="s">
        <v>198</v>
      </c>
      <c r="O219" s="7" t="s">
        <v>129</v>
      </c>
      <c r="P219" s="24" t="b">
        <v>1</v>
      </c>
      <c r="Q219" s="25">
        <v>0</v>
      </c>
      <c r="R219" s="24" t="b">
        <v>1</v>
      </c>
      <c r="S219" s="7"/>
      <c r="T219" s="7"/>
      <c r="U219" s="24" t="b">
        <v>0</v>
      </c>
      <c r="V219" s="9" t="s">
        <v>128</v>
      </c>
    </row>
    <row r="220" spans="1:22" ht="12.95" hidden="1" customHeight="1" x14ac:dyDescent="0.2">
      <c r="A220" s="4">
        <v>99001</v>
      </c>
      <c r="B220" s="7">
        <v>5109</v>
      </c>
      <c r="C220" s="7">
        <v>6257</v>
      </c>
      <c r="D220" s="7"/>
      <c r="E220" s="7"/>
      <c r="F220" s="26">
        <v>38821.965277777774</v>
      </c>
      <c r="G220" s="26">
        <v>38821.965289351851</v>
      </c>
      <c r="H220" s="7">
        <v>0</v>
      </c>
      <c r="I220" s="7" t="s">
        <v>272</v>
      </c>
      <c r="J220" s="7" t="s">
        <v>271</v>
      </c>
      <c r="K220" s="7" t="s">
        <v>132</v>
      </c>
      <c r="L220" s="7" t="s">
        <v>131</v>
      </c>
      <c r="M220" s="7"/>
      <c r="N220" s="7" t="s">
        <v>198</v>
      </c>
      <c r="O220" s="7" t="s">
        <v>129</v>
      </c>
      <c r="P220" s="24" t="b">
        <v>1</v>
      </c>
      <c r="Q220" s="25">
        <v>0</v>
      </c>
      <c r="R220" s="24" t="b">
        <v>1</v>
      </c>
      <c r="S220" s="7"/>
      <c r="T220" s="7"/>
      <c r="U220" s="24" t="b">
        <v>0</v>
      </c>
      <c r="V220" s="9" t="s">
        <v>128</v>
      </c>
    </row>
    <row r="221" spans="1:22" ht="12.95" hidden="1" customHeight="1" x14ac:dyDescent="0.2">
      <c r="A221" s="4">
        <v>99002</v>
      </c>
      <c r="B221" s="7">
        <v>5110</v>
      </c>
      <c r="C221" s="7">
        <v>6258</v>
      </c>
      <c r="D221" s="7"/>
      <c r="E221" s="7"/>
      <c r="F221" s="26">
        <v>38821.941666666666</v>
      </c>
      <c r="G221" s="26">
        <v>38821.941678240742</v>
      </c>
      <c r="H221" s="7">
        <v>0</v>
      </c>
      <c r="I221" s="7" t="s">
        <v>250</v>
      </c>
      <c r="J221" s="7" t="s">
        <v>249</v>
      </c>
      <c r="K221" s="7" t="s">
        <v>132</v>
      </c>
      <c r="L221" s="7" t="s">
        <v>131</v>
      </c>
      <c r="M221" s="7"/>
      <c r="N221" s="7" t="s">
        <v>198</v>
      </c>
      <c r="O221" s="7" t="s">
        <v>129</v>
      </c>
      <c r="P221" s="24" t="b">
        <v>1</v>
      </c>
      <c r="Q221" s="25">
        <v>0</v>
      </c>
      <c r="R221" s="24" t="b">
        <v>1</v>
      </c>
      <c r="S221" s="7"/>
      <c r="T221" s="7"/>
      <c r="U221" s="24" t="b">
        <v>0</v>
      </c>
      <c r="V221" s="9" t="s">
        <v>128</v>
      </c>
    </row>
    <row r="222" spans="1:22" ht="12.95" hidden="1" customHeight="1" x14ac:dyDescent="0.2">
      <c r="A222" s="4">
        <v>99004</v>
      </c>
      <c r="B222" s="7">
        <v>5112</v>
      </c>
      <c r="C222" s="7">
        <v>6259</v>
      </c>
      <c r="D222" s="7"/>
      <c r="E222" s="7"/>
      <c r="F222" s="26">
        <v>38822.066666666666</v>
      </c>
      <c r="G222" s="26">
        <v>38822.066678240742</v>
      </c>
      <c r="H222" s="7">
        <v>0</v>
      </c>
      <c r="I222" s="7" t="s">
        <v>370</v>
      </c>
      <c r="J222" s="7" t="s">
        <v>369</v>
      </c>
      <c r="K222" s="7" t="s">
        <v>132</v>
      </c>
      <c r="L222" s="7" t="s">
        <v>131</v>
      </c>
      <c r="M222" s="7"/>
      <c r="N222" s="7" t="s">
        <v>198</v>
      </c>
      <c r="O222" s="7" t="s">
        <v>129</v>
      </c>
      <c r="P222" s="24" t="b">
        <v>1</v>
      </c>
      <c r="Q222" s="25">
        <v>0</v>
      </c>
      <c r="R222" s="24" t="b">
        <v>1</v>
      </c>
      <c r="S222" s="7"/>
      <c r="T222" s="7"/>
      <c r="U222" s="24" t="b">
        <v>0</v>
      </c>
      <c r="V222" s="9" t="s">
        <v>128</v>
      </c>
    </row>
    <row r="223" spans="1:22" ht="12.95" hidden="1" customHeight="1" x14ac:dyDescent="0.2">
      <c r="A223" s="4">
        <v>99005</v>
      </c>
      <c r="B223" s="7">
        <v>5113</v>
      </c>
      <c r="C223" s="7">
        <v>6260</v>
      </c>
      <c r="D223" s="7"/>
      <c r="E223" s="7"/>
      <c r="F223" s="26">
        <v>38823.109027777777</v>
      </c>
      <c r="G223" s="26">
        <v>38823.109039351853</v>
      </c>
      <c r="H223" s="7">
        <v>0</v>
      </c>
      <c r="I223" s="7" t="s">
        <v>244</v>
      </c>
      <c r="J223" s="7" t="s">
        <v>243</v>
      </c>
      <c r="K223" s="7" t="s">
        <v>132</v>
      </c>
      <c r="L223" s="7" t="s">
        <v>131</v>
      </c>
      <c r="M223" s="7"/>
      <c r="N223" s="7" t="s">
        <v>198</v>
      </c>
      <c r="O223" s="7" t="s">
        <v>129</v>
      </c>
      <c r="P223" s="24" t="b">
        <v>1</v>
      </c>
      <c r="Q223" s="25">
        <v>0</v>
      </c>
      <c r="R223" s="24" t="b">
        <v>1</v>
      </c>
      <c r="S223" s="7"/>
      <c r="T223" s="7"/>
      <c r="U223" s="24" t="b">
        <v>0</v>
      </c>
      <c r="V223" s="9" t="s">
        <v>128</v>
      </c>
    </row>
    <row r="224" spans="1:22" ht="12.95" hidden="1" customHeight="1" x14ac:dyDescent="0.2">
      <c r="A224" s="4">
        <v>139208</v>
      </c>
      <c r="B224" s="7">
        <v>5114</v>
      </c>
      <c r="C224" s="7">
        <v>6261</v>
      </c>
      <c r="D224" s="7"/>
      <c r="E224" s="7"/>
      <c r="F224" s="26">
        <v>38823.698611111111</v>
      </c>
      <c r="G224" s="26">
        <v>38823.69862268518</v>
      </c>
      <c r="H224" s="7">
        <v>0</v>
      </c>
      <c r="I224" s="7" t="s">
        <v>1003</v>
      </c>
      <c r="J224" s="7" t="s">
        <v>1002</v>
      </c>
      <c r="K224" s="7" t="s">
        <v>132</v>
      </c>
      <c r="L224" s="7" t="s">
        <v>131</v>
      </c>
      <c r="M224" s="7"/>
      <c r="N224" s="7" t="s">
        <v>198</v>
      </c>
      <c r="O224" s="7" t="s">
        <v>129</v>
      </c>
      <c r="P224" s="24" t="b">
        <v>1</v>
      </c>
      <c r="Q224" s="25">
        <v>0</v>
      </c>
      <c r="R224" s="24" t="b">
        <v>1</v>
      </c>
      <c r="S224" s="7"/>
      <c r="T224" s="7"/>
      <c r="U224" s="24" t="b">
        <v>0</v>
      </c>
      <c r="V224" s="9" t="s">
        <v>128</v>
      </c>
    </row>
    <row r="225" spans="1:22" ht="12.95" hidden="1" customHeight="1" x14ac:dyDescent="0.2">
      <c r="A225" s="4">
        <v>99007</v>
      </c>
      <c r="B225" s="7">
        <v>5115</v>
      </c>
      <c r="C225" s="7">
        <v>6262</v>
      </c>
      <c r="D225" s="7"/>
      <c r="E225" s="7"/>
      <c r="F225" s="26">
        <v>38824.056250000001</v>
      </c>
      <c r="G225" s="26">
        <v>38824.056261574071</v>
      </c>
      <c r="H225" s="7">
        <v>0</v>
      </c>
      <c r="I225" s="7" t="s">
        <v>697</v>
      </c>
      <c r="J225" s="7" t="s">
        <v>696</v>
      </c>
      <c r="K225" s="7" t="s">
        <v>132</v>
      </c>
      <c r="L225" s="7" t="s">
        <v>131</v>
      </c>
      <c r="M225" s="7"/>
      <c r="N225" s="7" t="s">
        <v>198</v>
      </c>
      <c r="O225" s="7" t="s">
        <v>129</v>
      </c>
      <c r="P225" s="24" t="b">
        <v>1</v>
      </c>
      <c r="Q225" s="25">
        <v>0</v>
      </c>
      <c r="R225" s="24" t="b">
        <v>1</v>
      </c>
      <c r="S225" s="7"/>
      <c r="T225" s="7"/>
      <c r="U225" s="24" t="b">
        <v>0</v>
      </c>
      <c r="V225" s="9" t="s">
        <v>128</v>
      </c>
    </row>
    <row r="226" spans="1:22" ht="12.95" hidden="1" customHeight="1" x14ac:dyDescent="0.2">
      <c r="A226" s="4">
        <v>99008</v>
      </c>
      <c r="B226" s="7">
        <v>5116</v>
      </c>
      <c r="C226" s="7">
        <v>6263</v>
      </c>
      <c r="D226" s="7"/>
      <c r="E226" s="7"/>
      <c r="F226" s="26">
        <v>38825.088888888888</v>
      </c>
      <c r="G226" s="26">
        <v>38825.145833333328</v>
      </c>
      <c r="H226" s="7">
        <v>82</v>
      </c>
      <c r="I226" s="7" t="s">
        <v>418</v>
      </c>
      <c r="J226" s="7" t="s">
        <v>417</v>
      </c>
      <c r="K226" s="7" t="s">
        <v>132</v>
      </c>
      <c r="L226" s="7" t="s">
        <v>131</v>
      </c>
      <c r="M226" s="7"/>
      <c r="N226" s="7" t="s">
        <v>198</v>
      </c>
      <c r="O226" s="7" t="s">
        <v>129</v>
      </c>
      <c r="P226" s="24" t="b">
        <v>1</v>
      </c>
      <c r="Q226" s="25">
        <v>0</v>
      </c>
      <c r="R226" s="24" t="b">
        <v>1</v>
      </c>
      <c r="S226" s="7"/>
      <c r="T226" s="7"/>
      <c r="U226" s="24" t="b">
        <v>0</v>
      </c>
      <c r="V226" s="9" t="s">
        <v>128</v>
      </c>
    </row>
    <row r="227" spans="1:22" ht="12.95" hidden="1" customHeight="1" x14ac:dyDescent="0.2">
      <c r="A227" s="4">
        <v>99009</v>
      </c>
      <c r="B227" s="7">
        <v>5117</v>
      </c>
      <c r="C227" s="7">
        <v>6264</v>
      </c>
      <c r="D227" s="7"/>
      <c r="E227" s="7"/>
      <c r="F227" s="26">
        <v>38825.129861111112</v>
      </c>
      <c r="G227" s="26">
        <v>38825.129872685182</v>
      </c>
      <c r="H227" s="7">
        <v>0</v>
      </c>
      <c r="I227" s="7" t="s">
        <v>270</v>
      </c>
      <c r="J227" s="7" t="s">
        <v>269</v>
      </c>
      <c r="K227" s="7" t="s">
        <v>132</v>
      </c>
      <c r="L227" s="7" t="s">
        <v>131</v>
      </c>
      <c r="M227" s="7"/>
      <c r="N227" s="7" t="s">
        <v>198</v>
      </c>
      <c r="O227" s="7" t="s">
        <v>129</v>
      </c>
      <c r="P227" s="24" t="b">
        <v>1</v>
      </c>
      <c r="Q227" s="25">
        <v>0</v>
      </c>
      <c r="R227" s="24" t="b">
        <v>1</v>
      </c>
      <c r="S227" s="7"/>
      <c r="T227" s="7"/>
      <c r="U227" s="24" t="b">
        <v>0</v>
      </c>
      <c r="V227" s="9" t="s">
        <v>128</v>
      </c>
    </row>
    <row r="228" spans="1:22" ht="12.95" hidden="1" customHeight="1" x14ac:dyDescent="0.2">
      <c r="A228" s="4">
        <v>99010</v>
      </c>
      <c r="B228" s="7">
        <v>5118</v>
      </c>
      <c r="C228" s="7">
        <v>6265</v>
      </c>
      <c r="D228" s="7"/>
      <c r="E228" s="7"/>
      <c r="F228" s="26">
        <v>38825.134027777778</v>
      </c>
      <c r="G228" s="26">
        <v>38825.229166666664</v>
      </c>
      <c r="H228" s="7">
        <v>137</v>
      </c>
      <c r="I228" s="7" t="s">
        <v>584</v>
      </c>
      <c r="J228" s="7" t="s">
        <v>583</v>
      </c>
      <c r="K228" s="7" t="s">
        <v>132</v>
      </c>
      <c r="L228" s="7" t="s">
        <v>131</v>
      </c>
      <c r="M228" s="7"/>
      <c r="N228" s="7" t="s">
        <v>198</v>
      </c>
      <c r="O228" s="7" t="s">
        <v>129</v>
      </c>
      <c r="P228" s="24" t="b">
        <v>1</v>
      </c>
      <c r="Q228" s="25">
        <v>0</v>
      </c>
      <c r="R228" s="24" t="b">
        <v>1</v>
      </c>
      <c r="S228" s="7"/>
      <c r="T228" s="7"/>
      <c r="U228" s="24" t="b">
        <v>0</v>
      </c>
      <c r="V228" s="9" t="s">
        <v>128</v>
      </c>
    </row>
    <row r="229" spans="1:22" ht="12.95" hidden="1" customHeight="1" x14ac:dyDescent="0.2">
      <c r="A229" s="4">
        <v>99011</v>
      </c>
      <c r="B229" s="7">
        <v>5120</v>
      </c>
      <c r="C229" s="7">
        <v>6267</v>
      </c>
      <c r="D229" s="7"/>
      <c r="E229" s="7"/>
      <c r="F229" s="26">
        <v>38825.178472222222</v>
      </c>
      <c r="G229" s="26">
        <v>38825.246527777774</v>
      </c>
      <c r="H229" s="7">
        <v>98</v>
      </c>
      <c r="I229" s="7" t="s">
        <v>749</v>
      </c>
      <c r="J229" s="7" t="s">
        <v>748</v>
      </c>
      <c r="K229" s="7" t="s">
        <v>132</v>
      </c>
      <c r="L229" s="7" t="s">
        <v>131</v>
      </c>
      <c r="M229" s="7"/>
      <c r="N229" s="7" t="s">
        <v>198</v>
      </c>
      <c r="O229" s="7" t="s">
        <v>129</v>
      </c>
      <c r="P229" s="24" t="b">
        <v>1</v>
      </c>
      <c r="Q229" s="25">
        <v>0</v>
      </c>
      <c r="R229" s="24" t="b">
        <v>1</v>
      </c>
      <c r="S229" s="7"/>
      <c r="T229" s="7"/>
      <c r="U229" s="24" t="b">
        <v>0</v>
      </c>
      <c r="V229" s="9" t="s">
        <v>128</v>
      </c>
    </row>
    <row r="230" spans="1:22" ht="12.95" hidden="1" customHeight="1" x14ac:dyDescent="0.2">
      <c r="A230" s="4">
        <v>99012</v>
      </c>
      <c r="B230" s="7">
        <v>5121</v>
      </c>
      <c r="C230" s="7">
        <v>6268</v>
      </c>
      <c r="D230" s="7"/>
      <c r="E230" s="7"/>
      <c r="F230" s="26">
        <v>38825.207638888889</v>
      </c>
      <c r="G230" s="26">
        <v>38825.315972222219</v>
      </c>
      <c r="H230" s="7">
        <v>156</v>
      </c>
      <c r="I230" s="7" t="s">
        <v>1737</v>
      </c>
      <c r="J230" s="7" t="s">
        <v>1736</v>
      </c>
      <c r="K230" s="7" t="s">
        <v>132</v>
      </c>
      <c r="L230" s="7" t="s">
        <v>131</v>
      </c>
      <c r="M230" s="7"/>
      <c r="N230" s="7" t="s">
        <v>198</v>
      </c>
      <c r="O230" s="7" t="s">
        <v>129</v>
      </c>
      <c r="P230" s="24" t="b">
        <v>1</v>
      </c>
      <c r="Q230" s="25">
        <v>0</v>
      </c>
      <c r="R230" s="24" t="b">
        <v>1</v>
      </c>
      <c r="S230" s="7"/>
      <c r="T230" s="7"/>
      <c r="U230" s="24" t="b">
        <v>0</v>
      </c>
      <c r="V230" s="9" t="s">
        <v>128</v>
      </c>
    </row>
    <row r="231" spans="1:22" ht="12.95" hidden="1" customHeight="1" x14ac:dyDescent="0.2">
      <c r="A231" s="4">
        <v>118384</v>
      </c>
      <c r="B231" s="7">
        <v>5122</v>
      </c>
      <c r="C231" s="7">
        <v>6269</v>
      </c>
      <c r="D231" s="7"/>
      <c r="E231" s="7"/>
      <c r="F231" s="26">
        <v>38825.207638888889</v>
      </c>
      <c r="G231" s="26">
        <v>38825.297916666663</v>
      </c>
      <c r="H231" s="7">
        <v>130</v>
      </c>
      <c r="I231" s="7" t="s">
        <v>1743</v>
      </c>
      <c r="J231" s="7" t="s">
        <v>1742</v>
      </c>
      <c r="K231" s="7" t="s">
        <v>132</v>
      </c>
      <c r="L231" s="7" t="s">
        <v>131</v>
      </c>
      <c r="M231" s="7"/>
      <c r="N231" s="7" t="s">
        <v>198</v>
      </c>
      <c r="O231" s="7" t="s">
        <v>129</v>
      </c>
      <c r="P231" s="24" t="b">
        <v>1</v>
      </c>
      <c r="Q231" s="25">
        <v>0</v>
      </c>
      <c r="R231" s="24" t="b">
        <v>1</v>
      </c>
      <c r="S231" s="7"/>
      <c r="T231" s="7"/>
      <c r="U231" s="24" t="b">
        <v>0</v>
      </c>
      <c r="V231" s="9" t="s">
        <v>128</v>
      </c>
    </row>
    <row r="232" spans="1:22" ht="12.95" hidden="1" customHeight="1" x14ac:dyDescent="0.2">
      <c r="A232" s="4">
        <v>99014</v>
      </c>
      <c r="B232" s="7">
        <v>5123</v>
      </c>
      <c r="C232" s="7">
        <v>6270</v>
      </c>
      <c r="D232" s="7"/>
      <c r="E232" s="7"/>
      <c r="F232" s="26">
        <v>38825.207638888889</v>
      </c>
      <c r="G232" s="26">
        <v>38825.316666666666</v>
      </c>
      <c r="H232" s="7">
        <v>157</v>
      </c>
      <c r="I232" s="7" t="s">
        <v>1741</v>
      </c>
      <c r="J232" s="7" t="s">
        <v>1740</v>
      </c>
      <c r="K232" s="7" t="s">
        <v>132</v>
      </c>
      <c r="L232" s="7" t="s">
        <v>131</v>
      </c>
      <c r="M232" s="7"/>
      <c r="N232" s="7" t="s">
        <v>198</v>
      </c>
      <c r="O232" s="7" t="s">
        <v>129</v>
      </c>
      <c r="P232" s="24" t="b">
        <v>1</v>
      </c>
      <c r="Q232" s="25">
        <v>0</v>
      </c>
      <c r="R232" s="24" t="b">
        <v>1</v>
      </c>
      <c r="S232" s="7"/>
      <c r="T232" s="7"/>
      <c r="U232" s="24" t="b">
        <v>0</v>
      </c>
      <c r="V232" s="9" t="s">
        <v>128</v>
      </c>
    </row>
    <row r="233" spans="1:22" ht="12.95" hidden="1" customHeight="1" x14ac:dyDescent="0.2">
      <c r="A233" s="4">
        <v>99015</v>
      </c>
      <c r="B233" s="7">
        <v>5124</v>
      </c>
      <c r="C233" s="7">
        <v>6271</v>
      </c>
      <c r="D233" s="7"/>
      <c r="E233" s="7"/>
      <c r="F233" s="26">
        <v>38825.207638888889</v>
      </c>
      <c r="G233" s="26">
        <v>38825.439583333333</v>
      </c>
      <c r="H233" s="7">
        <v>334</v>
      </c>
      <c r="I233" s="7" t="s">
        <v>1733</v>
      </c>
      <c r="J233" s="7" t="s">
        <v>1732</v>
      </c>
      <c r="K233" s="7" t="s">
        <v>132</v>
      </c>
      <c r="L233" s="7" t="s">
        <v>131</v>
      </c>
      <c r="M233" s="7"/>
      <c r="N233" s="7" t="s">
        <v>198</v>
      </c>
      <c r="O233" s="7" t="s">
        <v>129</v>
      </c>
      <c r="P233" s="24" t="b">
        <v>1</v>
      </c>
      <c r="Q233" s="25">
        <v>0</v>
      </c>
      <c r="R233" s="24" t="b">
        <v>1</v>
      </c>
      <c r="S233" s="7"/>
      <c r="T233" s="7"/>
      <c r="U233" s="24" t="b">
        <v>0</v>
      </c>
      <c r="V233" s="9" t="s">
        <v>128</v>
      </c>
    </row>
    <row r="234" spans="1:22" ht="12.95" hidden="1" customHeight="1" x14ac:dyDescent="0.2">
      <c r="A234" s="4">
        <v>99016</v>
      </c>
      <c r="B234" s="7">
        <v>5125</v>
      </c>
      <c r="C234" s="7">
        <v>6272</v>
      </c>
      <c r="D234" s="7"/>
      <c r="E234" s="7"/>
      <c r="F234" s="26">
        <v>38826.242361111108</v>
      </c>
      <c r="G234" s="26">
        <v>38826.242372685185</v>
      </c>
      <c r="H234" s="7">
        <v>0</v>
      </c>
      <c r="I234" s="7" t="s">
        <v>884</v>
      </c>
      <c r="J234" s="7" t="s">
        <v>883</v>
      </c>
      <c r="K234" s="7" t="s">
        <v>132</v>
      </c>
      <c r="L234" s="7" t="s">
        <v>131</v>
      </c>
      <c r="M234" s="7"/>
      <c r="N234" s="7" t="s">
        <v>198</v>
      </c>
      <c r="O234" s="7" t="s">
        <v>129</v>
      </c>
      <c r="P234" s="24" t="b">
        <v>1</v>
      </c>
      <c r="Q234" s="25">
        <v>0</v>
      </c>
      <c r="R234" s="24" t="b">
        <v>1</v>
      </c>
      <c r="S234" s="7"/>
      <c r="T234" s="7"/>
      <c r="U234" s="24" t="b">
        <v>0</v>
      </c>
      <c r="V234" s="9" t="s">
        <v>128</v>
      </c>
    </row>
    <row r="235" spans="1:22" ht="12.95" hidden="1" customHeight="1" x14ac:dyDescent="0.2">
      <c r="A235" s="4">
        <v>99017</v>
      </c>
      <c r="B235" s="7">
        <v>5126</v>
      </c>
      <c r="C235" s="7">
        <v>6273</v>
      </c>
      <c r="D235" s="7"/>
      <c r="E235" s="7"/>
      <c r="F235" s="26">
        <v>38826.302083333328</v>
      </c>
      <c r="G235" s="26">
        <v>38826.302094907405</v>
      </c>
      <c r="H235" s="7">
        <v>0</v>
      </c>
      <c r="I235" s="7" t="s">
        <v>468</v>
      </c>
      <c r="J235" s="7" t="s">
        <v>467</v>
      </c>
      <c r="K235" s="7" t="s">
        <v>132</v>
      </c>
      <c r="L235" s="7" t="s">
        <v>131</v>
      </c>
      <c r="M235" s="7"/>
      <c r="N235" s="7" t="s">
        <v>198</v>
      </c>
      <c r="O235" s="7" t="s">
        <v>129</v>
      </c>
      <c r="P235" s="24" t="b">
        <v>1</v>
      </c>
      <c r="Q235" s="25">
        <v>0</v>
      </c>
      <c r="R235" s="24" t="b">
        <v>1</v>
      </c>
      <c r="S235" s="7"/>
      <c r="T235" s="7"/>
      <c r="U235" s="24" t="b">
        <v>0</v>
      </c>
      <c r="V235" s="9" t="s">
        <v>128</v>
      </c>
    </row>
    <row r="236" spans="1:22" ht="12.95" hidden="1" customHeight="1" x14ac:dyDescent="0.2">
      <c r="A236" s="4">
        <v>99018</v>
      </c>
      <c r="B236" s="7">
        <v>5127</v>
      </c>
      <c r="C236" s="7">
        <v>6274</v>
      </c>
      <c r="D236" s="7"/>
      <c r="E236" s="7"/>
      <c r="F236" s="26">
        <v>38826.801388888889</v>
      </c>
      <c r="G236" s="26">
        <v>38826.821527777778</v>
      </c>
      <c r="H236" s="7">
        <v>29</v>
      </c>
      <c r="I236" s="7" t="s">
        <v>791</v>
      </c>
      <c r="J236" s="7" t="s">
        <v>790</v>
      </c>
      <c r="K236" s="7" t="s">
        <v>132</v>
      </c>
      <c r="L236" s="7" t="s">
        <v>131</v>
      </c>
      <c r="M236" s="7"/>
      <c r="N236" s="7" t="s">
        <v>198</v>
      </c>
      <c r="O236" s="7" t="s">
        <v>129</v>
      </c>
      <c r="P236" s="24" t="b">
        <v>1</v>
      </c>
      <c r="Q236" s="25">
        <v>0</v>
      </c>
      <c r="R236" s="24" t="b">
        <v>1</v>
      </c>
      <c r="S236" s="7"/>
      <c r="T236" s="7"/>
      <c r="U236" s="24" t="b">
        <v>0</v>
      </c>
      <c r="V236" s="9" t="s">
        <v>128</v>
      </c>
    </row>
    <row r="237" spans="1:22" ht="12.95" hidden="1" customHeight="1" x14ac:dyDescent="0.2">
      <c r="A237" s="4">
        <v>99019</v>
      </c>
      <c r="B237" s="7">
        <v>5128</v>
      </c>
      <c r="C237" s="7">
        <v>6276</v>
      </c>
      <c r="D237" s="7"/>
      <c r="E237" s="7"/>
      <c r="F237" s="26">
        <v>38827.004166666666</v>
      </c>
      <c r="G237" s="26">
        <v>38827.015972222223</v>
      </c>
      <c r="H237" s="7">
        <v>17</v>
      </c>
      <c r="I237" s="7" t="s">
        <v>1709</v>
      </c>
      <c r="J237" s="7" t="s">
        <v>1708</v>
      </c>
      <c r="K237" s="7" t="s">
        <v>132</v>
      </c>
      <c r="L237" s="7" t="s">
        <v>131</v>
      </c>
      <c r="M237" s="7"/>
      <c r="N237" s="7" t="s">
        <v>198</v>
      </c>
      <c r="O237" s="7" t="s">
        <v>129</v>
      </c>
      <c r="P237" s="24" t="b">
        <v>1</v>
      </c>
      <c r="Q237" s="25">
        <v>0</v>
      </c>
      <c r="R237" s="24" t="b">
        <v>1</v>
      </c>
      <c r="S237" s="7"/>
      <c r="T237" s="7"/>
      <c r="U237" s="24" t="b">
        <v>0</v>
      </c>
      <c r="V237" s="9" t="s">
        <v>128</v>
      </c>
    </row>
    <row r="238" spans="1:22" ht="12.95" hidden="1" customHeight="1" x14ac:dyDescent="0.2">
      <c r="A238" s="4">
        <v>99020</v>
      </c>
      <c r="B238" s="7">
        <v>5129</v>
      </c>
      <c r="C238" s="7">
        <v>6277</v>
      </c>
      <c r="D238" s="7"/>
      <c r="E238" s="7"/>
      <c r="F238" s="26">
        <v>38827.479166666664</v>
      </c>
      <c r="G238" s="26">
        <v>38827.479178240741</v>
      </c>
      <c r="H238" s="7">
        <v>0</v>
      </c>
      <c r="I238" s="7" t="s">
        <v>530</v>
      </c>
      <c r="J238" s="7" t="s">
        <v>529</v>
      </c>
      <c r="K238" s="7" t="s">
        <v>132</v>
      </c>
      <c r="L238" s="7" t="s">
        <v>131</v>
      </c>
      <c r="M238" s="7"/>
      <c r="N238" s="7" t="s">
        <v>198</v>
      </c>
      <c r="O238" s="7" t="s">
        <v>129</v>
      </c>
      <c r="P238" s="24" t="b">
        <v>1</v>
      </c>
      <c r="Q238" s="25">
        <v>0</v>
      </c>
      <c r="R238" s="24" t="b">
        <v>1</v>
      </c>
      <c r="S238" s="7"/>
      <c r="T238" s="7"/>
      <c r="U238" s="24" t="b">
        <v>0</v>
      </c>
      <c r="V238" s="9" t="s">
        <v>128</v>
      </c>
    </row>
    <row r="239" spans="1:22" ht="12.95" hidden="1" customHeight="1" x14ac:dyDescent="0.2">
      <c r="A239" s="4">
        <v>99021</v>
      </c>
      <c r="B239" s="7">
        <v>5130</v>
      </c>
      <c r="C239" s="7">
        <v>6278</v>
      </c>
      <c r="D239" s="7"/>
      <c r="E239" s="7"/>
      <c r="F239" s="26">
        <v>38827.765277777777</v>
      </c>
      <c r="G239" s="26">
        <v>38827.765289351853</v>
      </c>
      <c r="H239" s="7">
        <v>0</v>
      </c>
      <c r="I239" s="7" t="s">
        <v>244</v>
      </c>
      <c r="J239" s="7" t="s">
        <v>243</v>
      </c>
      <c r="K239" s="7" t="s">
        <v>132</v>
      </c>
      <c r="L239" s="7" t="s">
        <v>131</v>
      </c>
      <c r="M239" s="7"/>
      <c r="N239" s="7" t="s">
        <v>198</v>
      </c>
      <c r="O239" s="7" t="s">
        <v>129</v>
      </c>
      <c r="P239" s="24" t="b">
        <v>1</v>
      </c>
      <c r="Q239" s="25">
        <v>0</v>
      </c>
      <c r="R239" s="24" t="b">
        <v>1</v>
      </c>
      <c r="S239" s="7"/>
      <c r="T239" s="7"/>
      <c r="U239" s="24" t="b">
        <v>0</v>
      </c>
      <c r="V239" s="9" t="s">
        <v>128</v>
      </c>
    </row>
    <row r="240" spans="1:22" ht="12.95" hidden="1" customHeight="1" x14ac:dyDescent="0.2">
      <c r="A240" s="4">
        <v>99022</v>
      </c>
      <c r="B240" s="7">
        <v>5131</v>
      </c>
      <c r="C240" s="7">
        <v>6279</v>
      </c>
      <c r="D240" s="7"/>
      <c r="E240" s="7"/>
      <c r="F240" s="26">
        <v>38828.380555555552</v>
      </c>
      <c r="G240" s="26">
        <v>38828.392361111109</v>
      </c>
      <c r="H240" s="7">
        <v>17</v>
      </c>
      <c r="I240" s="7" t="s">
        <v>928</v>
      </c>
      <c r="J240" s="7" t="s">
        <v>927</v>
      </c>
      <c r="K240" s="7" t="s">
        <v>132</v>
      </c>
      <c r="L240" s="7" t="s">
        <v>131</v>
      </c>
      <c r="M240" s="7"/>
      <c r="N240" s="7" t="s">
        <v>198</v>
      </c>
      <c r="O240" s="7" t="s">
        <v>129</v>
      </c>
      <c r="P240" s="24" t="b">
        <v>1</v>
      </c>
      <c r="Q240" s="25">
        <v>0</v>
      </c>
      <c r="R240" s="24" t="b">
        <v>1</v>
      </c>
      <c r="S240" s="7"/>
      <c r="T240" s="7"/>
      <c r="U240" s="24" t="b">
        <v>0</v>
      </c>
      <c r="V240" s="9" t="s">
        <v>128</v>
      </c>
    </row>
    <row r="241" spans="1:22" ht="12.95" hidden="1" customHeight="1" x14ac:dyDescent="0.2">
      <c r="A241" s="4">
        <v>99023</v>
      </c>
      <c r="B241" s="7">
        <v>5132</v>
      </c>
      <c r="C241" s="7">
        <v>6280</v>
      </c>
      <c r="D241" s="7"/>
      <c r="E241" s="7"/>
      <c r="F241" s="26">
        <v>38829.513888888891</v>
      </c>
      <c r="G241" s="26">
        <v>38829.51390046296</v>
      </c>
      <c r="H241" s="7">
        <v>0</v>
      </c>
      <c r="I241" s="7" t="s">
        <v>893</v>
      </c>
      <c r="J241" s="7" t="s">
        <v>892</v>
      </c>
      <c r="K241" s="7" t="s">
        <v>132</v>
      </c>
      <c r="L241" s="7" t="s">
        <v>131</v>
      </c>
      <c r="M241" s="7"/>
      <c r="N241" s="7" t="s">
        <v>198</v>
      </c>
      <c r="O241" s="7" t="s">
        <v>129</v>
      </c>
      <c r="P241" s="24" t="b">
        <v>1</v>
      </c>
      <c r="Q241" s="25">
        <v>0</v>
      </c>
      <c r="R241" s="24" t="b">
        <v>1</v>
      </c>
      <c r="S241" s="7"/>
      <c r="T241" s="7"/>
      <c r="U241" s="24" t="b">
        <v>0</v>
      </c>
      <c r="V241" s="9" t="s">
        <v>128</v>
      </c>
    </row>
    <row r="242" spans="1:22" ht="12.95" hidden="1" customHeight="1" x14ac:dyDescent="0.2">
      <c r="A242" s="4">
        <v>99024</v>
      </c>
      <c r="B242" s="7">
        <v>5133</v>
      </c>
      <c r="C242" s="7">
        <v>6281</v>
      </c>
      <c r="D242" s="7"/>
      <c r="E242" s="7"/>
      <c r="F242" s="26">
        <v>38829.645138888889</v>
      </c>
      <c r="G242" s="26">
        <v>38829.656944444439</v>
      </c>
      <c r="H242" s="7">
        <v>17</v>
      </c>
      <c r="I242" s="7" t="s">
        <v>420</v>
      </c>
      <c r="J242" s="7" t="s">
        <v>419</v>
      </c>
      <c r="K242" s="7" t="s">
        <v>132</v>
      </c>
      <c r="L242" s="7" t="s">
        <v>131</v>
      </c>
      <c r="M242" s="7"/>
      <c r="N242" s="7" t="s">
        <v>198</v>
      </c>
      <c r="O242" s="7" t="s">
        <v>129</v>
      </c>
      <c r="P242" s="24" t="b">
        <v>1</v>
      </c>
      <c r="Q242" s="25">
        <v>0</v>
      </c>
      <c r="R242" s="24" t="b">
        <v>1</v>
      </c>
      <c r="S242" s="7"/>
      <c r="T242" s="7"/>
      <c r="U242" s="24" t="b">
        <v>0</v>
      </c>
      <c r="V242" s="9" t="s">
        <v>128</v>
      </c>
    </row>
    <row r="243" spans="1:22" ht="12.95" hidden="1" customHeight="1" x14ac:dyDescent="0.2">
      <c r="A243" s="4">
        <v>99025</v>
      </c>
      <c r="B243" s="7">
        <v>5134</v>
      </c>
      <c r="C243" s="7">
        <v>6282</v>
      </c>
      <c r="D243" s="7"/>
      <c r="E243" s="7"/>
      <c r="F243" s="26">
        <v>38829.732638888891</v>
      </c>
      <c r="G243" s="26">
        <v>38829.745138888888</v>
      </c>
      <c r="H243" s="7">
        <v>18</v>
      </c>
      <c r="I243" s="7" t="s">
        <v>420</v>
      </c>
      <c r="J243" s="7" t="s">
        <v>419</v>
      </c>
      <c r="K243" s="7" t="s">
        <v>132</v>
      </c>
      <c r="L243" s="7" t="s">
        <v>131</v>
      </c>
      <c r="M243" s="7"/>
      <c r="N243" s="7" t="s">
        <v>198</v>
      </c>
      <c r="O243" s="7" t="s">
        <v>129</v>
      </c>
      <c r="P243" s="24" t="b">
        <v>1</v>
      </c>
      <c r="Q243" s="25">
        <v>0</v>
      </c>
      <c r="R243" s="24" t="b">
        <v>1</v>
      </c>
      <c r="S243" s="7"/>
      <c r="T243" s="7"/>
      <c r="U243" s="24" t="b">
        <v>0</v>
      </c>
      <c r="V243" s="9" t="s">
        <v>128</v>
      </c>
    </row>
    <row r="244" spans="1:22" ht="12.95" hidden="1" customHeight="1" x14ac:dyDescent="0.2">
      <c r="A244" s="4">
        <v>99026</v>
      </c>
      <c r="B244" s="7">
        <v>5135</v>
      </c>
      <c r="C244" s="7">
        <v>6283</v>
      </c>
      <c r="D244" s="7"/>
      <c r="E244" s="7"/>
      <c r="F244" s="26">
        <v>38830.904861111107</v>
      </c>
      <c r="G244" s="26">
        <v>38830.91805555555</v>
      </c>
      <c r="H244" s="7">
        <v>19</v>
      </c>
      <c r="I244" s="7" t="s">
        <v>656</v>
      </c>
      <c r="J244" s="7" t="s">
        <v>655</v>
      </c>
      <c r="K244" s="7" t="s">
        <v>132</v>
      </c>
      <c r="L244" s="7" t="s">
        <v>131</v>
      </c>
      <c r="M244" s="7"/>
      <c r="N244" s="7" t="s">
        <v>198</v>
      </c>
      <c r="O244" s="7" t="s">
        <v>129</v>
      </c>
      <c r="P244" s="24" t="b">
        <v>1</v>
      </c>
      <c r="Q244" s="25">
        <v>0</v>
      </c>
      <c r="R244" s="24" t="b">
        <v>1</v>
      </c>
      <c r="S244" s="7"/>
      <c r="T244" s="7"/>
      <c r="U244" s="24" t="b">
        <v>0</v>
      </c>
      <c r="V244" s="9" t="s">
        <v>128</v>
      </c>
    </row>
    <row r="245" spans="1:22" ht="12.95" hidden="1" customHeight="1" x14ac:dyDescent="0.2">
      <c r="A245" s="4">
        <v>99027</v>
      </c>
      <c r="B245" s="7">
        <v>5137</v>
      </c>
      <c r="C245" s="7">
        <v>6285</v>
      </c>
      <c r="D245" s="7"/>
      <c r="E245" s="7"/>
      <c r="F245" s="26">
        <v>38831.581944444442</v>
      </c>
      <c r="G245" s="26">
        <v>38831.597916666666</v>
      </c>
      <c r="H245" s="7">
        <v>23</v>
      </c>
      <c r="I245" s="7" t="s">
        <v>343</v>
      </c>
      <c r="J245" s="7" t="s">
        <v>342</v>
      </c>
      <c r="K245" s="7" t="s">
        <v>132</v>
      </c>
      <c r="L245" s="7" t="s">
        <v>131</v>
      </c>
      <c r="M245" s="7"/>
      <c r="N245" s="7" t="s">
        <v>198</v>
      </c>
      <c r="O245" s="7" t="s">
        <v>129</v>
      </c>
      <c r="P245" s="24" t="b">
        <v>1</v>
      </c>
      <c r="Q245" s="25">
        <v>0</v>
      </c>
      <c r="R245" s="24" t="b">
        <v>1</v>
      </c>
      <c r="S245" s="7"/>
      <c r="T245" s="7"/>
      <c r="U245" s="24" t="b">
        <v>0</v>
      </c>
      <c r="V245" s="9" t="s">
        <v>128</v>
      </c>
    </row>
    <row r="246" spans="1:22" ht="12.95" hidden="1" customHeight="1" x14ac:dyDescent="0.2">
      <c r="A246" s="4">
        <v>99028</v>
      </c>
      <c r="B246" s="7">
        <v>5138</v>
      </c>
      <c r="C246" s="7">
        <v>6286</v>
      </c>
      <c r="D246" s="7"/>
      <c r="E246" s="7"/>
      <c r="F246" s="26">
        <v>38831.742361111108</v>
      </c>
      <c r="G246" s="26">
        <v>38831.791666666664</v>
      </c>
      <c r="H246" s="7">
        <v>71</v>
      </c>
      <c r="I246" s="7" t="s">
        <v>470</v>
      </c>
      <c r="J246" s="7" t="s">
        <v>469</v>
      </c>
      <c r="K246" s="7" t="s">
        <v>132</v>
      </c>
      <c r="L246" s="7" t="s">
        <v>131</v>
      </c>
      <c r="M246" s="7"/>
      <c r="N246" s="7" t="s">
        <v>198</v>
      </c>
      <c r="O246" s="7" t="s">
        <v>129</v>
      </c>
      <c r="P246" s="24" t="b">
        <v>1</v>
      </c>
      <c r="Q246" s="25">
        <v>0</v>
      </c>
      <c r="R246" s="24" t="b">
        <v>1</v>
      </c>
      <c r="S246" s="7"/>
      <c r="T246" s="7"/>
      <c r="U246" s="24" t="b">
        <v>0</v>
      </c>
      <c r="V246" s="9" t="s">
        <v>128</v>
      </c>
    </row>
    <row r="247" spans="1:22" ht="12.95" hidden="1" customHeight="1" x14ac:dyDescent="0.2">
      <c r="A247" s="4">
        <v>99029</v>
      </c>
      <c r="B247" s="7">
        <v>5139</v>
      </c>
      <c r="C247" s="7">
        <v>6287</v>
      </c>
      <c r="D247" s="7"/>
      <c r="E247" s="7"/>
      <c r="F247" s="26">
        <v>38832.163194444445</v>
      </c>
      <c r="G247" s="26">
        <v>38832.236111111109</v>
      </c>
      <c r="H247" s="7">
        <v>105</v>
      </c>
      <c r="I247" s="7" t="s">
        <v>347</v>
      </c>
      <c r="J247" s="7" t="s">
        <v>346</v>
      </c>
      <c r="K247" s="7" t="s">
        <v>132</v>
      </c>
      <c r="L247" s="7" t="s">
        <v>131</v>
      </c>
      <c r="M247" s="7"/>
      <c r="N247" s="7" t="s">
        <v>198</v>
      </c>
      <c r="O247" s="7" t="s">
        <v>129</v>
      </c>
      <c r="P247" s="24" t="b">
        <v>1</v>
      </c>
      <c r="Q247" s="25">
        <v>0</v>
      </c>
      <c r="R247" s="24" t="b">
        <v>1</v>
      </c>
      <c r="S247" s="7"/>
      <c r="T247" s="7"/>
      <c r="U247" s="24" t="b">
        <v>0</v>
      </c>
      <c r="V247" s="9" t="s">
        <v>128</v>
      </c>
    </row>
    <row r="248" spans="1:22" ht="12.95" hidden="1" customHeight="1" x14ac:dyDescent="0.2">
      <c r="A248" s="4">
        <v>99030</v>
      </c>
      <c r="B248" s="7">
        <v>5140</v>
      </c>
      <c r="C248" s="7">
        <v>6288</v>
      </c>
      <c r="D248" s="7"/>
      <c r="E248" s="7"/>
      <c r="F248" s="26">
        <v>38832.387499999997</v>
      </c>
      <c r="G248" s="26">
        <v>38832.424999999996</v>
      </c>
      <c r="H248" s="7">
        <v>54</v>
      </c>
      <c r="I248" s="7" t="s">
        <v>525</v>
      </c>
      <c r="J248" s="7" t="s">
        <v>524</v>
      </c>
      <c r="K248" s="7" t="s">
        <v>132</v>
      </c>
      <c r="L248" s="7" t="s">
        <v>131</v>
      </c>
      <c r="M248" s="7"/>
      <c r="N248" s="7" t="s">
        <v>198</v>
      </c>
      <c r="O248" s="7" t="s">
        <v>129</v>
      </c>
      <c r="P248" s="24" t="b">
        <v>1</v>
      </c>
      <c r="Q248" s="25">
        <v>0</v>
      </c>
      <c r="R248" s="24" t="b">
        <v>1</v>
      </c>
      <c r="S248" s="7"/>
      <c r="T248" s="7"/>
      <c r="U248" s="24" t="b">
        <v>0</v>
      </c>
      <c r="V248" s="9" t="s">
        <v>128</v>
      </c>
    </row>
    <row r="249" spans="1:22" ht="12.95" hidden="1" customHeight="1" x14ac:dyDescent="0.2">
      <c r="A249" s="4">
        <v>99031</v>
      </c>
      <c r="B249" s="7">
        <v>5141</v>
      </c>
      <c r="C249" s="7">
        <v>6289</v>
      </c>
      <c r="D249" s="7"/>
      <c r="E249" s="7"/>
      <c r="F249" s="26">
        <v>38832.445138888885</v>
      </c>
      <c r="G249" s="26">
        <v>38832.474999999999</v>
      </c>
      <c r="H249" s="7">
        <v>43</v>
      </c>
      <c r="I249" s="7" t="s">
        <v>347</v>
      </c>
      <c r="J249" s="7" t="s">
        <v>346</v>
      </c>
      <c r="K249" s="7" t="s">
        <v>132</v>
      </c>
      <c r="L249" s="7" t="s">
        <v>131</v>
      </c>
      <c r="M249" s="7"/>
      <c r="N249" s="7" t="s">
        <v>198</v>
      </c>
      <c r="O249" s="7" t="s">
        <v>129</v>
      </c>
      <c r="P249" s="24" t="b">
        <v>1</v>
      </c>
      <c r="Q249" s="25">
        <v>0</v>
      </c>
      <c r="R249" s="24" t="b">
        <v>1</v>
      </c>
      <c r="S249" s="7"/>
      <c r="T249" s="7"/>
      <c r="U249" s="24" t="b">
        <v>0</v>
      </c>
      <c r="V249" s="9" t="s">
        <v>128</v>
      </c>
    </row>
    <row r="250" spans="1:22" ht="12.95" hidden="1" customHeight="1" x14ac:dyDescent="0.2">
      <c r="A250" s="4">
        <v>99032</v>
      </c>
      <c r="B250" s="7">
        <v>5142</v>
      </c>
      <c r="C250" s="7">
        <v>6290</v>
      </c>
      <c r="D250" s="7"/>
      <c r="E250" s="7"/>
      <c r="F250" s="26">
        <v>38832.913888888885</v>
      </c>
      <c r="G250" s="26">
        <v>38832.914583333331</v>
      </c>
      <c r="H250" s="7">
        <v>1</v>
      </c>
      <c r="I250" s="7" t="s">
        <v>385</v>
      </c>
      <c r="J250" s="7" t="s">
        <v>384</v>
      </c>
      <c r="K250" s="7" t="s">
        <v>132</v>
      </c>
      <c r="L250" s="7" t="s">
        <v>131</v>
      </c>
      <c r="M250" s="7"/>
      <c r="N250" s="7" t="s">
        <v>198</v>
      </c>
      <c r="O250" s="7" t="s">
        <v>129</v>
      </c>
      <c r="P250" s="24" t="b">
        <v>1</v>
      </c>
      <c r="Q250" s="25">
        <v>0</v>
      </c>
      <c r="R250" s="24" t="b">
        <v>1</v>
      </c>
      <c r="S250" s="7"/>
      <c r="T250" s="7"/>
      <c r="U250" s="24" t="b">
        <v>0</v>
      </c>
      <c r="V250" s="9" t="s">
        <v>128</v>
      </c>
    </row>
    <row r="251" spans="1:22" ht="12.95" hidden="1" customHeight="1" x14ac:dyDescent="0.2">
      <c r="A251" s="4">
        <v>99033</v>
      </c>
      <c r="B251" s="7">
        <v>5143</v>
      </c>
      <c r="C251" s="7">
        <v>6291</v>
      </c>
      <c r="D251" s="7"/>
      <c r="E251" s="7"/>
      <c r="F251" s="26">
        <v>38832.913888888885</v>
      </c>
      <c r="G251" s="26">
        <v>38832.914583333331</v>
      </c>
      <c r="H251" s="7">
        <v>1</v>
      </c>
      <c r="I251" s="7" t="s">
        <v>537</v>
      </c>
      <c r="J251" s="7" t="s">
        <v>536</v>
      </c>
      <c r="K251" s="7" t="s">
        <v>132</v>
      </c>
      <c r="L251" s="7" t="s">
        <v>131</v>
      </c>
      <c r="M251" s="7"/>
      <c r="N251" s="7" t="s">
        <v>198</v>
      </c>
      <c r="O251" s="7" t="s">
        <v>129</v>
      </c>
      <c r="P251" s="24" t="b">
        <v>1</v>
      </c>
      <c r="Q251" s="25">
        <v>0</v>
      </c>
      <c r="R251" s="24" t="b">
        <v>1</v>
      </c>
      <c r="S251" s="7"/>
      <c r="T251" s="7"/>
      <c r="U251" s="24" t="b">
        <v>0</v>
      </c>
      <c r="V251" s="9" t="s">
        <v>128</v>
      </c>
    </row>
    <row r="252" spans="1:22" ht="12.95" hidden="1" customHeight="1" x14ac:dyDescent="0.2">
      <c r="A252" s="4">
        <v>99034</v>
      </c>
      <c r="B252" s="7">
        <v>5145</v>
      </c>
      <c r="C252" s="7">
        <v>6293</v>
      </c>
      <c r="D252" s="7"/>
      <c r="E252" s="7"/>
      <c r="F252" s="26">
        <v>38834.568749999999</v>
      </c>
      <c r="G252" s="26">
        <v>38834.631944444445</v>
      </c>
      <c r="H252" s="7">
        <v>91</v>
      </c>
      <c r="I252" s="7" t="s">
        <v>1139</v>
      </c>
      <c r="J252" s="7" t="s">
        <v>1138</v>
      </c>
      <c r="K252" s="7" t="s">
        <v>132</v>
      </c>
      <c r="L252" s="7" t="s">
        <v>131</v>
      </c>
      <c r="M252" s="7"/>
      <c r="N252" s="7" t="s">
        <v>198</v>
      </c>
      <c r="O252" s="7" t="s">
        <v>129</v>
      </c>
      <c r="P252" s="24" t="b">
        <v>1</v>
      </c>
      <c r="Q252" s="25">
        <v>0</v>
      </c>
      <c r="R252" s="24" t="b">
        <v>1</v>
      </c>
      <c r="S252" s="7"/>
      <c r="T252" s="7"/>
      <c r="U252" s="24" t="b">
        <v>0</v>
      </c>
      <c r="V252" s="9" t="s">
        <v>128</v>
      </c>
    </row>
    <row r="253" spans="1:22" ht="12.95" hidden="1" customHeight="1" x14ac:dyDescent="0.2">
      <c r="A253" s="4">
        <v>99045</v>
      </c>
      <c r="B253" s="7">
        <v>5203</v>
      </c>
      <c r="C253" s="7">
        <v>6295</v>
      </c>
      <c r="D253" s="7"/>
      <c r="E253" s="7"/>
      <c r="F253" s="26">
        <v>38836.905555555553</v>
      </c>
      <c r="G253" s="26">
        <v>38836.90556712963</v>
      </c>
      <c r="H253" s="7">
        <v>0</v>
      </c>
      <c r="I253" s="7" t="s">
        <v>855</v>
      </c>
      <c r="J253" s="7" t="s">
        <v>854</v>
      </c>
      <c r="K253" s="7" t="s">
        <v>132</v>
      </c>
      <c r="L253" s="7" t="s">
        <v>131</v>
      </c>
      <c r="M253" s="7"/>
      <c r="N253" s="7" t="s">
        <v>198</v>
      </c>
      <c r="O253" s="7" t="s">
        <v>129</v>
      </c>
      <c r="P253" s="24" t="b">
        <v>1</v>
      </c>
      <c r="Q253" s="25">
        <v>0</v>
      </c>
      <c r="R253" s="24" t="b">
        <v>1</v>
      </c>
      <c r="S253" s="7"/>
      <c r="T253" s="7"/>
      <c r="U253" s="24" t="b">
        <v>0</v>
      </c>
      <c r="V253" s="9" t="s">
        <v>128</v>
      </c>
    </row>
    <row r="254" spans="1:22" ht="12.95" hidden="1" customHeight="1" x14ac:dyDescent="0.2">
      <c r="A254" s="4">
        <v>99046</v>
      </c>
      <c r="B254" s="7">
        <v>5204</v>
      </c>
      <c r="C254" s="7">
        <v>6297</v>
      </c>
      <c r="D254" s="7"/>
      <c r="E254" s="7"/>
      <c r="F254" s="26">
        <v>38838.883333333331</v>
      </c>
      <c r="G254" s="26">
        <v>38838.901388888888</v>
      </c>
      <c r="H254" s="7">
        <v>26</v>
      </c>
      <c r="I254" s="7" t="s">
        <v>211</v>
      </c>
      <c r="J254" s="7" t="s">
        <v>210</v>
      </c>
      <c r="K254" s="7" t="s">
        <v>132</v>
      </c>
      <c r="L254" s="7" t="s">
        <v>131</v>
      </c>
      <c r="M254" s="7"/>
      <c r="N254" s="7" t="s">
        <v>198</v>
      </c>
      <c r="O254" s="7" t="s">
        <v>129</v>
      </c>
      <c r="P254" s="24" t="b">
        <v>1</v>
      </c>
      <c r="Q254" s="25">
        <v>0</v>
      </c>
      <c r="R254" s="24" t="b">
        <v>1</v>
      </c>
      <c r="S254" s="7"/>
      <c r="T254" s="7"/>
      <c r="U254" s="24" t="b">
        <v>0</v>
      </c>
      <c r="V254" s="9" t="s">
        <v>128</v>
      </c>
    </row>
    <row r="255" spans="1:22" ht="12.95" hidden="1" customHeight="1" x14ac:dyDescent="0.2">
      <c r="A255" s="4">
        <v>99047</v>
      </c>
      <c r="B255" s="7">
        <v>5205</v>
      </c>
      <c r="C255" s="7">
        <v>6231</v>
      </c>
      <c r="D255" s="7"/>
      <c r="E255" s="7"/>
      <c r="F255" s="26">
        <v>38811.379861111112</v>
      </c>
      <c r="G255" s="26">
        <v>38811.65</v>
      </c>
      <c r="H255" s="7">
        <v>389</v>
      </c>
      <c r="I255" s="7" t="s">
        <v>1739</v>
      </c>
      <c r="J255" s="7" t="s">
        <v>1738</v>
      </c>
      <c r="K255" s="7" t="s">
        <v>132</v>
      </c>
      <c r="L255" s="7" t="s">
        <v>131</v>
      </c>
      <c r="M255" s="7"/>
      <c r="N255" s="7" t="s">
        <v>198</v>
      </c>
      <c r="O255" s="7" t="s">
        <v>129</v>
      </c>
      <c r="P255" s="24" t="b">
        <v>1</v>
      </c>
      <c r="Q255" s="25">
        <v>0</v>
      </c>
      <c r="R255" s="24" t="b">
        <v>1</v>
      </c>
      <c r="S255" s="7"/>
      <c r="T255" s="7"/>
      <c r="U255" s="24" t="b">
        <v>0</v>
      </c>
      <c r="V255" s="9" t="s">
        <v>128</v>
      </c>
    </row>
    <row r="256" spans="1:22" ht="12.95" hidden="1" customHeight="1" x14ac:dyDescent="0.2">
      <c r="A256" s="4">
        <v>99048</v>
      </c>
      <c r="B256" s="7">
        <v>5206</v>
      </c>
      <c r="C256" s="7">
        <v>6294</v>
      </c>
      <c r="D256" s="7"/>
      <c r="E256" s="7"/>
      <c r="F256" s="26">
        <v>38834.763888888891</v>
      </c>
      <c r="G256" s="26">
        <v>38835.371527777774</v>
      </c>
      <c r="H256" s="7">
        <v>875</v>
      </c>
      <c r="I256" s="7" t="s">
        <v>1737</v>
      </c>
      <c r="J256" s="7" t="s">
        <v>1736</v>
      </c>
      <c r="K256" s="7" t="s">
        <v>132</v>
      </c>
      <c r="L256" s="7" t="s">
        <v>131</v>
      </c>
      <c r="M256" s="7"/>
      <c r="N256" s="7" t="s">
        <v>198</v>
      </c>
      <c r="O256" s="7" t="s">
        <v>129</v>
      </c>
      <c r="P256" s="24" t="b">
        <v>1</v>
      </c>
      <c r="Q256" s="25">
        <v>0</v>
      </c>
      <c r="R256" s="24" t="b">
        <v>1</v>
      </c>
      <c r="S256" s="7"/>
      <c r="T256" s="7"/>
      <c r="U256" s="24" t="b">
        <v>0</v>
      </c>
      <c r="V256" s="9" t="s">
        <v>128</v>
      </c>
    </row>
    <row r="257" spans="1:22" ht="12.95" hidden="1" customHeight="1" x14ac:dyDescent="0.2">
      <c r="A257" s="4">
        <v>99049</v>
      </c>
      <c r="B257" s="7">
        <v>5208</v>
      </c>
      <c r="C257" s="7">
        <v>6301</v>
      </c>
      <c r="D257" s="7"/>
      <c r="E257" s="7"/>
      <c r="F257" s="26">
        <v>38840.638888888891</v>
      </c>
      <c r="G257" s="26">
        <v>38840.663888888885</v>
      </c>
      <c r="H257" s="7">
        <v>36</v>
      </c>
      <c r="I257" s="7" t="s">
        <v>1735</v>
      </c>
      <c r="J257" s="7" t="s">
        <v>1734</v>
      </c>
      <c r="K257" s="7" t="s">
        <v>132</v>
      </c>
      <c r="L257" s="7" t="s">
        <v>131</v>
      </c>
      <c r="M257" s="7"/>
      <c r="N257" s="7" t="s">
        <v>198</v>
      </c>
      <c r="O257" s="7" t="s">
        <v>129</v>
      </c>
      <c r="P257" s="24" t="b">
        <v>1</v>
      </c>
      <c r="Q257" s="25">
        <v>0</v>
      </c>
      <c r="R257" s="24" t="b">
        <v>1</v>
      </c>
      <c r="S257" s="7"/>
      <c r="T257" s="7"/>
      <c r="U257" s="24" t="b">
        <v>0</v>
      </c>
      <c r="V257" s="9" t="s">
        <v>128</v>
      </c>
    </row>
    <row r="258" spans="1:22" ht="12.95" hidden="1" customHeight="1" x14ac:dyDescent="0.2">
      <c r="A258" s="4">
        <v>99050</v>
      </c>
      <c r="B258" s="7">
        <v>5209</v>
      </c>
      <c r="C258" s="7">
        <v>6298</v>
      </c>
      <c r="D258" s="7"/>
      <c r="E258" s="7"/>
      <c r="F258" s="26">
        <v>38839.772222222222</v>
      </c>
      <c r="G258" s="26">
        <v>38839.808333333334</v>
      </c>
      <c r="H258" s="7">
        <v>52</v>
      </c>
      <c r="I258" s="7" t="s">
        <v>1733</v>
      </c>
      <c r="J258" s="7" t="s">
        <v>1732</v>
      </c>
      <c r="K258" s="7" t="s">
        <v>132</v>
      </c>
      <c r="L258" s="7" t="s">
        <v>131</v>
      </c>
      <c r="M258" s="7"/>
      <c r="N258" s="7" t="s">
        <v>198</v>
      </c>
      <c r="O258" s="7" t="s">
        <v>129</v>
      </c>
      <c r="P258" s="24" t="b">
        <v>1</v>
      </c>
      <c r="Q258" s="25">
        <v>0</v>
      </c>
      <c r="R258" s="24" t="b">
        <v>1</v>
      </c>
      <c r="S258" s="7"/>
      <c r="T258" s="7"/>
      <c r="U258" s="24" t="b">
        <v>0</v>
      </c>
      <c r="V258" s="9" t="s">
        <v>128</v>
      </c>
    </row>
    <row r="259" spans="1:22" ht="12.95" hidden="1" customHeight="1" x14ac:dyDescent="0.2">
      <c r="A259" s="4">
        <v>99051</v>
      </c>
      <c r="B259" s="7">
        <v>5210</v>
      </c>
      <c r="C259" s="7">
        <v>6299</v>
      </c>
      <c r="D259" s="7"/>
      <c r="E259" s="7"/>
      <c r="F259" s="26">
        <v>38840.027777777774</v>
      </c>
      <c r="G259" s="26">
        <v>38840.027789351851</v>
      </c>
      <c r="H259" s="7">
        <v>0</v>
      </c>
      <c r="I259" s="7" t="s">
        <v>530</v>
      </c>
      <c r="J259" s="7" t="s">
        <v>529</v>
      </c>
      <c r="K259" s="7" t="s">
        <v>132</v>
      </c>
      <c r="L259" s="7" t="s">
        <v>131</v>
      </c>
      <c r="M259" s="7"/>
      <c r="N259" s="7" t="s">
        <v>198</v>
      </c>
      <c r="O259" s="7" t="s">
        <v>129</v>
      </c>
      <c r="P259" s="24" t="b">
        <v>1</v>
      </c>
      <c r="Q259" s="25">
        <v>0</v>
      </c>
      <c r="R259" s="24" t="b">
        <v>1</v>
      </c>
      <c r="S259" s="7"/>
      <c r="T259" s="7"/>
      <c r="U259" s="24" t="b">
        <v>0</v>
      </c>
      <c r="V259" s="9" t="s">
        <v>128</v>
      </c>
    </row>
    <row r="260" spans="1:22" ht="12.95" hidden="1" customHeight="1" x14ac:dyDescent="0.2">
      <c r="A260" s="4">
        <v>99052</v>
      </c>
      <c r="B260" s="7">
        <v>5211</v>
      </c>
      <c r="C260" s="7">
        <v>6307</v>
      </c>
      <c r="D260" s="7"/>
      <c r="E260" s="7"/>
      <c r="F260" s="26">
        <v>38846.383333333331</v>
      </c>
      <c r="G260" s="26">
        <v>38846.438888888886</v>
      </c>
      <c r="H260" s="7">
        <v>80</v>
      </c>
      <c r="I260" s="7" t="s">
        <v>1448</v>
      </c>
      <c r="J260" s="7" t="s">
        <v>1447</v>
      </c>
      <c r="K260" s="7" t="s">
        <v>132</v>
      </c>
      <c r="L260" s="7" t="s">
        <v>131</v>
      </c>
      <c r="M260" s="7"/>
      <c r="N260" s="7" t="s">
        <v>198</v>
      </c>
      <c r="O260" s="7" t="s">
        <v>129</v>
      </c>
      <c r="P260" s="24" t="b">
        <v>1</v>
      </c>
      <c r="Q260" s="25">
        <v>0</v>
      </c>
      <c r="R260" s="24" t="b">
        <v>1</v>
      </c>
      <c r="S260" s="7"/>
      <c r="T260" s="7"/>
      <c r="U260" s="24" t="b">
        <v>0</v>
      </c>
      <c r="V260" s="9" t="s">
        <v>128</v>
      </c>
    </row>
    <row r="261" spans="1:22" ht="12.95" hidden="1" customHeight="1" x14ac:dyDescent="0.2">
      <c r="A261" s="4">
        <v>99053</v>
      </c>
      <c r="B261" s="7">
        <v>5212</v>
      </c>
      <c r="C261" s="7">
        <v>6302</v>
      </c>
      <c r="D261" s="7"/>
      <c r="E261" s="7"/>
      <c r="F261" s="26">
        <v>38843.970833333333</v>
      </c>
      <c r="G261" s="26">
        <v>38843.970844907402</v>
      </c>
      <c r="H261" s="7">
        <v>0</v>
      </c>
      <c r="I261" s="7" t="s">
        <v>470</v>
      </c>
      <c r="J261" s="7" t="s">
        <v>469</v>
      </c>
      <c r="K261" s="7" t="s">
        <v>132</v>
      </c>
      <c r="L261" s="7" t="s">
        <v>131</v>
      </c>
      <c r="M261" s="7"/>
      <c r="N261" s="7" t="s">
        <v>198</v>
      </c>
      <c r="O261" s="7" t="s">
        <v>129</v>
      </c>
      <c r="P261" s="24" t="b">
        <v>1</v>
      </c>
      <c r="Q261" s="25">
        <v>0</v>
      </c>
      <c r="R261" s="24" t="b">
        <v>1</v>
      </c>
      <c r="S261" s="7"/>
      <c r="T261" s="7"/>
      <c r="U261" s="24" t="b">
        <v>0</v>
      </c>
      <c r="V261" s="9" t="s">
        <v>128</v>
      </c>
    </row>
    <row r="262" spans="1:22" ht="12.95" hidden="1" customHeight="1" x14ac:dyDescent="0.2">
      <c r="A262" s="4">
        <v>99054</v>
      </c>
      <c r="B262" s="7">
        <v>5214</v>
      </c>
      <c r="C262" s="7">
        <v>6306</v>
      </c>
      <c r="D262" s="7"/>
      <c r="E262" s="7"/>
      <c r="F262" s="26">
        <v>38844.204166666663</v>
      </c>
      <c r="G262" s="26">
        <v>38844.277083333334</v>
      </c>
      <c r="H262" s="7">
        <v>105</v>
      </c>
      <c r="I262" s="7" t="s">
        <v>349</v>
      </c>
      <c r="J262" s="7" t="s">
        <v>348</v>
      </c>
      <c r="K262" s="7" t="s">
        <v>132</v>
      </c>
      <c r="L262" s="7" t="s">
        <v>131</v>
      </c>
      <c r="M262" s="7"/>
      <c r="N262" s="7" t="s">
        <v>198</v>
      </c>
      <c r="O262" s="7" t="s">
        <v>129</v>
      </c>
      <c r="P262" s="24" t="b">
        <v>1</v>
      </c>
      <c r="Q262" s="25">
        <v>0</v>
      </c>
      <c r="R262" s="24" t="b">
        <v>1</v>
      </c>
      <c r="S262" s="7"/>
      <c r="T262" s="7"/>
      <c r="U262" s="24" t="b">
        <v>0</v>
      </c>
      <c r="V262" s="9" t="s">
        <v>128</v>
      </c>
    </row>
    <row r="263" spans="1:22" ht="12.95" hidden="1" customHeight="1" x14ac:dyDescent="0.2">
      <c r="A263" s="4">
        <v>99055</v>
      </c>
      <c r="B263" s="7">
        <v>5215</v>
      </c>
      <c r="C263" s="7">
        <v>6305</v>
      </c>
      <c r="D263" s="7"/>
      <c r="E263" s="7"/>
      <c r="F263" s="26">
        <v>38844.182638888888</v>
      </c>
      <c r="G263" s="26">
        <v>38844.373611111107</v>
      </c>
      <c r="H263" s="7">
        <v>275</v>
      </c>
      <c r="I263" s="7" t="s">
        <v>175</v>
      </c>
      <c r="J263" s="7" t="s">
        <v>174</v>
      </c>
      <c r="K263" s="7" t="s">
        <v>132</v>
      </c>
      <c r="L263" s="7" t="s">
        <v>131</v>
      </c>
      <c r="M263" s="7"/>
      <c r="N263" s="7" t="s">
        <v>198</v>
      </c>
      <c r="O263" s="7" t="s">
        <v>129</v>
      </c>
      <c r="P263" s="24" t="b">
        <v>1</v>
      </c>
      <c r="Q263" s="25">
        <v>0</v>
      </c>
      <c r="R263" s="24" t="b">
        <v>1</v>
      </c>
      <c r="S263" s="7"/>
      <c r="T263" s="7"/>
      <c r="U263" s="24" t="b">
        <v>0</v>
      </c>
      <c r="V263" s="9" t="s">
        <v>128</v>
      </c>
    </row>
    <row r="264" spans="1:22" ht="12.95" hidden="1" customHeight="1" x14ac:dyDescent="0.2">
      <c r="A264" s="4">
        <v>99056</v>
      </c>
      <c r="B264" s="7">
        <v>5216</v>
      </c>
      <c r="C264" s="7">
        <v>6304</v>
      </c>
      <c r="D264" s="7"/>
      <c r="E264" s="7"/>
      <c r="F264" s="26">
        <v>38844.142361111109</v>
      </c>
      <c r="G264" s="26">
        <v>38844.142372685186</v>
      </c>
      <c r="H264" s="7">
        <v>0</v>
      </c>
      <c r="I264" s="7" t="s">
        <v>256</v>
      </c>
      <c r="J264" s="7" t="s">
        <v>255</v>
      </c>
      <c r="K264" s="7" t="s">
        <v>132</v>
      </c>
      <c r="L264" s="7" t="s">
        <v>131</v>
      </c>
      <c r="M264" s="7"/>
      <c r="N264" s="7" t="s">
        <v>198</v>
      </c>
      <c r="O264" s="7" t="s">
        <v>129</v>
      </c>
      <c r="P264" s="24" t="b">
        <v>1</v>
      </c>
      <c r="Q264" s="25">
        <v>0</v>
      </c>
      <c r="R264" s="24" t="b">
        <v>1</v>
      </c>
      <c r="S264" s="7"/>
      <c r="T264" s="7"/>
      <c r="U264" s="24" t="b">
        <v>0</v>
      </c>
      <c r="V264" s="9" t="s">
        <v>128</v>
      </c>
    </row>
    <row r="265" spans="1:22" ht="12.95" hidden="1" customHeight="1" x14ac:dyDescent="0.2">
      <c r="A265" s="4">
        <v>99058</v>
      </c>
      <c r="B265" s="7">
        <v>5310</v>
      </c>
      <c r="C265" s="7">
        <v>6308</v>
      </c>
      <c r="D265" s="7"/>
      <c r="E265" s="7"/>
      <c r="F265" s="26">
        <v>38852.049305555556</v>
      </c>
      <c r="G265" s="26">
        <v>38852.049999999996</v>
      </c>
      <c r="H265" s="7">
        <v>1</v>
      </c>
      <c r="I265" s="7" t="s">
        <v>424</v>
      </c>
      <c r="J265" s="7" t="s">
        <v>423</v>
      </c>
      <c r="K265" s="7" t="s">
        <v>132</v>
      </c>
      <c r="L265" s="7" t="s">
        <v>131</v>
      </c>
      <c r="M265" s="7"/>
      <c r="N265" s="7" t="s">
        <v>198</v>
      </c>
      <c r="O265" s="7" t="s">
        <v>129</v>
      </c>
      <c r="P265" s="24" t="b">
        <v>1</v>
      </c>
      <c r="Q265" s="25">
        <v>0</v>
      </c>
      <c r="R265" s="24" t="b">
        <v>1</v>
      </c>
      <c r="S265" s="7"/>
      <c r="T265" s="7"/>
      <c r="U265" s="24" t="b">
        <v>0</v>
      </c>
      <c r="V265" s="9" t="s">
        <v>128</v>
      </c>
    </row>
    <row r="266" spans="1:22" ht="12.95" hidden="1" customHeight="1" x14ac:dyDescent="0.2">
      <c r="A266" s="4">
        <v>99059</v>
      </c>
      <c r="B266" s="7">
        <v>5311</v>
      </c>
      <c r="C266" s="7">
        <v>6309</v>
      </c>
      <c r="D266" s="7"/>
      <c r="E266" s="7"/>
      <c r="F266" s="26">
        <v>38852.446527777778</v>
      </c>
      <c r="G266" s="26">
        <v>38852.447222222218</v>
      </c>
      <c r="H266" s="7">
        <v>1</v>
      </c>
      <c r="I266" s="7" t="s">
        <v>385</v>
      </c>
      <c r="J266" s="7" t="s">
        <v>384</v>
      </c>
      <c r="K266" s="7" t="s">
        <v>132</v>
      </c>
      <c r="L266" s="7" t="s">
        <v>131</v>
      </c>
      <c r="M266" s="7"/>
      <c r="N266" s="7" t="s">
        <v>198</v>
      </c>
      <c r="O266" s="7" t="s">
        <v>129</v>
      </c>
      <c r="P266" s="24" t="b">
        <v>1</v>
      </c>
      <c r="Q266" s="25">
        <v>0</v>
      </c>
      <c r="R266" s="24" t="b">
        <v>1</v>
      </c>
      <c r="S266" s="7"/>
      <c r="T266" s="7"/>
      <c r="U266" s="24" t="b">
        <v>0</v>
      </c>
      <c r="V266" s="9" t="s">
        <v>128</v>
      </c>
    </row>
    <row r="267" spans="1:22" ht="12.95" hidden="1" customHeight="1" x14ac:dyDescent="0.2">
      <c r="A267" s="4">
        <v>99060</v>
      </c>
      <c r="B267" s="7">
        <v>5312</v>
      </c>
      <c r="C267" s="7">
        <v>6310</v>
      </c>
      <c r="D267" s="7"/>
      <c r="E267" s="7"/>
      <c r="F267" s="26">
        <v>38852.520833333328</v>
      </c>
      <c r="G267" s="26">
        <v>38852.549305555556</v>
      </c>
      <c r="H267" s="7">
        <v>41</v>
      </c>
      <c r="I267" s="7" t="s">
        <v>1482</v>
      </c>
      <c r="J267" s="7" t="s">
        <v>1481</v>
      </c>
      <c r="K267" s="7" t="s">
        <v>132</v>
      </c>
      <c r="L267" s="7" t="s">
        <v>131</v>
      </c>
      <c r="M267" s="7"/>
      <c r="N267" s="7" t="s">
        <v>198</v>
      </c>
      <c r="O267" s="7" t="s">
        <v>129</v>
      </c>
      <c r="P267" s="24" t="b">
        <v>1</v>
      </c>
      <c r="Q267" s="25">
        <v>0</v>
      </c>
      <c r="R267" s="24" t="b">
        <v>1</v>
      </c>
      <c r="S267" s="7"/>
      <c r="T267" s="7"/>
      <c r="U267" s="24" t="b">
        <v>0</v>
      </c>
      <c r="V267" s="9" t="s">
        <v>128</v>
      </c>
    </row>
    <row r="268" spans="1:22" ht="12.95" hidden="1" customHeight="1" x14ac:dyDescent="0.2">
      <c r="A268" s="4">
        <v>99071</v>
      </c>
      <c r="B268" s="7">
        <v>5337</v>
      </c>
      <c r="C268" s="7">
        <v>6312</v>
      </c>
      <c r="D268" s="7"/>
      <c r="E268" s="7"/>
      <c r="F268" s="26">
        <v>38854.549305555556</v>
      </c>
      <c r="G268" s="26">
        <v>38854.590277777774</v>
      </c>
      <c r="H268" s="7">
        <v>59</v>
      </c>
      <c r="I268" s="7" t="s">
        <v>622</v>
      </c>
      <c r="J268" s="7" t="s">
        <v>621</v>
      </c>
      <c r="K268" s="7" t="s">
        <v>132</v>
      </c>
      <c r="L268" s="7" t="s">
        <v>131</v>
      </c>
      <c r="M268" s="7"/>
      <c r="N268" s="7" t="s">
        <v>198</v>
      </c>
      <c r="O268" s="7" t="s">
        <v>129</v>
      </c>
      <c r="P268" s="24" t="b">
        <v>1</v>
      </c>
      <c r="Q268" s="25">
        <v>0</v>
      </c>
      <c r="R268" s="24" t="b">
        <v>1</v>
      </c>
      <c r="S268" s="7"/>
      <c r="T268" s="7"/>
      <c r="U268" s="24" t="b">
        <v>0</v>
      </c>
      <c r="V268" s="9" t="s">
        <v>128</v>
      </c>
    </row>
    <row r="269" spans="1:22" ht="12.95" hidden="1" customHeight="1" x14ac:dyDescent="0.2">
      <c r="A269" s="4">
        <v>99072</v>
      </c>
      <c r="B269" s="7">
        <v>5338</v>
      </c>
      <c r="C269" s="7">
        <v>6313</v>
      </c>
      <c r="D269" s="7"/>
      <c r="E269" s="7"/>
      <c r="F269" s="26">
        <v>38855.529861111107</v>
      </c>
      <c r="G269" s="26">
        <v>38855.529872685183</v>
      </c>
      <c r="H269" s="7">
        <v>0</v>
      </c>
      <c r="I269" s="7" t="s">
        <v>660</v>
      </c>
      <c r="J269" s="7" t="s">
        <v>659</v>
      </c>
      <c r="K269" s="7" t="s">
        <v>132</v>
      </c>
      <c r="L269" s="7" t="s">
        <v>131</v>
      </c>
      <c r="M269" s="7"/>
      <c r="N269" s="7" t="s">
        <v>198</v>
      </c>
      <c r="O269" s="7" t="s">
        <v>129</v>
      </c>
      <c r="P269" s="24" t="b">
        <v>1</v>
      </c>
      <c r="Q269" s="25">
        <v>0</v>
      </c>
      <c r="R269" s="24" t="b">
        <v>1</v>
      </c>
      <c r="S269" s="7"/>
      <c r="T269" s="7"/>
      <c r="U269" s="24" t="b">
        <v>0</v>
      </c>
      <c r="V269" s="9" t="s">
        <v>128</v>
      </c>
    </row>
    <row r="270" spans="1:22" ht="12.95" hidden="1" customHeight="1" x14ac:dyDescent="0.2">
      <c r="A270" s="4">
        <v>99073</v>
      </c>
      <c r="B270" s="7">
        <v>5339</v>
      </c>
      <c r="C270" s="7">
        <v>6314</v>
      </c>
      <c r="D270" s="7"/>
      <c r="E270" s="7"/>
      <c r="F270" s="26">
        <v>38856.447916666664</v>
      </c>
      <c r="G270" s="26">
        <v>38856.738888888889</v>
      </c>
      <c r="H270" s="7">
        <v>419</v>
      </c>
      <c r="I270" s="7" t="s">
        <v>643</v>
      </c>
      <c r="J270" s="7" t="s">
        <v>642</v>
      </c>
      <c r="K270" s="7" t="s">
        <v>132</v>
      </c>
      <c r="L270" s="7" t="s">
        <v>131</v>
      </c>
      <c r="M270" s="7"/>
      <c r="N270" s="7" t="s">
        <v>198</v>
      </c>
      <c r="O270" s="7" t="s">
        <v>129</v>
      </c>
      <c r="P270" s="24" t="b">
        <v>1</v>
      </c>
      <c r="Q270" s="25">
        <v>0</v>
      </c>
      <c r="R270" s="24" t="b">
        <v>1</v>
      </c>
      <c r="S270" s="7"/>
      <c r="T270" s="7"/>
      <c r="U270" s="24" t="b">
        <v>0</v>
      </c>
      <c r="V270" s="9" t="s">
        <v>128</v>
      </c>
    </row>
    <row r="271" spans="1:22" ht="12.95" hidden="1" customHeight="1" x14ac:dyDescent="0.2">
      <c r="A271" s="4">
        <v>99074</v>
      </c>
      <c r="B271" s="7">
        <v>5340</v>
      </c>
      <c r="C271" s="7">
        <v>6315</v>
      </c>
      <c r="D271" s="7"/>
      <c r="E271" s="7"/>
      <c r="F271" s="26">
        <v>38858.927083333328</v>
      </c>
      <c r="G271" s="26">
        <v>38858.927094907405</v>
      </c>
      <c r="H271" s="7">
        <v>0</v>
      </c>
      <c r="I271" s="7" t="s">
        <v>884</v>
      </c>
      <c r="J271" s="7" t="s">
        <v>883</v>
      </c>
      <c r="K271" s="7" t="s">
        <v>132</v>
      </c>
      <c r="L271" s="7" t="s">
        <v>131</v>
      </c>
      <c r="M271" s="7"/>
      <c r="N271" s="7" t="s">
        <v>198</v>
      </c>
      <c r="O271" s="7" t="s">
        <v>129</v>
      </c>
      <c r="P271" s="24" t="b">
        <v>1</v>
      </c>
      <c r="Q271" s="25">
        <v>0</v>
      </c>
      <c r="R271" s="24" t="b">
        <v>1</v>
      </c>
      <c r="S271" s="7"/>
      <c r="T271" s="7"/>
      <c r="U271" s="24" t="b">
        <v>0</v>
      </c>
      <c r="V271" s="9" t="s">
        <v>128</v>
      </c>
    </row>
    <row r="272" spans="1:22" ht="12.95" hidden="1" customHeight="1" x14ac:dyDescent="0.2">
      <c r="A272" s="4">
        <v>99075</v>
      </c>
      <c r="B272" s="7">
        <v>5341</v>
      </c>
      <c r="C272" s="7">
        <v>6316</v>
      </c>
      <c r="D272" s="7"/>
      <c r="E272" s="7"/>
      <c r="F272" s="26">
        <v>38858.927083333328</v>
      </c>
      <c r="G272" s="26">
        <v>38858.940972222219</v>
      </c>
      <c r="H272" s="7">
        <v>20</v>
      </c>
      <c r="I272" s="7" t="s">
        <v>240</v>
      </c>
      <c r="J272" s="7" t="s">
        <v>239</v>
      </c>
      <c r="K272" s="7" t="s">
        <v>132</v>
      </c>
      <c r="L272" s="7" t="s">
        <v>131</v>
      </c>
      <c r="M272" s="7"/>
      <c r="N272" s="7" t="s">
        <v>198</v>
      </c>
      <c r="O272" s="7" t="s">
        <v>129</v>
      </c>
      <c r="P272" s="24" t="b">
        <v>1</v>
      </c>
      <c r="Q272" s="25">
        <v>0</v>
      </c>
      <c r="R272" s="24" t="b">
        <v>1</v>
      </c>
      <c r="S272" s="7"/>
      <c r="T272" s="7"/>
      <c r="U272" s="24" t="b">
        <v>0</v>
      </c>
      <c r="V272" s="9" t="s">
        <v>128</v>
      </c>
    </row>
    <row r="273" spans="1:22" ht="12.95" hidden="1" customHeight="1" x14ac:dyDescent="0.2">
      <c r="A273" s="4">
        <v>99076</v>
      </c>
      <c r="B273" s="7">
        <v>5342</v>
      </c>
      <c r="C273" s="7">
        <v>6317</v>
      </c>
      <c r="D273" s="7"/>
      <c r="E273" s="7"/>
      <c r="F273" s="26">
        <v>38859.057638888888</v>
      </c>
      <c r="G273" s="26">
        <v>38859.057650462964</v>
      </c>
      <c r="H273" s="7">
        <v>0</v>
      </c>
      <c r="I273" s="7" t="s">
        <v>347</v>
      </c>
      <c r="J273" s="7" t="s">
        <v>346</v>
      </c>
      <c r="K273" s="7" t="s">
        <v>132</v>
      </c>
      <c r="L273" s="7" t="s">
        <v>131</v>
      </c>
      <c r="M273" s="7"/>
      <c r="N273" s="7" t="s">
        <v>198</v>
      </c>
      <c r="O273" s="7" t="s">
        <v>129</v>
      </c>
      <c r="P273" s="24" t="b">
        <v>1</v>
      </c>
      <c r="Q273" s="25">
        <v>0</v>
      </c>
      <c r="R273" s="24" t="b">
        <v>1</v>
      </c>
      <c r="S273" s="7"/>
      <c r="T273" s="7"/>
      <c r="U273" s="24" t="b">
        <v>0</v>
      </c>
      <c r="V273" s="9" t="s">
        <v>128</v>
      </c>
    </row>
    <row r="274" spans="1:22" ht="12.95" hidden="1" customHeight="1" x14ac:dyDescent="0.2">
      <c r="A274" s="4">
        <v>99077</v>
      </c>
      <c r="B274" s="7">
        <v>5344</v>
      </c>
      <c r="C274" s="7">
        <v>6319</v>
      </c>
      <c r="D274" s="7"/>
      <c r="E274" s="7"/>
      <c r="F274" s="26">
        <v>38859.68472222222</v>
      </c>
      <c r="G274" s="26">
        <v>38859.684733796297</v>
      </c>
      <c r="H274" s="7">
        <v>0</v>
      </c>
      <c r="I274" s="7" t="s">
        <v>470</v>
      </c>
      <c r="J274" s="7" t="s">
        <v>469</v>
      </c>
      <c r="K274" s="7" t="s">
        <v>132</v>
      </c>
      <c r="L274" s="7" t="s">
        <v>131</v>
      </c>
      <c r="M274" s="7"/>
      <c r="N274" s="7" t="s">
        <v>198</v>
      </c>
      <c r="O274" s="7" t="s">
        <v>129</v>
      </c>
      <c r="P274" s="24" t="b">
        <v>1</v>
      </c>
      <c r="Q274" s="25">
        <v>0</v>
      </c>
      <c r="R274" s="24" t="b">
        <v>1</v>
      </c>
      <c r="S274" s="7"/>
      <c r="T274" s="7"/>
      <c r="U274" s="24" t="b">
        <v>0</v>
      </c>
      <c r="V274" s="9" t="s">
        <v>128</v>
      </c>
    </row>
    <row r="275" spans="1:22" ht="12.95" hidden="1" customHeight="1" x14ac:dyDescent="0.2">
      <c r="A275" s="4">
        <v>99078</v>
      </c>
      <c r="B275" s="7">
        <v>5345</v>
      </c>
      <c r="C275" s="7">
        <v>6266</v>
      </c>
      <c r="D275" s="7"/>
      <c r="E275" s="7"/>
      <c r="F275" s="26">
        <v>38825.15902777778</v>
      </c>
      <c r="G275" s="26">
        <v>38825.316666666666</v>
      </c>
      <c r="H275" s="7">
        <v>227</v>
      </c>
      <c r="I275" s="7" t="s">
        <v>183</v>
      </c>
      <c r="J275" s="7" t="s">
        <v>182</v>
      </c>
      <c r="K275" s="7" t="s">
        <v>132</v>
      </c>
      <c r="L275" s="7" t="s">
        <v>131</v>
      </c>
      <c r="M275" s="7"/>
      <c r="N275" s="7" t="s">
        <v>198</v>
      </c>
      <c r="O275" s="7" t="s">
        <v>129</v>
      </c>
      <c r="P275" s="24" t="b">
        <v>1</v>
      </c>
      <c r="Q275" s="25">
        <v>0</v>
      </c>
      <c r="R275" s="24" t="b">
        <v>1</v>
      </c>
      <c r="S275" s="7"/>
      <c r="T275" s="7"/>
      <c r="U275" s="24" t="b">
        <v>0</v>
      </c>
      <c r="V275" s="9" t="s">
        <v>128</v>
      </c>
    </row>
    <row r="276" spans="1:22" ht="12.95" hidden="1" customHeight="1" x14ac:dyDescent="0.2">
      <c r="A276" s="4">
        <v>99079</v>
      </c>
      <c r="B276" s="7">
        <v>5347</v>
      </c>
      <c r="C276" s="7">
        <v>1163</v>
      </c>
      <c r="D276" s="7"/>
      <c r="E276" s="7"/>
      <c r="F276" s="26">
        <v>38862.571527777778</v>
      </c>
      <c r="G276" s="26">
        <v>38862.624305555553</v>
      </c>
      <c r="H276" s="7">
        <v>76</v>
      </c>
      <c r="I276" s="7" t="s">
        <v>196</v>
      </c>
      <c r="J276" s="7" t="s">
        <v>195</v>
      </c>
      <c r="K276" s="7" t="s">
        <v>194</v>
      </c>
      <c r="L276" s="7" t="s">
        <v>131</v>
      </c>
      <c r="M276" s="7" t="s">
        <v>283</v>
      </c>
      <c r="N276" s="7" t="s">
        <v>198</v>
      </c>
      <c r="O276" s="7" t="s">
        <v>129</v>
      </c>
      <c r="P276" s="24" t="b">
        <v>1</v>
      </c>
      <c r="Q276" s="25">
        <v>0</v>
      </c>
      <c r="R276" s="24" t="b">
        <v>1</v>
      </c>
      <c r="S276" s="7"/>
      <c r="T276" s="7" t="s">
        <v>1731</v>
      </c>
      <c r="U276" s="24" t="b">
        <v>0</v>
      </c>
      <c r="V276" s="9" t="s">
        <v>190</v>
      </c>
    </row>
    <row r="277" spans="1:22" ht="12.95" hidden="1" customHeight="1" x14ac:dyDescent="0.2">
      <c r="A277" s="4">
        <v>99080</v>
      </c>
      <c r="B277" s="7">
        <v>5348</v>
      </c>
      <c r="C277" s="7">
        <v>6303</v>
      </c>
      <c r="D277" s="7"/>
      <c r="E277" s="7"/>
      <c r="F277" s="26">
        <v>38844.129861111112</v>
      </c>
      <c r="G277" s="26">
        <v>38844.266666666663</v>
      </c>
      <c r="H277" s="7">
        <v>197</v>
      </c>
      <c r="I277" s="7" t="s">
        <v>183</v>
      </c>
      <c r="J277" s="7" t="s">
        <v>182</v>
      </c>
      <c r="K277" s="7" t="s">
        <v>132</v>
      </c>
      <c r="L277" s="7" t="s">
        <v>131</v>
      </c>
      <c r="M277" s="7"/>
      <c r="N277" s="7" t="s">
        <v>198</v>
      </c>
      <c r="O277" s="7" t="s">
        <v>129</v>
      </c>
      <c r="P277" s="24" t="b">
        <v>1</v>
      </c>
      <c r="Q277" s="25">
        <v>0</v>
      </c>
      <c r="R277" s="24" t="b">
        <v>1</v>
      </c>
      <c r="S277" s="7"/>
      <c r="T277" s="7"/>
      <c r="U277" s="24" t="b">
        <v>0</v>
      </c>
      <c r="V277" s="9" t="s">
        <v>128</v>
      </c>
    </row>
    <row r="278" spans="1:22" ht="12.95" hidden="1" customHeight="1" x14ac:dyDescent="0.2">
      <c r="A278" s="4">
        <v>99081</v>
      </c>
      <c r="B278" s="7">
        <v>5349</v>
      </c>
      <c r="C278" s="7">
        <v>6300</v>
      </c>
      <c r="D278" s="7"/>
      <c r="E278" s="7"/>
      <c r="F278" s="26">
        <v>38840.579166666663</v>
      </c>
      <c r="G278" s="26">
        <v>38840.602083333331</v>
      </c>
      <c r="H278" s="7">
        <v>33</v>
      </c>
      <c r="I278" s="7" t="s">
        <v>1730</v>
      </c>
      <c r="J278" s="7" t="s">
        <v>1729</v>
      </c>
      <c r="K278" s="7" t="s">
        <v>132</v>
      </c>
      <c r="L278" s="7" t="s">
        <v>131</v>
      </c>
      <c r="M278" s="7"/>
      <c r="N278" s="7" t="s">
        <v>198</v>
      </c>
      <c r="O278" s="7" t="s">
        <v>129</v>
      </c>
      <c r="P278" s="24" t="b">
        <v>1</v>
      </c>
      <c r="Q278" s="25">
        <v>0</v>
      </c>
      <c r="R278" s="24" t="b">
        <v>1</v>
      </c>
      <c r="S278" s="7"/>
      <c r="T278" s="7"/>
      <c r="U278" s="24" t="b">
        <v>0</v>
      </c>
      <c r="V278" s="9" t="s">
        <v>128</v>
      </c>
    </row>
    <row r="279" spans="1:22" ht="12.95" hidden="1" customHeight="1" x14ac:dyDescent="0.2">
      <c r="A279" s="4">
        <v>99091</v>
      </c>
      <c r="B279" s="7">
        <v>5482</v>
      </c>
      <c r="C279" s="7">
        <v>1164</v>
      </c>
      <c r="D279" s="7"/>
      <c r="E279" s="7"/>
      <c r="F279" s="26">
        <v>38866.72152777778</v>
      </c>
      <c r="G279" s="26">
        <v>38866.728472222218</v>
      </c>
      <c r="H279" s="7">
        <v>10</v>
      </c>
      <c r="I279" s="7" t="s">
        <v>1728</v>
      </c>
      <c r="J279" s="7" t="s">
        <v>1727</v>
      </c>
      <c r="K279" s="7" t="s">
        <v>379</v>
      </c>
      <c r="L279" s="7" t="s">
        <v>131</v>
      </c>
      <c r="M279" s="7" t="s">
        <v>283</v>
      </c>
      <c r="N279" s="7" t="s">
        <v>198</v>
      </c>
      <c r="O279" s="7" t="s">
        <v>129</v>
      </c>
      <c r="P279" s="24" t="b">
        <v>1</v>
      </c>
      <c r="Q279" s="25">
        <v>0</v>
      </c>
      <c r="R279" s="24" t="b">
        <v>1</v>
      </c>
      <c r="S279" s="7"/>
      <c r="T279" s="7" t="s">
        <v>1726</v>
      </c>
      <c r="U279" s="24" t="b">
        <v>0</v>
      </c>
      <c r="V279" s="9" t="s">
        <v>190</v>
      </c>
    </row>
    <row r="280" spans="1:22" ht="12.95" hidden="1" customHeight="1" x14ac:dyDescent="0.2">
      <c r="A280" s="4">
        <v>99092</v>
      </c>
      <c r="B280" s="7">
        <v>5493</v>
      </c>
      <c r="C280" s="7">
        <v>6324</v>
      </c>
      <c r="D280" s="7"/>
      <c r="E280" s="7"/>
      <c r="F280" s="26">
        <v>38869.395138888889</v>
      </c>
      <c r="G280" s="26">
        <v>38869.395150462959</v>
      </c>
      <c r="H280" s="7">
        <v>0</v>
      </c>
      <c r="I280" s="7" t="s">
        <v>246</v>
      </c>
      <c r="J280" s="7" t="s">
        <v>245</v>
      </c>
      <c r="K280" s="7" t="s">
        <v>132</v>
      </c>
      <c r="L280" s="7" t="s">
        <v>131</v>
      </c>
      <c r="M280" s="7"/>
      <c r="N280" s="7" t="s">
        <v>198</v>
      </c>
      <c r="O280" s="7" t="s">
        <v>129</v>
      </c>
      <c r="P280" s="24" t="b">
        <v>1</v>
      </c>
      <c r="Q280" s="25">
        <v>0</v>
      </c>
      <c r="R280" s="24" t="b">
        <v>1</v>
      </c>
      <c r="S280" s="7"/>
      <c r="T280" s="7"/>
      <c r="U280" s="24" t="b">
        <v>0</v>
      </c>
      <c r="V280" s="9" t="s">
        <v>128</v>
      </c>
    </row>
    <row r="281" spans="1:22" ht="12.95" hidden="1" customHeight="1" x14ac:dyDescent="0.2">
      <c r="A281" s="4">
        <v>99093</v>
      </c>
      <c r="B281" s="7">
        <v>5494</v>
      </c>
      <c r="C281" s="7">
        <v>6322</v>
      </c>
      <c r="D281" s="7"/>
      <c r="E281" s="7"/>
      <c r="F281" s="26">
        <v>38868.88958333333</v>
      </c>
      <c r="G281" s="26">
        <v>38868.889594907407</v>
      </c>
      <c r="H281" s="7">
        <v>0</v>
      </c>
      <c r="I281" s="7" t="s">
        <v>749</v>
      </c>
      <c r="J281" s="7" t="s">
        <v>748</v>
      </c>
      <c r="K281" s="7" t="s">
        <v>132</v>
      </c>
      <c r="L281" s="7" t="s">
        <v>131</v>
      </c>
      <c r="M281" s="7"/>
      <c r="N281" s="7" t="s">
        <v>198</v>
      </c>
      <c r="O281" s="7" t="s">
        <v>129</v>
      </c>
      <c r="P281" s="24" t="b">
        <v>1</v>
      </c>
      <c r="Q281" s="25">
        <v>0</v>
      </c>
      <c r="R281" s="24" t="b">
        <v>1</v>
      </c>
      <c r="S281" s="7"/>
      <c r="T281" s="7"/>
      <c r="U281" s="24" t="b">
        <v>0</v>
      </c>
      <c r="V281" s="9" t="s">
        <v>128</v>
      </c>
    </row>
    <row r="282" spans="1:22" ht="12.95" hidden="1" customHeight="1" x14ac:dyDescent="0.2">
      <c r="A282" s="4">
        <v>99102</v>
      </c>
      <c r="B282" s="7">
        <v>5495</v>
      </c>
      <c r="C282" s="7">
        <v>1162</v>
      </c>
      <c r="D282" s="7"/>
      <c r="E282" s="7"/>
      <c r="F282" s="26">
        <v>38860.332638888889</v>
      </c>
      <c r="G282" s="26">
        <v>38860.357638888891</v>
      </c>
      <c r="H282" s="7">
        <v>36</v>
      </c>
      <c r="I282" s="7" t="s">
        <v>1725</v>
      </c>
      <c r="J282" s="7" t="s">
        <v>1724</v>
      </c>
      <c r="K282" s="7" t="s">
        <v>226</v>
      </c>
      <c r="L282" s="7" t="s">
        <v>131</v>
      </c>
      <c r="M282" s="7" t="s">
        <v>23</v>
      </c>
      <c r="N282" s="7" t="s">
        <v>1711</v>
      </c>
      <c r="O282" s="7" t="s">
        <v>129</v>
      </c>
      <c r="P282" s="24" t="b">
        <v>1</v>
      </c>
      <c r="Q282" s="25">
        <v>0</v>
      </c>
      <c r="R282" s="24" t="b">
        <v>1</v>
      </c>
      <c r="S282" s="7"/>
      <c r="T282" s="7" t="s">
        <v>1710</v>
      </c>
      <c r="U282" s="24" t="b">
        <v>0</v>
      </c>
      <c r="V282" s="9" t="s">
        <v>128</v>
      </c>
    </row>
    <row r="283" spans="1:22" ht="12.95" hidden="1" customHeight="1" x14ac:dyDescent="0.2">
      <c r="A283" s="4">
        <v>99103</v>
      </c>
      <c r="B283" s="7">
        <v>5495</v>
      </c>
      <c r="C283" s="7">
        <v>1162</v>
      </c>
      <c r="D283" s="7"/>
      <c r="E283" s="7"/>
      <c r="F283" s="26">
        <v>38860.332638888889</v>
      </c>
      <c r="G283" s="26">
        <v>38860.357638888891</v>
      </c>
      <c r="H283" s="7">
        <v>36</v>
      </c>
      <c r="I283" s="7" t="s">
        <v>1723</v>
      </c>
      <c r="J283" s="7" t="s">
        <v>1722</v>
      </c>
      <c r="K283" s="7" t="s">
        <v>226</v>
      </c>
      <c r="L283" s="7" t="s">
        <v>131</v>
      </c>
      <c r="M283" s="7" t="s">
        <v>23</v>
      </c>
      <c r="N283" s="7" t="s">
        <v>1711</v>
      </c>
      <c r="O283" s="7" t="s">
        <v>129</v>
      </c>
      <c r="P283" s="24" t="b">
        <v>1</v>
      </c>
      <c r="Q283" s="25">
        <v>0</v>
      </c>
      <c r="R283" s="24" t="b">
        <v>1</v>
      </c>
      <c r="S283" s="7"/>
      <c r="T283" s="7" t="s">
        <v>1710</v>
      </c>
      <c r="U283" s="24" t="b">
        <v>0</v>
      </c>
      <c r="V283" s="9" t="s">
        <v>128</v>
      </c>
    </row>
    <row r="284" spans="1:22" ht="12.95" hidden="1" customHeight="1" x14ac:dyDescent="0.2">
      <c r="A284" s="4">
        <v>99095</v>
      </c>
      <c r="B284" s="7">
        <v>5495</v>
      </c>
      <c r="C284" s="7">
        <v>1162</v>
      </c>
      <c r="D284" s="7"/>
      <c r="E284" s="7"/>
      <c r="F284" s="26">
        <v>38860.332638888889</v>
      </c>
      <c r="G284" s="26">
        <v>38860.354861111111</v>
      </c>
      <c r="H284" s="7">
        <v>32</v>
      </c>
      <c r="I284" s="7" t="s">
        <v>1721</v>
      </c>
      <c r="J284" s="7" t="s">
        <v>1720</v>
      </c>
      <c r="K284" s="7" t="s">
        <v>226</v>
      </c>
      <c r="L284" s="7" t="s">
        <v>131</v>
      </c>
      <c r="M284" s="7" t="s">
        <v>23</v>
      </c>
      <c r="N284" s="7" t="s">
        <v>1711</v>
      </c>
      <c r="O284" s="7" t="s">
        <v>129</v>
      </c>
      <c r="P284" s="24" t="b">
        <v>1</v>
      </c>
      <c r="Q284" s="25">
        <v>0</v>
      </c>
      <c r="R284" s="24" t="b">
        <v>1</v>
      </c>
      <c r="S284" s="7"/>
      <c r="T284" s="7" t="s">
        <v>1710</v>
      </c>
      <c r="U284" s="24" t="b">
        <v>0</v>
      </c>
      <c r="V284" s="9" t="s">
        <v>128</v>
      </c>
    </row>
    <row r="285" spans="1:22" ht="12.95" hidden="1" customHeight="1" x14ac:dyDescent="0.2">
      <c r="A285" s="4">
        <v>99096</v>
      </c>
      <c r="B285" s="7">
        <v>5495</v>
      </c>
      <c r="C285" s="7">
        <v>1162</v>
      </c>
      <c r="D285" s="7"/>
      <c r="E285" s="7"/>
      <c r="F285" s="26">
        <v>38860.332638888889</v>
      </c>
      <c r="G285" s="26">
        <v>38860.354861111111</v>
      </c>
      <c r="H285" s="7">
        <v>32</v>
      </c>
      <c r="I285" s="7" t="s">
        <v>1719</v>
      </c>
      <c r="J285" s="7" t="s">
        <v>1718</v>
      </c>
      <c r="K285" s="7" t="s">
        <v>226</v>
      </c>
      <c r="L285" s="7" t="s">
        <v>131</v>
      </c>
      <c r="M285" s="7" t="s">
        <v>23</v>
      </c>
      <c r="N285" s="7" t="s">
        <v>1711</v>
      </c>
      <c r="O285" s="7" t="s">
        <v>129</v>
      </c>
      <c r="P285" s="24" t="b">
        <v>1</v>
      </c>
      <c r="Q285" s="25">
        <v>0</v>
      </c>
      <c r="R285" s="24" t="b">
        <v>1</v>
      </c>
      <c r="S285" s="7"/>
      <c r="T285" s="7" t="s">
        <v>1710</v>
      </c>
      <c r="U285" s="24" t="b">
        <v>0</v>
      </c>
      <c r="V285" s="9" t="s">
        <v>128</v>
      </c>
    </row>
    <row r="286" spans="1:22" ht="12.95" hidden="1" customHeight="1" x14ac:dyDescent="0.2">
      <c r="A286" s="4">
        <v>99097</v>
      </c>
      <c r="B286" s="7">
        <v>5495</v>
      </c>
      <c r="C286" s="7">
        <v>1162</v>
      </c>
      <c r="D286" s="7"/>
      <c r="E286" s="7"/>
      <c r="F286" s="26">
        <v>38860.332638888889</v>
      </c>
      <c r="G286" s="26">
        <v>38860.354861111111</v>
      </c>
      <c r="H286" s="7">
        <v>32</v>
      </c>
      <c r="I286" s="7" t="s">
        <v>1717</v>
      </c>
      <c r="J286" s="7" t="s">
        <v>1716</v>
      </c>
      <c r="K286" s="7" t="s">
        <v>226</v>
      </c>
      <c r="L286" s="7" t="s">
        <v>131</v>
      </c>
      <c r="M286" s="7" t="s">
        <v>23</v>
      </c>
      <c r="N286" s="7" t="s">
        <v>1711</v>
      </c>
      <c r="O286" s="7" t="s">
        <v>129</v>
      </c>
      <c r="P286" s="24" t="b">
        <v>1</v>
      </c>
      <c r="Q286" s="25">
        <v>0</v>
      </c>
      <c r="R286" s="24" t="b">
        <v>1</v>
      </c>
      <c r="S286" s="7"/>
      <c r="T286" s="7" t="s">
        <v>1710</v>
      </c>
      <c r="U286" s="24" t="b">
        <v>0</v>
      </c>
      <c r="V286" s="9" t="s">
        <v>128</v>
      </c>
    </row>
    <row r="287" spans="1:22" ht="12.95" hidden="1" customHeight="1" x14ac:dyDescent="0.2">
      <c r="A287" s="4">
        <v>99094</v>
      </c>
      <c r="B287" s="7">
        <v>5495</v>
      </c>
      <c r="C287" s="7">
        <v>1162</v>
      </c>
      <c r="D287" s="7"/>
      <c r="E287" s="7"/>
      <c r="F287" s="26">
        <v>38860.332638888889</v>
      </c>
      <c r="G287" s="26">
        <v>38860.354861111111</v>
      </c>
      <c r="H287" s="7">
        <v>32</v>
      </c>
      <c r="I287" s="7" t="s">
        <v>1151</v>
      </c>
      <c r="J287" s="7" t="s">
        <v>1150</v>
      </c>
      <c r="K287" s="7" t="s">
        <v>226</v>
      </c>
      <c r="L287" s="7" t="s">
        <v>131</v>
      </c>
      <c r="M287" s="7" t="s">
        <v>23</v>
      </c>
      <c r="N287" s="7" t="s">
        <v>1711</v>
      </c>
      <c r="O287" s="7" t="s">
        <v>129</v>
      </c>
      <c r="P287" s="24" t="b">
        <v>1</v>
      </c>
      <c r="Q287" s="25">
        <v>0</v>
      </c>
      <c r="R287" s="24" t="b">
        <v>1</v>
      </c>
      <c r="S287" s="7"/>
      <c r="T287" s="7" t="s">
        <v>1710</v>
      </c>
      <c r="U287" s="24" t="b">
        <v>0</v>
      </c>
      <c r="V287" s="9" t="s">
        <v>128</v>
      </c>
    </row>
    <row r="288" spans="1:22" ht="12.95" hidden="1" customHeight="1" x14ac:dyDescent="0.2">
      <c r="A288" s="4">
        <v>99101</v>
      </c>
      <c r="B288" s="7">
        <v>5495</v>
      </c>
      <c r="C288" s="7">
        <v>1162</v>
      </c>
      <c r="D288" s="7"/>
      <c r="E288" s="7"/>
      <c r="F288" s="26">
        <v>38860.332638888889</v>
      </c>
      <c r="G288" s="26">
        <v>38860.35</v>
      </c>
      <c r="H288" s="7">
        <v>25</v>
      </c>
      <c r="I288" s="7" t="s">
        <v>1715</v>
      </c>
      <c r="J288" s="7" t="s">
        <v>1714</v>
      </c>
      <c r="K288" s="7" t="s">
        <v>194</v>
      </c>
      <c r="L288" s="7" t="s">
        <v>131</v>
      </c>
      <c r="M288" s="7" t="s">
        <v>23</v>
      </c>
      <c r="N288" s="7" t="s">
        <v>1711</v>
      </c>
      <c r="O288" s="7" t="s">
        <v>129</v>
      </c>
      <c r="P288" s="24" t="b">
        <v>1</v>
      </c>
      <c r="Q288" s="25">
        <v>0</v>
      </c>
      <c r="R288" s="24" t="b">
        <v>1</v>
      </c>
      <c r="S288" s="7"/>
      <c r="T288" s="7" t="s">
        <v>1710</v>
      </c>
      <c r="U288" s="24" t="b">
        <v>0</v>
      </c>
      <c r="V288" s="9" t="s">
        <v>190</v>
      </c>
    </row>
    <row r="289" spans="1:22" ht="12.95" hidden="1" customHeight="1" x14ac:dyDescent="0.2">
      <c r="A289" s="4">
        <v>99098</v>
      </c>
      <c r="B289" s="7">
        <v>5495</v>
      </c>
      <c r="C289" s="7">
        <v>1162</v>
      </c>
      <c r="D289" s="7"/>
      <c r="E289" s="7"/>
      <c r="F289" s="26">
        <v>38860.332638888889</v>
      </c>
      <c r="G289" s="26">
        <v>38860.345138888886</v>
      </c>
      <c r="H289" s="7">
        <v>18</v>
      </c>
      <c r="I289" s="7" t="s">
        <v>741</v>
      </c>
      <c r="J289" s="7" t="s">
        <v>740</v>
      </c>
      <c r="K289" s="7" t="s">
        <v>194</v>
      </c>
      <c r="L289" s="7" t="s">
        <v>131</v>
      </c>
      <c r="M289" s="7" t="s">
        <v>23</v>
      </c>
      <c r="N289" s="7" t="s">
        <v>1711</v>
      </c>
      <c r="O289" s="7" t="s">
        <v>129</v>
      </c>
      <c r="P289" s="24" t="b">
        <v>1</v>
      </c>
      <c r="Q289" s="25">
        <v>6312</v>
      </c>
      <c r="R289" s="24" t="b">
        <v>1</v>
      </c>
      <c r="S289" s="7"/>
      <c r="T289" s="7" t="s">
        <v>1710</v>
      </c>
      <c r="U289" s="24" t="b">
        <v>0</v>
      </c>
      <c r="V289" s="9" t="s">
        <v>190</v>
      </c>
    </row>
    <row r="290" spans="1:22" ht="12.95" hidden="1" customHeight="1" x14ac:dyDescent="0.2">
      <c r="A290" s="4">
        <v>99099</v>
      </c>
      <c r="B290" s="7">
        <v>5495</v>
      </c>
      <c r="C290" s="7">
        <v>1162</v>
      </c>
      <c r="D290" s="7"/>
      <c r="E290" s="7"/>
      <c r="F290" s="26">
        <v>38860.332638888889</v>
      </c>
      <c r="G290" s="26">
        <v>38860.345138888886</v>
      </c>
      <c r="H290" s="7">
        <v>18</v>
      </c>
      <c r="I290" s="7" t="s">
        <v>1713</v>
      </c>
      <c r="J290" s="7" t="s">
        <v>1712</v>
      </c>
      <c r="K290" s="7" t="s">
        <v>194</v>
      </c>
      <c r="L290" s="7" t="s">
        <v>131</v>
      </c>
      <c r="M290" s="7" t="s">
        <v>23</v>
      </c>
      <c r="N290" s="7" t="s">
        <v>1711</v>
      </c>
      <c r="O290" s="7" t="s">
        <v>129</v>
      </c>
      <c r="P290" s="24" t="b">
        <v>1</v>
      </c>
      <c r="Q290" s="25">
        <v>0</v>
      </c>
      <c r="R290" s="24" t="b">
        <v>1</v>
      </c>
      <c r="S290" s="7"/>
      <c r="T290" s="7" t="s">
        <v>1710</v>
      </c>
      <c r="U290" s="24" t="b">
        <v>0</v>
      </c>
      <c r="V290" s="9" t="s">
        <v>190</v>
      </c>
    </row>
    <row r="291" spans="1:22" ht="12.95" hidden="1" customHeight="1" x14ac:dyDescent="0.2">
      <c r="A291" s="4">
        <v>99100</v>
      </c>
      <c r="B291" s="7">
        <v>5495</v>
      </c>
      <c r="C291" s="7">
        <v>1162</v>
      </c>
      <c r="D291" s="7"/>
      <c r="E291" s="7"/>
      <c r="F291" s="26">
        <v>38860.332638888889</v>
      </c>
      <c r="G291" s="26">
        <v>38860.35</v>
      </c>
      <c r="H291" s="7">
        <v>25</v>
      </c>
      <c r="I291" s="7" t="s">
        <v>1668</v>
      </c>
      <c r="J291" s="7" t="s">
        <v>1667</v>
      </c>
      <c r="K291" s="7" t="s">
        <v>194</v>
      </c>
      <c r="L291" s="7" t="s">
        <v>131</v>
      </c>
      <c r="M291" s="7" t="s">
        <v>23</v>
      </c>
      <c r="N291" s="7" t="s">
        <v>1711</v>
      </c>
      <c r="O291" s="7" t="s">
        <v>129</v>
      </c>
      <c r="P291" s="24" t="b">
        <v>1</v>
      </c>
      <c r="Q291" s="25">
        <v>0</v>
      </c>
      <c r="R291" s="24" t="b">
        <v>1</v>
      </c>
      <c r="S291" s="7"/>
      <c r="T291" s="7" t="s">
        <v>1710</v>
      </c>
      <c r="U291" s="24" t="b">
        <v>0</v>
      </c>
      <c r="V291" s="9" t="s">
        <v>190</v>
      </c>
    </row>
    <row r="292" spans="1:22" ht="12.95" hidden="1" customHeight="1" x14ac:dyDescent="0.2">
      <c r="A292" s="4">
        <v>99104</v>
      </c>
      <c r="B292" s="7">
        <v>5496</v>
      </c>
      <c r="C292" s="7">
        <v>6333</v>
      </c>
      <c r="D292" s="7"/>
      <c r="E292" s="7"/>
      <c r="F292" s="26">
        <v>38873.786805555552</v>
      </c>
      <c r="G292" s="26">
        <v>38873.786817129629</v>
      </c>
      <c r="H292" s="7">
        <v>0</v>
      </c>
      <c r="I292" s="7" t="s">
        <v>248</v>
      </c>
      <c r="J292" s="7" t="s">
        <v>247</v>
      </c>
      <c r="K292" s="7" t="s">
        <v>132</v>
      </c>
      <c r="L292" s="7" t="s">
        <v>131</v>
      </c>
      <c r="M292" s="7"/>
      <c r="N292" s="7" t="s">
        <v>198</v>
      </c>
      <c r="O292" s="7" t="s">
        <v>129</v>
      </c>
      <c r="P292" s="24" t="b">
        <v>1</v>
      </c>
      <c r="Q292" s="25">
        <v>0</v>
      </c>
      <c r="R292" s="24" t="b">
        <v>1</v>
      </c>
      <c r="S292" s="7"/>
      <c r="T292" s="7"/>
      <c r="U292" s="24" t="b">
        <v>0</v>
      </c>
      <c r="V292" s="9" t="s">
        <v>128</v>
      </c>
    </row>
    <row r="293" spans="1:22" ht="12.95" hidden="1" customHeight="1" x14ac:dyDescent="0.2">
      <c r="A293" s="4">
        <v>99105</v>
      </c>
      <c r="B293" s="7">
        <v>5497</v>
      </c>
      <c r="C293" s="7">
        <v>6334</v>
      </c>
      <c r="D293" s="7"/>
      <c r="E293" s="7"/>
      <c r="F293" s="26">
        <v>38874.306250000001</v>
      </c>
      <c r="G293" s="26">
        <v>38874.318055555552</v>
      </c>
      <c r="H293" s="7">
        <v>17</v>
      </c>
      <c r="I293" s="7" t="s">
        <v>755</v>
      </c>
      <c r="J293" s="7" t="s">
        <v>754</v>
      </c>
      <c r="K293" s="7" t="s">
        <v>132</v>
      </c>
      <c r="L293" s="7" t="s">
        <v>131</v>
      </c>
      <c r="M293" s="7"/>
      <c r="N293" s="7" t="s">
        <v>198</v>
      </c>
      <c r="O293" s="7" t="s">
        <v>129</v>
      </c>
      <c r="P293" s="24" t="b">
        <v>1</v>
      </c>
      <c r="Q293" s="25">
        <v>0</v>
      </c>
      <c r="R293" s="24" t="b">
        <v>1</v>
      </c>
      <c r="S293" s="7"/>
      <c r="T293" s="7"/>
      <c r="U293" s="24" t="b">
        <v>0</v>
      </c>
      <c r="V293" s="9" t="s">
        <v>128</v>
      </c>
    </row>
    <row r="294" spans="1:22" ht="12.95" hidden="1" customHeight="1" x14ac:dyDescent="0.2">
      <c r="A294" s="4">
        <v>99106</v>
      </c>
      <c r="B294" s="7">
        <v>5498</v>
      </c>
      <c r="C294" s="7">
        <v>6327</v>
      </c>
      <c r="D294" s="7"/>
      <c r="E294" s="7"/>
      <c r="F294" s="26">
        <v>38870.917361111111</v>
      </c>
      <c r="G294" s="26">
        <v>38870.957638888889</v>
      </c>
      <c r="H294" s="7">
        <v>58</v>
      </c>
      <c r="I294" s="7" t="s">
        <v>246</v>
      </c>
      <c r="J294" s="7" t="s">
        <v>245</v>
      </c>
      <c r="K294" s="7" t="s">
        <v>132</v>
      </c>
      <c r="L294" s="7" t="s">
        <v>131</v>
      </c>
      <c r="M294" s="7"/>
      <c r="N294" s="7" t="s">
        <v>198</v>
      </c>
      <c r="O294" s="7" t="s">
        <v>129</v>
      </c>
      <c r="P294" s="24" t="b">
        <v>1</v>
      </c>
      <c r="Q294" s="25">
        <v>0</v>
      </c>
      <c r="R294" s="24" t="b">
        <v>1</v>
      </c>
      <c r="S294" s="7"/>
      <c r="T294" s="7"/>
      <c r="U294" s="24" t="b">
        <v>0</v>
      </c>
      <c r="V294" s="9" t="s">
        <v>128</v>
      </c>
    </row>
    <row r="295" spans="1:22" ht="12.95" hidden="1" customHeight="1" x14ac:dyDescent="0.2">
      <c r="A295" s="4">
        <v>99107</v>
      </c>
      <c r="B295" s="7">
        <v>5499</v>
      </c>
      <c r="C295" s="7">
        <v>6326</v>
      </c>
      <c r="D295" s="7"/>
      <c r="E295" s="7"/>
      <c r="F295" s="26">
        <v>38870.917361111111</v>
      </c>
      <c r="G295" s="26">
        <v>38870.952777777777</v>
      </c>
      <c r="H295" s="7">
        <v>51</v>
      </c>
      <c r="I295" s="7" t="s">
        <v>262</v>
      </c>
      <c r="J295" s="7" t="s">
        <v>261</v>
      </c>
      <c r="K295" s="7" t="s">
        <v>132</v>
      </c>
      <c r="L295" s="7" t="s">
        <v>131</v>
      </c>
      <c r="M295" s="7"/>
      <c r="N295" s="7" t="s">
        <v>198</v>
      </c>
      <c r="O295" s="7" t="s">
        <v>129</v>
      </c>
      <c r="P295" s="24" t="b">
        <v>1</v>
      </c>
      <c r="Q295" s="25">
        <v>0</v>
      </c>
      <c r="R295" s="24" t="b">
        <v>1</v>
      </c>
      <c r="S295" s="7"/>
      <c r="T295" s="7"/>
      <c r="U295" s="24" t="b">
        <v>0</v>
      </c>
      <c r="V295" s="9" t="s">
        <v>128</v>
      </c>
    </row>
    <row r="296" spans="1:22" ht="12.95" hidden="1" customHeight="1" x14ac:dyDescent="0.2">
      <c r="A296" s="4">
        <v>99108</v>
      </c>
      <c r="B296" s="7">
        <v>5500</v>
      </c>
      <c r="C296" s="7">
        <v>6328</v>
      </c>
      <c r="D296" s="7"/>
      <c r="E296" s="7"/>
      <c r="F296" s="26">
        <v>38870.917361111111</v>
      </c>
      <c r="G296" s="26">
        <v>38870.959027777775</v>
      </c>
      <c r="H296" s="7">
        <v>60</v>
      </c>
      <c r="I296" s="7" t="s">
        <v>602</v>
      </c>
      <c r="J296" s="7" t="s">
        <v>601</v>
      </c>
      <c r="K296" s="7" t="s">
        <v>132</v>
      </c>
      <c r="L296" s="7" t="s">
        <v>131</v>
      </c>
      <c r="M296" s="7"/>
      <c r="N296" s="7" t="s">
        <v>198</v>
      </c>
      <c r="O296" s="7" t="s">
        <v>129</v>
      </c>
      <c r="P296" s="24" t="b">
        <v>1</v>
      </c>
      <c r="Q296" s="25">
        <v>0</v>
      </c>
      <c r="R296" s="24" t="b">
        <v>1</v>
      </c>
      <c r="S296" s="7"/>
      <c r="T296" s="7"/>
      <c r="U296" s="24" t="b">
        <v>0</v>
      </c>
      <c r="V296" s="9" t="s">
        <v>128</v>
      </c>
    </row>
    <row r="297" spans="1:22" ht="12.95" hidden="1" customHeight="1" x14ac:dyDescent="0.2">
      <c r="A297" s="4">
        <v>99109</v>
      </c>
      <c r="B297" s="7">
        <v>5501</v>
      </c>
      <c r="C297" s="7">
        <v>6329</v>
      </c>
      <c r="D297" s="7"/>
      <c r="E297" s="7"/>
      <c r="F297" s="26">
        <v>38870.917361111111</v>
      </c>
      <c r="G297" s="26">
        <v>38870.959722222222</v>
      </c>
      <c r="H297" s="7">
        <v>61</v>
      </c>
      <c r="I297" s="7" t="s">
        <v>1709</v>
      </c>
      <c r="J297" s="7" t="s">
        <v>1708</v>
      </c>
      <c r="K297" s="7" t="s">
        <v>132</v>
      </c>
      <c r="L297" s="7" t="s">
        <v>131</v>
      </c>
      <c r="M297" s="7"/>
      <c r="N297" s="7" t="s">
        <v>198</v>
      </c>
      <c r="O297" s="7" t="s">
        <v>129</v>
      </c>
      <c r="P297" s="24" t="b">
        <v>1</v>
      </c>
      <c r="Q297" s="25">
        <v>0</v>
      </c>
      <c r="R297" s="24" t="b">
        <v>1</v>
      </c>
      <c r="S297" s="7"/>
      <c r="T297" s="7"/>
      <c r="U297" s="24" t="b">
        <v>0</v>
      </c>
      <c r="V297" s="9" t="s">
        <v>128</v>
      </c>
    </row>
    <row r="298" spans="1:22" ht="12.95" hidden="1" customHeight="1" x14ac:dyDescent="0.2">
      <c r="A298" s="4">
        <v>99110</v>
      </c>
      <c r="B298" s="7">
        <v>5502</v>
      </c>
      <c r="C298" s="7">
        <v>6330</v>
      </c>
      <c r="D298" s="7"/>
      <c r="E298" s="7"/>
      <c r="F298" s="26">
        <v>38871.82430555555</v>
      </c>
      <c r="G298" s="26">
        <v>38871.824317129627</v>
      </c>
      <c r="H298" s="7">
        <v>0</v>
      </c>
      <c r="I298" s="7" t="s">
        <v>891</v>
      </c>
      <c r="J298" s="7" t="s">
        <v>890</v>
      </c>
      <c r="K298" s="7" t="s">
        <v>132</v>
      </c>
      <c r="L298" s="7" t="s">
        <v>131</v>
      </c>
      <c r="M298" s="7"/>
      <c r="N298" s="7" t="s">
        <v>198</v>
      </c>
      <c r="O298" s="7" t="s">
        <v>129</v>
      </c>
      <c r="P298" s="24" t="b">
        <v>1</v>
      </c>
      <c r="Q298" s="25">
        <v>0</v>
      </c>
      <c r="R298" s="24" t="b">
        <v>1</v>
      </c>
      <c r="S298" s="7"/>
      <c r="T298" s="7"/>
      <c r="U298" s="24" t="b">
        <v>0</v>
      </c>
      <c r="V298" s="9" t="s">
        <v>128</v>
      </c>
    </row>
    <row r="299" spans="1:22" ht="12.95" hidden="1" customHeight="1" x14ac:dyDescent="0.2">
      <c r="A299" s="4">
        <v>99111</v>
      </c>
      <c r="B299" s="7">
        <v>5503</v>
      </c>
      <c r="C299" s="7">
        <v>6331</v>
      </c>
      <c r="D299" s="7"/>
      <c r="E299" s="7"/>
      <c r="F299" s="26">
        <v>38872.04305555555</v>
      </c>
      <c r="G299" s="26">
        <v>38872.04583333333</v>
      </c>
      <c r="H299" s="7">
        <v>4</v>
      </c>
      <c r="I299" s="7" t="s">
        <v>248</v>
      </c>
      <c r="J299" s="7" t="s">
        <v>247</v>
      </c>
      <c r="K299" s="7" t="s">
        <v>132</v>
      </c>
      <c r="L299" s="7" t="s">
        <v>131</v>
      </c>
      <c r="M299" s="7"/>
      <c r="N299" s="7" t="s">
        <v>198</v>
      </c>
      <c r="O299" s="7" t="s">
        <v>129</v>
      </c>
      <c r="P299" s="24" t="b">
        <v>1</v>
      </c>
      <c r="Q299" s="25">
        <v>0</v>
      </c>
      <c r="R299" s="24" t="b">
        <v>1</v>
      </c>
      <c r="S299" s="7"/>
      <c r="T299" s="7"/>
      <c r="U299" s="24" t="b">
        <v>0</v>
      </c>
      <c r="V299" s="9" t="s">
        <v>128</v>
      </c>
    </row>
    <row r="300" spans="1:22" ht="12.95" hidden="1" customHeight="1" x14ac:dyDescent="0.2">
      <c r="A300" s="4">
        <v>99114</v>
      </c>
      <c r="B300" s="7">
        <v>5557</v>
      </c>
      <c r="C300" s="7">
        <v>1165</v>
      </c>
      <c r="D300" s="7"/>
      <c r="E300" s="7"/>
      <c r="F300" s="26">
        <v>38870.917361111111</v>
      </c>
      <c r="G300" s="26">
        <v>38870.948611111111</v>
      </c>
      <c r="H300" s="7">
        <v>45</v>
      </c>
      <c r="I300" s="7" t="s">
        <v>1707</v>
      </c>
      <c r="J300" s="7" t="s">
        <v>1706</v>
      </c>
      <c r="K300" s="7" t="s">
        <v>226</v>
      </c>
      <c r="L300" s="7" t="s">
        <v>131</v>
      </c>
      <c r="M300" s="7" t="s">
        <v>203</v>
      </c>
      <c r="N300" s="7" t="s">
        <v>198</v>
      </c>
      <c r="O300" s="7" t="s">
        <v>129</v>
      </c>
      <c r="P300" s="24" t="b">
        <v>1</v>
      </c>
      <c r="Q300" s="25">
        <v>783</v>
      </c>
      <c r="R300" s="24" t="b">
        <v>1</v>
      </c>
      <c r="S300" s="7"/>
      <c r="T300" s="7" t="s">
        <v>1705</v>
      </c>
      <c r="U300" s="24" t="b">
        <v>0</v>
      </c>
      <c r="V300" s="9" t="s">
        <v>128</v>
      </c>
    </row>
    <row r="301" spans="1:22" ht="12.95" hidden="1" customHeight="1" x14ac:dyDescent="0.2">
      <c r="A301" s="4">
        <v>99117</v>
      </c>
      <c r="B301" s="7">
        <v>5558</v>
      </c>
      <c r="C301" s="7">
        <v>1167</v>
      </c>
      <c r="D301" s="7"/>
      <c r="E301" s="7"/>
      <c r="F301" s="26">
        <v>38876.490972222222</v>
      </c>
      <c r="G301" s="26">
        <v>38876.5</v>
      </c>
      <c r="H301" s="7">
        <v>13</v>
      </c>
      <c r="I301" s="7" t="s">
        <v>637</v>
      </c>
      <c r="J301" s="7" t="s">
        <v>636</v>
      </c>
      <c r="K301" s="7" t="s">
        <v>132</v>
      </c>
      <c r="L301" s="7" t="s">
        <v>131</v>
      </c>
      <c r="M301" s="7" t="s">
        <v>283</v>
      </c>
      <c r="N301" s="7" t="s">
        <v>198</v>
      </c>
      <c r="O301" s="7" t="s">
        <v>129</v>
      </c>
      <c r="P301" s="24" t="b">
        <v>1</v>
      </c>
      <c r="Q301" s="25">
        <v>0</v>
      </c>
      <c r="R301" s="24" t="b">
        <v>1</v>
      </c>
      <c r="S301" s="7"/>
      <c r="T301" s="7" t="s">
        <v>1704</v>
      </c>
      <c r="U301" s="24" t="b">
        <v>0</v>
      </c>
      <c r="V301" s="9" t="s">
        <v>128</v>
      </c>
    </row>
    <row r="302" spans="1:22" ht="12.95" hidden="1" customHeight="1" x14ac:dyDescent="0.2">
      <c r="A302" s="4">
        <v>99115</v>
      </c>
      <c r="B302" s="7">
        <v>5558</v>
      </c>
      <c r="C302" s="7">
        <v>1167</v>
      </c>
      <c r="D302" s="7"/>
      <c r="E302" s="7"/>
      <c r="F302" s="26">
        <v>38876.490972222222</v>
      </c>
      <c r="G302" s="26">
        <v>38876.494444444441</v>
      </c>
      <c r="H302" s="7">
        <v>5</v>
      </c>
      <c r="I302" s="7" t="s">
        <v>328</v>
      </c>
      <c r="J302" s="7" t="s">
        <v>327</v>
      </c>
      <c r="K302" s="7" t="s">
        <v>194</v>
      </c>
      <c r="L302" s="7" t="s">
        <v>131</v>
      </c>
      <c r="M302" s="7" t="s">
        <v>283</v>
      </c>
      <c r="N302" s="7" t="s">
        <v>198</v>
      </c>
      <c r="O302" s="7" t="s">
        <v>129</v>
      </c>
      <c r="P302" s="24" t="b">
        <v>1</v>
      </c>
      <c r="Q302" s="25">
        <v>79</v>
      </c>
      <c r="R302" s="24" t="b">
        <v>1</v>
      </c>
      <c r="S302" s="7"/>
      <c r="T302" s="7" t="s">
        <v>1704</v>
      </c>
      <c r="U302" s="24" t="b">
        <v>0</v>
      </c>
      <c r="V302" s="9" t="s">
        <v>190</v>
      </c>
    </row>
    <row r="303" spans="1:22" ht="12.95" hidden="1" customHeight="1" x14ac:dyDescent="0.2">
      <c r="A303" s="4">
        <v>99116</v>
      </c>
      <c r="B303" s="7">
        <v>5558</v>
      </c>
      <c r="C303" s="7">
        <v>1167</v>
      </c>
      <c r="D303" s="7"/>
      <c r="E303" s="7"/>
      <c r="F303" s="26">
        <v>38876.490972222222</v>
      </c>
      <c r="G303" s="26">
        <v>38876.49722222222</v>
      </c>
      <c r="H303" s="7">
        <v>9</v>
      </c>
      <c r="I303" s="7" t="s">
        <v>1541</v>
      </c>
      <c r="J303" s="7" t="s">
        <v>1540</v>
      </c>
      <c r="K303" s="7" t="s">
        <v>200</v>
      </c>
      <c r="L303" s="7" t="s">
        <v>131</v>
      </c>
      <c r="M303" s="7" t="s">
        <v>283</v>
      </c>
      <c r="N303" s="7" t="s">
        <v>198</v>
      </c>
      <c r="O303" s="7" t="s">
        <v>129</v>
      </c>
      <c r="P303" s="24" t="b">
        <v>1</v>
      </c>
      <c r="Q303" s="25">
        <v>0</v>
      </c>
      <c r="R303" s="24" t="b">
        <v>1</v>
      </c>
      <c r="S303" s="7"/>
      <c r="T303" s="7" t="s">
        <v>1704</v>
      </c>
      <c r="U303" s="24" t="b">
        <v>0</v>
      </c>
      <c r="V303" s="9" t="s">
        <v>190</v>
      </c>
    </row>
    <row r="304" spans="1:22" ht="12.95" hidden="1" customHeight="1" x14ac:dyDescent="0.2">
      <c r="A304" s="4">
        <v>99118</v>
      </c>
      <c r="B304" s="7">
        <v>5569</v>
      </c>
      <c r="C304" s="7">
        <v>6337</v>
      </c>
      <c r="D304" s="7"/>
      <c r="E304" s="7"/>
      <c r="F304" s="26">
        <v>38880.398611111108</v>
      </c>
      <c r="G304" s="26">
        <v>38880.488888888889</v>
      </c>
      <c r="H304" s="7">
        <v>130</v>
      </c>
      <c r="I304" s="7" t="s">
        <v>1677</v>
      </c>
      <c r="J304" s="7" t="s">
        <v>1676</v>
      </c>
      <c r="K304" s="7" t="s">
        <v>132</v>
      </c>
      <c r="L304" s="7" t="s">
        <v>131</v>
      </c>
      <c r="M304" s="7"/>
      <c r="N304" s="7" t="s">
        <v>198</v>
      </c>
      <c r="O304" s="7" t="s">
        <v>129</v>
      </c>
      <c r="P304" s="24" t="b">
        <v>1</v>
      </c>
      <c r="Q304" s="25">
        <v>0</v>
      </c>
      <c r="R304" s="24" t="b">
        <v>1</v>
      </c>
      <c r="S304" s="7"/>
      <c r="T304" s="7"/>
      <c r="U304" s="24" t="b">
        <v>0</v>
      </c>
      <c r="V304" s="9" t="s">
        <v>128</v>
      </c>
    </row>
    <row r="305" spans="1:22" ht="12.95" hidden="1" customHeight="1" x14ac:dyDescent="0.2">
      <c r="A305" s="4">
        <v>99119</v>
      </c>
      <c r="B305" s="7">
        <v>5570</v>
      </c>
      <c r="C305" s="7">
        <v>6336</v>
      </c>
      <c r="D305" s="7"/>
      <c r="E305" s="7"/>
      <c r="F305" s="26">
        <v>38879.580555555556</v>
      </c>
      <c r="G305" s="26">
        <v>38879.580567129626</v>
      </c>
      <c r="H305" s="7">
        <v>0</v>
      </c>
      <c r="I305" s="7" t="s">
        <v>158</v>
      </c>
      <c r="J305" s="7" t="s">
        <v>157</v>
      </c>
      <c r="K305" s="7" t="s">
        <v>132</v>
      </c>
      <c r="L305" s="7" t="s">
        <v>131</v>
      </c>
      <c r="M305" s="7"/>
      <c r="N305" s="7" t="s">
        <v>198</v>
      </c>
      <c r="O305" s="7" t="s">
        <v>129</v>
      </c>
      <c r="P305" s="24" t="b">
        <v>1</v>
      </c>
      <c r="Q305" s="25">
        <v>0</v>
      </c>
      <c r="R305" s="24" t="b">
        <v>1</v>
      </c>
      <c r="S305" s="7"/>
      <c r="T305" s="7"/>
      <c r="U305" s="24" t="b">
        <v>0</v>
      </c>
      <c r="V305" s="9" t="s">
        <v>128</v>
      </c>
    </row>
    <row r="306" spans="1:22" ht="12.95" hidden="1" customHeight="1" x14ac:dyDescent="0.2">
      <c r="A306" s="4">
        <v>99120</v>
      </c>
      <c r="B306" s="7">
        <v>5571</v>
      </c>
      <c r="C306" s="7">
        <v>6335</v>
      </c>
      <c r="D306" s="7"/>
      <c r="E306" s="7"/>
      <c r="F306" s="26">
        <v>38874.836805555555</v>
      </c>
      <c r="G306" s="26">
        <v>38874.836817129632</v>
      </c>
      <c r="H306" s="7">
        <v>0</v>
      </c>
      <c r="I306" s="7" t="s">
        <v>248</v>
      </c>
      <c r="J306" s="7" t="s">
        <v>247</v>
      </c>
      <c r="K306" s="7" t="s">
        <v>132</v>
      </c>
      <c r="L306" s="7" t="s">
        <v>131</v>
      </c>
      <c r="M306" s="7"/>
      <c r="N306" s="7" t="s">
        <v>198</v>
      </c>
      <c r="O306" s="7" t="s">
        <v>129</v>
      </c>
      <c r="P306" s="24" t="b">
        <v>1</v>
      </c>
      <c r="Q306" s="25">
        <v>0</v>
      </c>
      <c r="R306" s="24" t="b">
        <v>1</v>
      </c>
      <c r="S306" s="7"/>
      <c r="T306" s="7"/>
      <c r="U306" s="24" t="b">
        <v>0</v>
      </c>
      <c r="V306" s="9" t="s">
        <v>128</v>
      </c>
    </row>
    <row r="307" spans="1:22" ht="12.95" hidden="1" customHeight="1" x14ac:dyDescent="0.2">
      <c r="A307" s="4">
        <v>99121</v>
      </c>
      <c r="B307" s="7">
        <v>5572</v>
      </c>
      <c r="C307" s="7">
        <v>6338</v>
      </c>
      <c r="D307" s="7"/>
      <c r="E307" s="7"/>
      <c r="F307" s="26">
        <v>38881.445138888885</v>
      </c>
      <c r="G307" s="26">
        <v>38881.754166666666</v>
      </c>
      <c r="H307" s="7">
        <v>445</v>
      </c>
      <c r="I307" s="7" t="s">
        <v>491</v>
      </c>
      <c r="J307" s="7" t="s">
        <v>490</v>
      </c>
      <c r="K307" s="7" t="s">
        <v>132</v>
      </c>
      <c r="L307" s="7" t="s">
        <v>131</v>
      </c>
      <c r="M307" s="7"/>
      <c r="N307" s="7" t="s">
        <v>198</v>
      </c>
      <c r="O307" s="7" t="s">
        <v>129</v>
      </c>
      <c r="P307" s="24" t="b">
        <v>1</v>
      </c>
      <c r="Q307" s="25">
        <v>0</v>
      </c>
      <c r="R307" s="24" t="b">
        <v>1</v>
      </c>
      <c r="S307" s="7"/>
      <c r="T307" s="7"/>
      <c r="U307" s="24" t="b">
        <v>0</v>
      </c>
      <c r="V307" s="9" t="s">
        <v>128</v>
      </c>
    </row>
    <row r="308" spans="1:22" ht="12.95" hidden="1" customHeight="1" x14ac:dyDescent="0.2">
      <c r="A308" s="4">
        <v>99122</v>
      </c>
      <c r="B308" s="7">
        <v>5573</v>
      </c>
      <c r="C308" s="7">
        <v>6344</v>
      </c>
      <c r="D308" s="7"/>
      <c r="E308" s="7"/>
      <c r="F308" s="26">
        <v>38883.818055555552</v>
      </c>
      <c r="G308" s="26">
        <v>38883.818067129629</v>
      </c>
      <c r="H308" s="7">
        <v>0</v>
      </c>
      <c r="I308" s="7" t="s">
        <v>602</v>
      </c>
      <c r="J308" s="7" t="s">
        <v>601</v>
      </c>
      <c r="K308" s="7" t="s">
        <v>132</v>
      </c>
      <c r="L308" s="7" t="s">
        <v>131</v>
      </c>
      <c r="M308" s="7"/>
      <c r="N308" s="7" t="s">
        <v>198</v>
      </c>
      <c r="O308" s="7" t="s">
        <v>129</v>
      </c>
      <c r="P308" s="24" t="b">
        <v>1</v>
      </c>
      <c r="Q308" s="25">
        <v>0</v>
      </c>
      <c r="R308" s="24" t="b">
        <v>1</v>
      </c>
      <c r="S308" s="7"/>
      <c r="T308" s="7"/>
      <c r="U308" s="24" t="b">
        <v>0</v>
      </c>
      <c r="V308" s="9" t="s">
        <v>128</v>
      </c>
    </row>
    <row r="309" spans="1:22" ht="12.95" hidden="1" customHeight="1" x14ac:dyDescent="0.2">
      <c r="A309" s="4">
        <v>99123</v>
      </c>
      <c r="B309" s="7">
        <v>5575</v>
      </c>
      <c r="C309" s="7">
        <v>6340</v>
      </c>
      <c r="D309" s="7"/>
      <c r="E309" s="7"/>
      <c r="F309" s="26">
        <v>38882.556944444441</v>
      </c>
      <c r="G309" s="26">
        <v>38882.556956018518</v>
      </c>
      <c r="H309" s="7">
        <v>0</v>
      </c>
      <c r="I309" s="7" t="s">
        <v>213</v>
      </c>
      <c r="J309" s="7" t="s">
        <v>212</v>
      </c>
      <c r="K309" s="7" t="s">
        <v>132</v>
      </c>
      <c r="L309" s="7" t="s">
        <v>131</v>
      </c>
      <c r="M309" s="7"/>
      <c r="N309" s="7" t="s">
        <v>198</v>
      </c>
      <c r="O309" s="7" t="s">
        <v>129</v>
      </c>
      <c r="P309" s="24" t="b">
        <v>1</v>
      </c>
      <c r="Q309" s="25">
        <v>0</v>
      </c>
      <c r="R309" s="24" t="b">
        <v>1</v>
      </c>
      <c r="S309" s="7"/>
      <c r="T309" s="7"/>
      <c r="U309" s="24" t="b">
        <v>0</v>
      </c>
      <c r="V309" s="9" t="s">
        <v>128</v>
      </c>
    </row>
    <row r="310" spans="1:22" ht="12.95" hidden="1" customHeight="1" x14ac:dyDescent="0.2">
      <c r="A310" s="4">
        <v>99124</v>
      </c>
      <c r="B310" s="7">
        <v>5576</v>
      </c>
      <c r="C310" s="7">
        <v>6339</v>
      </c>
      <c r="D310" s="7"/>
      <c r="E310" s="7"/>
      <c r="F310" s="26">
        <v>38882.397916666669</v>
      </c>
      <c r="G310" s="26">
        <v>38882.397928240738</v>
      </c>
      <c r="H310" s="7">
        <v>0</v>
      </c>
      <c r="I310" s="7" t="s">
        <v>1139</v>
      </c>
      <c r="J310" s="7" t="s">
        <v>1138</v>
      </c>
      <c r="K310" s="7" t="s">
        <v>132</v>
      </c>
      <c r="L310" s="7" t="s">
        <v>131</v>
      </c>
      <c r="M310" s="7"/>
      <c r="N310" s="7" t="s">
        <v>198</v>
      </c>
      <c r="O310" s="7" t="s">
        <v>129</v>
      </c>
      <c r="P310" s="24" t="b">
        <v>1</v>
      </c>
      <c r="Q310" s="25">
        <v>0</v>
      </c>
      <c r="R310" s="24" t="b">
        <v>1</v>
      </c>
      <c r="S310" s="7"/>
      <c r="T310" s="7"/>
      <c r="U310" s="24" t="b">
        <v>0</v>
      </c>
      <c r="V310" s="9" t="s">
        <v>128</v>
      </c>
    </row>
    <row r="311" spans="1:22" ht="12.95" hidden="1" customHeight="1" x14ac:dyDescent="0.2">
      <c r="A311" s="4">
        <v>99125</v>
      </c>
      <c r="B311" s="7">
        <v>5577</v>
      </c>
      <c r="C311" s="7">
        <v>6346</v>
      </c>
      <c r="D311" s="7"/>
      <c r="E311" s="7"/>
      <c r="F311" s="26">
        <v>38886.381944444445</v>
      </c>
      <c r="G311" s="26">
        <v>38886.381956018515</v>
      </c>
      <c r="H311" s="7">
        <v>0</v>
      </c>
      <c r="I311" s="7" t="s">
        <v>1677</v>
      </c>
      <c r="J311" s="7" t="s">
        <v>1676</v>
      </c>
      <c r="K311" s="7" t="s">
        <v>132</v>
      </c>
      <c r="L311" s="7" t="s">
        <v>131</v>
      </c>
      <c r="M311" s="7"/>
      <c r="N311" s="7" t="s">
        <v>198</v>
      </c>
      <c r="O311" s="7" t="s">
        <v>129</v>
      </c>
      <c r="P311" s="24" t="b">
        <v>1</v>
      </c>
      <c r="Q311" s="25">
        <v>0</v>
      </c>
      <c r="R311" s="24" t="b">
        <v>1</v>
      </c>
      <c r="S311" s="7"/>
      <c r="T311" s="7"/>
      <c r="U311" s="24" t="b">
        <v>0</v>
      </c>
      <c r="V311" s="9" t="s">
        <v>128</v>
      </c>
    </row>
    <row r="312" spans="1:22" ht="12.95" hidden="1" customHeight="1" x14ac:dyDescent="0.2">
      <c r="A312" s="4">
        <v>99126</v>
      </c>
      <c r="B312" s="7">
        <v>5578</v>
      </c>
      <c r="C312" s="7">
        <v>6345</v>
      </c>
      <c r="D312" s="7"/>
      <c r="E312" s="7"/>
      <c r="F312" s="26">
        <v>38886.34097222222</v>
      </c>
      <c r="G312" s="26">
        <v>38886.340983796297</v>
      </c>
      <c r="H312" s="7">
        <v>0</v>
      </c>
      <c r="I312" s="7" t="s">
        <v>586</v>
      </c>
      <c r="J312" s="7" t="s">
        <v>585</v>
      </c>
      <c r="K312" s="7" t="s">
        <v>132</v>
      </c>
      <c r="L312" s="7" t="s">
        <v>131</v>
      </c>
      <c r="M312" s="7"/>
      <c r="N312" s="7" t="s">
        <v>198</v>
      </c>
      <c r="O312" s="7" t="s">
        <v>129</v>
      </c>
      <c r="P312" s="24" t="b">
        <v>1</v>
      </c>
      <c r="Q312" s="25">
        <v>0</v>
      </c>
      <c r="R312" s="24" t="b">
        <v>1</v>
      </c>
      <c r="S312" s="7"/>
      <c r="T312" s="7"/>
      <c r="U312" s="24" t="b">
        <v>0</v>
      </c>
      <c r="V312" s="9" t="s">
        <v>128</v>
      </c>
    </row>
    <row r="313" spans="1:22" ht="12.95" hidden="1" customHeight="1" x14ac:dyDescent="0.2">
      <c r="A313" s="4">
        <v>99132</v>
      </c>
      <c r="B313" s="7">
        <v>5643</v>
      </c>
      <c r="C313" s="7">
        <v>1169</v>
      </c>
      <c r="D313" s="7"/>
      <c r="E313" s="7"/>
      <c r="F313" s="26">
        <v>38896.302083333328</v>
      </c>
      <c r="G313" s="26">
        <v>38896.458333333328</v>
      </c>
      <c r="H313" s="7">
        <v>225</v>
      </c>
      <c r="I313" s="7" t="s">
        <v>312</v>
      </c>
      <c r="J313" s="7" t="s">
        <v>311</v>
      </c>
      <c r="K313" s="7" t="s">
        <v>194</v>
      </c>
      <c r="L313" s="7" t="s">
        <v>131</v>
      </c>
      <c r="M313" s="7" t="s">
        <v>402</v>
      </c>
      <c r="N313" s="7" t="s">
        <v>198</v>
      </c>
      <c r="O313" s="7" t="s">
        <v>129</v>
      </c>
      <c r="P313" s="24" t="b">
        <v>1</v>
      </c>
      <c r="Q313" s="25">
        <v>40</v>
      </c>
      <c r="R313" s="24" t="b">
        <v>1</v>
      </c>
      <c r="S313" s="7"/>
      <c r="T313" s="7" t="s">
        <v>1703</v>
      </c>
      <c r="U313" s="24" t="b">
        <v>0</v>
      </c>
      <c r="V313" s="9" t="s">
        <v>190</v>
      </c>
    </row>
    <row r="314" spans="1:22" ht="12.95" hidden="1" customHeight="1" x14ac:dyDescent="0.2">
      <c r="A314" s="4">
        <v>99133</v>
      </c>
      <c r="B314" s="7">
        <v>5645</v>
      </c>
      <c r="C314" s="7">
        <v>1170</v>
      </c>
      <c r="D314" s="7"/>
      <c r="E314" s="7"/>
      <c r="F314" s="26">
        <v>38896.527777777774</v>
      </c>
      <c r="G314" s="26">
        <v>38896.570138888885</v>
      </c>
      <c r="H314" s="7">
        <v>61</v>
      </c>
      <c r="I314" s="7" t="s">
        <v>1702</v>
      </c>
      <c r="J314" s="7" t="s">
        <v>1701</v>
      </c>
      <c r="K314" s="7" t="s">
        <v>226</v>
      </c>
      <c r="L314" s="7" t="s">
        <v>131</v>
      </c>
      <c r="M314" s="7" t="s">
        <v>283</v>
      </c>
      <c r="N314" s="7" t="s">
        <v>198</v>
      </c>
      <c r="O314" s="7" t="s">
        <v>129</v>
      </c>
      <c r="P314" s="24" t="b">
        <v>1</v>
      </c>
      <c r="Q314" s="25">
        <v>369</v>
      </c>
      <c r="R314" s="24" t="b">
        <v>1</v>
      </c>
      <c r="S314" s="7"/>
      <c r="T314" s="7" t="s">
        <v>1700</v>
      </c>
      <c r="U314" s="24" t="b">
        <v>0</v>
      </c>
      <c r="V314" s="9" t="s">
        <v>128</v>
      </c>
    </row>
    <row r="315" spans="1:22" ht="12.95" hidden="1" customHeight="1" x14ac:dyDescent="0.2">
      <c r="A315" s="4">
        <v>99134</v>
      </c>
      <c r="B315" s="7">
        <v>5646</v>
      </c>
      <c r="C315" s="7">
        <v>1168</v>
      </c>
      <c r="D315" s="7"/>
      <c r="E315" s="7"/>
      <c r="F315" s="26">
        <v>38890.690972222219</v>
      </c>
      <c r="G315" s="26">
        <v>38890.904166666667</v>
      </c>
      <c r="H315" s="7">
        <v>307</v>
      </c>
      <c r="I315" s="7" t="s">
        <v>625</v>
      </c>
      <c r="J315" s="7" t="s">
        <v>624</v>
      </c>
      <c r="K315" s="7" t="s">
        <v>194</v>
      </c>
      <c r="L315" s="7" t="s">
        <v>131</v>
      </c>
      <c r="M315" s="7" t="s">
        <v>193</v>
      </c>
      <c r="N315" s="7" t="s">
        <v>192</v>
      </c>
      <c r="O315" s="7" t="s">
        <v>129</v>
      </c>
      <c r="P315" s="24" t="b">
        <v>1</v>
      </c>
      <c r="Q315" s="25">
        <v>0</v>
      </c>
      <c r="R315" s="24" t="b">
        <v>1</v>
      </c>
      <c r="S315" s="7"/>
      <c r="T315" s="7" t="s">
        <v>1699</v>
      </c>
      <c r="U315" s="24" t="b">
        <v>0</v>
      </c>
      <c r="V315" s="9" t="s">
        <v>190</v>
      </c>
    </row>
    <row r="316" spans="1:22" ht="12.95" hidden="1" customHeight="1" x14ac:dyDescent="0.2">
      <c r="A316" s="4">
        <v>99135</v>
      </c>
      <c r="B316" s="7">
        <v>5647</v>
      </c>
      <c r="C316" s="7">
        <v>6343</v>
      </c>
      <c r="D316" s="7"/>
      <c r="E316" s="7"/>
      <c r="F316" s="26">
        <v>38883.606944444444</v>
      </c>
      <c r="G316" s="26">
        <v>38883.622916666667</v>
      </c>
      <c r="H316" s="7">
        <v>23</v>
      </c>
      <c r="I316" s="7" t="s">
        <v>855</v>
      </c>
      <c r="J316" s="7" t="s">
        <v>854</v>
      </c>
      <c r="K316" s="7" t="s">
        <v>132</v>
      </c>
      <c r="L316" s="7" t="s">
        <v>131</v>
      </c>
      <c r="M316" s="7" t="s">
        <v>283</v>
      </c>
      <c r="N316" s="7" t="s">
        <v>198</v>
      </c>
      <c r="O316" s="7" t="s">
        <v>129</v>
      </c>
      <c r="P316" s="24" t="b">
        <v>1</v>
      </c>
      <c r="Q316" s="25">
        <v>13</v>
      </c>
      <c r="R316" s="24" t="b">
        <v>1</v>
      </c>
      <c r="S316" s="7"/>
      <c r="T316" s="7" t="s">
        <v>1698</v>
      </c>
      <c r="U316" s="24" t="b">
        <v>0</v>
      </c>
      <c r="V316" s="9" t="s">
        <v>128</v>
      </c>
    </row>
    <row r="317" spans="1:22" ht="12.95" hidden="1" customHeight="1" x14ac:dyDescent="0.2">
      <c r="A317" s="4">
        <v>99136</v>
      </c>
      <c r="B317" s="7">
        <v>5648</v>
      </c>
      <c r="C317" s="7">
        <v>1171</v>
      </c>
      <c r="D317" s="7"/>
      <c r="E317" s="7"/>
      <c r="F317" s="26">
        <v>38903.811805555553</v>
      </c>
      <c r="G317" s="26">
        <v>38903.82708333333</v>
      </c>
      <c r="H317" s="7">
        <v>22</v>
      </c>
      <c r="I317" s="7" t="s">
        <v>448</v>
      </c>
      <c r="J317" s="7" t="s">
        <v>447</v>
      </c>
      <c r="K317" s="7" t="s">
        <v>194</v>
      </c>
      <c r="L317" s="7" t="s">
        <v>131</v>
      </c>
      <c r="M317" s="7" t="s">
        <v>193</v>
      </c>
      <c r="N317" s="7" t="s">
        <v>192</v>
      </c>
      <c r="O317" s="7" t="s">
        <v>129</v>
      </c>
      <c r="P317" s="24" t="b">
        <v>1</v>
      </c>
      <c r="Q317" s="25">
        <v>0</v>
      </c>
      <c r="R317" s="24" t="b">
        <v>1</v>
      </c>
      <c r="S317" s="7"/>
      <c r="T317" s="7" t="s">
        <v>1697</v>
      </c>
      <c r="U317" s="24" t="b">
        <v>0</v>
      </c>
      <c r="V317" s="9" t="s">
        <v>190</v>
      </c>
    </row>
    <row r="318" spans="1:22" ht="12.95" hidden="1" customHeight="1" x14ac:dyDescent="0.2">
      <c r="A318" s="4">
        <v>99139</v>
      </c>
      <c r="B318" s="7">
        <v>5680</v>
      </c>
      <c r="C318" s="7">
        <v>1172</v>
      </c>
      <c r="D318" s="7"/>
      <c r="E318" s="7"/>
      <c r="F318" s="26">
        <v>38907.606249999997</v>
      </c>
      <c r="G318" s="26">
        <v>38907.615277777775</v>
      </c>
      <c r="H318" s="7">
        <v>13</v>
      </c>
      <c r="I318" s="7" t="s">
        <v>1681</v>
      </c>
      <c r="J318" s="7" t="s">
        <v>1680</v>
      </c>
      <c r="K318" s="7" t="s">
        <v>226</v>
      </c>
      <c r="L318" s="7" t="s">
        <v>131</v>
      </c>
      <c r="M318" s="7" t="s">
        <v>283</v>
      </c>
      <c r="N318" s="7" t="s">
        <v>198</v>
      </c>
      <c r="O318" s="7" t="s">
        <v>129</v>
      </c>
      <c r="P318" s="24" t="b">
        <v>1</v>
      </c>
      <c r="Q318" s="25">
        <v>140</v>
      </c>
      <c r="R318" s="24" t="b">
        <v>1</v>
      </c>
      <c r="S318" s="7"/>
      <c r="T318" s="7" t="s">
        <v>1696</v>
      </c>
      <c r="U318" s="24" t="b">
        <v>0</v>
      </c>
      <c r="V318" s="9" t="s">
        <v>128</v>
      </c>
    </row>
    <row r="319" spans="1:22" ht="12.95" hidden="1" customHeight="1" x14ac:dyDescent="0.2">
      <c r="A319" s="4">
        <v>99140</v>
      </c>
      <c r="B319" s="7">
        <v>5682</v>
      </c>
      <c r="C319" s="7">
        <v>6348</v>
      </c>
      <c r="D319" s="7"/>
      <c r="E319" s="7"/>
      <c r="F319" s="26">
        <v>38889.602777777778</v>
      </c>
      <c r="G319" s="26">
        <v>38889.634722222218</v>
      </c>
      <c r="H319" s="7">
        <v>46</v>
      </c>
      <c r="I319" s="7" t="s">
        <v>1677</v>
      </c>
      <c r="J319" s="7" t="s">
        <v>1676</v>
      </c>
      <c r="K319" s="7" t="s">
        <v>132</v>
      </c>
      <c r="L319" s="7" t="s">
        <v>131</v>
      </c>
      <c r="M319" s="7"/>
      <c r="N319" s="7" t="s">
        <v>198</v>
      </c>
      <c r="O319" s="7" t="s">
        <v>129</v>
      </c>
      <c r="P319" s="24" t="b">
        <v>1</v>
      </c>
      <c r="Q319" s="25">
        <v>0</v>
      </c>
      <c r="R319" s="24" t="b">
        <v>1</v>
      </c>
      <c r="S319" s="7"/>
      <c r="T319" s="7"/>
      <c r="U319" s="24" t="b">
        <v>0</v>
      </c>
      <c r="V319" s="9" t="s">
        <v>128</v>
      </c>
    </row>
    <row r="320" spans="1:22" ht="12.95" hidden="1" customHeight="1" x14ac:dyDescent="0.2">
      <c r="A320" s="4">
        <v>99141</v>
      </c>
      <c r="B320" s="7">
        <v>5683</v>
      </c>
      <c r="C320" s="7">
        <v>6349</v>
      </c>
      <c r="D320" s="7"/>
      <c r="E320" s="7"/>
      <c r="F320" s="26">
        <v>38889.865972222222</v>
      </c>
      <c r="G320" s="26">
        <v>38890.786805555552</v>
      </c>
      <c r="H320" s="7">
        <v>1326</v>
      </c>
      <c r="I320" s="7" t="s">
        <v>1516</v>
      </c>
      <c r="J320" s="7" t="s">
        <v>1515</v>
      </c>
      <c r="K320" s="7" t="s">
        <v>132</v>
      </c>
      <c r="L320" s="7" t="s">
        <v>131</v>
      </c>
      <c r="M320" s="7"/>
      <c r="N320" s="7" t="s">
        <v>198</v>
      </c>
      <c r="O320" s="7" t="s">
        <v>129</v>
      </c>
      <c r="P320" s="24" t="b">
        <v>1</v>
      </c>
      <c r="Q320" s="25">
        <v>0</v>
      </c>
      <c r="R320" s="24" t="b">
        <v>1</v>
      </c>
      <c r="S320" s="7"/>
      <c r="T320" s="7"/>
      <c r="U320" s="24" t="b">
        <v>0</v>
      </c>
      <c r="V320" s="9" t="s">
        <v>128</v>
      </c>
    </row>
    <row r="321" spans="1:22" ht="12.95" hidden="1" customHeight="1" x14ac:dyDescent="0.2">
      <c r="A321" s="4">
        <v>99142</v>
      </c>
      <c r="B321" s="7">
        <v>5684</v>
      </c>
      <c r="C321" s="7">
        <v>6350</v>
      </c>
      <c r="D321" s="7"/>
      <c r="E321" s="7"/>
      <c r="F321" s="26">
        <v>38889.871527777774</v>
      </c>
      <c r="G321" s="26">
        <v>38890.786111111112</v>
      </c>
      <c r="H321" s="7">
        <v>1317</v>
      </c>
      <c r="I321" s="7" t="s">
        <v>1514</v>
      </c>
      <c r="J321" s="7" t="s">
        <v>1513</v>
      </c>
      <c r="K321" s="7" t="s">
        <v>132</v>
      </c>
      <c r="L321" s="7" t="s">
        <v>131</v>
      </c>
      <c r="M321" s="7"/>
      <c r="N321" s="7" t="s">
        <v>198</v>
      </c>
      <c r="O321" s="7" t="s">
        <v>129</v>
      </c>
      <c r="P321" s="24" t="b">
        <v>1</v>
      </c>
      <c r="Q321" s="25">
        <v>0</v>
      </c>
      <c r="R321" s="24" t="b">
        <v>1</v>
      </c>
      <c r="S321" s="7"/>
      <c r="T321" s="7"/>
      <c r="U321" s="24" t="b">
        <v>0</v>
      </c>
      <c r="V321" s="9" t="s">
        <v>128</v>
      </c>
    </row>
    <row r="322" spans="1:22" ht="12.95" hidden="1" customHeight="1" x14ac:dyDescent="0.2">
      <c r="A322" s="4">
        <v>99143</v>
      </c>
      <c r="B322" s="7">
        <v>5685</v>
      </c>
      <c r="C322" s="7">
        <v>6351</v>
      </c>
      <c r="D322" s="7"/>
      <c r="E322" s="7"/>
      <c r="F322" s="26">
        <v>38890.76180555555</v>
      </c>
      <c r="G322" s="26">
        <v>38890.79583333333</v>
      </c>
      <c r="H322" s="7">
        <v>49</v>
      </c>
      <c r="I322" s="7" t="s">
        <v>1133</v>
      </c>
      <c r="J322" s="7" t="s">
        <v>1132</v>
      </c>
      <c r="K322" s="7" t="s">
        <v>132</v>
      </c>
      <c r="L322" s="7" t="s">
        <v>131</v>
      </c>
      <c r="M322" s="7"/>
      <c r="N322" s="7" t="s">
        <v>198</v>
      </c>
      <c r="O322" s="7" t="s">
        <v>129</v>
      </c>
      <c r="P322" s="24" t="b">
        <v>1</v>
      </c>
      <c r="Q322" s="25">
        <v>0</v>
      </c>
      <c r="R322" s="24" t="b">
        <v>1</v>
      </c>
      <c r="S322" s="7"/>
      <c r="T322" s="7"/>
      <c r="U322" s="24" t="b">
        <v>0</v>
      </c>
      <c r="V322" s="9" t="s">
        <v>128</v>
      </c>
    </row>
    <row r="323" spans="1:22" ht="12.95" hidden="1" customHeight="1" x14ac:dyDescent="0.2">
      <c r="A323" s="4">
        <v>99144</v>
      </c>
      <c r="B323" s="7">
        <v>5686</v>
      </c>
      <c r="C323" s="7">
        <v>6352</v>
      </c>
      <c r="D323" s="7"/>
      <c r="E323" s="7"/>
      <c r="F323" s="26">
        <v>38893.663888888885</v>
      </c>
      <c r="G323" s="26">
        <v>38893.664583333331</v>
      </c>
      <c r="H323" s="7">
        <v>1</v>
      </c>
      <c r="I323" s="7" t="s">
        <v>148</v>
      </c>
      <c r="J323" s="7" t="s">
        <v>147</v>
      </c>
      <c r="K323" s="7" t="s">
        <v>132</v>
      </c>
      <c r="L323" s="7" t="s">
        <v>131</v>
      </c>
      <c r="M323" s="7"/>
      <c r="N323" s="7" t="s">
        <v>198</v>
      </c>
      <c r="O323" s="7" t="s">
        <v>129</v>
      </c>
      <c r="P323" s="24" t="b">
        <v>1</v>
      </c>
      <c r="Q323" s="25">
        <v>0</v>
      </c>
      <c r="R323" s="24" t="b">
        <v>1</v>
      </c>
      <c r="S323" s="7"/>
      <c r="T323" s="7"/>
      <c r="U323" s="24" t="b">
        <v>0</v>
      </c>
      <c r="V323" s="9" t="s">
        <v>128</v>
      </c>
    </row>
    <row r="324" spans="1:22" ht="12.95" hidden="1" customHeight="1" x14ac:dyDescent="0.2">
      <c r="A324" s="4">
        <v>99145</v>
      </c>
      <c r="B324" s="7">
        <v>5687</v>
      </c>
      <c r="C324" s="7">
        <v>6353</v>
      </c>
      <c r="D324" s="7"/>
      <c r="E324" s="7"/>
      <c r="F324" s="26">
        <v>38896.527083333334</v>
      </c>
      <c r="G324" s="26">
        <v>38896.599305555552</v>
      </c>
      <c r="H324" s="7">
        <v>104</v>
      </c>
      <c r="I324" s="7" t="s">
        <v>1695</v>
      </c>
      <c r="J324" s="7" t="s">
        <v>1694</v>
      </c>
      <c r="K324" s="7" t="s">
        <v>287</v>
      </c>
      <c r="L324" s="7" t="s">
        <v>131</v>
      </c>
      <c r="M324" s="7" t="s">
        <v>225</v>
      </c>
      <c r="N324" s="7" t="s">
        <v>198</v>
      </c>
      <c r="O324" s="7" t="s">
        <v>129</v>
      </c>
      <c r="P324" s="24" t="b">
        <v>1</v>
      </c>
      <c r="Q324" s="25">
        <v>0</v>
      </c>
      <c r="R324" s="24" t="b">
        <v>1</v>
      </c>
      <c r="S324" s="7"/>
      <c r="T324" s="7" t="s">
        <v>1693</v>
      </c>
      <c r="U324" s="24" t="b">
        <v>0</v>
      </c>
      <c r="V324" s="9" t="s">
        <v>128</v>
      </c>
    </row>
    <row r="325" spans="1:22" ht="12.95" hidden="1" customHeight="1" x14ac:dyDescent="0.2">
      <c r="A325" s="4">
        <v>99146</v>
      </c>
      <c r="B325" s="7">
        <v>5688</v>
      </c>
      <c r="C325" s="7">
        <v>6354</v>
      </c>
      <c r="D325" s="7"/>
      <c r="E325" s="7"/>
      <c r="F325" s="26">
        <v>38899.063194444439</v>
      </c>
      <c r="G325" s="26">
        <v>38899.075694444444</v>
      </c>
      <c r="H325" s="7">
        <v>18</v>
      </c>
      <c r="I325" s="7" t="s">
        <v>1311</v>
      </c>
      <c r="J325" s="7" t="s">
        <v>1310</v>
      </c>
      <c r="K325" s="7" t="s">
        <v>132</v>
      </c>
      <c r="L325" s="7" t="s">
        <v>131</v>
      </c>
      <c r="M325" s="7"/>
      <c r="N325" s="7" t="s">
        <v>198</v>
      </c>
      <c r="O325" s="7" t="s">
        <v>129</v>
      </c>
      <c r="P325" s="24" t="b">
        <v>1</v>
      </c>
      <c r="Q325" s="25">
        <v>0</v>
      </c>
      <c r="R325" s="24" t="b">
        <v>1</v>
      </c>
      <c r="S325" s="7"/>
      <c r="T325" s="7"/>
      <c r="U325" s="24" t="b">
        <v>0</v>
      </c>
      <c r="V325" s="9" t="s">
        <v>128</v>
      </c>
    </row>
    <row r="326" spans="1:22" ht="12.95" hidden="1" customHeight="1" x14ac:dyDescent="0.2">
      <c r="A326" s="4">
        <v>99147</v>
      </c>
      <c r="B326" s="7">
        <v>5689</v>
      </c>
      <c r="C326" s="7">
        <v>6355</v>
      </c>
      <c r="D326" s="7"/>
      <c r="E326" s="7"/>
      <c r="F326" s="26">
        <v>38899.104861111111</v>
      </c>
      <c r="G326" s="26">
        <v>38899.119444444441</v>
      </c>
      <c r="H326" s="7">
        <v>21</v>
      </c>
      <c r="I326" s="7" t="s">
        <v>695</v>
      </c>
      <c r="J326" s="7" t="s">
        <v>694</v>
      </c>
      <c r="K326" s="7" t="s">
        <v>132</v>
      </c>
      <c r="L326" s="7" t="s">
        <v>131</v>
      </c>
      <c r="M326" s="7"/>
      <c r="N326" s="7" t="s">
        <v>198</v>
      </c>
      <c r="O326" s="7" t="s">
        <v>129</v>
      </c>
      <c r="P326" s="24" t="b">
        <v>1</v>
      </c>
      <c r="Q326" s="25">
        <v>0</v>
      </c>
      <c r="R326" s="24" t="b">
        <v>1</v>
      </c>
      <c r="S326" s="7"/>
      <c r="T326" s="7"/>
      <c r="U326" s="24" t="b">
        <v>0</v>
      </c>
      <c r="V326" s="9" t="s">
        <v>128</v>
      </c>
    </row>
    <row r="327" spans="1:22" ht="12.95" hidden="1" customHeight="1" x14ac:dyDescent="0.2">
      <c r="A327" s="4">
        <v>99148</v>
      </c>
      <c r="B327" s="7">
        <v>5690</v>
      </c>
      <c r="C327" s="7">
        <v>6356</v>
      </c>
      <c r="D327" s="7"/>
      <c r="E327" s="7"/>
      <c r="F327" s="26">
        <v>38899.310416666667</v>
      </c>
      <c r="G327" s="26">
        <v>38899.311111111107</v>
      </c>
      <c r="H327" s="7">
        <v>1</v>
      </c>
      <c r="I327" s="7" t="s">
        <v>349</v>
      </c>
      <c r="J327" s="7" t="s">
        <v>348</v>
      </c>
      <c r="K327" s="7" t="s">
        <v>132</v>
      </c>
      <c r="L327" s="7" t="s">
        <v>131</v>
      </c>
      <c r="M327" s="7"/>
      <c r="N327" s="7" t="s">
        <v>198</v>
      </c>
      <c r="O327" s="7" t="s">
        <v>129</v>
      </c>
      <c r="P327" s="24" t="b">
        <v>1</v>
      </c>
      <c r="Q327" s="25">
        <v>0</v>
      </c>
      <c r="R327" s="24" t="b">
        <v>1</v>
      </c>
      <c r="S327" s="7"/>
      <c r="T327" s="7"/>
      <c r="U327" s="24" t="b">
        <v>0</v>
      </c>
      <c r="V327" s="9" t="s">
        <v>128</v>
      </c>
    </row>
    <row r="328" spans="1:22" ht="12.95" hidden="1" customHeight="1" x14ac:dyDescent="0.2">
      <c r="A328" s="4">
        <v>99149</v>
      </c>
      <c r="B328" s="7">
        <v>5691</v>
      </c>
      <c r="C328" s="7">
        <v>6357</v>
      </c>
      <c r="D328" s="7"/>
      <c r="E328" s="7"/>
      <c r="F328" s="26">
        <v>38900.075694444444</v>
      </c>
      <c r="G328" s="26">
        <v>38900.075694444444</v>
      </c>
      <c r="H328" s="7">
        <v>0</v>
      </c>
      <c r="I328" s="7" t="s">
        <v>692</v>
      </c>
      <c r="J328" s="7" t="s">
        <v>691</v>
      </c>
      <c r="K328" s="7" t="s">
        <v>132</v>
      </c>
      <c r="L328" s="7" t="s">
        <v>131</v>
      </c>
      <c r="M328" s="7"/>
      <c r="N328" s="7" t="s">
        <v>198</v>
      </c>
      <c r="O328" s="7" t="s">
        <v>129</v>
      </c>
      <c r="P328" s="24" t="b">
        <v>1</v>
      </c>
      <c r="Q328" s="25">
        <v>0</v>
      </c>
      <c r="R328" s="24" t="b">
        <v>1</v>
      </c>
      <c r="S328" s="7"/>
      <c r="T328" s="7"/>
      <c r="U328" s="24" t="b">
        <v>0</v>
      </c>
      <c r="V328" s="9" t="s">
        <v>128</v>
      </c>
    </row>
    <row r="329" spans="1:22" ht="12.95" hidden="1" customHeight="1" x14ac:dyDescent="0.2">
      <c r="A329" s="4">
        <v>99150</v>
      </c>
      <c r="B329" s="7">
        <v>5692</v>
      </c>
      <c r="C329" s="7">
        <v>6358</v>
      </c>
      <c r="D329" s="7"/>
      <c r="E329" s="7"/>
      <c r="F329" s="26">
        <v>38900.756249999999</v>
      </c>
      <c r="G329" s="26">
        <v>38900.756261574075</v>
      </c>
      <c r="H329" s="7">
        <v>0</v>
      </c>
      <c r="I329" s="7" t="s">
        <v>248</v>
      </c>
      <c r="J329" s="7" t="s">
        <v>247</v>
      </c>
      <c r="K329" s="7" t="s">
        <v>132</v>
      </c>
      <c r="L329" s="7" t="s">
        <v>131</v>
      </c>
      <c r="M329" s="7"/>
      <c r="N329" s="7" t="s">
        <v>198</v>
      </c>
      <c r="O329" s="7" t="s">
        <v>129</v>
      </c>
      <c r="P329" s="24" t="b">
        <v>1</v>
      </c>
      <c r="Q329" s="25">
        <v>0</v>
      </c>
      <c r="R329" s="24" t="b">
        <v>1</v>
      </c>
      <c r="S329" s="7"/>
      <c r="T329" s="7"/>
      <c r="U329" s="24" t="b">
        <v>0</v>
      </c>
      <c r="V329" s="9" t="s">
        <v>128</v>
      </c>
    </row>
    <row r="330" spans="1:22" ht="12.95" hidden="1" customHeight="1" x14ac:dyDescent="0.2">
      <c r="A330" s="4">
        <v>99151</v>
      </c>
      <c r="B330" s="7">
        <v>5693</v>
      </c>
      <c r="C330" s="7">
        <v>6365</v>
      </c>
      <c r="D330" s="7"/>
      <c r="E330" s="7"/>
      <c r="F330" s="26">
        <v>38909.140277777777</v>
      </c>
      <c r="G330" s="26">
        <v>38909.140289351853</v>
      </c>
      <c r="H330" s="7">
        <v>0</v>
      </c>
      <c r="I330" s="7" t="s">
        <v>418</v>
      </c>
      <c r="J330" s="7" t="s">
        <v>417</v>
      </c>
      <c r="K330" s="7" t="s">
        <v>132</v>
      </c>
      <c r="L330" s="7" t="s">
        <v>131</v>
      </c>
      <c r="M330" s="7"/>
      <c r="N330" s="7" t="s">
        <v>198</v>
      </c>
      <c r="O330" s="7" t="s">
        <v>129</v>
      </c>
      <c r="P330" s="24" t="b">
        <v>1</v>
      </c>
      <c r="Q330" s="25">
        <v>0</v>
      </c>
      <c r="R330" s="24" t="b">
        <v>1</v>
      </c>
      <c r="S330" s="7"/>
      <c r="T330" s="7"/>
      <c r="U330" s="24" t="b">
        <v>0</v>
      </c>
      <c r="V330" s="9" t="s">
        <v>128</v>
      </c>
    </row>
    <row r="331" spans="1:22" ht="12.95" hidden="1" customHeight="1" x14ac:dyDescent="0.2">
      <c r="A331" s="4">
        <v>99152</v>
      </c>
      <c r="B331" s="7">
        <v>5694</v>
      </c>
      <c r="C331" s="7">
        <v>6359</v>
      </c>
      <c r="D331" s="7"/>
      <c r="E331" s="7"/>
      <c r="F331" s="26">
        <v>38903.680555555555</v>
      </c>
      <c r="G331" s="26">
        <v>38903.680567129632</v>
      </c>
      <c r="H331" s="7">
        <v>0</v>
      </c>
      <c r="I331" s="7" t="s">
        <v>1677</v>
      </c>
      <c r="J331" s="7" t="s">
        <v>1676</v>
      </c>
      <c r="K331" s="7" t="s">
        <v>132</v>
      </c>
      <c r="L331" s="7" t="s">
        <v>131</v>
      </c>
      <c r="M331" s="7"/>
      <c r="N331" s="7" t="s">
        <v>198</v>
      </c>
      <c r="O331" s="7" t="s">
        <v>129</v>
      </c>
      <c r="P331" s="24" t="b">
        <v>1</v>
      </c>
      <c r="Q331" s="25">
        <v>0</v>
      </c>
      <c r="R331" s="24" t="b">
        <v>1</v>
      </c>
      <c r="S331" s="7"/>
      <c r="T331" s="7"/>
      <c r="U331" s="24" t="b">
        <v>0</v>
      </c>
      <c r="V331" s="9" t="s">
        <v>128</v>
      </c>
    </row>
    <row r="332" spans="1:22" ht="12.95" hidden="1" customHeight="1" x14ac:dyDescent="0.2">
      <c r="A332" s="4">
        <v>99153</v>
      </c>
      <c r="B332" s="7">
        <v>5695</v>
      </c>
      <c r="C332" s="7">
        <v>6360</v>
      </c>
      <c r="D332" s="7"/>
      <c r="E332" s="7"/>
      <c r="F332" s="26">
        <v>38903.704861111109</v>
      </c>
      <c r="G332" s="26">
        <v>38903.760416666664</v>
      </c>
      <c r="H332" s="7">
        <v>80</v>
      </c>
      <c r="I332" s="7" t="s">
        <v>1687</v>
      </c>
      <c r="J332" s="7" t="s">
        <v>1686</v>
      </c>
      <c r="K332" s="7" t="s">
        <v>132</v>
      </c>
      <c r="L332" s="7" t="s">
        <v>131</v>
      </c>
      <c r="M332" s="7"/>
      <c r="N332" s="7" t="s">
        <v>198</v>
      </c>
      <c r="O332" s="7" t="s">
        <v>129</v>
      </c>
      <c r="P332" s="24" t="b">
        <v>1</v>
      </c>
      <c r="Q332" s="25">
        <v>0</v>
      </c>
      <c r="R332" s="24" t="b">
        <v>1</v>
      </c>
      <c r="S332" s="7"/>
      <c r="T332" s="7"/>
      <c r="U332" s="24" t="b">
        <v>0</v>
      </c>
      <c r="V332" s="9" t="s">
        <v>128</v>
      </c>
    </row>
    <row r="333" spans="1:22" ht="12.95" hidden="1" customHeight="1" x14ac:dyDescent="0.2">
      <c r="A333" s="4">
        <v>99154</v>
      </c>
      <c r="B333" s="7">
        <v>5696</v>
      </c>
      <c r="C333" s="7">
        <v>6361</v>
      </c>
      <c r="D333" s="7"/>
      <c r="E333" s="7"/>
      <c r="F333" s="26">
        <v>38903.760416666664</v>
      </c>
      <c r="G333" s="26">
        <v>38903.816666666666</v>
      </c>
      <c r="H333" s="7">
        <v>81</v>
      </c>
      <c r="I333" s="7" t="s">
        <v>1687</v>
      </c>
      <c r="J333" s="7" t="s">
        <v>1686</v>
      </c>
      <c r="K333" s="7" t="s">
        <v>132</v>
      </c>
      <c r="L333" s="7" t="s">
        <v>131</v>
      </c>
      <c r="M333" s="7"/>
      <c r="N333" s="7" t="s">
        <v>198</v>
      </c>
      <c r="O333" s="7" t="s">
        <v>129</v>
      </c>
      <c r="P333" s="24" t="b">
        <v>1</v>
      </c>
      <c r="Q333" s="25">
        <v>0</v>
      </c>
      <c r="R333" s="24" t="b">
        <v>1</v>
      </c>
      <c r="S333" s="7"/>
      <c r="T333" s="7"/>
      <c r="U333" s="24" t="b">
        <v>0</v>
      </c>
      <c r="V333" s="9" t="s">
        <v>128</v>
      </c>
    </row>
    <row r="334" spans="1:22" ht="12.95" hidden="1" customHeight="1" x14ac:dyDescent="0.2">
      <c r="A334" s="4">
        <v>99155</v>
      </c>
      <c r="B334" s="7">
        <v>5697</v>
      </c>
      <c r="C334" s="7">
        <v>6363</v>
      </c>
      <c r="D334" s="7"/>
      <c r="E334" s="7"/>
      <c r="F334" s="26">
        <v>38904.429166666669</v>
      </c>
      <c r="G334" s="26">
        <v>38904.453472222223</v>
      </c>
      <c r="H334" s="7">
        <v>35</v>
      </c>
      <c r="I334" s="7" t="s">
        <v>705</v>
      </c>
      <c r="J334" s="7" t="s">
        <v>704</v>
      </c>
      <c r="K334" s="7" t="s">
        <v>132</v>
      </c>
      <c r="L334" s="7" t="s">
        <v>131</v>
      </c>
      <c r="M334" s="7"/>
      <c r="N334" s="7" t="s">
        <v>198</v>
      </c>
      <c r="O334" s="7" t="s">
        <v>129</v>
      </c>
      <c r="P334" s="24" t="b">
        <v>1</v>
      </c>
      <c r="Q334" s="25">
        <v>0</v>
      </c>
      <c r="R334" s="24" t="b">
        <v>1</v>
      </c>
      <c r="S334" s="7"/>
      <c r="T334" s="7"/>
      <c r="U334" s="24" t="b">
        <v>0</v>
      </c>
      <c r="V334" s="9" t="s">
        <v>128</v>
      </c>
    </row>
    <row r="335" spans="1:22" ht="12.95" hidden="1" customHeight="1" x14ac:dyDescent="0.2">
      <c r="A335" s="4">
        <v>99156</v>
      </c>
      <c r="B335" s="7">
        <v>5698</v>
      </c>
      <c r="C335" s="7">
        <v>6364</v>
      </c>
      <c r="D335" s="7"/>
      <c r="E335" s="7"/>
      <c r="F335" s="26">
        <v>38907.556944444441</v>
      </c>
      <c r="G335" s="26">
        <v>38907.565972222219</v>
      </c>
      <c r="H335" s="7">
        <v>13</v>
      </c>
      <c r="I335" s="7" t="s">
        <v>234</v>
      </c>
      <c r="J335" s="7" t="s">
        <v>233</v>
      </c>
      <c r="K335" s="7" t="s">
        <v>132</v>
      </c>
      <c r="L335" s="7" t="s">
        <v>131</v>
      </c>
      <c r="M335" s="7" t="s">
        <v>283</v>
      </c>
      <c r="N335" s="7" t="s">
        <v>198</v>
      </c>
      <c r="O335" s="7" t="s">
        <v>129</v>
      </c>
      <c r="P335" s="24" t="b">
        <v>1</v>
      </c>
      <c r="Q335" s="25">
        <v>48</v>
      </c>
      <c r="R335" s="24" t="b">
        <v>1</v>
      </c>
      <c r="S335" s="7"/>
      <c r="T335" s="7" t="s">
        <v>1692</v>
      </c>
      <c r="U335" s="24" t="b">
        <v>0</v>
      </c>
      <c r="V335" s="9" t="s">
        <v>128</v>
      </c>
    </row>
    <row r="336" spans="1:22" ht="12.95" hidden="1" customHeight="1" x14ac:dyDescent="0.2">
      <c r="A336" s="4">
        <v>99157</v>
      </c>
      <c r="B336" s="7">
        <v>5699</v>
      </c>
      <c r="C336" s="7">
        <v>1173</v>
      </c>
      <c r="D336" s="7"/>
      <c r="E336" s="7"/>
      <c r="F336" s="26">
        <v>38909.890972222223</v>
      </c>
      <c r="G336" s="26">
        <v>38909.893749999996</v>
      </c>
      <c r="H336" s="7">
        <v>4</v>
      </c>
      <c r="I336" s="7" t="s">
        <v>962</v>
      </c>
      <c r="J336" s="7" t="s">
        <v>961</v>
      </c>
      <c r="K336" s="7" t="s">
        <v>194</v>
      </c>
      <c r="L336" s="7" t="s">
        <v>131</v>
      </c>
      <c r="M336" s="7" t="s">
        <v>323</v>
      </c>
      <c r="N336" s="7" t="s">
        <v>198</v>
      </c>
      <c r="O336" s="7" t="s">
        <v>129</v>
      </c>
      <c r="P336" s="24" t="b">
        <v>1</v>
      </c>
      <c r="Q336" s="25">
        <v>0</v>
      </c>
      <c r="R336" s="24" t="b">
        <v>1</v>
      </c>
      <c r="S336" s="7"/>
      <c r="T336" s="7" t="s">
        <v>1691</v>
      </c>
      <c r="U336" s="24" t="b">
        <v>0</v>
      </c>
      <c r="V336" s="9" t="s">
        <v>290</v>
      </c>
    </row>
    <row r="337" spans="1:22" ht="12.95" hidden="1" customHeight="1" x14ac:dyDescent="0.2">
      <c r="A337" s="4">
        <v>99161</v>
      </c>
      <c r="B337" s="7">
        <v>5717</v>
      </c>
      <c r="C337" s="7">
        <v>6366</v>
      </c>
      <c r="D337" s="7"/>
      <c r="E337" s="7"/>
      <c r="F337" s="26">
        <v>38909.42083333333</v>
      </c>
      <c r="G337" s="26">
        <v>38909.457638888889</v>
      </c>
      <c r="H337" s="7">
        <v>53</v>
      </c>
      <c r="I337" s="7" t="s">
        <v>246</v>
      </c>
      <c r="J337" s="7" t="s">
        <v>245</v>
      </c>
      <c r="K337" s="7" t="s">
        <v>132</v>
      </c>
      <c r="L337" s="7" t="s">
        <v>131</v>
      </c>
      <c r="M337" s="7"/>
      <c r="N337" s="7" t="s">
        <v>198</v>
      </c>
      <c r="O337" s="7" t="s">
        <v>129</v>
      </c>
      <c r="P337" s="24" t="b">
        <v>1</v>
      </c>
      <c r="Q337" s="25">
        <v>0</v>
      </c>
      <c r="R337" s="24" t="b">
        <v>1</v>
      </c>
      <c r="S337" s="7"/>
      <c r="T337" s="7"/>
      <c r="U337" s="24" t="b">
        <v>0</v>
      </c>
      <c r="V337" s="9" t="s">
        <v>128</v>
      </c>
    </row>
    <row r="338" spans="1:22" ht="12.95" hidden="1" customHeight="1" x14ac:dyDescent="0.2">
      <c r="A338" s="4">
        <v>99162</v>
      </c>
      <c r="B338" s="7">
        <v>5718</v>
      </c>
      <c r="C338" s="7">
        <v>6367</v>
      </c>
      <c r="D338" s="7"/>
      <c r="E338" s="7"/>
      <c r="F338" s="26">
        <v>38910.914583333331</v>
      </c>
      <c r="G338" s="26">
        <v>38910.914594907408</v>
      </c>
      <c r="H338" s="7">
        <v>0</v>
      </c>
      <c r="I338" s="7" t="s">
        <v>232</v>
      </c>
      <c r="J338" s="7" t="s">
        <v>231</v>
      </c>
      <c r="K338" s="7" t="s">
        <v>132</v>
      </c>
      <c r="L338" s="7" t="s">
        <v>131</v>
      </c>
      <c r="M338" s="7"/>
      <c r="N338" s="7" t="s">
        <v>198</v>
      </c>
      <c r="O338" s="7" t="s">
        <v>129</v>
      </c>
      <c r="P338" s="24" t="b">
        <v>1</v>
      </c>
      <c r="Q338" s="25">
        <v>0</v>
      </c>
      <c r="R338" s="24" t="b">
        <v>1</v>
      </c>
      <c r="S338" s="7"/>
      <c r="T338" s="7"/>
      <c r="U338" s="24" t="b">
        <v>0</v>
      </c>
      <c r="V338" s="9" t="s">
        <v>128</v>
      </c>
    </row>
    <row r="339" spans="1:22" ht="12.95" hidden="1" customHeight="1" x14ac:dyDescent="0.2">
      <c r="A339" s="4">
        <v>99163</v>
      </c>
      <c r="B339" s="7">
        <v>5719</v>
      </c>
      <c r="C339" s="7">
        <v>6368</v>
      </c>
      <c r="D339" s="7"/>
      <c r="E339" s="7"/>
      <c r="F339" s="26">
        <v>38912.981944444444</v>
      </c>
      <c r="G339" s="26">
        <v>38912.981956018513</v>
      </c>
      <c r="H339" s="7">
        <v>0</v>
      </c>
      <c r="I339" s="7" t="s">
        <v>749</v>
      </c>
      <c r="J339" s="7" t="s">
        <v>748</v>
      </c>
      <c r="K339" s="7" t="s">
        <v>132</v>
      </c>
      <c r="L339" s="7" t="s">
        <v>131</v>
      </c>
      <c r="M339" s="7"/>
      <c r="N339" s="7" t="s">
        <v>198</v>
      </c>
      <c r="O339" s="7" t="s">
        <v>129</v>
      </c>
      <c r="P339" s="24" t="b">
        <v>1</v>
      </c>
      <c r="Q339" s="25">
        <v>0</v>
      </c>
      <c r="R339" s="24" t="b">
        <v>1</v>
      </c>
      <c r="S339" s="7"/>
      <c r="T339" s="7"/>
      <c r="U339" s="24" t="b">
        <v>0</v>
      </c>
      <c r="V339" s="9" t="s">
        <v>128</v>
      </c>
    </row>
    <row r="340" spans="1:22" ht="12.95" hidden="1" customHeight="1" x14ac:dyDescent="0.2">
      <c r="A340" s="4">
        <v>99164</v>
      </c>
      <c r="B340" s="7">
        <v>5720</v>
      </c>
      <c r="C340" s="7">
        <v>1174</v>
      </c>
      <c r="D340" s="7"/>
      <c r="E340" s="7"/>
      <c r="F340" s="26">
        <v>38917.577777777777</v>
      </c>
      <c r="G340" s="26">
        <v>38917.59652777778</v>
      </c>
      <c r="H340" s="7">
        <v>27</v>
      </c>
      <c r="I340" s="7" t="s">
        <v>1690</v>
      </c>
      <c r="J340" s="7" t="s">
        <v>1689</v>
      </c>
      <c r="K340" s="7" t="s">
        <v>379</v>
      </c>
      <c r="L340" s="7" t="s">
        <v>131</v>
      </c>
      <c r="M340" s="7" t="s">
        <v>1412</v>
      </c>
      <c r="N340" s="7" t="s">
        <v>198</v>
      </c>
      <c r="O340" s="7" t="s">
        <v>129</v>
      </c>
      <c r="P340" s="24" t="b">
        <v>1</v>
      </c>
      <c r="Q340" s="25">
        <v>0</v>
      </c>
      <c r="R340" s="24" t="b">
        <v>1</v>
      </c>
      <c r="S340" s="7"/>
      <c r="T340" s="7" t="s">
        <v>1688</v>
      </c>
      <c r="U340" s="24" t="b">
        <v>0</v>
      </c>
      <c r="V340" s="9" t="s">
        <v>190</v>
      </c>
    </row>
    <row r="341" spans="1:22" ht="12.95" hidden="1" customHeight="1" x14ac:dyDescent="0.2">
      <c r="A341" s="4">
        <v>99165</v>
      </c>
      <c r="B341" s="7">
        <v>5721</v>
      </c>
      <c r="C341" s="7">
        <v>6374</v>
      </c>
      <c r="D341" s="7"/>
      <c r="E341" s="7"/>
      <c r="F341" s="26">
        <v>38919.424305555556</v>
      </c>
      <c r="G341" s="26">
        <v>38919.438194444439</v>
      </c>
      <c r="H341" s="7">
        <v>20</v>
      </c>
      <c r="I341" s="7" t="s">
        <v>175</v>
      </c>
      <c r="J341" s="7" t="s">
        <v>174</v>
      </c>
      <c r="K341" s="7" t="s">
        <v>132</v>
      </c>
      <c r="L341" s="7" t="s">
        <v>131</v>
      </c>
      <c r="M341" s="7"/>
      <c r="N341" s="7" t="s">
        <v>198</v>
      </c>
      <c r="O341" s="7" t="s">
        <v>129</v>
      </c>
      <c r="P341" s="24" t="b">
        <v>1</v>
      </c>
      <c r="Q341" s="25">
        <v>0</v>
      </c>
      <c r="R341" s="24" t="b">
        <v>1</v>
      </c>
      <c r="S341" s="7"/>
      <c r="T341" s="7"/>
      <c r="U341" s="24" t="b">
        <v>0</v>
      </c>
      <c r="V341" s="9" t="s">
        <v>128</v>
      </c>
    </row>
    <row r="342" spans="1:22" ht="12.95" hidden="1" customHeight="1" x14ac:dyDescent="0.2">
      <c r="A342" s="4">
        <v>139210</v>
      </c>
      <c r="B342" s="7">
        <v>5722</v>
      </c>
      <c r="C342" s="7">
        <v>6372</v>
      </c>
      <c r="D342" s="7"/>
      <c r="E342" s="7"/>
      <c r="F342" s="26">
        <v>38916.697916666664</v>
      </c>
      <c r="G342" s="26">
        <v>38916.852083333331</v>
      </c>
      <c r="H342" s="7">
        <v>222</v>
      </c>
      <c r="I342" s="7" t="s">
        <v>1003</v>
      </c>
      <c r="J342" s="7" t="s">
        <v>1002</v>
      </c>
      <c r="K342" s="7" t="s">
        <v>132</v>
      </c>
      <c r="L342" s="7" t="s">
        <v>131</v>
      </c>
      <c r="M342" s="7"/>
      <c r="N342" s="7" t="s">
        <v>198</v>
      </c>
      <c r="O342" s="7" t="s">
        <v>129</v>
      </c>
      <c r="P342" s="24" t="b">
        <v>1</v>
      </c>
      <c r="Q342" s="25">
        <v>0</v>
      </c>
      <c r="R342" s="24" t="b">
        <v>1</v>
      </c>
      <c r="S342" s="7"/>
      <c r="T342" s="7"/>
      <c r="U342" s="24" t="b">
        <v>0</v>
      </c>
      <c r="V342" s="9" t="s">
        <v>128</v>
      </c>
    </row>
    <row r="343" spans="1:22" ht="12.95" hidden="1" customHeight="1" x14ac:dyDescent="0.2">
      <c r="A343" s="4">
        <v>99167</v>
      </c>
      <c r="B343" s="7">
        <v>5723</v>
      </c>
      <c r="C343" s="7">
        <v>6373</v>
      </c>
      <c r="D343" s="7"/>
      <c r="E343" s="7"/>
      <c r="F343" s="26">
        <v>38917.727777777778</v>
      </c>
      <c r="G343" s="26">
        <v>38917.845833333333</v>
      </c>
      <c r="H343" s="7">
        <v>170</v>
      </c>
      <c r="I343" s="7" t="s">
        <v>803</v>
      </c>
      <c r="J343" s="7" t="s">
        <v>802</v>
      </c>
      <c r="K343" s="7" t="s">
        <v>132</v>
      </c>
      <c r="L343" s="7" t="s">
        <v>131</v>
      </c>
      <c r="M343" s="7"/>
      <c r="N343" s="7" t="s">
        <v>198</v>
      </c>
      <c r="O343" s="7" t="s">
        <v>129</v>
      </c>
      <c r="P343" s="24" t="b">
        <v>1</v>
      </c>
      <c r="Q343" s="25">
        <v>0</v>
      </c>
      <c r="R343" s="24" t="b">
        <v>1</v>
      </c>
      <c r="S343" s="7"/>
      <c r="T343" s="7"/>
      <c r="U343" s="24" t="b">
        <v>0</v>
      </c>
      <c r="V343" s="9" t="s">
        <v>128</v>
      </c>
    </row>
    <row r="344" spans="1:22" ht="12.95" hidden="1" customHeight="1" x14ac:dyDescent="0.2">
      <c r="A344" s="4">
        <v>99168</v>
      </c>
      <c r="B344" s="7">
        <v>5724</v>
      </c>
      <c r="C344" s="7">
        <v>6371</v>
      </c>
      <c r="D344" s="7"/>
      <c r="E344" s="7"/>
      <c r="F344" s="26">
        <v>38916.550694444442</v>
      </c>
      <c r="G344" s="26">
        <v>38916.925694444442</v>
      </c>
      <c r="H344" s="7">
        <v>540</v>
      </c>
      <c r="I344" s="7" t="s">
        <v>1101</v>
      </c>
      <c r="J344" s="7" t="s">
        <v>1100</v>
      </c>
      <c r="K344" s="7" t="s">
        <v>132</v>
      </c>
      <c r="L344" s="7" t="s">
        <v>131</v>
      </c>
      <c r="M344" s="7"/>
      <c r="N344" s="7" t="s">
        <v>198</v>
      </c>
      <c r="O344" s="7" t="s">
        <v>129</v>
      </c>
      <c r="P344" s="24" t="b">
        <v>1</v>
      </c>
      <c r="Q344" s="25">
        <v>0</v>
      </c>
      <c r="R344" s="24" t="b">
        <v>1</v>
      </c>
      <c r="S344" s="7"/>
      <c r="T344" s="7"/>
      <c r="U344" s="24" t="b">
        <v>0</v>
      </c>
      <c r="V344" s="9" t="s">
        <v>128</v>
      </c>
    </row>
    <row r="345" spans="1:22" ht="12.95" hidden="1" customHeight="1" x14ac:dyDescent="0.2">
      <c r="A345" s="4">
        <v>139211</v>
      </c>
      <c r="B345" s="7">
        <v>5835</v>
      </c>
      <c r="C345" s="7">
        <v>6375</v>
      </c>
      <c r="D345" s="7"/>
      <c r="E345" s="7"/>
      <c r="F345" s="26">
        <v>38924.641666666663</v>
      </c>
      <c r="G345" s="26">
        <v>38924.64167824074</v>
      </c>
      <c r="H345" s="7">
        <v>0</v>
      </c>
      <c r="I345" s="7" t="s">
        <v>1003</v>
      </c>
      <c r="J345" s="7" t="s">
        <v>1002</v>
      </c>
      <c r="K345" s="7" t="s">
        <v>132</v>
      </c>
      <c r="L345" s="7" t="s">
        <v>131</v>
      </c>
      <c r="M345" s="7"/>
      <c r="N345" s="7" t="s">
        <v>198</v>
      </c>
      <c r="O345" s="7" t="s">
        <v>129</v>
      </c>
      <c r="P345" s="24" t="b">
        <v>1</v>
      </c>
      <c r="Q345" s="25">
        <v>0</v>
      </c>
      <c r="R345" s="24" t="b">
        <v>1</v>
      </c>
      <c r="S345" s="7"/>
      <c r="T345" s="7"/>
      <c r="U345" s="24" t="b">
        <v>0</v>
      </c>
      <c r="V345" s="9" t="s">
        <v>128</v>
      </c>
    </row>
    <row r="346" spans="1:22" ht="12.95" hidden="1" customHeight="1" x14ac:dyDescent="0.2">
      <c r="A346" s="4">
        <v>99179</v>
      </c>
      <c r="B346" s="7">
        <v>5836</v>
      </c>
      <c r="C346" s="7">
        <v>6376</v>
      </c>
      <c r="D346" s="7"/>
      <c r="E346" s="7"/>
      <c r="F346" s="26">
        <v>38925.384722222218</v>
      </c>
      <c r="G346" s="26">
        <v>38925.401388888888</v>
      </c>
      <c r="H346" s="7">
        <v>24</v>
      </c>
      <c r="I346" s="7" t="s">
        <v>1687</v>
      </c>
      <c r="J346" s="7" t="s">
        <v>1686</v>
      </c>
      <c r="K346" s="7" t="s">
        <v>132</v>
      </c>
      <c r="L346" s="7" t="s">
        <v>131</v>
      </c>
      <c r="M346" s="7"/>
      <c r="N346" s="7" t="s">
        <v>198</v>
      </c>
      <c r="O346" s="7" t="s">
        <v>129</v>
      </c>
      <c r="P346" s="24" t="b">
        <v>1</v>
      </c>
      <c r="Q346" s="25">
        <v>0</v>
      </c>
      <c r="R346" s="24" t="b">
        <v>1</v>
      </c>
      <c r="S346" s="7"/>
      <c r="T346" s="7"/>
      <c r="U346" s="24" t="b">
        <v>0</v>
      </c>
      <c r="V346" s="9" t="s">
        <v>128</v>
      </c>
    </row>
    <row r="347" spans="1:22" ht="12.95" hidden="1" customHeight="1" x14ac:dyDescent="0.2">
      <c r="A347" s="4">
        <v>99180</v>
      </c>
      <c r="B347" s="7">
        <v>5837</v>
      </c>
      <c r="C347" s="7">
        <v>6377</v>
      </c>
      <c r="D347" s="7"/>
      <c r="E347" s="7"/>
      <c r="F347" s="26">
        <v>38927.30972222222</v>
      </c>
      <c r="G347" s="26">
        <v>38927.341666666667</v>
      </c>
      <c r="H347" s="7">
        <v>46</v>
      </c>
      <c r="I347" s="7" t="s">
        <v>1685</v>
      </c>
      <c r="J347" s="7" t="s">
        <v>1684</v>
      </c>
      <c r="K347" s="7" t="s">
        <v>132</v>
      </c>
      <c r="L347" s="7" t="s">
        <v>131</v>
      </c>
      <c r="M347" s="7"/>
      <c r="N347" s="7" t="s">
        <v>198</v>
      </c>
      <c r="O347" s="7" t="s">
        <v>129</v>
      </c>
      <c r="P347" s="24" t="b">
        <v>1</v>
      </c>
      <c r="Q347" s="25">
        <v>0</v>
      </c>
      <c r="R347" s="24" t="b">
        <v>1</v>
      </c>
      <c r="S347" s="7"/>
      <c r="T347" s="7"/>
      <c r="U347" s="24" t="b">
        <v>0</v>
      </c>
      <c r="V347" s="9" t="s">
        <v>128</v>
      </c>
    </row>
    <row r="348" spans="1:22" ht="12.95" hidden="1" customHeight="1" x14ac:dyDescent="0.2">
      <c r="A348" s="4">
        <v>99181</v>
      </c>
      <c r="B348" s="7">
        <v>5838</v>
      </c>
      <c r="C348" s="7">
        <v>6378</v>
      </c>
      <c r="D348" s="7"/>
      <c r="E348" s="7"/>
      <c r="F348" s="26">
        <v>38928.543749999997</v>
      </c>
      <c r="G348" s="26">
        <v>38928.543761574074</v>
      </c>
      <c r="H348" s="7">
        <v>0</v>
      </c>
      <c r="I348" s="7" t="s">
        <v>362</v>
      </c>
      <c r="J348" s="7" t="s">
        <v>361</v>
      </c>
      <c r="K348" s="7" t="s">
        <v>132</v>
      </c>
      <c r="L348" s="7" t="s">
        <v>131</v>
      </c>
      <c r="M348" s="7"/>
      <c r="N348" s="7" t="s">
        <v>198</v>
      </c>
      <c r="O348" s="7" t="s">
        <v>129</v>
      </c>
      <c r="P348" s="24" t="b">
        <v>1</v>
      </c>
      <c r="Q348" s="25">
        <v>0</v>
      </c>
      <c r="R348" s="24" t="b">
        <v>1</v>
      </c>
      <c r="S348" s="7"/>
      <c r="T348" s="7"/>
      <c r="U348" s="24" t="b">
        <v>0</v>
      </c>
      <c r="V348" s="9" t="s">
        <v>128</v>
      </c>
    </row>
    <row r="349" spans="1:22" ht="12.95" hidden="1" customHeight="1" x14ac:dyDescent="0.2">
      <c r="A349" s="4">
        <v>99182</v>
      </c>
      <c r="B349" s="7">
        <v>5839</v>
      </c>
      <c r="C349" s="7">
        <v>6379</v>
      </c>
      <c r="D349" s="7"/>
      <c r="E349" s="7"/>
      <c r="F349" s="26">
        <v>38929.027083333334</v>
      </c>
      <c r="G349" s="26">
        <v>38929.072222222218</v>
      </c>
      <c r="H349" s="7">
        <v>65</v>
      </c>
      <c r="I349" s="7" t="s">
        <v>358</v>
      </c>
      <c r="J349" s="7" t="s">
        <v>357</v>
      </c>
      <c r="K349" s="7" t="s">
        <v>132</v>
      </c>
      <c r="L349" s="7" t="s">
        <v>131</v>
      </c>
      <c r="M349" s="7"/>
      <c r="N349" s="7" t="s">
        <v>198</v>
      </c>
      <c r="O349" s="7" t="s">
        <v>129</v>
      </c>
      <c r="P349" s="24" t="b">
        <v>1</v>
      </c>
      <c r="Q349" s="25">
        <v>0</v>
      </c>
      <c r="R349" s="24" t="b">
        <v>1</v>
      </c>
      <c r="S349" s="7"/>
      <c r="T349" s="7"/>
      <c r="U349" s="24" t="b">
        <v>0</v>
      </c>
      <c r="V349" s="9" t="s">
        <v>128</v>
      </c>
    </row>
    <row r="350" spans="1:22" ht="12.95" hidden="1" customHeight="1" x14ac:dyDescent="0.2">
      <c r="A350" s="4">
        <v>99185</v>
      </c>
      <c r="B350" s="7">
        <v>5862</v>
      </c>
      <c r="C350" s="7">
        <v>1177</v>
      </c>
      <c r="D350" s="7"/>
      <c r="E350" s="7"/>
      <c r="F350" s="26">
        <v>38930.522222222222</v>
      </c>
      <c r="G350" s="26">
        <v>38930.577777777777</v>
      </c>
      <c r="H350" s="7">
        <v>80</v>
      </c>
      <c r="I350" s="7" t="s">
        <v>1683</v>
      </c>
      <c r="J350" s="7" t="s">
        <v>1682</v>
      </c>
      <c r="K350" s="7" t="s">
        <v>226</v>
      </c>
      <c r="L350" s="7" t="s">
        <v>131</v>
      </c>
      <c r="M350" s="7" t="s">
        <v>323</v>
      </c>
      <c r="N350" s="7" t="s">
        <v>198</v>
      </c>
      <c r="O350" s="7" t="s">
        <v>129</v>
      </c>
      <c r="P350" s="24" t="b">
        <v>1</v>
      </c>
      <c r="Q350" s="25">
        <v>1209</v>
      </c>
      <c r="R350" s="24" t="b">
        <v>1</v>
      </c>
      <c r="S350" s="7"/>
      <c r="T350" s="7" t="s">
        <v>1679</v>
      </c>
      <c r="U350" s="24" t="b">
        <v>0</v>
      </c>
      <c r="V350" s="9" t="s">
        <v>128</v>
      </c>
    </row>
    <row r="351" spans="1:22" ht="12.95" hidden="1" customHeight="1" x14ac:dyDescent="0.2">
      <c r="A351" s="4">
        <v>99186</v>
      </c>
      <c r="B351" s="7">
        <v>5862</v>
      </c>
      <c r="C351" s="7">
        <v>1177</v>
      </c>
      <c r="D351" s="7"/>
      <c r="E351" s="7"/>
      <c r="F351" s="26">
        <v>38930.522222222222</v>
      </c>
      <c r="G351" s="26">
        <v>38930.577777777777</v>
      </c>
      <c r="H351" s="7">
        <v>80</v>
      </c>
      <c r="I351" s="7" t="s">
        <v>1681</v>
      </c>
      <c r="J351" s="7" t="s">
        <v>1680</v>
      </c>
      <c r="K351" s="7" t="s">
        <v>226</v>
      </c>
      <c r="L351" s="7" t="s">
        <v>131</v>
      </c>
      <c r="M351" s="7" t="s">
        <v>323</v>
      </c>
      <c r="N351" s="7" t="s">
        <v>198</v>
      </c>
      <c r="O351" s="7" t="s">
        <v>129</v>
      </c>
      <c r="P351" s="24" t="b">
        <v>1</v>
      </c>
      <c r="Q351" s="25">
        <v>0</v>
      </c>
      <c r="R351" s="24" t="b">
        <v>1</v>
      </c>
      <c r="S351" s="7"/>
      <c r="T351" s="7" t="s">
        <v>1679</v>
      </c>
      <c r="U351" s="24" t="b">
        <v>0</v>
      </c>
      <c r="V351" s="9" t="s">
        <v>128</v>
      </c>
    </row>
    <row r="352" spans="1:22" ht="12.95" hidden="1" customHeight="1" x14ac:dyDescent="0.2">
      <c r="A352" s="4">
        <v>99184</v>
      </c>
      <c r="B352" s="7">
        <v>5862</v>
      </c>
      <c r="C352" s="7">
        <v>1177</v>
      </c>
      <c r="D352" s="7"/>
      <c r="E352" s="7"/>
      <c r="F352" s="26">
        <v>38930.540972222218</v>
      </c>
      <c r="G352" s="26">
        <v>38930.577777777777</v>
      </c>
      <c r="H352" s="7">
        <v>53</v>
      </c>
      <c r="I352" s="7" t="s">
        <v>394</v>
      </c>
      <c r="J352" s="7" t="s">
        <v>393</v>
      </c>
      <c r="K352" s="7" t="s">
        <v>200</v>
      </c>
      <c r="L352" s="7" t="s">
        <v>131</v>
      </c>
      <c r="M352" s="7" t="s">
        <v>323</v>
      </c>
      <c r="N352" s="7" t="s">
        <v>198</v>
      </c>
      <c r="O352" s="7" t="s">
        <v>129</v>
      </c>
      <c r="P352" s="24" t="b">
        <v>1</v>
      </c>
      <c r="Q352" s="25">
        <v>0</v>
      </c>
      <c r="R352" s="24" t="b">
        <v>1</v>
      </c>
      <c r="S352" s="7"/>
      <c r="T352" s="7" t="s">
        <v>1679</v>
      </c>
      <c r="U352" s="24" t="b">
        <v>0</v>
      </c>
      <c r="V352" s="9" t="s">
        <v>190</v>
      </c>
    </row>
    <row r="353" spans="1:22" ht="12.95" hidden="1" customHeight="1" x14ac:dyDescent="0.2">
      <c r="A353" s="4">
        <v>99187</v>
      </c>
      <c r="B353" s="7">
        <v>5863</v>
      </c>
      <c r="C353" s="7">
        <v>1178</v>
      </c>
      <c r="D353" s="7"/>
      <c r="E353" s="7"/>
      <c r="F353" s="26">
        <v>38938.922222222223</v>
      </c>
      <c r="G353" s="26">
        <v>38938.976388888885</v>
      </c>
      <c r="H353" s="7">
        <v>78</v>
      </c>
      <c r="I353" s="7" t="s">
        <v>769</v>
      </c>
      <c r="J353" s="7" t="s">
        <v>768</v>
      </c>
      <c r="K353" s="7" t="s">
        <v>194</v>
      </c>
      <c r="L353" s="7" t="s">
        <v>131</v>
      </c>
      <c r="M353" s="7" t="s">
        <v>225</v>
      </c>
      <c r="N353" s="7" t="s">
        <v>198</v>
      </c>
      <c r="O353" s="7" t="s">
        <v>129</v>
      </c>
      <c r="P353" s="24" t="b">
        <v>1</v>
      </c>
      <c r="Q353" s="25">
        <v>0</v>
      </c>
      <c r="R353" s="24" t="b">
        <v>1</v>
      </c>
      <c r="S353" s="7"/>
      <c r="T353" s="7" t="s">
        <v>1678</v>
      </c>
      <c r="U353" s="24" t="b">
        <v>0</v>
      </c>
      <c r="V353" s="9" t="s">
        <v>190</v>
      </c>
    </row>
    <row r="354" spans="1:22" ht="12.95" hidden="1" customHeight="1" x14ac:dyDescent="0.2">
      <c r="A354" s="4">
        <v>99188</v>
      </c>
      <c r="B354" s="7">
        <v>5864</v>
      </c>
      <c r="C354" s="7">
        <v>6388</v>
      </c>
      <c r="D354" s="7"/>
      <c r="E354" s="7"/>
      <c r="F354" s="26">
        <v>38939.420138888891</v>
      </c>
      <c r="G354" s="26">
        <v>38939.454861111109</v>
      </c>
      <c r="H354" s="7">
        <v>50</v>
      </c>
      <c r="I354" s="7" t="s">
        <v>1516</v>
      </c>
      <c r="J354" s="7" t="s">
        <v>1515</v>
      </c>
      <c r="K354" s="7" t="s">
        <v>132</v>
      </c>
      <c r="L354" s="7" t="s">
        <v>131</v>
      </c>
      <c r="M354" s="7"/>
      <c r="N354" s="7" t="s">
        <v>198</v>
      </c>
      <c r="O354" s="7" t="s">
        <v>129</v>
      </c>
      <c r="P354" s="24" t="b">
        <v>1</v>
      </c>
      <c r="Q354" s="25">
        <v>0</v>
      </c>
      <c r="R354" s="24" t="b">
        <v>1</v>
      </c>
      <c r="S354" s="7"/>
      <c r="T354" s="7"/>
      <c r="U354" s="24" t="b">
        <v>0</v>
      </c>
      <c r="V354" s="9" t="s">
        <v>128</v>
      </c>
    </row>
    <row r="355" spans="1:22" ht="12.95" hidden="1" customHeight="1" x14ac:dyDescent="0.2">
      <c r="A355" s="4">
        <v>99189</v>
      </c>
      <c r="B355" s="7">
        <v>5865</v>
      </c>
      <c r="C355" s="7">
        <v>6389</v>
      </c>
      <c r="D355" s="7"/>
      <c r="E355" s="7"/>
      <c r="F355" s="26">
        <v>38940.352083333331</v>
      </c>
      <c r="G355" s="26">
        <v>38940.380555555552</v>
      </c>
      <c r="H355" s="7">
        <v>41</v>
      </c>
      <c r="I355" s="7" t="s">
        <v>493</v>
      </c>
      <c r="J355" s="7" t="s">
        <v>492</v>
      </c>
      <c r="K355" s="7" t="s">
        <v>132</v>
      </c>
      <c r="L355" s="7" t="s">
        <v>131</v>
      </c>
      <c r="M355" s="7"/>
      <c r="N355" s="7" t="s">
        <v>198</v>
      </c>
      <c r="O355" s="7" t="s">
        <v>129</v>
      </c>
      <c r="P355" s="24" t="b">
        <v>1</v>
      </c>
      <c r="Q355" s="25">
        <v>0</v>
      </c>
      <c r="R355" s="24" t="b">
        <v>1</v>
      </c>
      <c r="S355" s="7"/>
      <c r="T355" s="7"/>
      <c r="U355" s="24" t="b">
        <v>0</v>
      </c>
      <c r="V355" s="9" t="s">
        <v>128</v>
      </c>
    </row>
    <row r="356" spans="1:22" ht="12.95" hidden="1" customHeight="1" x14ac:dyDescent="0.2">
      <c r="A356" s="4">
        <v>99190</v>
      </c>
      <c r="B356" s="7">
        <v>5866</v>
      </c>
      <c r="C356" s="7">
        <v>6390</v>
      </c>
      <c r="D356" s="7"/>
      <c r="E356" s="7"/>
      <c r="F356" s="26">
        <v>38942.336805555555</v>
      </c>
      <c r="G356" s="26">
        <v>38942.336817129632</v>
      </c>
      <c r="H356" s="7">
        <v>0</v>
      </c>
      <c r="I356" s="7" t="s">
        <v>1677</v>
      </c>
      <c r="J356" s="7" t="s">
        <v>1676</v>
      </c>
      <c r="K356" s="7" t="s">
        <v>132</v>
      </c>
      <c r="L356" s="7" t="s">
        <v>131</v>
      </c>
      <c r="M356" s="7"/>
      <c r="N356" s="7" t="s">
        <v>198</v>
      </c>
      <c r="O356" s="7" t="s">
        <v>129</v>
      </c>
      <c r="P356" s="24" t="b">
        <v>1</v>
      </c>
      <c r="Q356" s="25">
        <v>0</v>
      </c>
      <c r="R356" s="24" t="b">
        <v>1</v>
      </c>
      <c r="S356" s="7"/>
      <c r="T356" s="7"/>
      <c r="U356" s="24" t="b">
        <v>0</v>
      </c>
      <c r="V356" s="9" t="s">
        <v>128</v>
      </c>
    </row>
    <row r="357" spans="1:22" ht="12.95" hidden="1" customHeight="1" x14ac:dyDescent="0.2">
      <c r="A357" s="4">
        <v>99191</v>
      </c>
      <c r="B357" s="7">
        <v>5867</v>
      </c>
      <c r="C357" s="7">
        <v>6391</v>
      </c>
      <c r="D357" s="7"/>
      <c r="E357" s="7"/>
      <c r="F357" s="26">
        <v>38942.593055555553</v>
      </c>
      <c r="G357" s="26">
        <v>38942.59375</v>
      </c>
      <c r="H357" s="7">
        <v>1</v>
      </c>
      <c r="I357" s="7" t="s">
        <v>1677</v>
      </c>
      <c r="J357" s="7" t="s">
        <v>1676</v>
      </c>
      <c r="K357" s="7" t="s">
        <v>132</v>
      </c>
      <c r="L357" s="7" t="s">
        <v>131</v>
      </c>
      <c r="M357" s="7"/>
      <c r="N357" s="7" t="s">
        <v>198</v>
      </c>
      <c r="O357" s="7" t="s">
        <v>129</v>
      </c>
      <c r="P357" s="24" t="b">
        <v>1</v>
      </c>
      <c r="Q357" s="25">
        <v>0</v>
      </c>
      <c r="R357" s="24" t="b">
        <v>1</v>
      </c>
      <c r="S357" s="7"/>
      <c r="T357" s="7"/>
      <c r="U357" s="24" t="b">
        <v>0</v>
      </c>
      <c r="V357" s="9" t="s">
        <v>128</v>
      </c>
    </row>
    <row r="358" spans="1:22" ht="12.95" hidden="1" customHeight="1" x14ac:dyDescent="0.2">
      <c r="A358" s="4">
        <v>99192</v>
      </c>
      <c r="B358" s="7">
        <v>5868</v>
      </c>
      <c r="C358" s="7">
        <v>6383</v>
      </c>
      <c r="D358" s="7"/>
      <c r="E358" s="7"/>
      <c r="F358" s="26">
        <v>38938.489583333328</v>
      </c>
      <c r="G358" s="26">
        <v>38938.489594907405</v>
      </c>
      <c r="H358" s="7">
        <v>0</v>
      </c>
      <c r="I358" s="7" t="s">
        <v>232</v>
      </c>
      <c r="J358" s="7" t="s">
        <v>231</v>
      </c>
      <c r="K358" s="7" t="s">
        <v>132</v>
      </c>
      <c r="L358" s="7" t="s">
        <v>131</v>
      </c>
      <c r="M358" s="7"/>
      <c r="N358" s="7" t="s">
        <v>198</v>
      </c>
      <c r="O358" s="7" t="s">
        <v>129</v>
      </c>
      <c r="P358" s="24" t="b">
        <v>1</v>
      </c>
      <c r="Q358" s="25">
        <v>0</v>
      </c>
      <c r="R358" s="24" t="b">
        <v>1</v>
      </c>
      <c r="S358" s="7"/>
      <c r="T358" s="7"/>
      <c r="U358" s="24" t="b">
        <v>0</v>
      </c>
      <c r="V358" s="9" t="s">
        <v>128</v>
      </c>
    </row>
    <row r="359" spans="1:22" ht="12.95" hidden="1" customHeight="1" x14ac:dyDescent="0.2">
      <c r="A359" s="4">
        <v>99193</v>
      </c>
      <c r="B359" s="7">
        <v>5869</v>
      </c>
      <c r="C359" s="7">
        <v>6384</v>
      </c>
      <c r="D359" s="7"/>
      <c r="E359" s="7"/>
      <c r="F359" s="26">
        <v>38938.489583333328</v>
      </c>
      <c r="G359" s="26">
        <v>38938.489594907405</v>
      </c>
      <c r="H359" s="7">
        <v>0</v>
      </c>
      <c r="I359" s="7" t="s">
        <v>244</v>
      </c>
      <c r="J359" s="7" t="s">
        <v>243</v>
      </c>
      <c r="K359" s="7" t="s">
        <v>132</v>
      </c>
      <c r="L359" s="7" t="s">
        <v>131</v>
      </c>
      <c r="M359" s="7"/>
      <c r="N359" s="7" t="s">
        <v>198</v>
      </c>
      <c r="O359" s="7" t="s">
        <v>129</v>
      </c>
      <c r="P359" s="24" t="b">
        <v>1</v>
      </c>
      <c r="Q359" s="25">
        <v>0</v>
      </c>
      <c r="R359" s="24" t="b">
        <v>1</v>
      </c>
      <c r="S359" s="7"/>
      <c r="T359" s="7"/>
      <c r="U359" s="24" t="b">
        <v>0</v>
      </c>
      <c r="V359" s="9" t="s">
        <v>128</v>
      </c>
    </row>
    <row r="360" spans="1:22" ht="12.95" hidden="1" customHeight="1" x14ac:dyDescent="0.2">
      <c r="A360" s="4">
        <v>99194</v>
      </c>
      <c r="B360" s="7">
        <v>5870</v>
      </c>
      <c r="C360" s="7">
        <v>6385</v>
      </c>
      <c r="D360" s="7"/>
      <c r="E360" s="7"/>
      <c r="F360" s="26">
        <v>38938.646527777775</v>
      </c>
      <c r="G360" s="26">
        <v>38938.661805555552</v>
      </c>
      <c r="H360" s="7">
        <v>22</v>
      </c>
      <c r="I360" s="7" t="s">
        <v>256</v>
      </c>
      <c r="J360" s="7" t="s">
        <v>255</v>
      </c>
      <c r="K360" s="7" t="s">
        <v>132</v>
      </c>
      <c r="L360" s="7" t="s">
        <v>131</v>
      </c>
      <c r="M360" s="7"/>
      <c r="N360" s="7" t="s">
        <v>198</v>
      </c>
      <c r="O360" s="7" t="s">
        <v>129</v>
      </c>
      <c r="P360" s="24" t="b">
        <v>1</v>
      </c>
      <c r="Q360" s="25">
        <v>0</v>
      </c>
      <c r="R360" s="24" t="b">
        <v>1</v>
      </c>
      <c r="S360" s="7"/>
      <c r="T360" s="7"/>
      <c r="U360" s="24" t="b">
        <v>0</v>
      </c>
      <c r="V360" s="9" t="s">
        <v>128</v>
      </c>
    </row>
    <row r="361" spans="1:22" ht="12.95" hidden="1" customHeight="1" x14ac:dyDescent="0.2">
      <c r="A361" s="4">
        <v>99195</v>
      </c>
      <c r="B361" s="7">
        <v>5871</v>
      </c>
      <c r="C361" s="7">
        <v>6386</v>
      </c>
      <c r="D361" s="7"/>
      <c r="E361" s="7"/>
      <c r="F361" s="26">
        <v>38938.655555555553</v>
      </c>
      <c r="G361" s="26">
        <v>38938.65556712963</v>
      </c>
      <c r="H361" s="7">
        <v>0</v>
      </c>
      <c r="I361" s="7" t="s">
        <v>181</v>
      </c>
      <c r="J361" s="7" t="s">
        <v>180</v>
      </c>
      <c r="K361" s="7" t="s">
        <v>132</v>
      </c>
      <c r="L361" s="7" t="s">
        <v>131</v>
      </c>
      <c r="M361" s="7"/>
      <c r="N361" s="7" t="s">
        <v>198</v>
      </c>
      <c r="O361" s="7" t="s">
        <v>129</v>
      </c>
      <c r="P361" s="24" t="b">
        <v>1</v>
      </c>
      <c r="Q361" s="25">
        <v>0</v>
      </c>
      <c r="R361" s="24" t="b">
        <v>1</v>
      </c>
      <c r="S361" s="7"/>
      <c r="T361" s="7"/>
      <c r="U361" s="24" t="b">
        <v>0</v>
      </c>
      <c r="V361" s="9" t="s">
        <v>128</v>
      </c>
    </row>
    <row r="362" spans="1:22" ht="12.95" hidden="1" customHeight="1" x14ac:dyDescent="0.2">
      <c r="A362" s="4">
        <v>99196</v>
      </c>
      <c r="B362" s="7">
        <v>5872</v>
      </c>
      <c r="C362" s="7">
        <v>6387</v>
      </c>
      <c r="D362" s="7"/>
      <c r="E362" s="7"/>
      <c r="F362" s="26">
        <v>38938.922916666663</v>
      </c>
      <c r="G362" s="26">
        <v>38938.973611111112</v>
      </c>
      <c r="H362" s="7">
        <v>73</v>
      </c>
      <c r="I362" s="7" t="s">
        <v>1167</v>
      </c>
      <c r="J362" s="7" t="s">
        <v>1166</v>
      </c>
      <c r="K362" s="7" t="s">
        <v>132</v>
      </c>
      <c r="L362" s="7" t="s">
        <v>131</v>
      </c>
      <c r="M362" s="7"/>
      <c r="N362" s="7" t="s">
        <v>198</v>
      </c>
      <c r="O362" s="7" t="s">
        <v>129</v>
      </c>
      <c r="P362" s="24" t="b">
        <v>1</v>
      </c>
      <c r="Q362" s="25">
        <v>0</v>
      </c>
      <c r="R362" s="24" t="b">
        <v>1</v>
      </c>
      <c r="S362" s="7"/>
      <c r="T362" s="7"/>
      <c r="U362" s="24" t="b">
        <v>0</v>
      </c>
      <c r="V362" s="9" t="s">
        <v>128</v>
      </c>
    </row>
    <row r="363" spans="1:22" ht="12.95" hidden="1" customHeight="1" x14ac:dyDescent="0.2">
      <c r="A363" s="4">
        <v>99197</v>
      </c>
      <c r="B363" s="7">
        <v>5873</v>
      </c>
      <c r="C363" s="7">
        <v>6382</v>
      </c>
      <c r="D363" s="7"/>
      <c r="E363" s="7"/>
      <c r="F363" s="26">
        <v>38935.910416666666</v>
      </c>
      <c r="G363" s="26">
        <v>38935.911111111112</v>
      </c>
      <c r="H363" s="7">
        <v>1</v>
      </c>
      <c r="I363" s="7" t="s">
        <v>959</v>
      </c>
      <c r="J363" s="7" t="s">
        <v>958</v>
      </c>
      <c r="K363" s="7" t="s">
        <v>132</v>
      </c>
      <c r="L363" s="7" t="s">
        <v>131</v>
      </c>
      <c r="M363" s="7" t="s">
        <v>314</v>
      </c>
      <c r="N363" s="7" t="s">
        <v>198</v>
      </c>
      <c r="O363" s="7" t="s">
        <v>129</v>
      </c>
      <c r="P363" s="24" t="b">
        <v>1</v>
      </c>
      <c r="Q363" s="25">
        <v>0</v>
      </c>
      <c r="R363" s="24" t="b">
        <v>1</v>
      </c>
      <c r="S363" s="7"/>
      <c r="T363" s="7"/>
      <c r="U363" s="24" t="b">
        <v>0</v>
      </c>
      <c r="V363" s="9" t="s">
        <v>128</v>
      </c>
    </row>
    <row r="364" spans="1:22" ht="12.95" hidden="1" customHeight="1" x14ac:dyDescent="0.2">
      <c r="A364" s="4">
        <v>99198</v>
      </c>
      <c r="B364" s="7">
        <v>5874</v>
      </c>
      <c r="C364" s="7">
        <v>6380</v>
      </c>
      <c r="D364" s="7"/>
      <c r="E364" s="7"/>
      <c r="F364" s="26">
        <v>38930.020138888889</v>
      </c>
      <c r="G364" s="26">
        <v>38930.075694444444</v>
      </c>
      <c r="H364" s="7">
        <v>80</v>
      </c>
      <c r="I364" s="7" t="s">
        <v>695</v>
      </c>
      <c r="J364" s="7" t="s">
        <v>694</v>
      </c>
      <c r="K364" s="7" t="s">
        <v>132</v>
      </c>
      <c r="L364" s="7" t="s">
        <v>131</v>
      </c>
      <c r="M364" s="7"/>
      <c r="N364" s="7" t="s">
        <v>198</v>
      </c>
      <c r="O364" s="7" t="s">
        <v>129</v>
      </c>
      <c r="P364" s="24" t="b">
        <v>1</v>
      </c>
      <c r="Q364" s="25">
        <v>0</v>
      </c>
      <c r="R364" s="24" t="b">
        <v>1</v>
      </c>
      <c r="S364" s="7"/>
      <c r="T364" s="7"/>
      <c r="U364" s="24" t="b">
        <v>0</v>
      </c>
      <c r="V364" s="9" t="s">
        <v>128</v>
      </c>
    </row>
    <row r="365" spans="1:22" ht="12.95" hidden="1" customHeight="1" x14ac:dyDescent="0.2">
      <c r="A365" s="4">
        <v>99199</v>
      </c>
      <c r="B365" s="7">
        <v>5875</v>
      </c>
      <c r="C365" s="7">
        <v>6381</v>
      </c>
      <c r="D365" s="7"/>
      <c r="E365" s="7"/>
      <c r="F365" s="26">
        <v>38930.522222222222</v>
      </c>
      <c r="G365" s="26">
        <v>38930.577777777777</v>
      </c>
      <c r="H365" s="7">
        <v>80</v>
      </c>
      <c r="I365" s="7" t="s">
        <v>234</v>
      </c>
      <c r="J365" s="7" t="s">
        <v>233</v>
      </c>
      <c r="K365" s="7" t="s">
        <v>132</v>
      </c>
      <c r="L365" s="7" t="s">
        <v>131</v>
      </c>
      <c r="M365" s="7"/>
      <c r="N365" s="7" t="s">
        <v>198</v>
      </c>
      <c r="O365" s="7" t="s">
        <v>129</v>
      </c>
      <c r="P365" s="24" t="b">
        <v>1</v>
      </c>
      <c r="Q365" s="25">
        <v>0</v>
      </c>
      <c r="R365" s="24" t="b">
        <v>1</v>
      </c>
      <c r="S365" s="7"/>
      <c r="T365" s="7"/>
      <c r="U365" s="24" t="b">
        <v>0</v>
      </c>
      <c r="V365" s="9" t="s">
        <v>128</v>
      </c>
    </row>
    <row r="366" spans="1:22" ht="12.95" hidden="1" customHeight="1" x14ac:dyDescent="0.2">
      <c r="A366" s="4">
        <v>99200</v>
      </c>
      <c r="B366" s="7">
        <v>7376</v>
      </c>
      <c r="C366" s="7">
        <v>6399</v>
      </c>
      <c r="D366" s="7"/>
      <c r="E366" s="7"/>
      <c r="F366" s="26">
        <v>38949.163888888885</v>
      </c>
      <c r="G366" s="26">
        <v>38949.163900462961</v>
      </c>
      <c r="H366" s="7">
        <v>0</v>
      </c>
      <c r="I366" s="7" t="s">
        <v>1139</v>
      </c>
      <c r="J366" s="7" t="s">
        <v>1138</v>
      </c>
      <c r="K366" s="7" t="s">
        <v>132</v>
      </c>
      <c r="L366" s="7" t="s">
        <v>131</v>
      </c>
      <c r="M366" s="7"/>
      <c r="N366" s="7" t="s">
        <v>198</v>
      </c>
      <c r="O366" s="7" t="s">
        <v>129</v>
      </c>
      <c r="P366" s="24" t="b">
        <v>1</v>
      </c>
      <c r="Q366" s="25">
        <v>0</v>
      </c>
      <c r="R366" s="24" t="b">
        <v>1</v>
      </c>
      <c r="S366" s="7"/>
      <c r="T366" s="7"/>
      <c r="U366" s="24" t="b">
        <v>0</v>
      </c>
      <c r="V366" s="9" t="s">
        <v>128</v>
      </c>
    </row>
    <row r="367" spans="1:22" ht="12.95" hidden="1" customHeight="1" x14ac:dyDescent="0.2">
      <c r="A367" s="4">
        <v>99201</v>
      </c>
      <c r="B367" s="7">
        <v>7377</v>
      </c>
      <c r="C367" s="7">
        <v>6397</v>
      </c>
      <c r="D367" s="7"/>
      <c r="E367" s="7"/>
      <c r="F367" s="26">
        <v>38948.002083333333</v>
      </c>
      <c r="G367" s="26">
        <v>38948.502094907402</v>
      </c>
      <c r="H367" s="7">
        <v>720</v>
      </c>
      <c r="I367" s="7" t="s">
        <v>1139</v>
      </c>
      <c r="J367" s="7" t="s">
        <v>1138</v>
      </c>
      <c r="K367" s="7" t="s">
        <v>132</v>
      </c>
      <c r="L367" s="7" t="s">
        <v>131</v>
      </c>
      <c r="M367" s="7"/>
      <c r="N367" s="7" t="s">
        <v>198</v>
      </c>
      <c r="O367" s="7" t="s">
        <v>129</v>
      </c>
      <c r="P367" s="24" t="b">
        <v>1</v>
      </c>
      <c r="Q367" s="25">
        <v>0</v>
      </c>
      <c r="R367" s="24" t="b">
        <v>1</v>
      </c>
      <c r="S367" s="7"/>
      <c r="T367" s="7"/>
      <c r="U367" s="24" t="b">
        <v>0</v>
      </c>
      <c r="V367" s="9" t="s">
        <v>128</v>
      </c>
    </row>
    <row r="368" spans="1:22" ht="12.95" hidden="1" customHeight="1" x14ac:dyDescent="0.2">
      <c r="A368" s="4">
        <v>99202</v>
      </c>
      <c r="B368" s="7">
        <v>7378</v>
      </c>
      <c r="C368" s="7">
        <v>6393</v>
      </c>
      <c r="D368" s="7"/>
      <c r="E368" s="7"/>
      <c r="F368" s="26">
        <v>38948.66805555555</v>
      </c>
      <c r="G368" s="26">
        <v>38948.668067129627</v>
      </c>
      <c r="H368" s="7">
        <v>0</v>
      </c>
      <c r="I368" s="7" t="s">
        <v>248</v>
      </c>
      <c r="J368" s="7" t="s">
        <v>247</v>
      </c>
      <c r="K368" s="7" t="s">
        <v>132</v>
      </c>
      <c r="L368" s="7" t="s">
        <v>131</v>
      </c>
      <c r="M368" s="7"/>
      <c r="N368" s="7" t="s">
        <v>198</v>
      </c>
      <c r="O368" s="7" t="s">
        <v>129</v>
      </c>
      <c r="P368" s="24" t="b">
        <v>1</v>
      </c>
      <c r="Q368" s="25">
        <v>0</v>
      </c>
      <c r="R368" s="24" t="b">
        <v>1</v>
      </c>
      <c r="S368" s="7"/>
      <c r="T368" s="7"/>
      <c r="U368" s="24" t="b">
        <v>0</v>
      </c>
      <c r="V368" s="9" t="s">
        <v>128</v>
      </c>
    </row>
    <row r="369" spans="1:22" ht="12.95" hidden="1" customHeight="1" x14ac:dyDescent="0.2">
      <c r="A369" s="4">
        <v>99203</v>
      </c>
      <c r="B369" s="7">
        <v>7379</v>
      </c>
      <c r="C369" s="7">
        <v>6396</v>
      </c>
      <c r="D369" s="7"/>
      <c r="E369" s="7"/>
      <c r="F369" s="26">
        <v>38946.015277777777</v>
      </c>
      <c r="G369" s="26">
        <v>38946.53125</v>
      </c>
      <c r="H369" s="7">
        <v>743</v>
      </c>
      <c r="I369" s="7" t="s">
        <v>753</v>
      </c>
      <c r="J369" s="7" t="s">
        <v>752</v>
      </c>
      <c r="K369" s="7" t="s">
        <v>132</v>
      </c>
      <c r="L369" s="7" t="s">
        <v>131</v>
      </c>
      <c r="M369" s="7"/>
      <c r="N369" s="7" t="s">
        <v>198</v>
      </c>
      <c r="O369" s="7" t="s">
        <v>129</v>
      </c>
      <c r="P369" s="24" t="b">
        <v>1</v>
      </c>
      <c r="Q369" s="25">
        <v>0</v>
      </c>
      <c r="R369" s="24" t="b">
        <v>1</v>
      </c>
      <c r="S369" s="7"/>
      <c r="T369" s="7"/>
      <c r="U369" s="24" t="b">
        <v>0</v>
      </c>
      <c r="V369" s="9" t="s">
        <v>128</v>
      </c>
    </row>
    <row r="370" spans="1:22" ht="12.95" hidden="1" customHeight="1" x14ac:dyDescent="0.2">
      <c r="A370" s="4">
        <v>99204</v>
      </c>
      <c r="B370" s="7">
        <v>7380</v>
      </c>
      <c r="C370" s="7">
        <v>6395</v>
      </c>
      <c r="D370" s="7"/>
      <c r="E370" s="7"/>
      <c r="F370" s="26">
        <v>38945.959722222222</v>
      </c>
      <c r="G370" s="26">
        <v>38946.53125</v>
      </c>
      <c r="H370" s="7">
        <v>823</v>
      </c>
      <c r="I370" s="7" t="s">
        <v>418</v>
      </c>
      <c r="J370" s="7" t="s">
        <v>417</v>
      </c>
      <c r="K370" s="7" t="s">
        <v>132</v>
      </c>
      <c r="L370" s="7" t="s">
        <v>131</v>
      </c>
      <c r="M370" s="7"/>
      <c r="N370" s="7" t="s">
        <v>198</v>
      </c>
      <c r="O370" s="7" t="s">
        <v>129</v>
      </c>
      <c r="P370" s="24" t="b">
        <v>1</v>
      </c>
      <c r="Q370" s="25">
        <v>0</v>
      </c>
      <c r="R370" s="24" t="b">
        <v>1</v>
      </c>
      <c r="S370" s="7"/>
      <c r="T370" s="7"/>
      <c r="U370" s="24" t="b">
        <v>0</v>
      </c>
      <c r="V370" s="9" t="s">
        <v>128</v>
      </c>
    </row>
    <row r="371" spans="1:22" ht="12.95" hidden="1" customHeight="1" x14ac:dyDescent="0.2">
      <c r="A371" s="4">
        <v>99205</v>
      </c>
      <c r="B371" s="7">
        <v>7382</v>
      </c>
      <c r="C371" s="7">
        <v>1180</v>
      </c>
      <c r="D371" s="7"/>
      <c r="E371" s="7"/>
      <c r="F371" s="26">
        <v>38947.49722222222</v>
      </c>
      <c r="G371" s="26">
        <v>38947.49722222222</v>
      </c>
      <c r="H371" s="7">
        <v>0</v>
      </c>
      <c r="I371" s="7" t="s">
        <v>1151</v>
      </c>
      <c r="J371" s="7" t="s">
        <v>1150</v>
      </c>
      <c r="K371" s="7" t="s">
        <v>226</v>
      </c>
      <c r="L371" s="7" t="s">
        <v>131</v>
      </c>
      <c r="M371" s="7" t="s">
        <v>27</v>
      </c>
      <c r="N371" s="7" t="s">
        <v>443</v>
      </c>
      <c r="O371" s="7" t="s">
        <v>129</v>
      </c>
      <c r="P371" s="24" t="b">
        <v>1</v>
      </c>
      <c r="Q371" s="25">
        <v>0</v>
      </c>
      <c r="R371" s="24" t="b">
        <v>1</v>
      </c>
      <c r="S371" s="7"/>
      <c r="T371" s="7" t="s">
        <v>1675</v>
      </c>
      <c r="U371" s="24" t="b">
        <v>0</v>
      </c>
      <c r="V371" s="9" t="s">
        <v>128</v>
      </c>
    </row>
    <row r="372" spans="1:22" ht="12.95" hidden="1" customHeight="1" x14ac:dyDescent="0.2">
      <c r="A372" s="4">
        <v>99206</v>
      </c>
      <c r="B372" s="7">
        <v>7382</v>
      </c>
      <c r="C372" s="7">
        <v>1180</v>
      </c>
      <c r="D372" s="7"/>
      <c r="E372" s="7"/>
      <c r="F372" s="26">
        <v>38947.49722222222</v>
      </c>
      <c r="G372" s="26">
        <v>38947.49722222222</v>
      </c>
      <c r="H372" s="7">
        <v>0</v>
      </c>
      <c r="I372" s="7" t="s">
        <v>741</v>
      </c>
      <c r="J372" s="7" t="s">
        <v>740</v>
      </c>
      <c r="K372" s="7" t="s">
        <v>194</v>
      </c>
      <c r="L372" s="7" t="s">
        <v>131</v>
      </c>
      <c r="M372" s="7" t="s">
        <v>27</v>
      </c>
      <c r="N372" s="7" t="s">
        <v>443</v>
      </c>
      <c r="O372" s="7" t="s">
        <v>129</v>
      </c>
      <c r="P372" s="24" t="b">
        <v>1</v>
      </c>
      <c r="Q372" s="25">
        <v>5206</v>
      </c>
      <c r="R372" s="24" t="b">
        <v>1</v>
      </c>
      <c r="S372" s="7"/>
      <c r="T372" s="7" t="s">
        <v>1675</v>
      </c>
      <c r="U372" s="24" t="b">
        <v>0</v>
      </c>
      <c r="V372" s="9" t="s">
        <v>190</v>
      </c>
    </row>
    <row r="373" spans="1:22" ht="12.95" hidden="1" customHeight="1" x14ac:dyDescent="0.2">
      <c r="A373" s="4">
        <v>99207</v>
      </c>
      <c r="B373" s="7">
        <v>7382</v>
      </c>
      <c r="C373" s="7">
        <v>1180</v>
      </c>
      <c r="D373" s="7"/>
      <c r="E373" s="7"/>
      <c r="F373" s="26">
        <v>38947.49722222222</v>
      </c>
      <c r="G373" s="26">
        <v>38947.49722222222</v>
      </c>
      <c r="H373" s="7">
        <v>0</v>
      </c>
      <c r="I373" s="7" t="s">
        <v>1668</v>
      </c>
      <c r="J373" s="7" t="s">
        <v>1667</v>
      </c>
      <c r="K373" s="7" t="s">
        <v>194</v>
      </c>
      <c r="L373" s="7" t="s">
        <v>131</v>
      </c>
      <c r="M373" s="7" t="s">
        <v>27</v>
      </c>
      <c r="N373" s="7" t="s">
        <v>443</v>
      </c>
      <c r="O373" s="7" t="s">
        <v>129</v>
      </c>
      <c r="P373" s="24" t="b">
        <v>1</v>
      </c>
      <c r="Q373" s="25">
        <v>0</v>
      </c>
      <c r="R373" s="24" t="b">
        <v>1</v>
      </c>
      <c r="S373" s="7"/>
      <c r="T373" s="7" t="s">
        <v>1675</v>
      </c>
      <c r="U373" s="24" t="b">
        <v>0</v>
      </c>
      <c r="V373" s="9" t="s">
        <v>190</v>
      </c>
    </row>
    <row r="374" spans="1:22" ht="12.95" hidden="1" customHeight="1" x14ac:dyDescent="0.2">
      <c r="A374" s="4">
        <v>99208</v>
      </c>
      <c r="B374" s="7">
        <v>7383</v>
      </c>
      <c r="C374" s="7">
        <v>1175</v>
      </c>
      <c r="D374" s="7"/>
      <c r="E374" s="7"/>
      <c r="F374" s="26">
        <v>38920.493750000001</v>
      </c>
      <c r="G374" s="26">
        <v>38920.556944444441</v>
      </c>
      <c r="H374" s="7">
        <v>91</v>
      </c>
      <c r="I374" s="7" t="s">
        <v>556</v>
      </c>
      <c r="J374" s="7" t="s">
        <v>555</v>
      </c>
      <c r="K374" s="7" t="s">
        <v>194</v>
      </c>
      <c r="L374" s="7" t="s">
        <v>131</v>
      </c>
      <c r="M374" s="7" t="s">
        <v>1632</v>
      </c>
      <c r="N374" s="7" t="s">
        <v>443</v>
      </c>
      <c r="O374" s="7" t="s">
        <v>129</v>
      </c>
      <c r="P374" s="24" t="b">
        <v>1</v>
      </c>
      <c r="Q374" s="25">
        <v>451</v>
      </c>
      <c r="R374" s="24" t="b">
        <v>1</v>
      </c>
      <c r="S374" s="7"/>
      <c r="T374" s="7" t="s">
        <v>1674</v>
      </c>
      <c r="U374" s="24" t="b">
        <v>0</v>
      </c>
      <c r="V374" s="9" t="s">
        <v>128</v>
      </c>
    </row>
    <row r="375" spans="1:22" ht="12.95" hidden="1" customHeight="1" x14ac:dyDescent="0.2">
      <c r="A375" s="4">
        <v>99209</v>
      </c>
      <c r="B375" s="7">
        <v>7384</v>
      </c>
      <c r="C375" s="7">
        <v>1176</v>
      </c>
      <c r="D375" s="7"/>
      <c r="E375" s="7"/>
      <c r="F375" s="26">
        <v>38920.619444444441</v>
      </c>
      <c r="G375" s="26">
        <v>38921.049999999996</v>
      </c>
      <c r="H375" s="7">
        <v>620</v>
      </c>
      <c r="I375" s="7" t="s">
        <v>556</v>
      </c>
      <c r="J375" s="7" t="s">
        <v>555</v>
      </c>
      <c r="K375" s="7" t="s">
        <v>194</v>
      </c>
      <c r="L375" s="7" t="s">
        <v>131</v>
      </c>
      <c r="M375" s="7" t="s">
        <v>1632</v>
      </c>
      <c r="N375" s="7" t="s">
        <v>443</v>
      </c>
      <c r="O375" s="7" t="s">
        <v>129</v>
      </c>
      <c r="P375" s="24" t="b">
        <v>1</v>
      </c>
      <c r="Q375" s="25">
        <v>3805</v>
      </c>
      <c r="R375" s="24" t="b">
        <v>1</v>
      </c>
      <c r="S375" s="7"/>
      <c r="T375" s="7" t="s">
        <v>1674</v>
      </c>
      <c r="U375" s="24" t="b">
        <v>0</v>
      </c>
      <c r="V375" s="9" t="s">
        <v>128</v>
      </c>
    </row>
    <row r="376" spans="1:22" ht="12.95" hidden="1" customHeight="1" x14ac:dyDescent="0.2">
      <c r="A376" s="4">
        <v>99210</v>
      </c>
      <c r="B376" s="7">
        <v>7385</v>
      </c>
      <c r="C376" s="7">
        <v>6400</v>
      </c>
      <c r="D376" s="7"/>
      <c r="E376" s="7"/>
      <c r="F376" s="26">
        <v>38949.434027777774</v>
      </c>
      <c r="G376" s="26">
        <v>38949.434039351851</v>
      </c>
      <c r="H376" s="7">
        <v>0</v>
      </c>
      <c r="I376" s="7" t="s">
        <v>791</v>
      </c>
      <c r="J376" s="7" t="s">
        <v>790</v>
      </c>
      <c r="K376" s="7" t="s">
        <v>132</v>
      </c>
      <c r="L376" s="7" t="s">
        <v>131</v>
      </c>
      <c r="M376" s="7"/>
      <c r="N376" s="7" t="s">
        <v>198</v>
      </c>
      <c r="O376" s="7" t="s">
        <v>129</v>
      </c>
      <c r="P376" s="24" t="b">
        <v>1</v>
      </c>
      <c r="Q376" s="25">
        <v>0</v>
      </c>
      <c r="R376" s="24" t="b">
        <v>1</v>
      </c>
      <c r="S376" s="7"/>
      <c r="T376" s="7"/>
      <c r="U376" s="24" t="b">
        <v>0</v>
      </c>
      <c r="V376" s="9" t="s">
        <v>128</v>
      </c>
    </row>
    <row r="377" spans="1:22" ht="12.95" hidden="1" customHeight="1" x14ac:dyDescent="0.2">
      <c r="A377" s="4">
        <v>99211</v>
      </c>
      <c r="B377" s="7">
        <v>7386</v>
      </c>
      <c r="C377" s="7">
        <v>6403</v>
      </c>
      <c r="D377" s="7"/>
      <c r="E377" s="7"/>
      <c r="F377" s="26">
        <v>38951.030555555553</v>
      </c>
      <c r="G377" s="26">
        <v>38951.09097222222</v>
      </c>
      <c r="H377" s="7">
        <v>87</v>
      </c>
      <c r="I377" s="7" t="s">
        <v>584</v>
      </c>
      <c r="J377" s="7" t="s">
        <v>583</v>
      </c>
      <c r="K377" s="7" t="s">
        <v>132</v>
      </c>
      <c r="L377" s="7" t="s">
        <v>131</v>
      </c>
      <c r="M377" s="7"/>
      <c r="N377" s="7" t="s">
        <v>198</v>
      </c>
      <c r="O377" s="7" t="s">
        <v>129</v>
      </c>
      <c r="P377" s="24" t="b">
        <v>1</v>
      </c>
      <c r="Q377" s="25">
        <v>0</v>
      </c>
      <c r="R377" s="24" t="b">
        <v>1</v>
      </c>
      <c r="S377" s="7"/>
      <c r="T377" s="7"/>
      <c r="U377" s="24" t="b">
        <v>0</v>
      </c>
      <c r="V377" s="9" t="s">
        <v>128</v>
      </c>
    </row>
    <row r="378" spans="1:22" ht="12.95" hidden="1" customHeight="1" x14ac:dyDescent="0.2">
      <c r="A378" s="4">
        <v>99212</v>
      </c>
      <c r="B378" s="7">
        <v>7387</v>
      </c>
      <c r="C378" s="7">
        <v>6404</v>
      </c>
      <c r="D378" s="7"/>
      <c r="E378" s="7"/>
      <c r="F378" s="26">
        <v>38952.966666666667</v>
      </c>
      <c r="G378" s="26">
        <v>38952.966678240737</v>
      </c>
      <c r="H378" s="7">
        <v>0</v>
      </c>
      <c r="I378" s="7" t="s">
        <v>1041</v>
      </c>
      <c r="J378" s="7" t="s">
        <v>1040</v>
      </c>
      <c r="K378" s="7" t="s">
        <v>132</v>
      </c>
      <c r="L378" s="7" t="s">
        <v>131</v>
      </c>
      <c r="M378" s="7"/>
      <c r="N378" s="7" t="s">
        <v>198</v>
      </c>
      <c r="O378" s="7" t="s">
        <v>129</v>
      </c>
      <c r="P378" s="24" t="b">
        <v>1</v>
      </c>
      <c r="Q378" s="25">
        <v>0</v>
      </c>
      <c r="R378" s="24" t="b">
        <v>1</v>
      </c>
      <c r="S378" s="7"/>
      <c r="T378" s="7"/>
      <c r="U378" s="24" t="b">
        <v>0</v>
      </c>
      <c r="V378" s="9" t="s">
        <v>128</v>
      </c>
    </row>
    <row r="379" spans="1:22" ht="12.95" hidden="1" customHeight="1" x14ac:dyDescent="0.2">
      <c r="A379" s="4">
        <v>99213</v>
      </c>
      <c r="B379" s="7">
        <v>7388</v>
      </c>
      <c r="C379" s="7">
        <v>1179</v>
      </c>
      <c r="D379" s="7"/>
      <c r="E379" s="7"/>
      <c r="F379" s="26">
        <v>38946.603472222218</v>
      </c>
      <c r="G379" s="26">
        <v>38946.816666666666</v>
      </c>
      <c r="H379" s="7">
        <v>307</v>
      </c>
      <c r="I379" s="7" t="s">
        <v>629</v>
      </c>
      <c r="J379" s="7" t="s">
        <v>628</v>
      </c>
      <c r="K379" s="7" t="s">
        <v>194</v>
      </c>
      <c r="L379" s="7" t="s">
        <v>131</v>
      </c>
      <c r="M379" s="7" t="s">
        <v>283</v>
      </c>
      <c r="N379" s="7" t="s">
        <v>198</v>
      </c>
      <c r="O379" s="7" t="s">
        <v>129</v>
      </c>
      <c r="P379" s="24" t="b">
        <v>1</v>
      </c>
      <c r="Q379" s="25">
        <v>0</v>
      </c>
      <c r="R379" s="24" t="b">
        <v>1</v>
      </c>
      <c r="S379" s="7"/>
      <c r="T379" s="7" t="s">
        <v>1673</v>
      </c>
      <c r="U379" s="24" t="b">
        <v>0</v>
      </c>
      <c r="V379" s="9" t="s">
        <v>190</v>
      </c>
    </row>
    <row r="380" spans="1:22" ht="12.95" hidden="1" customHeight="1" x14ac:dyDescent="0.2">
      <c r="A380" s="4">
        <v>99214</v>
      </c>
      <c r="B380" s="7">
        <v>7389</v>
      </c>
      <c r="C380" s="7">
        <v>6407</v>
      </c>
      <c r="D380" s="7"/>
      <c r="E380" s="7"/>
      <c r="F380" s="26">
        <v>38957.637499999997</v>
      </c>
      <c r="G380" s="26">
        <v>38957.637511574074</v>
      </c>
      <c r="H380" s="7">
        <v>0</v>
      </c>
      <c r="I380" s="7" t="s">
        <v>360</v>
      </c>
      <c r="J380" s="7" t="s">
        <v>359</v>
      </c>
      <c r="K380" s="7" t="s">
        <v>132</v>
      </c>
      <c r="L380" s="7" t="s">
        <v>131</v>
      </c>
      <c r="M380" s="7"/>
      <c r="N380" s="7" t="s">
        <v>198</v>
      </c>
      <c r="O380" s="7" t="s">
        <v>129</v>
      </c>
      <c r="P380" s="24" t="b">
        <v>1</v>
      </c>
      <c r="Q380" s="25">
        <v>0</v>
      </c>
      <c r="R380" s="24" t="b">
        <v>1</v>
      </c>
      <c r="S380" s="7"/>
      <c r="T380" s="7"/>
      <c r="U380" s="24" t="b">
        <v>0</v>
      </c>
      <c r="V380" s="9" t="s">
        <v>128</v>
      </c>
    </row>
    <row r="381" spans="1:22" ht="12.95" hidden="1" customHeight="1" x14ac:dyDescent="0.2">
      <c r="A381" s="4">
        <v>99215</v>
      </c>
      <c r="B381" s="7">
        <v>7390</v>
      </c>
      <c r="C381" s="7">
        <v>6406</v>
      </c>
      <c r="D381" s="7"/>
      <c r="E381" s="7"/>
      <c r="F381" s="26">
        <v>38954.433333333334</v>
      </c>
      <c r="G381" s="26">
        <v>38956.673611111109</v>
      </c>
      <c r="H381" s="7">
        <v>3226</v>
      </c>
      <c r="I381" s="7" t="s">
        <v>586</v>
      </c>
      <c r="J381" s="7" t="s">
        <v>585</v>
      </c>
      <c r="K381" s="7" t="s">
        <v>132</v>
      </c>
      <c r="L381" s="7" t="s">
        <v>131</v>
      </c>
      <c r="M381" s="7"/>
      <c r="N381" s="7" t="s">
        <v>198</v>
      </c>
      <c r="O381" s="7" t="s">
        <v>129</v>
      </c>
      <c r="P381" s="24" t="b">
        <v>1</v>
      </c>
      <c r="Q381" s="25">
        <v>0</v>
      </c>
      <c r="R381" s="24" t="b">
        <v>1</v>
      </c>
      <c r="S381" s="7"/>
      <c r="T381" s="7"/>
      <c r="U381" s="24" t="b">
        <v>0</v>
      </c>
      <c r="V381" s="9" t="s">
        <v>128</v>
      </c>
    </row>
    <row r="382" spans="1:22" ht="12.95" hidden="1" customHeight="1" x14ac:dyDescent="0.2">
      <c r="A382" s="4">
        <v>99216</v>
      </c>
      <c r="B382" s="7">
        <v>7391</v>
      </c>
      <c r="C382" s="7">
        <v>6405</v>
      </c>
      <c r="D382" s="7"/>
      <c r="E382" s="7"/>
      <c r="F382" s="26">
        <v>38953.945138888885</v>
      </c>
      <c r="G382" s="26">
        <v>38953.97152777778</v>
      </c>
      <c r="H382" s="7">
        <v>38</v>
      </c>
      <c r="I382" s="7" t="s">
        <v>1039</v>
      </c>
      <c r="J382" s="7" t="s">
        <v>1038</v>
      </c>
      <c r="K382" s="7" t="s">
        <v>132</v>
      </c>
      <c r="L382" s="7" t="s">
        <v>131</v>
      </c>
      <c r="M382" s="7"/>
      <c r="N382" s="7" t="s">
        <v>198</v>
      </c>
      <c r="O382" s="7" t="s">
        <v>129</v>
      </c>
      <c r="P382" s="24" t="b">
        <v>1</v>
      </c>
      <c r="Q382" s="25">
        <v>0</v>
      </c>
      <c r="R382" s="24" t="b">
        <v>1</v>
      </c>
      <c r="S382" s="7"/>
      <c r="T382" s="7"/>
      <c r="U382" s="24" t="b">
        <v>0</v>
      </c>
      <c r="V382" s="9" t="s">
        <v>128</v>
      </c>
    </row>
    <row r="383" spans="1:22" ht="12.95" hidden="1" customHeight="1" x14ac:dyDescent="0.2">
      <c r="A383" s="4">
        <v>99217</v>
      </c>
      <c r="B383" s="7">
        <v>7392</v>
      </c>
      <c r="C383" s="7">
        <v>6392</v>
      </c>
      <c r="D383" s="7"/>
      <c r="E383" s="7"/>
      <c r="F383" s="26">
        <v>38943.148611111108</v>
      </c>
      <c r="G383" s="26">
        <v>38943.299999999996</v>
      </c>
      <c r="H383" s="7">
        <v>218</v>
      </c>
      <c r="I383" s="7" t="s">
        <v>622</v>
      </c>
      <c r="J383" s="7" t="s">
        <v>621</v>
      </c>
      <c r="K383" s="7" t="s">
        <v>132</v>
      </c>
      <c r="L383" s="7" t="s">
        <v>131</v>
      </c>
      <c r="M383" s="7"/>
      <c r="N383" s="7" t="s">
        <v>198</v>
      </c>
      <c r="O383" s="7" t="s">
        <v>129</v>
      </c>
      <c r="P383" s="24" t="b">
        <v>1</v>
      </c>
      <c r="Q383" s="25">
        <v>0</v>
      </c>
      <c r="R383" s="24" t="b">
        <v>1</v>
      </c>
      <c r="S383" s="7"/>
      <c r="T383" s="7"/>
      <c r="U383" s="24" t="b">
        <v>0</v>
      </c>
      <c r="V383" s="9" t="s">
        <v>128</v>
      </c>
    </row>
    <row r="384" spans="1:22" ht="12.95" hidden="1" customHeight="1" x14ac:dyDescent="0.2">
      <c r="A384" s="4">
        <v>99218</v>
      </c>
      <c r="B384" s="7">
        <v>7393</v>
      </c>
      <c r="C384" s="7">
        <v>6342</v>
      </c>
      <c r="D384" s="7"/>
      <c r="E384" s="7"/>
      <c r="F384" s="26">
        <v>38883.316666666666</v>
      </c>
      <c r="G384" s="26">
        <v>38883.362499999996</v>
      </c>
      <c r="H384" s="7">
        <v>66</v>
      </c>
      <c r="I384" s="7" t="s">
        <v>705</v>
      </c>
      <c r="J384" s="7" t="s">
        <v>704</v>
      </c>
      <c r="K384" s="7" t="s">
        <v>132</v>
      </c>
      <c r="L384" s="7" t="s">
        <v>131</v>
      </c>
      <c r="M384" s="7"/>
      <c r="N384" s="7" t="s">
        <v>198</v>
      </c>
      <c r="O384" s="7" t="s">
        <v>129</v>
      </c>
      <c r="P384" s="24" t="b">
        <v>1</v>
      </c>
      <c r="Q384" s="25">
        <v>0</v>
      </c>
      <c r="R384" s="24" t="b">
        <v>1</v>
      </c>
      <c r="S384" s="7"/>
      <c r="T384" s="7"/>
      <c r="U384" s="24" t="b">
        <v>0</v>
      </c>
      <c r="V384" s="9" t="s">
        <v>128</v>
      </c>
    </row>
    <row r="385" spans="1:22" ht="12.95" hidden="1" customHeight="1" x14ac:dyDescent="0.2">
      <c r="A385" s="4">
        <v>99219</v>
      </c>
      <c r="B385" s="7">
        <v>7394</v>
      </c>
      <c r="C385" s="7">
        <v>6284</v>
      </c>
      <c r="D385" s="7"/>
      <c r="E385" s="7"/>
      <c r="F385" s="26">
        <v>38830.95208333333</v>
      </c>
      <c r="G385" s="26">
        <v>38830.952094907407</v>
      </c>
      <c r="H385" s="7">
        <v>0</v>
      </c>
      <c r="I385" s="7" t="s">
        <v>1672</v>
      </c>
      <c r="J385" s="7" t="s">
        <v>1671</v>
      </c>
      <c r="K385" s="7" t="s">
        <v>200</v>
      </c>
      <c r="L385" s="7" t="s">
        <v>131</v>
      </c>
      <c r="M385" s="7" t="s">
        <v>314</v>
      </c>
      <c r="N385" s="7" t="s">
        <v>198</v>
      </c>
      <c r="O385" s="7" t="s">
        <v>129</v>
      </c>
      <c r="P385" s="24" t="b">
        <v>1</v>
      </c>
      <c r="Q385" s="25">
        <v>0</v>
      </c>
      <c r="R385" s="24" t="b">
        <v>1</v>
      </c>
      <c r="S385" s="7"/>
      <c r="T385" s="7" t="s">
        <v>1670</v>
      </c>
      <c r="U385" s="24" t="b">
        <v>0</v>
      </c>
      <c r="V385" s="9" t="s">
        <v>190</v>
      </c>
    </row>
    <row r="386" spans="1:22" ht="12.95" hidden="1" customHeight="1" x14ac:dyDescent="0.2">
      <c r="A386" s="4">
        <v>99220</v>
      </c>
      <c r="B386" s="7">
        <v>7395</v>
      </c>
      <c r="C386" s="7">
        <v>6248</v>
      </c>
      <c r="D386" s="7"/>
      <c r="E386" s="7"/>
      <c r="F386" s="26">
        <v>38816.777083333334</v>
      </c>
      <c r="G386" s="26">
        <v>38816.777094907404</v>
      </c>
      <c r="H386" s="7">
        <v>0</v>
      </c>
      <c r="I386" s="7" t="s">
        <v>422</v>
      </c>
      <c r="J386" s="7" t="s">
        <v>421</v>
      </c>
      <c r="K386" s="7" t="s">
        <v>132</v>
      </c>
      <c r="L386" s="7" t="s">
        <v>131</v>
      </c>
      <c r="M386" s="7"/>
      <c r="N386" s="7" t="s">
        <v>198</v>
      </c>
      <c r="O386" s="7" t="s">
        <v>129</v>
      </c>
      <c r="P386" s="24" t="b">
        <v>1</v>
      </c>
      <c r="Q386" s="25">
        <v>0</v>
      </c>
      <c r="R386" s="24" t="b">
        <v>1</v>
      </c>
      <c r="S386" s="7"/>
      <c r="T386" s="7"/>
      <c r="U386" s="24" t="b">
        <v>0</v>
      </c>
      <c r="V386" s="9" t="s">
        <v>128</v>
      </c>
    </row>
    <row r="387" spans="1:22" ht="12.95" hidden="1" customHeight="1" x14ac:dyDescent="0.2">
      <c r="A387" s="4">
        <v>99228</v>
      </c>
      <c r="B387" s="7">
        <v>7546</v>
      </c>
      <c r="C387" s="7">
        <v>1181</v>
      </c>
      <c r="D387" s="7"/>
      <c r="E387" s="7"/>
      <c r="F387" s="26">
        <v>38961.388194444444</v>
      </c>
      <c r="G387" s="26">
        <v>38961.388206018513</v>
      </c>
      <c r="H387" s="7">
        <v>0</v>
      </c>
      <c r="I387" s="7" t="s">
        <v>1386</v>
      </c>
      <c r="J387" s="7" t="s">
        <v>1385</v>
      </c>
      <c r="K387" s="7" t="s">
        <v>194</v>
      </c>
      <c r="L387" s="7" t="s">
        <v>131</v>
      </c>
      <c r="M387" s="7" t="s">
        <v>314</v>
      </c>
      <c r="N387" s="7" t="s">
        <v>198</v>
      </c>
      <c r="O387" s="7" t="s">
        <v>129</v>
      </c>
      <c r="P387" s="24" t="b">
        <v>1</v>
      </c>
      <c r="Q387" s="25">
        <v>0</v>
      </c>
      <c r="R387" s="24" t="b">
        <v>1</v>
      </c>
      <c r="S387" s="7"/>
      <c r="T387" s="7" t="s">
        <v>1669</v>
      </c>
      <c r="U387" s="24" t="b">
        <v>0</v>
      </c>
      <c r="V387" s="9" t="s">
        <v>190</v>
      </c>
    </row>
    <row r="388" spans="1:22" ht="12.95" hidden="1" customHeight="1" x14ac:dyDescent="0.2">
      <c r="A388" s="4">
        <v>139212</v>
      </c>
      <c r="B388" s="7">
        <v>7547</v>
      </c>
      <c r="C388" s="7">
        <v>6423</v>
      </c>
      <c r="D388" s="7"/>
      <c r="E388" s="7"/>
      <c r="F388" s="26">
        <v>38969.318749999999</v>
      </c>
      <c r="G388" s="26">
        <v>38969.318761574075</v>
      </c>
      <c r="H388" s="7">
        <v>0</v>
      </c>
      <c r="I388" s="7" t="s">
        <v>1003</v>
      </c>
      <c r="J388" s="7" t="s">
        <v>1002</v>
      </c>
      <c r="K388" s="7" t="s">
        <v>132</v>
      </c>
      <c r="L388" s="7" t="s">
        <v>131</v>
      </c>
      <c r="M388" s="7"/>
      <c r="N388" s="7" t="s">
        <v>198</v>
      </c>
      <c r="O388" s="7" t="s">
        <v>129</v>
      </c>
      <c r="P388" s="24" t="b">
        <v>1</v>
      </c>
      <c r="Q388" s="25">
        <v>0</v>
      </c>
      <c r="R388" s="24" t="b">
        <v>1</v>
      </c>
      <c r="S388" s="7"/>
      <c r="T388" s="7"/>
      <c r="U388" s="24" t="b">
        <v>0</v>
      </c>
      <c r="V388" s="9" t="s">
        <v>128</v>
      </c>
    </row>
    <row r="389" spans="1:22" ht="12.95" hidden="1" customHeight="1" x14ac:dyDescent="0.2">
      <c r="A389" s="4">
        <v>99230</v>
      </c>
      <c r="B389" s="7">
        <v>7548</v>
      </c>
      <c r="C389" s="7">
        <v>6417</v>
      </c>
      <c r="D389" s="7"/>
      <c r="E389" s="7"/>
      <c r="F389" s="26">
        <v>38964.424999999996</v>
      </c>
      <c r="G389" s="26">
        <v>38964.4375</v>
      </c>
      <c r="H389" s="7">
        <v>18</v>
      </c>
      <c r="I389" s="7" t="s">
        <v>358</v>
      </c>
      <c r="J389" s="7" t="s">
        <v>357</v>
      </c>
      <c r="K389" s="7" t="s">
        <v>132</v>
      </c>
      <c r="L389" s="7" t="s">
        <v>131</v>
      </c>
      <c r="M389" s="7" t="s">
        <v>314</v>
      </c>
      <c r="N389" s="7" t="s">
        <v>198</v>
      </c>
      <c r="O389" s="7" t="s">
        <v>129</v>
      </c>
      <c r="P389" s="24" t="b">
        <v>1</v>
      </c>
      <c r="Q389" s="25">
        <v>0</v>
      </c>
      <c r="R389" s="24" t="b">
        <v>1</v>
      </c>
      <c r="S389" s="7"/>
      <c r="T389" s="7"/>
      <c r="U389" s="24" t="b">
        <v>0</v>
      </c>
      <c r="V389" s="9" t="s">
        <v>128</v>
      </c>
    </row>
    <row r="390" spans="1:22" ht="12.95" hidden="1" customHeight="1" x14ac:dyDescent="0.2">
      <c r="A390" s="4">
        <v>99231</v>
      </c>
      <c r="B390" s="7">
        <v>7549</v>
      </c>
      <c r="C390" s="7">
        <v>6418</v>
      </c>
      <c r="D390" s="7"/>
      <c r="E390" s="7"/>
      <c r="F390" s="26">
        <v>38964.890277777777</v>
      </c>
      <c r="G390" s="26">
        <v>38964.890289351853</v>
      </c>
      <c r="H390" s="7">
        <v>0</v>
      </c>
      <c r="I390" s="7" t="s">
        <v>248</v>
      </c>
      <c r="J390" s="7" t="s">
        <v>247</v>
      </c>
      <c r="K390" s="7" t="s">
        <v>132</v>
      </c>
      <c r="L390" s="7" t="s">
        <v>131</v>
      </c>
      <c r="M390" s="7"/>
      <c r="N390" s="7" t="s">
        <v>198</v>
      </c>
      <c r="O390" s="7" t="s">
        <v>129</v>
      </c>
      <c r="P390" s="24" t="b">
        <v>1</v>
      </c>
      <c r="Q390" s="25">
        <v>0</v>
      </c>
      <c r="R390" s="24" t="b">
        <v>1</v>
      </c>
      <c r="S390" s="7"/>
      <c r="T390" s="7"/>
      <c r="U390" s="24" t="b">
        <v>0</v>
      </c>
      <c r="V390" s="9" t="s">
        <v>128</v>
      </c>
    </row>
    <row r="391" spans="1:22" ht="12.95" hidden="1" customHeight="1" x14ac:dyDescent="0.2">
      <c r="A391" s="4">
        <v>99232</v>
      </c>
      <c r="B391" s="7">
        <v>7550</v>
      </c>
      <c r="C391" s="7">
        <v>6419</v>
      </c>
      <c r="D391" s="7"/>
      <c r="E391" s="7"/>
      <c r="F391" s="26">
        <v>38965.45208333333</v>
      </c>
      <c r="G391" s="26">
        <v>38965.473611111112</v>
      </c>
      <c r="H391" s="7">
        <v>31</v>
      </c>
      <c r="I391" s="7" t="s">
        <v>360</v>
      </c>
      <c r="J391" s="7" t="s">
        <v>359</v>
      </c>
      <c r="K391" s="7" t="s">
        <v>132</v>
      </c>
      <c r="L391" s="7" t="s">
        <v>131</v>
      </c>
      <c r="M391" s="7"/>
      <c r="N391" s="7" t="s">
        <v>198</v>
      </c>
      <c r="O391" s="7" t="s">
        <v>129</v>
      </c>
      <c r="P391" s="24" t="b">
        <v>1</v>
      </c>
      <c r="Q391" s="25">
        <v>0</v>
      </c>
      <c r="R391" s="24" t="b">
        <v>1</v>
      </c>
      <c r="S391" s="7"/>
      <c r="T391" s="7"/>
      <c r="U391" s="24" t="b">
        <v>0</v>
      </c>
      <c r="V391" s="9" t="s">
        <v>128</v>
      </c>
    </row>
    <row r="392" spans="1:22" ht="12.95" hidden="1" customHeight="1" x14ac:dyDescent="0.2">
      <c r="A392" s="4">
        <v>99233</v>
      </c>
      <c r="B392" s="7">
        <v>7551</v>
      </c>
      <c r="C392" s="7">
        <v>6421</v>
      </c>
      <c r="D392" s="7"/>
      <c r="E392" s="7"/>
      <c r="F392" s="26">
        <v>38965.881944444445</v>
      </c>
      <c r="G392" s="26">
        <v>38965.882071759261</v>
      </c>
      <c r="H392" s="7">
        <v>0</v>
      </c>
      <c r="I392" s="7" t="s">
        <v>726</v>
      </c>
      <c r="J392" s="7" t="s">
        <v>725</v>
      </c>
      <c r="K392" s="7" t="s">
        <v>132</v>
      </c>
      <c r="L392" s="7" t="s">
        <v>131</v>
      </c>
      <c r="M392" s="7"/>
      <c r="N392" s="7" t="s">
        <v>198</v>
      </c>
      <c r="O392" s="7" t="s">
        <v>129</v>
      </c>
      <c r="P392" s="24" t="b">
        <v>1</v>
      </c>
      <c r="Q392" s="25">
        <v>0</v>
      </c>
      <c r="R392" s="24" t="b">
        <v>1</v>
      </c>
      <c r="S392" s="7"/>
      <c r="T392" s="7"/>
      <c r="U392" s="24" t="b">
        <v>0</v>
      </c>
      <c r="V392" s="9" t="s">
        <v>128</v>
      </c>
    </row>
    <row r="393" spans="1:22" ht="12.95" hidden="1" customHeight="1" x14ac:dyDescent="0.2">
      <c r="A393" s="4">
        <v>99234</v>
      </c>
      <c r="B393" s="7">
        <v>7552</v>
      </c>
      <c r="C393" s="7">
        <v>6422</v>
      </c>
      <c r="D393" s="7"/>
      <c r="E393" s="7"/>
      <c r="F393" s="26">
        <v>38966.281944444439</v>
      </c>
      <c r="G393" s="26">
        <v>38966.282638888886</v>
      </c>
      <c r="H393" s="7">
        <v>1</v>
      </c>
      <c r="I393" s="7" t="s">
        <v>1131</v>
      </c>
      <c r="J393" s="7" t="s">
        <v>1130</v>
      </c>
      <c r="K393" s="7" t="s">
        <v>132</v>
      </c>
      <c r="L393" s="7" t="s">
        <v>131</v>
      </c>
      <c r="M393" s="7"/>
      <c r="N393" s="7" t="s">
        <v>198</v>
      </c>
      <c r="O393" s="7" t="s">
        <v>129</v>
      </c>
      <c r="P393" s="24" t="b">
        <v>1</v>
      </c>
      <c r="Q393" s="25">
        <v>0</v>
      </c>
      <c r="R393" s="24" t="b">
        <v>1</v>
      </c>
      <c r="S393" s="7"/>
      <c r="T393" s="7"/>
      <c r="U393" s="24" t="b">
        <v>0</v>
      </c>
      <c r="V393" s="9" t="s">
        <v>128</v>
      </c>
    </row>
    <row r="394" spans="1:22" ht="12.95" hidden="1" customHeight="1" x14ac:dyDescent="0.2">
      <c r="A394" s="4">
        <v>99236</v>
      </c>
      <c r="B394" s="7">
        <v>7554</v>
      </c>
      <c r="C394" s="7">
        <v>6408</v>
      </c>
      <c r="D394" s="7"/>
      <c r="E394" s="7"/>
      <c r="F394" s="26">
        <v>38958.429166666669</v>
      </c>
      <c r="G394" s="26">
        <v>38958.445138888885</v>
      </c>
      <c r="H394" s="7">
        <v>23</v>
      </c>
      <c r="I394" s="7" t="s">
        <v>884</v>
      </c>
      <c r="J394" s="7" t="s">
        <v>883</v>
      </c>
      <c r="K394" s="7" t="s">
        <v>132</v>
      </c>
      <c r="L394" s="7" t="s">
        <v>131</v>
      </c>
      <c r="M394" s="7"/>
      <c r="N394" s="7" t="s">
        <v>198</v>
      </c>
      <c r="O394" s="7" t="s">
        <v>129</v>
      </c>
      <c r="P394" s="24" t="b">
        <v>1</v>
      </c>
      <c r="Q394" s="25">
        <v>0</v>
      </c>
      <c r="R394" s="24" t="b">
        <v>1</v>
      </c>
      <c r="S394" s="7"/>
      <c r="T394" s="7"/>
      <c r="U394" s="24" t="b">
        <v>0</v>
      </c>
      <c r="V394" s="9" t="s">
        <v>128</v>
      </c>
    </row>
    <row r="395" spans="1:22" ht="12.95" hidden="1" customHeight="1" x14ac:dyDescent="0.2">
      <c r="A395" s="4">
        <v>99237</v>
      </c>
      <c r="B395" s="7">
        <v>7554</v>
      </c>
      <c r="C395" s="7">
        <v>6408</v>
      </c>
      <c r="D395" s="7"/>
      <c r="E395" s="7"/>
      <c r="F395" s="26">
        <v>38958.429166666669</v>
      </c>
      <c r="G395" s="26">
        <v>38958.445138888885</v>
      </c>
      <c r="H395" s="7">
        <v>23</v>
      </c>
      <c r="I395" s="7" t="s">
        <v>240</v>
      </c>
      <c r="J395" s="7" t="s">
        <v>239</v>
      </c>
      <c r="K395" s="7" t="s">
        <v>132</v>
      </c>
      <c r="L395" s="7" t="s">
        <v>131</v>
      </c>
      <c r="M395" s="7"/>
      <c r="N395" s="7" t="s">
        <v>198</v>
      </c>
      <c r="O395" s="7" t="s">
        <v>129</v>
      </c>
      <c r="P395" s="24" t="b">
        <v>1</v>
      </c>
      <c r="Q395" s="25">
        <v>0</v>
      </c>
      <c r="R395" s="24" t="b">
        <v>1</v>
      </c>
      <c r="S395" s="7"/>
      <c r="T395" s="7"/>
      <c r="U395" s="24" t="b">
        <v>0</v>
      </c>
      <c r="V395" s="9" t="s">
        <v>128</v>
      </c>
    </row>
    <row r="396" spans="1:22" ht="12.95" hidden="1" customHeight="1" x14ac:dyDescent="0.2">
      <c r="A396" s="4">
        <v>99235</v>
      </c>
      <c r="B396" s="7">
        <v>7554</v>
      </c>
      <c r="C396" s="7">
        <v>6408</v>
      </c>
      <c r="D396" s="7"/>
      <c r="E396" s="7"/>
      <c r="F396" s="26">
        <v>38958.429166666669</v>
      </c>
      <c r="G396" s="26">
        <v>38958.445138888885</v>
      </c>
      <c r="H396" s="7">
        <v>23</v>
      </c>
      <c r="I396" s="7" t="s">
        <v>256</v>
      </c>
      <c r="J396" s="7" t="s">
        <v>255</v>
      </c>
      <c r="K396" s="7" t="s">
        <v>132</v>
      </c>
      <c r="L396" s="7" t="s">
        <v>131</v>
      </c>
      <c r="M396" s="7"/>
      <c r="N396" s="7" t="s">
        <v>198</v>
      </c>
      <c r="O396" s="7" t="s">
        <v>129</v>
      </c>
      <c r="P396" s="24" t="b">
        <v>1</v>
      </c>
      <c r="Q396" s="25">
        <v>0</v>
      </c>
      <c r="R396" s="24" t="b">
        <v>1</v>
      </c>
      <c r="S396" s="7"/>
      <c r="T396" s="7"/>
      <c r="U396" s="24" t="b">
        <v>0</v>
      </c>
      <c r="V396" s="9" t="s">
        <v>128</v>
      </c>
    </row>
    <row r="397" spans="1:22" ht="12.95" hidden="1" customHeight="1" x14ac:dyDescent="0.2">
      <c r="A397" s="4">
        <v>99239</v>
      </c>
      <c r="B397" s="7">
        <v>7556</v>
      </c>
      <c r="C397" s="7">
        <v>6410</v>
      </c>
      <c r="D397" s="7"/>
      <c r="E397" s="7"/>
      <c r="F397" s="26">
        <v>38960.051388888889</v>
      </c>
      <c r="G397" s="26">
        <v>38960.515972222223</v>
      </c>
      <c r="H397" s="7">
        <v>669</v>
      </c>
      <c r="I397" s="7" t="s">
        <v>420</v>
      </c>
      <c r="J397" s="7" t="s">
        <v>419</v>
      </c>
      <c r="K397" s="7" t="s">
        <v>132</v>
      </c>
      <c r="L397" s="7" t="s">
        <v>131</v>
      </c>
      <c r="M397" s="7"/>
      <c r="N397" s="7" t="s">
        <v>198</v>
      </c>
      <c r="O397" s="7" t="s">
        <v>129</v>
      </c>
      <c r="P397" s="24" t="b">
        <v>1</v>
      </c>
      <c r="Q397" s="25">
        <v>0</v>
      </c>
      <c r="R397" s="24" t="b">
        <v>1</v>
      </c>
      <c r="S397" s="7"/>
      <c r="T397" s="7"/>
      <c r="U397" s="24" t="b">
        <v>0</v>
      </c>
      <c r="V397" s="9" t="s">
        <v>128</v>
      </c>
    </row>
    <row r="398" spans="1:22" ht="12.95" hidden="1" customHeight="1" x14ac:dyDescent="0.2">
      <c r="A398" s="4">
        <v>99240</v>
      </c>
      <c r="B398" s="7">
        <v>7557</v>
      </c>
      <c r="C398" s="7">
        <v>6413</v>
      </c>
      <c r="D398" s="7"/>
      <c r="E398" s="7"/>
      <c r="F398" s="26">
        <v>38961.248611111107</v>
      </c>
      <c r="G398" s="26">
        <v>38961.324999999997</v>
      </c>
      <c r="H398" s="7">
        <v>110</v>
      </c>
      <c r="I398" s="7" t="s">
        <v>468</v>
      </c>
      <c r="J398" s="7" t="s">
        <v>467</v>
      </c>
      <c r="K398" s="7" t="s">
        <v>132</v>
      </c>
      <c r="L398" s="7" t="s">
        <v>131</v>
      </c>
      <c r="M398" s="7"/>
      <c r="N398" s="7" t="s">
        <v>198</v>
      </c>
      <c r="O398" s="7" t="s">
        <v>129</v>
      </c>
      <c r="P398" s="24" t="b">
        <v>1</v>
      </c>
      <c r="Q398" s="25">
        <v>0</v>
      </c>
      <c r="R398" s="24" t="b">
        <v>1</v>
      </c>
      <c r="S398" s="7"/>
      <c r="T398" s="7"/>
      <c r="U398" s="24" t="b">
        <v>0</v>
      </c>
      <c r="V398" s="9" t="s">
        <v>128</v>
      </c>
    </row>
    <row r="399" spans="1:22" ht="12.95" hidden="1" customHeight="1" x14ac:dyDescent="0.2">
      <c r="A399" s="4">
        <v>99241</v>
      </c>
      <c r="B399" s="7">
        <v>7559</v>
      </c>
      <c r="C399" s="7">
        <v>6430</v>
      </c>
      <c r="D399" s="7"/>
      <c r="E399" s="7"/>
      <c r="F399" s="26">
        <v>38976.23055555555</v>
      </c>
      <c r="G399" s="26">
        <v>38976.272222222222</v>
      </c>
      <c r="H399" s="7">
        <v>60</v>
      </c>
      <c r="I399" s="7" t="s">
        <v>234</v>
      </c>
      <c r="J399" s="7" t="s">
        <v>233</v>
      </c>
      <c r="K399" s="7" t="s">
        <v>132</v>
      </c>
      <c r="L399" s="7" t="s">
        <v>131</v>
      </c>
      <c r="M399" s="7"/>
      <c r="N399" s="7" t="s">
        <v>198</v>
      </c>
      <c r="O399" s="7" t="s">
        <v>129</v>
      </c>
      <c r="P399" s="24" t="b">
        <v>1</v>
      </c>
      <c r="Q399" s="25">
        <v>0</v>
      </c>
      <c r="R399" s="24" t="b">
        <v>1</v>
      </c>
      <c r="S399" s="7"/>
      <c r="T399" s="7"/>
      <c r="U399" s="24" t="b">
        <v>0</v>
      </c>
      <c r="V399" s="9" t="s">
        <v>128</v>
      </c>
    </row>
    <row r="400" spans="1:22" ht="12.95" hidden="1" customHeight="1" x14ac:dyDescent="0.2">
      <c r="A400" s="4">
        <v>99242</v>
      </c>
      <c r="B400" s="7">
        <v>7560</v>
      </c>
      <c r="C400" s="7">
        <v>6323</v>
      </c>
      <c r="D400" s="7"/>
      <c r="E400" s="7"/>
      <c r="F400" s="26">
        <v>38869.378472222219</v>
      </c>
      <c r="G400" s="26">
        <v>38870.744444444441</v>
      </c>
      <c r="H400" s="7">
        <v>1967</v>
      </c>
      <c r="I400" s="7" t="s">
        <v>500</v>
      </c>
      <c r="J400" s="7" t="s">
        <v>499</v>
      </c>
      <c r="K400" s="7" t="s">
        <v>132</v>
      </c>
      <c r="L400" s="7" t="s">
        <v>131</v>
      </c>
      <c r="M400" s="7"/>
      <c r="N400" s="7" t="s">
        <v>198</v>
      </c>
      <c r="O400" s="7" t="s">
        <v>129</v>
      </c>
      <c r="P400" s="24" t="b">
        <v>1</v>
      </c>
      <c r="Q400" s="25">
        <v>0</v>
      </c>
      <c r="R400" s="24" t="b">
        <v>1</v>
      </c>
      <c r="S400" s="7"/>
      <c r="T400" s="7"/>
      <c r="U400" s="24" t="b">
        <v>0</v>
      </c>
      <c r="V400" s="9" t="s">
        <v>128</v>
      </c>
    </row>
    <row r="401" spans="1:22" ht="12.95" hidden="1" customHeight="1" x14ac:dyDescent="0.2">
      <c r="A401" s="4">
        <v>99243</v>
      </c>
      <c r="B401" s="7">
        <v>7561</v>
      </c>
      <c r="C401" s="7">
        <v>6320</v>
      </c>
      <c r="D401" s="7"/>
      <c r="E401" s="7"/>
      <c r="F401" s="26">
        <v>38861.881249999999</v>
      </c>
      <c r="G401" s="26">
        <v>38873.736111111109</v>
      </c>
      <c r="H401" s="7">
        <v>17071</v>
      </c>
      <c r="I401" s="7" t="s">
        <v>343</v>
      </c>
      <c r="J401" s="7" t="s">
        <v>342</v>
      </c>
      <c r="K401" s="7" t="s">
        <v>132</v>
      </c>
      <c r="L401" s="7" t="s">
        <v>131</v>
      </c>
      <c r="M401" s="7"/>
      <c r="N401" s="7" t="s">
        <v>198</v>
      </c>
      <c r="O401" s="7" t="s">
        <v>129</v>
      </c>
      <c r="P401" s="24" t="b">
        <v>1</v>
      </c>
      <c r="Q401" s="25">
        <v>0</v>
      </c>
      <c r="R401" s="24" t="b">
        <v>1</v>
      </c>
      <c r="S401" s="7"/>
      <c r="T401" s="7"/>
      <c r="U401" s="24" t="b">
        <v>0</v>
      </c>
      <c r="V401" s="9" t="s">
        <v>128</v>
      </c>
    </row>
    <row r="402" spans="1:22" ht="12.95" hidden="1" customHeight="1" x14ac:dyDescent="0.2">
      <c r="A402" s="4">
        <v>99244</v>
      </c>
      <c r="B402" s="7">
        <v>7562</v>
      </c>
      <c r="C402" s="7">
        <v>6321</v>
      </c>
      <c r="D402" s="7"/>
      <c r="E402" s="7"/>
      <c r="F402" s="26">
        <v>38868.48055555555</v>
      </c>
      <c r="G402" s="26">
        <v>38868.5</v>
      </c>
      <c r="H402" s="7">
        <v>28</v>
      </c>
      <c r="I402" s="7" t="s">
        <v>1614</v>
      </c>
      <c r="J402" s="7" t="s">
        <v>1613</v>
      </c>
      <c r="K402" s="7" t="s">
        <v>132</v>
      </c>
      <c r="L402" s="7" t="s">
        <v>131</v>
      </c>
      <c r="M402" s="7"/>
      <c r="N402" s="7" t="s">
        <v>198</v>
      </c>
      <c r="O402" s="7" t="s">
        <v>129</v>
      </c>
      <c r="P402" s="24" t="b">
        <v>1</v>
      </c>
      <c r="Q402" s="25">
        <v>0</v>
      </c>
      <c r="R402" s="24" t="b">
        <v>1</v>
      </c>
      <c r="S402" s="7"/>
      <c r="T402" s="7"/>
      <c r="U402" s="24" t="b">
        <v>0</v>
      </c>
      <c r="V402" s="9" t="s">
        <v>128</v>
      </c>
    </row>
    <row r="403" spans="1:22" ht="12.95" hidden="1" customHeight="1" x14ac:dyDescent="0.2">
      <c r="A403" s="4">
        <v>99245</v>
      </c>
      <c r="B403" s="7">
        <v>7563</v>
      </c>
      <c r="C403" s="7">
        <v>6426</v>
      </c>
      <c r="D403" s="7"/>
      <c r="E403" s="7"/>
      <c r="F403" s="26">
        <v>38974.469444444439</v>
      </c>
      <c r="G403" s="26">
        <v>38974.49722222222</v>
      </c>
      <c r="H403" s="7">
        <v>40</v>
      </c>
      <c r="I403" s="7" t="s">
        <v>358</v>
      </c>
      <c r="J403" s="7" t="s">
        <v>357</v>
      </c>
      <c r="K403" s="7" t="s">
        <v>132</v>
      </c>
      <c r="L403" s="7" t="s">
        <v>131</v>
      </c>
      <c r="M403" s="7"/>
      <c r="N403" s="7" t="s">
        <v>198</v>
      </c>
      <c r="O403" s="7" t="s">
        <v>129</v>
      </c>
      <c r="P403" s="24" t="b">
        <v>1</v>
      </c>
      <c r="Q403" s="25">
        <v>0</v>
      </c>
      <c r="R403" s="24" t="b">
        <v>1</v>
      </c>
      <c r="S403" s="7"/>
      <c r="T403" s="7"/>
      <c r="U403" s="24" t="b">
        <v>0</v>
      </c>
      <c r="V403" s="9" t="s">
        <v>128</v>
      </c>
    </row>
    <row r="404" spans="1:22" ht="12.95" hidden="1" customHeight="1" x14ac:dyDescent="0.2">
      <c r="A404" s="4">
        <v>99246</v>
      </c>
      <c r="B404" s="7">
        <v>7564</v>
      </c>
      <c r="C404" s="7">
        <v>6429</v>
      </c>
      <c r="D404" s="7"/>
      <c r="E404" s="7"/>
      <c r="F404" s="26">
        <v>38974.779166666667</v>
      </c>
      <c r="G404" s="26">
        <v>38974.779861111107</v>
      </c>
      <c r="H404" s="7">
        <v>1</v>
      </c>
      <c r="I404" s="7" t="s">
        <v>749</v>
      </c>
      <c r="J404" s="7" t="s">
        <v>748</v>
      </c>
      <c r="K404" s="7" t="s">
        <v>132</v>
      </c>
      <c r="L404" s="7" t="s">
        <v>131</v>
      </c>
      <c r="M404" s="7"/>
      <c r="N404" s="7" t="s">
        <v>198</v>
      </c>
      <c r="O404" s="7" t="s">
        <v>129</v>
      </c>
      <c r="P404" s="24" t="b">
        <v>1</v>
      </c>
      <c r="Q404" s="25">
        <v>0</v>
      </c>
      <c r="R404" s="24" t="b">
        <v>1</v>
      </c>
      <c r="S404" s="7"/>
      <c r="T404" s="7"/>
      <c r="U404" s="24" t="b">
        <v>0</v>
      </c>
      <c r="V404" s="9" t="s">
        <v>128</v>
      </c>
    </row>
    <row r="405" spans="1:22" ht="12.95" hidden="1" customHeight="1" x14ac:dyDescent="0.2">
      <c r="A405" s="4">
        <v>99247</v>
      </c>
      <c r="B405" s="7">
        <v>7565</v>
      </c>
      <c r="C405" s="7">
        <v>6428</v>
      </c>
      <c r="D405" s="7"/>
      <c r="E405" s="7"/>
      <c r="F405" s="26">
        <v>38974.806944444441</v>
      </c>
      <c r="G405" s="26">
        <v>38974.806956018518</v>
      </c>
      <c r="H405" s="7">
        <v>0</v>
      </c>
      <c r="I405" s="7" t="s">
        <v>430</v>
      </c>
      <c r="J405" s="7" t="s">
        <v>429</v>
      </c>
      <c r="K405" s="7" t="s">
        <v>132</v>
      </c>
      <c r="L405" s="7" t="s">
        <v>131</v>
      </c>
      <c r="M405" s="7"/>
      <c r="N405" s="7" t="s">
        <v>198</v>
      </c>
      <c r="O405" s="7" t="s">
        <v>129</v>
      </c>
      <c r="P405" s="24" t="b">
        <v>1</v>
      </c>
      <c r="Q405" s="25">
        <v>0</v>
      </c>
      <c r="R405" s="24" t="b">
        <v>1</v>
      </c>
      <c r="S405" s="7"/>
      <c r="T405" s="7"/>
      <c r="U405" s="24" t="b">
        <v>0</v>
      </c>
      <c r="V405" s="9" t="s">
        <v>128</v>
      </c>
    </row>
    <row r="406" spans="1:22" ht="12.95" hidden="1" customHeight="1" x14ac:dyDescent="0.2">
      <c r="A406" s="4">
        <v>99248</v>
      </c>
      <c r="B406" s="7">
        <v>7566</v>
      </c>
      <c r="C406" s="7">
        <v>6427</v>
      </c>
      <c r="D406" s="7"/>
      <c r="E406" s="7"/>
      <c r="F406" s="26">
        <v>38974.740277777775</v>
      </c>
      <c r="G406" s="26">
        <v>38974.763194444444</v>
      </c>
      <c r="H406" s="7">
        <v>33</v>
      </c>
      <c r="I406" s="7" t="s">
        <v>903</v>
      </c>
      <c r="J406" s="7" t="s">
        <v>902</v>
      </c>
      <c r="K406" s="7" t="s">
        <v>132</v>
      </c>
      <c r="L406" s="7" t="s">
        <v>131</v>
      </c>
      <c r="M406" s="7"/>
      <c r="N406" s="7" t="s">
        <v>198</v>
      </c>
      <c r="O406" s="7" t="s">
        <v>129</v>
      </c>
      <c r="P406" s="24" t="b">
        <v>1</v>
      </c>
      <c r="Q406" s="25">
        <v>0</v>
      </c>
      <c r="R406" s="24" t="b">
        <v>1</v>
      </c>
      <c r="S406" s="7"/>
      <c r="T406" s="7"/>
      <c r="U406" s="24" t="b">
        <v>0</v>
      </c>
      <c r="V406" s="9" t="s">
        <v>128</v>
      </c>
    </row>
    <row r="407" spans="1:22" ht="12.95" hidden="1" customHeight="1" x14ac:dyDescent="0.2">
      <c r="A407" s="4">
        <v>99249</v>
      </c>
      <c r="B407" s="7">
        <v>7567</v>
      </c>
      <c r="C407" s="7">
        <v>6425</v>
      </c>
      <c r="D407" s="7"/>
      <c r="E407" s="7"/>
      <c r="F407" s="26">
        <v>38971.063194444439</v>
      </c>
      <c r="G407" s="26">
        <v>38971.063206018516</v>
      </c>
      <c r="H407" s="7">
        <v>0</v>
      </c>
      <c r="I407" s="7" t="s">
        <v>234</v>
      </c>
      <c r="J407" s="7" t="s">
        <v>233</v>
      </c>
      <c r="K407" s="7" t="s">
        <v>132</v>
      </c>
      <c r="L407" s="7" t="s">
        <v>131</v>
      </c>
      <c r="M407" s="7"/>
      <c r="N407" s="7" t="s">
        <v>198</v>
      </c>
      <c r="O407" s="7" t="s">
        <v>129</v>
      </c>
      <c r="P407" s="24" t="b">
        <v>1</v>
      </c>
      <c r="Q407" s="25">
        <v>0</v>
      </c>
      <c r="R407" s="24" t="b">
        <v>1</v>
      </c>
      <c r="S407" s="7"/>
      <c r="T407" s="7"/>
      <c r="U407" s="24" t="b">
        <v>0</v>
      </c>
      <c r="V407" s="9" t="s">
        <v>128</v>
      </c>
    </row>
    <row r="408" spans="1:22" ht="12.95" hidden="1" customHeight="1" x14ac:dyDescent="0.2">
      <c r="A408" s="4">
        <v>99251</v>
      </c>
      <c r="B408" s="7">
        <v>7569</v>
      </c>
      <c r="C408" s="7">
        <v>6398</v>
      </c>
      <c r="D408" s="7"/>
      <c r="E408" s="7"/>
      <c r="F408" s="26">
        <v>38948.163194444445</v>
      </c>
      <c r="G408" s="26">
        <v>38948.395833333328</v>
      </c>
      <c r="H408" s="7">
        <v>335</v>
      </c>
      <c r="I408" s="7" t="s">
        <v>649</v>
      </c>
      <c r="J408" s="7" t="s">
        <v>648</v>
      </c>
      <c r="K408" s="7" t="s">
        <v>132</v>
      </c>
      <c r="L408" s="7" t="s">
        <v>131</v>
      </c>
      <c r="M408" s="7"/>
      <c r="N408" s="7" t="s">
        <v>198</v>
      </c>
      <c r="O408" s="7" t="s">
        <v>129</v>
      </c>
      <c r="P408" s="24" t="b">
        <v>1</v>
      </c>
      <c r="Q408" s="25">
        <v>0</v>
      </c>
      <c r="R408" s="24" t="b">
        <v>1</v>
      </c>
      <c r="S408" s="7"/>
      <c r="T408" s="7"/>
      <c r="U408" s="24" t="b">
        <v>0</v>
      </c>
      <c r="V408" s="9" t="s">
        <v>128</v>
      </c>
    </row>
    <row r="409" spans="1:22" ht="12.95" hidden="1" customHeight="1" x14ac:dyDescent="0.2">
      <c r="A409" s="4">
        <v>99252</v>
      </c>
      <c r="B409" s="7">
        <v>7570</v>
      </c>
      <c r="C409" s="7">
        <v>6370</v>
      </c>
      <c r="D409" s="7"/>
      <c r="E409" s="7"/>
      <c r="F409" s="26">
        <v>38915.606249999997</v>
      </c>
      <c r="G409" s="26">
        <v>38915.713194444441</v>
      </c>
      <c r="H409" s="7">
        <v>154</v>
      </c>
      <c r="I409" s="7" t="s">
        <v>859</v>
      </c>
      <c r="J409" s="7" t="s">
        <v>858</v>
      </c>
      <c r="K409" s="7" t="s">
        <v>132</v>
      </c>
      <c r="L409" s="7" t="s">
        <v>131</v>
      </c>
      <c r="M409" s="7"/>
      <c r="N409" s="7" t="s">
        <v>198</v>
      </c>
      <c r="O409" s="7" t="s">
        <v>129</v>
      </c>
      <c r="P409" s="24" t="b">
        <v>1</v>
      </c>
      <c r="Q409" s="25">
        <v>0</v>
      </c>
      <c r="R409" s="24" t="b">
        <v>1</v>
      </c>
      <c r="S409" s="7"/>
      <c r="T409" s="7"/>
      <c r="U409" s="24" t="b">
        <v>0</v>
      </c>
      <c r="V409" s="9" t="s">
        <v>128</v>
      </c>
    </row>
    <row r="410" spans="1:22" ht="12.95" hidden="1" customHeight="1" x14ac:dyDescent="0.2">
      <c r="A410" s="4">
        <v>99253</v>
      </c>
      <c r="B410" s="7">
        <v>7571</v>
      </c>
      <c r="C410" s="7">
        <v>6369</v>
      </c>
      <c r="D410" s="7"/>
      <c r="E410" s="7"/>
      <c r="F410" s="26">
        <v>38915.548611111109</v>
      </c>
      <c r="G410" s="26">
        <v>38915.643055555556</v>
      </c>
      <c r="H410" s="7">
        <v>136</v>
      </c>
      <c r="I410" s="7" t="s">
        <v>136</v>
      </c>
      <c r="J410" s="7" t="s">
        <v>135</v>
      </c>
      <c r="K410" s="7" t="s">
        <v>132</v>
      </c>
      <c r="L410" s="7" t="s">
        <v>131</v>
      </c>
      <c r="M410" s="7"/>
      <c r="N410" s="7" t="s">
        <v>198</v>
      </c>
      <c r="O410" s="7" t="s">
        <v>129</v>
      </c>
      <c r="P410" s="24" t="b">
        <v>1</v>
      </c>
      <c r="Q410" s="25">
        <v>0</v>
      </c>
      <c r="R410" s="24" t="b">
        <v>1</v>
      </c>
      <c r="S410" s="7"/>
      <c r="T410" s="7"/>
      <c r="U410" s="24" t="b">
        <v>0</v>
      </c>
      <c r="V410" s="9" t="s">
        <v>128</v>
      </c>
    </row>
    <row r="411" spans="1:22" ht="12.95" hidden="1" customHeight="1" x14ac:dyDescent="0.2">
      <c r="A411" s="4">
        <v>99256</v>
      </c>
      <c r="B411" s="7">
        <v>7573</v>
      </c>
      <c r="C411" s="7">
        <v>1182</v>
      </c>
      <c r="D411" s="7"/>
      <c r="E411" s="7"/>
      <c r="F411" s="26">
        <v>38974.439583333333</v>
      </c>
      <c r="G411" s="26">
        <v>38974.964583333334</v>
      </c>
      <c r="H411" s="7">
        <v>756</v>
      </c>
      <c r="I411" s="7" t="s">
        <v>741</v>
      </c>
      <c r="J411" s="7" t="s">
        <v>740</v>
      </c>
      <c r="K411" s="7" t="s">
        <v>194</v>
      </c>
      <c r="L411" s="7" t="s">
        <v>131</v>
      </c>
      <c r="M411" s="7" t="s">
        <v>1632</v>
      </c>
      <c r="N411" s="7" t="s">
        <v>443</v>
      </c>
      <c r="O411" s="7" t="s">
        <v>129</v>
      </c>
      <c r="P411" s="24" t="b">
        <v>1</v>
      </c>
      <c r="Q411" s="25">
        <v>6038</v>
      </c>
      <c r="R411" s="24" t="b">
        <v>1</v>
      </c>
      <c r="S411" s="7"/>
      <c r="T411" s="7" t="s">
        <v>1666</v>
      </c>
      <c r="U411" s="24" t="b">
        <v>0</v>
      </c>
      <c r="V411" s="9" t="s">
        <v>190</v>
      </c>
    </row>
    <row r="412" spans="1:22" ht="12.95" hidden="1" customHeight="1" x14ac:dyDescent="0.2">
      <c r="A412" s="4">
        <v>99257</v>
      </c>
      <c r="B412" s="7">
        <v>7573</v>
      </c>
      <c r="C412" s="7">
        <v>1182</v>
      </c>
      <c r="D412" s="7"/>
      <c r="E412" s="7"/>
      <c r="F412" s="26">
        <v>38974.439583333333</v>
      </c>
      <c r="G412" s="26">
        <v>38974.470833333333</v>
      </c>
      <c r="H412" s="7">
        <v>45</v>
      </c>
      <c r="I412" s="7" t="s">
        <v>1668</v>
      </c>
      <c r="J412" s="7" t="s">
        <v>1667</v>
      </c>
      <c r="K412" s="7" t="s">
        <v>194</v>
      </c>
      <c r="L412" s="7" t="s">
        <v>131</v>
      </c>
      <c r="M412" s="7" t="s">
        <v>1632</v>
      </c>
      <c r="N412" s="7" t="s">
        <v>443</v>
      </c>
      <c r="O412" s="7" t="s">
        <v>129</v>
      </c>
      <c r="P412" s="24" t="b">
        <v>1</v>
      </c>
      <c r="Q412" s="25">
        <v>0</v>
      </c>
      <c r="R412" s="24" t="b">
        <v>1</v>
      </c>
      <c r="S412" s="7"/>
      <c r="T412" s="7" t="s">
        <v>1666</v>
      </c>
      <c r="U412" s="24" t="b">
        <v>0</v>
      </c>
      <c r="V412" s="9" t="s">
        <v>190</v>
      </c>
    </row>
    <row r="413" spans="1:22" ht="12.95" hidden="1" customHeight="1" x14ac:dyDescent="0.2">
      <c r="A413" s="4">
        <v>99255</v>
      </c>
      <c r="B413" s="7">
        <v>7573</v>
      </c>
      <c r="C413" s="7">
        <v>1182</v>
      </c>
      <c r="D413" s="7"/>
      <c r="E413" s="7"/>
      <c r="F413" s="26">
        <v>38974.439583333333</v>
      </c>
      <c r="G413" s="26">
        <v>38974.467361111107</v>
      </c>
      <c r="H413" s="7">
        <v>40</v>
      </c>
      <c r="I413" s="7" t="s">
        <v>1151</v>
      </c>
      <c r="J413" s="7" t="s">
        <v>1150</v>
      </c>
      <c r="K413" s="7" t="s">
        <v>226</v>
      </c>
      <c r="L413" s="7" t="s">
        <v>131</v>
      </c>
      <c r="M413" s="7" t="s">
        <v>1632</v>
      </c>
      <c r="N413" s="7" t="s">
        <v>443</v>
      </c>
      <c r="O413" s="7" t="s">
        <v>129</v>
      </c>
      <c r="P413" s="24" t="b">
        <v>1</v>
      </c>
      <c r="Q413" s="25">
        <v>0</v>
      </c>
      <c r="R413" s="24" t="b">
        <v>1</v>
      </c>
      <c r="S413" s="7"/>
      <c r="T413" s="7" t="s">
        <v>1666</v>
      </c>
      <c r="U413" s="24" t="b">
        <v>0</v>
      </c>
      <c r="V413" s="9" t="s">
        <v>128</v>
      </c>
    </row>
    <row r="414" spans="1:22" ht="12.95" hidden="1" customHeight="1" x14ac:dyDescent="0.2">
      <c r="A414" s="4">
        <v>99258</v>
      </c>
      <c r="B414" s="7">
        <v>7574</v>
      </c>
      <c r="C414" s="7">
        <v>1183</v>
      </c>
      <c r="D414" s="7"/>
      <c r="E414" s="7"/>
      <c r="F414" s="26">
        <v>38981.161805555552</v>
      </c>
      <c r="G414" s="26">
        <v>38981.245833333334</v>
      </c>
      <c r="H414" s="7">
        <v>121</v>
      </c>
      <c r="I414" s="7" t="s">
        <v>764</v>
      </c>
      <c r="J414" s="7" t="s">
        <v>763</v>
      </c>
      <c r="K414" s="7" t="s">
        <v>194</v>
      </c>
      <c r="L414" s="7" t="s">
        <v>131</v>
      </c>
      <c r="M414" s="7" t="s">
        <v>314</v>
      </c>
      <c r="N414" s="7" t="s">
        <v>198</v>
      </c>
      <c r="O414" s="7" t="s">
        <v>129</v>
      </c>
      <c r="P414" s="24" t="b">
        <v>1</v>
      </c>
      <c r="Q414" s="25">
        <v>0</v>
      </c>
      <c r="R414" s="24" t="b">
        <v>1</v>
      </c>
      <c r="S414" s="7"/>
      <c r="T414" s="7" t="s">
        <v>1665</v>
      </c>
      <c r="U414" s="24" t="b">
        <v>0</v>
      </c>
      <c r="V414" s="9" t="s">
        <v>190</v>
      </c>
    </row>
    <row r="415" spans="1:22" ht="12.95" hidden="1" customHeight="1" x14ac:dyDescent="0.2">
      <c r="A415" s="4">
        <v>99259</v>
      </c>
      <c r="B415" s="7">
        <v>7575</v>
      </c>
      <c r="C415" s="7">
        <v>6431</v>
      </c>
      <c r="D415" s="7"/>
      <c r="E415" s="7"/>
      <c r="F415" s="26">
        <v>38977.660416666666</v>
      </c>
      <c r="G415" s="26">
        <v>38977.660416666666</v>
      </c>
      <c r="H415" s="7">
        <v>0</v>
      </c>
      <c r="I415" s="7" t="s">
        <v>530</v>
      </c>
      <c r="J415" s="7" t="s">
        <v>529</v>
      </c>
      <c r="K415" s="7" t="s">
        <v>132</v>
      </c>
      <c r="L415" s="7" t="s">
        <v>131</v>
      </c>
      <c r="M415" s="7"/>
      <c r="N415" s="7" t="s">
        <v>198</v>
      </c>
      <c r="O415" s="7" t="s">
        <v>129</v>
      </c>
      <c r="P415" s="24" t="b">
        <v>1</v>
      </c>
      <c r="Q415" s="25">
        <v>0</v>
      </c>
      <c r="R415" s="24" t="b">
        <v>1</v>
      </c>
      <c r="S415" s="7"/>
      <c r="T415" s="7"/>
      <c r="U415" s="24" t="b">
        <v>0</v>
      </c>
      <c r="V415" s="9" t="s">
        <v>128</v>
      </c>
    </row>
    <row r="416" spans="1:22" ht="12.95" hidden="1" customHeight="1" x14ac:dyDescent="0.2">
      <c r="A416" s="4">
        <v>99260</v>
      </c>
      <c r="B416" s="7">
        <v>7576</v>
      </c>
      <c r="C416" s="7">
        <v>6432</v>
      </c>
      <c r="D416" s="7"/>
      <c r="E416" s="7"/>
      <c r="F416" s="26">
        <v>38979.240277777775</v>
      </c>
      <c r="G416" s="26">
        <v>38979.240289351852</v>
      </c>
      <c r="H416" s="7">
        <v>0</v>
      </c>
      <c r="I416" s="7" t="s">
        <v>160</v>
      </c>
      <c r="J416" s="7" t="s">
        <v>159</v>
      </c>
      <c r="K416" s="7" t="s">
        <v>132</v>
      </c>
      <c r="L416" s="7" t="s">
        <v>131</v>
      </c>
      <c r="M416" s="7"/>
      <c r="N416" s="7" t="s">
        <v>198</v>
      </c>
      <c r="O416" s="7" t="s">
        <v>129</v>
      </c>
      <c r="P416" s="24" t="b">
        <v>1</v>
      </c>
      <c r="Q416" s="25">
        <v>0</v>
      </c>
      <c r="R416" s="24" t="b">
        <v>1</v>
      </c>
      <c r="S416" s="7"/>
      <c r="T416" s="7"/>
      <c r="U416" s="24" t="b">
        <v>0</v>
      </c>
      <c r="V416" s="9" t="s">
        <v>128</v>
      </c>
    </row>
    <row r="417" spans="1:22" ht="12.95" hidden="1" customHeight="1" x14ac:dyDescent="0.2">
      <c r="A417" s="4">
        <v>99261</v>
      </c>
      <c r="B417" s="7">
        <v>7577</v>
      </c>
      <c r="C417" s="7">
        <v>6433</v>
      </c>
      <c r="D417" s="7"/>
      <c r="E417" s="7"/>
      <c r="F417" s="26">
        <v>38981.072222222218</v>
      </c>
      <c r="G417" s="26">
        <v>38981.217361111107</v>
      </c>
      <c r="H417" s="7">
        <v>209</v>
      </c>
      <c r="I417" s="7" t="s">
        <v>622</v>
      </c>
      <c r="J417" s="7" t="s">
        <v>621</v>
      </c>
      <c r="K417" s="7" t="s">
        <v>132</v>
      </c>
      <c r="L417" s="7" t="s">
        <v>131</v>
      </c>
      <c r="M417" s="7"/>
      <c r="N417" s="7" t="s">
        <v>198</v>
      </c>
      <c r="O417" s="7" t="s">
        <v>129</v>
      </c>
      <c r="P417" s="24" t="b">
        <v>1</v>
      </c>
      <c r="Q417" s="25">
        <v>0</v>
      </c>
      <c r="R417" s="24" t="b">
        <v>1</v>
      </c>
      <c r="S417" s="7"/>
      <c r="T417" s="7"/>
      <c r="U417" s="24" t="b">
        <v>0</v>
      </c>
      <c r="V417" s="9" t="s">
        <v>128</v>
      </c>
    </row>
    <row r="418" spans="1:22" ht="12.95" hidden="1" customHeight="1" x14ac:dyDescent="0.2">
      <c r="A418" s="4">
        <v>99262</v>
      </c>
      <c r="B418" s="7">
        <v>7578</v>
      </c>
      <c r="C418" s="7">
        <v>6434</v>
      </c>
      <c r="D418" s="7"/>
      <c r="E418" s="7"/>
      <c r="F418" s="26">
        <v>38981.252083333333</v>
      </c>
      <c r="G418" s="26">
        <v>38981.317361111112</v>
      </c>
      <c r="H418" s="7">
        <v>94</v>
      </c>
      <c r="I418" s="7" t="s">
        <v>418</v>
      </c>
      <c r="J418" s="7" t="s">
        <v>417</v>
      </c>
      <c r="K418" s="7" t="s">
        <v>132</v>
      </c>
      <c r="L418" s="7" t="s">
        <v>131</v>
      </c>
      <c r="M418" s="7"/>
      <c r="N418" s="7" t="s">
        <v>198</v>
      </c>
      <c r="O418" s="7" t="s">
        <v>129</v>
      </c>
      <c r="P418" s="24" t="b">
        <v>1</v>
      </c>
      <c r="Q418" s="25">
        <v>0</v>
      </c>
      <c r="R418" s="24" t="b">
        <v>1</v>
      </c>
      <c r="S418" s="7"/>
      <c r="T418" s="7"/>
      <c r="U418" s="24" t="b">
        <v>0</v>
      </c>
      <c r="V418" s="9" t="s">
        <v>128</v>
      </c>
    </row>
    <row r="419" spans="1:22" ht="12.95" hidden="1" customHeight="1" x14ac:dyDescent="0.2">
      <c r="A419" s="4">
        <v>99263</v>
      </c>
      <c r="B419" s="7">
        <v>7579</v>
      </c>
      <c r="C419" s="7">
        <v>6435</v>
      </c>
      <c r="D419" s="7"/>
      <c r="E419" s="7"/>
      <c r="F419" s="26">
        <v>38981.314583333333</v>
      </c>
      <c r="G419" s="26">
        <v>38981.314594907402</v>
      </c>
      <c r="H419" s="7">
        <v>0</v>
      </c>
      <c r="I419" s="7" t="s">
        <v>749</v>
      </c>
      <c r="J419" s="7" t="s">
        <v>748</v>
      </c>
      <c r="K419" s="7" t="s">
        <v>132</v>
      </c>
      <c r="L419" s="7" t="s">
        <v>131</v>
      </c>
      <c r="M419" s="7"/>
      <c r="N419" s="7" t="s">
        <v>198</v>
      </c>
      <c r="O419" s="7" t="s">
        <v>129</v>
      </c>
      <c r="P419" s="24" t="b">
        <v>1</v>
      </c>
      <c r="Q419" s="25">
        <v>0</v>
      </c>
      <c r="R419" s="24" t="b">
        <v>1</v>
      </c>
      <c r="S419" s="7"/>
      <c r="T419" s="7"/>
      <c r="U419" s="24" t="b">
        <v>0</v>
      </c>
      <c r="V419" s="9" t="s">
        <v>128</v>
      </c>
    </row>
    <row r="420" spans="1:22" ht="12.95" hidden="1" customHeight="1" x14ac:dyDescent="0.2">
      <c r="A420" s="4">
        <v>99264</v>
      </c>
      <c r="B420" s="7">
        <v>7580</v>
      </c>
      <c r="C420" s="7">
        <v>6436</v>
      </c>
      <c r="D420" s="7"/>
      <c r="E420" s="7"/>
      <c r="F420" s="26">
        <v>38981.609722222223</v>
      </c>
      <c r="G420" s="26">
        <v>38981.614583333328</v>
      </c>
      <c r="H420" s="7">
        <v>7</v>
      </c>
      <c r="I420" s="7" t="s">
        <v>707</v>
      </c>
      <c r="J420" s="7" t="s">
        <v>706</v>
      </c>
      <c r="K420" s="7" t="s">
        <v>132</v>
      </c>
      <c r="L420" s="7" t="s">
        <v>131</v>
      </c>
      <c r="M420" s="7" t="s">
        <v>680</v>
      </c>
      <c r="N420" s="7" t="s">
        <v>198</v>
      </c>
      <c r="O420" s="7" t="s">
        <v>129</v>
      </c>
      <c r="P420" s="24" t="b">
        <v>1</v>
      </c>
      <c r="Q420" s="25">
        <v>0</v>
      </c>
      <c r="R420" s="24" t="b">
        <v>1</v>
      </c>
      <c r="S420" s="7"/>
      <c r="T420" s="7"/>
      <c r="U420" s="24" t="b">
        <v>0</v>
      </c>
      <c r="V420" s="9" t="s">
        <v>128</v>
      </c>
    </row>
    <row r="421" spans="1:22" ht="12.95" hidden="1" customHeight="1" x14ac:dyDescent="0.2">
      <c r="A421" s="4">
        <v>99265</v>
      </c>
      <c r="B421" s="7">
        <v>7581</v>
      </c>
      <c r="C421" s="7">
        <v>6437</v>
      </c>
      <c r="D421" s="7"/>
      <c r="E421" s="7"/>
      <c r="F421" s="26">
        <v>38981.872916666667</v>
      </c>
      <c r="G421" s="26">
        <v>38981.872916666667</v>
      </c>
      <c r="H421" s="7">
        <v>0</v>
      </c>
      <c r="I421" s="7" t="s">
        <v>360</v>
      </c>
      <c r="J421" s="7" t="s">
        <v>359</v>
      </c>
      <c r="K421" s="7" t="s">
        <v>132</v>
      </c>
      <c r="L421" s="7" t="s">
        <v>131</v>
      </c>
      <c r="M421" s="7"/>
      <c r="N421" s="7" t="s">
        <v>198</v>
      </c>
      <c r="O421" s="7" t="s">
        <v>129</v>
      </c>
      <c r="P421" s="24" t="b">
        <v>1</v>
      </c>
      <c r="Q421" s="25">
        <v>0</v>
      </c>
      <c r="R421" s="24" t="b">
        <v>1</v>
      </c>
      <c r="S421" s="7"/>
      <c r="T421" s="7"/>
      <c r="U421" s="24" t="b">
        <v>0</v>
      </c>
      <c r="V421" s="9" t="s">
        <v>128</v>
      </c>
    </row>
    <row r="422" spans="1:22" ht="12.95" hidden="1" customHeight="1" x14ac:dyDescent="0.2">
      <c r="A422" s="4">
        <v>99266</v>
      </c>
      <c r="B422" s="7">
        <v>7583</v>
      </c>
      <c r="C422" s="7">
        <v>1186</v>
      </c>
      <c r="D422" s="7"/>
      <c r="E422" s="7"/>
      <c r="F422" s="26">
        <v>38983.979861111111</v>
      </c>
      <c r="G422" s="26">
        <v>38984.084722222222</v>
      </c>
      <c r="H422" s="7">
        <v>151</v>
      </c>
      <c r="I422" s="7" t="s">
        <v>1663</v>
      </c>
      <c r="J422" s="7" t="s">
        <v>1662</v>
      </c>
      <c r="K422" s="7" t="s">
        <v>226</v>
      </c>
      <c r="L422" s="7" t="s">
        <v>131</v>
      </c>
      <c r="M422" s="7" t="s">
        <v>1219</v>
      </c>
      <c r="N422" s="7" t="s">
        <v>198</v>
      </c>
      <c r="O422" s="7" t="s">
        <v>129</v>
      </c>
      <c r="P422" s="24" t="b">
        <v>1</v>
      </c>
      <c r="Q422" s="25">
        <v>0</v>
      </c>
      <c r="R422" s="24" t="b">
        <v>1</v>
      </c>
      <c r="S422" s="7"/>
      <c r="T422" s="7" t="s">
        <v>1664</v>
      </c>
      <c r="U422" s="24" t="b">
        <v>0</v>
      </c>
      <c r="V422" s="9" t="s">
        <v>128</v>
      </c>
    </row>
    <row r="423" spans="1:22" ht="12.95" hidden="1" customHeight="1" x14ac:dyDescent="0.2">
      <c r="A423" s="4">
        <v>99267</v>
      </c>
      <c r="B423" s="7">
        <v>7583</v>
      </c>
      <c r="C423" s="7">
        <v>1186</v>
      </c>
      <c r="D423" s="7"/>
      <c r="E423" s="7"/>
      <c r="F423" s="26">
        <v>38983.979861111111</v>
      </c>
      <c r="G423" s="26">
        <v>38984.086805555555</v>
      </c>
      <c r="H423" s="7">
        <v>154</v>
      </c>
      <c r="I423" s="7" t="s">
        <v>1661</v>
      </c>
      <c r="J423" s="7" t="s">
        <v>1660</v>
      </c>
      <c r="K423" s="7" t="s">
        <v>200</v>
      </c>
      <c r="L423" s="7" t="s">
        <v>131</v>
      </c>
      <c r="M423" s="7" t="s">
        <v>1219</v>
      </c>
      <c r="N423" s="7" t="s">
        <v>198</v>
      </c>
      <c r="O423" s="7" t="s">
        <v>129</v>
      </c>
      <c r="P423" s="24" t="b">
        <v>1</v>
      </c>
      <c r="Q423" s="25">
        <v>0</v>
      </c>
      <c r="R423" s="24" t="b">
        <v>1</v>
      </c>
      <c r="S423" s="7"/>
      <c r="T423" s="7" t="s">
        <v>1664</v>
      </c>
      <c r="U423" s="24" t="b">
        <v>0</v>
      </c>
      <c r="V423" s="9" t="s">
        <v>190</v>
      </c>
    </row>
    <row r="424" spans="1:22" ht="12.95" hidden="1" customHeight="1" x14ac:dyDescent="0.2">
      <c r="A424" s="4">
        <v>99268</v>
      </c>
      <c r="B424" s="7">
        <v>7583</v>
      </c>
      <c r="C424" s="7">
        <v>1186</v>
      </c>
      <c r="D424" s="7"/>
      <c r="E424" s="7"/>
      <c r="F424" s="26">
        <v>38983.479861111111</v>
      </c>
      <c r="G424" s="26">
        <v>38984.055555555555</v>
      </c>
      <c r="H424" s="7">
        <v>829</v>
      </c>
      <c r="I424" s="7" t="s">
        <v>1659</v>
      </c>
      <c r="J424" s="7" t="s">
        <v>1658</v>
      </c>
      <c r="K424" s="7" t="s">
        <v>194</v>
      </c>
      <c r="L424" s="7" t="s">
        <v>131</v>
      </c>
      <c r="M424" s="7" t="s">
        <v>1219</v>
      </c>
      <c r="N424" s="7" t="s">
        <v>198</v>
      </c>
      <c r="O424" s="7" t="s">
        <v>129</v>
      </c>
      <c r="P424" s="24" t="b">
        <v>1</v>
      </c>
      <c r="Q424" s="25">
        <v>0</v>
      </c>
      <c r="R424" s="24" t="b">
        <v>1</v>
      </c>
      <c r="S424" s="7"/>
      <c r="T424" s="7" t="s">
        <v>1664</v>
      </c>
      <c r="U424" s="24" t="b">
        <v>0</v>
      </c>
      <c r="V424" s="9" t="s">
        <v>190</v>
      </c>
    </row>
    <row r="425" spans="1:22" ht="12.95" hidden="1" customHeight="1" x14ac:dyDescent="0.2">
      <c r="A425" s="4">
        <v>99269</v>
      </c>
      <c r="B425" s="7">
        <v>7584</v>
      </c>
      <c r="C425" s="7">
        <v>6438</v>
      </c>
      <c r="D425" s="7"/>
      <c r="E425" s="7"/>
      <c r="F425" s="26">
        <v>38982.232638888891</v>
      </c>
      <c r="G425" s="26">
        <v>38982.23265046296</v>
      </c>
      <c r="H425" s="7">
        <v>0</v>
      </c>
      <c r="I425" s="7" t="s">
        <v>855</v>
      </c>
      <c r="J425" s="7" t="s">
        <v>854</v>
      </c>
      <c r="K425" s="7" t="s">
        <v>132</v>
      </c>
      <c r="L425" s="7" t="s">
        <v>131</v>
      </c>
      <c r="M425" s="7"/>
      <c r="N425" s="7" t="s">
        <v>198</v>
      </c>
      <c r="O425" s="7" t="s">
        <v>129</v>
      </c>
      <c r="P425" s="24" t="b">
        <v>1</v>
      </c>
      <c r="Q425" s="25">
        <v>0</v>
      </c>
      <c r="R425" s="24" t="b">
        <v>1</v>
      </c>
      <c r="S425" s="7"/>
      <c r="T425" s="7"/>
      <c r="U425" s="24" t="b">
        <v>0</v>
      </c>
      <c r="V425" s="9" t="s">
        <v>128</v>
      </c>
    </row>
    <row r="426" spans="1:22" ht="12.95" hidden="1" customHeight="1" x14ac:dyDescent="0.2">
      <c r="A426" s="4">
        <v>99270</v>
      </c>
      <c r="B426" s="7">
        <v>7585</v>
      </c>
      <c r="C426" s="7">
        <v>6439</v>
      </c>
      <c r="D426" s="7"/>
      <c r="E426" s="7"/>
      <c r="F426" s="26">
        <v>38982.251388888886</v>
      </c>
      <c r="G426" s="26">
        <v>38982.251400462963</v>
      </c>
      <c r="H426" s="7">
        <v>0</v>
      </c>
      <c r="I426" s="7" t="s">
        <v>586</v>
      </c>
      <c r="J426" s="7" t="s">
        <v>585</v>
      </c>
      <c r="K426" s="7" t="s">
        <v>132</v>
      </c>
      <c r="L426" s="7" t="s">
        <v>131</v>
      </c>
      <c r="M426" s="7"/>
      <c r="N426" s="7" t="s">
        <v>198</v>
      </c>
      <c r="O426" s="7" t="s">
        <v>129</v>
      </c>
      <c r="P426" s="24" t="b">
        <v>1</v>
      </c>
      <c r="Q426" s="25">
        <v>0</v>
      </c>
      <c r="R426" s="24" t="b">
        <v>1</v>
      </c>
      <c r="S426" s="7"/>
      <c r="T426" s="7"/>
      <c r="U426" s="24" t="b">
        <v>0</v>
      </c>
      <c r="V426" s="9" t="s">
        <v>128</v>
      </c>
    </row>
    <row r="427" spans="1:22" ht="12.95" hidden="1" customHeight="1" x14ac:dyDescent="0.2">
      <c r="A427" s="4">
        <v>99271</v>
      </c>
      <c r="B427" s="7">
        <v>7586</v>
      </c>
      <c r="C427" s="7">
        <v>6440</v>
      </c>
      <c r="D427" s="7"/>
      <c r="E427" s="7"/>
      <c r="F427" s="26">
        <v>38982.25277777778</v>
      </c>
      <c r="G427" s="26">
        <v>38982.31527777778</v>
      </c>
      <c r="H427" s="7">
        <v>90</v>
      </c>
      <c r="I427" s="7" t="s">
        <v>855</v>
      </c>
      <c r="J427" s="7" t="s">
        <v>854</v>
      </c>
      <c r="K427" s="7" t="s">
        <v>132</v>
      </c>
      <c r="L427" s="7" t="s">
        <v>131</v>
      </c>
      <c r="M427" s="7"/>
      <c r="N427" s="7" t="s">
        <v>198</v>
      </c>
      <c r="O427" s="7" t="s">
        <v>129</v>
      </c>
      <c r="P427" s="24" t="b">
        <v>1</v>
      </c>
      <c r="Q427" s="25">
        <v>0</v>
      </c>
      <c r="R427" s="24" t="b">
        <v>1</v>
      </c>
      <c r="S427" s="7"/>
      <c r="T427" s="7"/>
      <c r="U427" s="24" t="b">
        <v>0</v>
      </c>
      <c r="V427" s="9" t="s">
        <v>128</v>
      </c>
    </row>
    <row r="428" spans="1:22" ht="12.95" hidden="1" customHeight="1" x14ac:dyDescent="0.2">
      <c r="A428" s="4">
        <v>99272</v>
      </c>
      <c r="B428" s="7">
        <v>7587</v>
      </c>
      <c r="C428" s="7">
        <v>6441</v>
      </c>
      <c r="D428" s="7"/>
      <c r="E428" s="7"/>
      <c r="F428" s="26">
        <v>38982.28125</v>
      </c>
      <c r="G428" s="26">
        <v>38982.28126157407</v>
      </c>
      <c r="H428" s="7">
        <v>0</v>
      </c>
      <c r="I428" s="7" t="s">
        <v>252</v>
      </c>
      <c r="J428" s="7" t="s">
        <v>251</v>
      </c>
      <c r="K428" s="7" t="s">
        <v>132</v>
      </c>
      <c r="L428" s="7" t="s">
        <v>131</v>
      </c>
      <c r="M428" s="7"/>
      <c r="N428" s="7" t="s">
        <v>198</v>
      </c>
      <c r="O428" s="7" t="s">
        <v>129</v>
      </c>
      <c r="P428" s="24" t="b">
        <v>1</v>
      </c>
      <c r="Q428" s="25">
        <v>0</v>
      </c>
      <c r="R428" s="24" t="b">
        <v>1</v>
      </c>
      <c r="S428" s="7"/>
      <c r="T428" s="7"/>
      <c r="U428" s="24" t="b">
        <v>0</v>
      </c>
      <c r="V428" s="9" t="s">
        <v>128</v>
      </c>
    </row>
    <row r="429" spans="1:22" ht="12.95" hidden="1" customHeight="1" x14ac:dyDescent="0.2">
      <c r="A429" s="4">
        <v>99273</v>
      </c>
      <c r="B429" s="7">
        <v>7588</v>
      </c>
      <c r="C429" s="7">
        <v>6442</v>
      </c>
      <c r="D429" s="7"/>
      <c r="E429" s="7"/>
      <c r="F429" s="26">
        <v>38982.306250000001</v>
      </c>
      <c r="G429" s="26">
        <v>38982.335416666669</v>
      </c>
      <c r="H429" s="7">
        <v>42</v>
      </c>
      <c r="I429" s="7" t="s">
        <v>418</v>
      </c>
      <c r="J429" s="7" t="s">
        <v>417</v>
      </c>
      <c r="K429" s="7" t="s">
        <v>132</v>
      </c>
      <c r="L429" s="7" t="s">
        <v>131</v>
      </c>
      <c r="M429" s="7"/>
      <c r="N429" s="7" t="s">
        <v>198</v>
      </c>
      <c r="O429" s="7" t="s">
        <v>129</v>
      </c>
      <c r="P429" s="24" t="b">
        <v>1</v>
      </c>
      <c r="Q429" s="25">
        <v>0</v>
      </c>
      <c r="R429" s="24" t="b">
        <v>1</v>
      </c>
      <c r="S429" s="7"/>
      <c r="T429" s="7"/>
      <c r="U429" s="24" t="b">
        <v>0</v>
      </c>
      <c r="V429" s="9" t="s">
        <v>128</v>
      </c>
    </row>
    <row r="430" spans="1:22" ht="12.95" hidden="1" customHeight="1" x14ac:dyDescent="0.2">
      <c r="A430" s="4">
        <v>99274</v>
      </c>
      <c r="B430" s="7">
        <v>7589</v>
      </c>
      <c r="C430" s="7">
        <v>6443</v>
      </c>
      <c r="D430" s="7"/>
      <c r="E430" s="7"/>
      <c r="F430" s="26">
        <v>38982.308333333334</v>
      </c>
      <c r="G430" s="26">
        <v>38982.522222222222</v>
      </c>
      <c r="H430" s="7">
        <v>308</v>
      </c>
      <c r="I430" s="7" t="s">
        <v>470</v>
      </c>
      <c r="J430" s="7" t="s">
        <v>469</v>
      </c>
      <c r="K430" s="7" t="s">
        <v>132</v>
      </c>
      <c r="L430" s="7" t="s">
        <v>131</v>
      </c>
      <c r="M430" s="7"/>
      <c r="N430" s="7" t="s">
        <v>198</v>
      </c>
      <c r="O430" s="7" t="s">
        <v>129</v>
      </c>
      <c r="P430" s="24" t="b">
        <v>1</v>
      </c>
      <c r="Q430" s="25">
        <v>0</v>
      </c>
      <c r="R430" s="24" t="b">
        <v>1</v>
      </c>
      <c r="S430" s="7"/>
      <c r="T430" s="7"/>
      <c r="U430" s="24" t="b">
        <v>0</v>
      </c>
      <c r="V430" s="9" t="s">
        <v>128</v>
      </c>
    </row>
    <row r="431" spans="1:22" ht="12.95" hidden="1" customHeight="1" x14ac:dyDescent="0.2">
      <c r="A431" s="4">
        <v>99275</v>
      </c>
      <c r="B431" s="7">
        <v>7590</v>
      </c>
      <c r="C431" s="7">
        <v>6444</v>
      </c>
      <c r="D431" s="7"/>
      <c r="E431" s="7"/>
      <c r="F431" s="26">
        <v>38982.329166666663</v>
      </c>
      <c r="G431" s="26">
        <v>38982.32917824074</v>
      </c>
      <c r="H431" s="7">
        <v>0</v>
      </c>
      <c r="I431" s="7" t="s">
        <v>580</v>
      </c>
      <c r="J431" s="7" t="s">
        <v>579</v>
      </c>
      <c r="K431" s="7" t="s">
        <v>132</v>
      </c>
      <c r="L431" s="7" t="s">
        <v>131</v>
      </c>
      <c r="M431" s="7"/>
      <c r="N431" s="7" t="s">
        <v>198</v>
      </c>
      <c r="O431" s="7" t="s">
        <v>129</v>
      </c>
      <c r="P431" s="24" t="b">
        <v>1</v>
      </c>
      <c r="Q431" s="25">
        <v>0</v>
      </c>
      <c r="R431" s="24" t="b">
        <v>1</v>
      </c>
      <c r="S431" s="7"/>
      <c r="T431" s="7"/>
      <c r="U431" s="24" t="b">
        <v>0</v>
      </c>
      <c r="V431" s="9" t="s">
        <v>128</v>
      </c>
    </row>
    <row r="432" spans="1:22" ht="12.95" hidden="1" customHeight="1" x14ac:dyDescent="0.2">
      <c r="A432" s="4">
        <v>99276</v>
      </c>
      <c r="B432" s="7">
        <v>7591</v>
      </c>
      <c r="C432" s="7">
        <v>6445</v>
      </c>
      <c r="D432" s="7"/>
      <c r="E432" s="7"/>
      <c r="F432" s="26">
        <v>38982.338194444441</v>
      </c>
      <c r="G432" s="26">
        <v>38982.338206018518</v>
      </c>
      <c r="H432" s="7">
        <v>0</v>
      </c>
      <c r="I432" s="7" t="s">
        <v>580</v>
      </c>
      <c r="J432" s="7" t="s">
        <v>579</v>
      </c>
      <c r="K432" s="7" t="s">
        <v>132</v>
      </c>
      <c r="L432" s="7" t="s">
        <v>131</v>
      </c>
      <c r="M432" s="7"/>
      <c r="N432" s="7" t="s">
        <v>198</v>
      </c>
      <c r="O432" s="7" t="s">
        <v>129</v>
      </c>
      <c r="P432" s="24" t="b">
        <v>1</v>
      </c>
      <c r="Q432" s="25">
        <v>0</v>
      </c>
      <c r="R432" s="24" t="b">
        <v>1</v>
      </c>
      <c r="S432" s="7"/>
      <c r="T432" s="7"/>
      <c r="U432" s="24" t="b">
        <v>0</v>
      </c>
      <c r="V432" s="9" t="s">
        <v>128</v>
      </c>
    </row>
    <row r="433" spans="1:22" ht="12.95" hidden="1" customHeight="1" x14ac:dyDescent="0.2">
      <c r="A433" s="4">
        <v>99277</v>
      </c>
      <c r="B433" s="7">
        <v>7592</v>
      </c>
      <c r="C433" s="7">
        <v>6446</v>
      </c>
      <c r="D433" s="7"/>
      <c r="E433" s="7"/>
      <c r="F433" s="26">
        <v>38982.34097222222</v>
      </c>
      <c r="G433" s="26">
        <v>38982.340983796297</v>
      </c>
      <c r="H433" s="7">
        <v>0</v>
      </c>
      <c r="I433" s="7" t="s">
        <v>580</v>
      </c>
      <c r="J433" s="7" t="s">
        <v>579</v>
      </c>
      <c r="K433" s="7" t="s">
        <v>132</v>
      </c>
      <c r="L433" s="7" t="s">
        <v>131</v>
      </c>
      <c r="M433" s="7"/>
      <c r="N433" s="7" t="s">
        <v>198</v>
      </c>
      <c r="O433" s="7" t="s">
        <v>129</v>
      </c>
      <c r="P433" s="24" t="b">
        <v>1</v>
      </c>
      <c r="Q433" s="25">
        <v>0</v>
      </c>
      <c r="R433" s="24" t="b">
        <v>1</v>
      </c>
      <c r="S433" s="7"/>
      <c r="T433" s="7"/>
      <c r="U433" s="24" t="b">
        <v>0</v>
      </c>
      <c r="V433" s="9" t="s">
        <v>128</v>
      </c>
    </row>
    <row r="434" spans="1:22" ht="12.95" hidden="1" customHeight="1" x14ac:dyDescent="0.2">
      <c r="A434" s="4">
        <v>99278</v>
      </c>
      <c r="B434" s="7">
        <v>7593</v>
      </c>
      <c r="C434" s="7">
        <v>6447</v>
      </c>
      <c r="D434" s="7"/>
      <c r="E434" s="7"/>
      <c r="F434" s="26">
        <v>38982.349305555552</v>
      </c>
      <c r="G434" s="26">
        <v>38982.349317129629</v>
      </c>
      <c r="H434" s="7">
        <v>0</v>
      </c>
      <c r="I434" s="7" t="s">
        <v>366</v>
      </c>
      <c r="J434" s="7" t="s">
        <v>365</v>
      </c>
      <c r="K434" s="7" t="s">
        <v>132</v>
      </c>
      <c r="L434" s="7" t="s">
        <v>131</v>
      </c>
      <c r="M434" s="7"/>
      <c r="N434" s="7" t="s">
        <v>198</v>
      </c>
      <c r="O434" s="7" t="s">
        <v>129</v>
      </c>
      <c r="P434" s="24" t="b">
        <v>1</v>
      </c>
      <c r="Q434" s="25">
        <v>0</v>
      </c>
      <c r="R434" s="24" t="b">
        <v>1</v>
      </c>
      <c r="S434" s="7"/>
      <c r="T434" s="7"/>
      <c r="U434" s="24" t="b">
        <v>0</v>
      </c>
      <c r="V434" s="9" t="s">
        <v>128</v>
      </c>
    </row>
    <row r="435" spans="1:22" ht="12.95" hidden="1" customHeight="1" x14ac:dyDescent="0.2">
      <c r="A435" s="4">
        <v>99279</v>
      </c>
      <c r="B435" s="7">
        <v>7594</v>
      </c>
      <c r="C435" s="7">
        <v>6448</v>
      </c>
      <c r="D435" s="7"/>
      <c r="E435" s="7"/>
      <c r="F435" s="26">
        <v>38982.347916666666</v>
      </c>
      <c r="G435" s="26">
        <v>38982.395138888889</v>
      </c>
      <c r="H435" s="7">
        <v>68</v>
      </c>
      <c r="I435" s="7" t="s">
        <v>580</v>
      </c>
      <c r="J435" s="7" t="s">
        <v>579</v>
      </c>
      <c r="K435" s="7" t="s">
        <v>132</v>
      </c>
      <c r="L435" s="7" t="s">
        <v>131</v>
      </c>
      <c r="M435" s="7"/>
      <c r="N435" s="7" t="s">
        <v>198</v>
      </c>
      <c r="O435" s="7" t="s">
        <v>129</v>
      </c>
      <c r="P435" s="24" t="b">
        <v>1</v>
      </c>
      <c r="Q435" s="25">
        <v>0</v>
      </c>
      <c r="R435" s="24" t="b">
        <v>1</v>
      </c>
      <c r="S435" s="7"/>
      <c r="T435" s="7"/>
      <c r="U435" s="24" t="b">
        <v>0</v>
      </c>
      <c r="V435" s="9" t="s">
        <v>128</v>
      </c>
    </row>
    <row r="436" spans="1:22" ht="12.95" hidden="1" customHeight="1" x14ac:dyDescent="0.2">
      <c r="A436" s="4">
        <v>99280</v>
      </c>
      <c r="B436" s="7">
        <v>7595</v>
      </c>
      <c r="C436" s="7">
        <v>6449</v>
      </c>
      <c r="D436" s="7"/>
      <c r="E436" s="7"/>
      <c r="F436" s="26">
        <v>38984.478472222218</v>
      </c>
      <c r="G436" s="26">
        <v>38984.548611111109</v>
      </c>
      <c r="H436" s="7">
        <v>101</v>
      </c>
      <c r="I436" s="7" t="s">
        <v>509</v>
      </c>
      <c r="J436" s="7" t="s">
        <v>508</v>
      </c>
      <c r="K436" s="7" t="s">
        <v>132</v>
      </c>
      <c r="L436" s="7" t="s">
        <v>131</v>
      </c>
      <c r="M436" s="7"/>
      <c r="N436" s="7" t="s">
        <v>198</v>
      </c>
      <c r="O436" s="7" t="s">
        <v>129</v>
      </c>
      <c r="P436" s="24" t="b">
        <v>1</v>
      </c>
      <c r="Q436" s="25">
        <v>0</v>
      </c>
      <c r="R436" s="24" t="b">
        <v>1</v>
      </c>
      <c r="S436" s="7"/>
      <c r="T436" s="7"/>
      <c r="U436" s="24" t="b">
        <v>0</v>
      </c>
      <c r="V436" s="9" t="s">
        <v>128</v>
      </c>
    </row>
    <row r="437" spans="1:22" ht="12.95" hidden="1" customHeight="1" x14ac:dyDescent="0.2">
      <c r="A437" s="4">
        <v>99281</v>
      </c>
      <c r="B437" s="7">
        <v>7596</v>
      </c>
      <c r="C437" s="7">
        <v>6451</v>
      </c>
      <c r="D437" s="7"/>
      <c r="E437" s="7"/>
      <c r="F437" s="26">
        <v>38985.240277777775</v>
      </c>
      <c r="G437" s="26">
        <v>38985.273611111108</v>
      </c>
      <c r="H437" s="7">
        <v>48</v>
      </c>
      <c r="I437" s="7" t="s">
        <v>205</v>
      </c>
      <c r="J437" s="7" t="s">
        <v>204</v>
      </c>
      <c r="K437" s="7" t="s">
        <v>132</v>
      </c>
      <c r="L437" s="7" t="s">
        <v>131</v>
      </c>
      <c r="M437" s="7"/>
      <c r="N437" s="7" t="s">
        <v>198</v>
      </c>
      <c r="O437" s="7" t="s">
        <v>129</v>
      </c>
      <c r="P437" s="24" t="b">
        <v>1</v>
      </c>
      <c r="Q437" s="25">
        <v>0</v>
      </c>
      <c r="R437" s="24" t="b">
        <v>1</v>
      </c>
      <c r="S437" s="7"/>
      <c r="T437" s="7"/>
      <c r="U437" s="24" t="b">
        <v>0</v>
      </c>
      <c r="V437" s="9" t="s">
        <v>128</v>
      </c>
    </row>
    <row r="438" spans="1:22" ht="12.95" hidden="1" customHeight="1" x14ac:dyDescent="0.2">
      <c r="A438" s="4">
        <v>99282</v>
      </c>
      <c r="B438" s="7">
        <v>7597</v>
      </c>
      <c r="C438" s="7">
        <v>6452</v>
      </c>
      <c r="D438" s="7"/>
      <c r="E438" s="7"/>
      <c r="F438" s="26">
        <v>38985.240277777775</v>
      </c>
      <c r="G438" s="26">
        <v>38985.276388888888</v>
      </c>
      <c r="H438" s="7">
        <v>52</v>
      </c>
      <c r="I438" s="7" t="s">
        <v>493</v>
      </c>
      <c r="J438" s="7" t="s">
        <v>492</v>
      </c>
      <c r="K438" s="7" t="s">
        <v>132</v>
      </c>
      <c r="L438" s="7" t="s">
        <v>131</v>
      </c>
      <c r="M438" s="7"/>
      <c r="N438" s="7" t="s">
        <v>198</v>
      </c>
      <c r="O438" s="7" t="s">
        <v>129</v>
      </c>
      <c r="P438" s="24" t="b">
        <v>1</v>
      </c>
      <c r="Q438" s="25">
        <v>0</v>
      </c>
      <c r="R438" s="24" t="b">
        <v>1</v>
      </c>
      <c r="S438" s="7"/>
      <c r="T438" s="7"/>
      <c r="U438" s="24" t="b">
        <v>0</v>
      </c>
      <c r="V438" s="9" t="s">
        <v>128</v>
      </c>
    </row>
    <row r="439" spans="1:22" ht="12.95" hidden="1" customHeight="1" x14ac:dyDescent="0.2">
      <c r="A439" s="4">
        <v>99283</v>
      </c>
      <c r="B439" s="7">
        <v>7599</v>
      </c>
      <c r="C439" s="7">
        <v>1184</v>
      </c>
      <c r="D439" s="7"/>
      <c r="E439" s="7"/>
      <c r="F439" s="26">
        <v>38982.525000000001</v>
      </c>
      <c r="G439" s="26">
        <v>38982.570833333331</v>
      </c>
      <c r="H439" s="7">
        <v>66</v>
      </c>
      <c r="I439" s="7" t="s">
        <v>448</v>
      </c>
      <c r="J439" s="7" t="s">
        <v>447</v>
      </c>
      <c r="K439" s="7" t="s">
        <v>194</v>
      </c>
      <c r="L439" s="7" t="s">
        <v>131</v>
      </c>
      <c r="M439" s="7" t="s">
        <v>450</v>
      </c>
      <c r="N439" s="7" t="s">
        <v>192</v>
      </c>
      <c r="O439" s="7" t="s">
        <v>129</v>
      </c>
      <c r="P439" s="24" t="b">
        <v>1</v>
      </c>
      <c r="Q439" s="25">
        <v>0</v>
      </c>
      <c r="R439" s="24" t="b">
        <v>1</v>
      </c>
      <c r="S439" s="7"/>
      <c r="T439" s="7" t="s">
        <v>1657</v>
      </c>
      <c r="U439" s="24" t="b">
        <v>0</v>
      </c>
      <c r="V439" s="9" t="s">
        <v>190</v>
      </c>
    </row>
    <row r="440" spans="1:22" ht="12.95" hidden="1" customHeight="1" x14ac:dyDescent="0.2">
      <c r="A440" s="4">
        <v>99292</v>
      </c>
      <c r="B440" s="7">
        <v>7730</v>
      </c>
      <c r="C440" s="7">
        <v>6347</v>
      </c>
      <c r="D440" s="7"/>
      <c r="E440" s="7"/>
      <c r="F440" s="26">
        <v>38886.814583333333</v>
      </c>
      <c r="G440" s="26">
        <v>38886.814594907402</v>
      </c>
      <c r="H440" s="7">
        <v>0</v>
      </c>
      <c r="I440" s="7" t="s">
        <v>320</v>
      </c>
      <c r="J440" s="7" t="s">
        <v>319</v>
      </c>
      <c r="K440" s="7" t="s">
        <v>132</v>
      </c>
      <c r="L440" s="7" t="s">
        <v>131</v>
      </c>
      <c r="M440" s="7"/>
      <c r="N440" s="7" t="s">
        <v>198</v>
      </c>
      <c r="O440" s="7" t="s">
        <v>129</v>
      </c>
      <c r="P440" s="24" t="b">
        <v>1</v>
      </c>
      <c r="Q440" s="25">
        <v>0</v>
      </c>
      <c r="R440" s="24" t="b">
        <v>1</v>
      </c>
      <c r="S440" s="7"/>
      <c r="T440" s="7"/>
      <c r="U440" s="24" t="b">
        <v>0</v>
      </c>
      <c r="V440" s="9" t="s">
        <v>128</v>
      </c>
    </row>
    <row r="441" spans="1:22" ht="12.95" hidden="1" customHeight="1" x14ac:dyDescent="0.2">
      <c r="A441" s="4">
        <v>99293</v>
      </c>
      <c r="B441" s="7">
        <v>7731</v>
      </c>
      <c r="C441" s="7">
        <v>6456</v>
      </c>
      <c r="D441" s="7"/>
      <c r="E441" s="7"/>
      <c r="F441" s="26">
        <v>38988.402083333334</v>
      </c>
      <c r="G441" s="26">
        <v>38988.42083333333</v>
      </c>
      <c r="H441" s="7">
        <v>27</v>
      </c>
      <c r="I441" s="7" t="s">
        <v>189</v>
      </c>
      <c r="J441" s="7" t="s">
        <v>188</v>
      </c>
      <c r="K441" s="7" t="s">
        <v>132</v>
      </c>
      <c r="L441" s="7" t="s">
        <v>131</v>
      </c>
      <c r="M441" s="7"/>
      <c r="N441" s="7" t="s">
        <v>198</v>
      </c>
      <c r="O441" s="7" t="s">
        <v>129</v>
      </c>
      <c r="P441" s="24" t="b">
        <v>1</v>
      </c>
      <c r="Q441" s="25">
        <v>0</v>
      </c>
      <c r="R441" s="24" t="b">
        <v>1</v>
      </c>
      <c r="S441" s="7"/>
      <c r="T441" s="7"/>
      <c r="U441" s="24" t="b">
        <v>0</v>
      </c>
      <c r="V441" s="9" t="s">
        <v>128</v>
      </c>
    </row>
    <row r="442" spans="1:22" ht="12.95" hidden="1" customHeight="1" x14ac:dyDescent="0.2">
      <c r="A442" s="4">
        <v>99294</v>
      </c>
      <c r="B442" s="7">
        <v>7732</v>
      </c>
      <c r="C442" s="7">
        <v>6455</v>
      </c>
      <c r="D442" s="7"/>
      <c r="E442" s="7"/>
      <c r="F442" s="26">
        <v>38987.565972222219</v>
      </c>
      <c r="G442" s="26">
        <v>38987.586805555555</v>
      </c>
      <c r="H442" s="7">
        <v>30</v>
      </c>
      <c r="I442" s="7" t="s">
        <v>901</v>
      </c>
      <c r="J442" s="7" t="s">
        <v>900</v>
      </c>
      <c r="K442" s="7" t="s">
        <v>132</v>
      </c>
      <c r="L442" s="7" t="s">
        <v>131</v>
      </c>
      <c r="M442" s="7"/>
      <c r="N442" s="7" t="s">
        <v>198</v>
      </c>
      <c r="O442" s="7" t="s">
        <v>129</v>
      </c>
      <c r="P442" s="24" t="b">
        <v>1</v>
      </c>
      <c r="Q442" s="25">
        <v>0</v>
      </c>
      <c r="R442" s="24" t="b">
        <v>1</v>
      </c>
      <c r="S442" s="7"/>
      <c r="T442" s="7"/>
      <c r="U442" s="24" t="b">
        <v>0</v>
      </c>
      <c r="V442" s="9" t="s">
        <v>128</v>
      </c>
    </row>
    <row r="443" spans="1:22" ht="12.95" hidden="1" customHeight="1" x14ac:dyDescent="0.2">
      <c r="A443" s="4">
        <v>99295</v>
      </c>
      <c r="B443" s="7">
        <v>7733</v>
      </c>
      <c r="C443" s="7">
        <v>6453</v>
      </c>
      <c r="D443" s="7"/>
      <c r="E443" s="7"/>
      <c r="F443" s="26">
        <v>38987.456944444442</v>
      </c>
      <c r="G443" s="26">
        <v>38987.583333333328</v>
      </c>
      <c r="H443" s="7">
        <v>182</v>
      </c>
      <c r="I443" s="7" t="s">
        <v>1045</v>
      </c>
      <c r="J443" s="7" t="s">
        <v>1044</v>
      </c>
      <c r="K443" s="7" t="s">
        <v>132</v>
      </c>
      <c r="L443" s="7" t="s">
        <v>131</v>
      </c>
      <c r="M443" s="7"/>
      <c r="N443" s="7" t="s">
        <v>198</v>
      </c>
      <c r="O443" s="7" t="s">
        <v>129</v>
      </c>
      <c r="P443" s="24" t="b">
        <v>1</v>
      </c>
      <c r="Q443" s="25">
        <v>0</v>
      </c>
      <c r="R443" s="24" t="b">
        <v>1</v>
      </c>
      <c r="S443" s="7"/>
      <c r="T443" s="7"/>
      <c r="U443" s="24" t="b">
        <v>0</v>
      </c>
      <c r="V443" s="9" t="s">
        <v>128</v>
      </c>
    </row>
    <row r="444" spans="1:22" ht="12.95" hidden="1" customHeight="1" x14ac:dyDescent="0.2">
      <c r="A444" s="4">
        <v>99296</v>
      </c>
      <c r="B444" s="7">
        <v>7734</v>
      </c>
      <c r="C444" s="7">
        <v>6454</v>
      </c>
      <c r="D444" s="7"/>
      <c r="E444" s="7"/>
      <c r="F444" s="26">
        <v>38987.495138888888</v>
      </c>
      <c r="G444" s="26">
        <v>38987.520138888889</v>
      </c>
      <c r="H444" s="7">
        <v>36</v>
      </c>
      <c r="I444" s="7" t="s">
        <v>901</v>
      </c>
      <c r="J444" s="7" t="s">
        <v>900</v>
      </c>
      <c r="K444" s="7" t="s">
        <v>132</v>
      </c>
      <c r="L444" s="7" t="s">
        <v>131</v>
      </c>
      <c r="M444" s="7"/>
      <c r="N444" s="7" t="s">
        <v>198</v>
      </c>
      <c r="O444" s="7" t="s">
        <v>129</v>
      </c>
      <c r="P444" s="24" t="b">
        <v>1</v>
      </c>
      <c r="Q444" s="25">
        <v>0</v>
      </c>
      <c r="R444" s="24" t="b">
        <v>1</v>
      </c>
      <c r="S444" s="7"/>
      <c r="T444" s="7"/>
      <c r="U444" s="24" t="b">
        <v>0</v>
      </c>
      <c r="V444" s="9" t="s">
        <v>128</v>
      </c>
    </row>
    <row r="445" spans="1:22" ht="12.95" hidden="1" customHeight="1" x14ac:dyDescent="0.2">
      <c r="A445" s="4">
        <v>139213</v>
      </c>
      <c r="B445" s="7">
        <v>7735</v>
      </c>
      <c r="C445" s="7">
        <v>6457</v>
      </c>
      <c r="D445" s="7"/>
      <c r="E445" s="7"/>
      <c r="F445" s="26">
        <v>38988.745833333334</v>
      </c>
      <c r="G445" s="26">
        <v>38988.745844907404</v>
      </c>
      <c r="H445" s="7">
        <v>0</v>
      </c>
      <c r="I445" s="7" t="s">
        <v>1003</v>
      </c>
      <c r="J445" s="7" t="s">
        <v>1002</v>
      </c>
      <c r="K445" s="7" t="s">
        <v>132</v>
      </c>
      <c r="L445" s="7" t="s">
        <v>131</v>
      </c>
      <c r="M445" s="7"/>
      <c r="N445" s="7" t="s">
        <v>198</v>
      </c>
      <c r="O445" s="7" t="s">
        <v>129</v>
      </c>
      <c r="P445" s="24" t="b">
        <v>1</v>
      </c>
      <c r="Q445" s="25">
        <v>0</v>
      </c>
      <c r="R445" s="24" t="b">
        <v>1</v>
      </c>
      <c r="S445" s="7"/>
      <c r="T445" s="7"/>
      <c r="U445" s="24" t="b">
        <v>0</v>
      </c>
      <c r="V445" s="9" t="s">
        <v>128</v>
      </c>
    </row>
    <row r="446" spans="1:22" ht="12.95" hidden="1" customHeight="1" x14ac:dyDescent="0.2">
      <c r="A446" s="4">
        <v>99298</v>
      </c>
      <c r="B446" s="7">
        <v>7742</v>
      </c>
      <c r="C446" s="7">
        <v>1187</v>
      </c>
      <c r="D446" s="7"/>
      <c r="E446" s="7"/>
      <c r="F446" s="26">
        <v>38993.386111111111</v>
      </c>
      <c r="G446" s="26">
        <v>38993.556250000001</v>
      </c>
      <c r="H446" s="7">
        <v>245</v>
      </c>
      <c r="I446" s="7" t="s">
        <v>196</v>
      </c>
      <c r="J446" s="7" t="s">
        <v>195</v>
      </c>
      <c r="K446" s="7" t="s">
        <v>194</v>
      </c>
      <c r="L446" s="7" t="s">
        <v>131</v>
      </c>
      <c r="M446" s="7" t="s">
        <v>193</v>
      </c>
      <c r="N446" s="7" t="s">
        <v>192</v>
      </c>
      <c r="O446" s="7" t="s">
        <v>129</v>
      </c>
      <c r="P446" s="24" t="b">
        <v>1</v>
      </c>
      <c r="Q446" s="25">
        <v>0</v>
      </c>
      <c r="R446" s="24" t="b">
        <v>1</v>
      </c>
      <c r="S446" s="7"/>
      <c r="T446" s="7" t="s">
        <v>1656</v>
      </c>
      <c r="U446" s="24" t="b">
        <v>0</v>
      </c>
      <c r="V446" s="9" t="s">
        <v>190</v>
      </c>
    </row>
    <row r="447" spans="1:22" ht="12.95" hidden="1" customHeight="1" x14ac:dyDescent="0.2">
      <c r="A447" s="4">
        <v>99299</v>
      </c>
      <c r="B447" s="7">
        <v>7744</v>
      </c>
      <c r="C447" s="7">
        <v>1188</v>
      </c>
      <c r="D447" s="7"/>
      <c r="E447" s="7"/>
      <c r="F447" s="26">
        <v>38994.609722222223</v>
      </c>
      <c r="G447" s="26">
        <v>38994.661111111112</v>
      </c>
      <c r="H447" s="7">
        <v>74</v>
      </c>
      <c r="I447" s="7" t="s">
        <v>1655</v>
      </c>
      <c r="J447" s="7" t="s">
        <v>1654</v>
      </c>
      <c r="K447" s="7" t="s">
        <v>200</v>
      </c>
      <c r="L447" s="7" t="s">
        <v>131</v>
      </c>
      <c r="M447" s="7" t="s">
        <v>283</v>
      </c>
      <c r="N447" s="7" t="s">
        <v>198</v>
      </c>
      <c r="O447" s="7" t="s">
        <v>129</v>
      </c>
      <c r="P447" s="24" t="b">
        <v>1</v>
      </c>
      <c r="Q447" s="25">
        <v>443</v>
      </c>
      <c r="R447" s="24" t="b">
        <v>1</v>
      </c>
      <c r="S447" s="7"/>
      <c r="T447" s="7" t="s">
        <v>1653</v>
      </c>
      <c r="U447" s="24" t="b">
        <v>0</v>
      </c>
      <c r="V447" s="9" t="s">
        <v>190</v>
      </c>
    </row>
    <row r="448" spans="1:22" ht="12.95" hidden="1" customHeight="1" x14ac:dyDescent="0.2">
      <c r="A448" s="4">
        <v>99300</v>
      </c>
      <c r="B448" s="7">
        <v>7745</v>
      </c>
      <c r="C448" s="7">
        <v>1190</v>
      </c>
      <c r="D448" s="7"/>
      <c r="E448" s="7"/>
      <c r="F448" s="26">
        <v>38995.454861111109</v>
      </c>
      <c r="G448" s="26">
        <v>38995.561111111107</v>
      </c>
      <c r="H448" s="7">
        <v>153</v>
      </c>
      <c r="I448" s="7" t="s">
        <v>1652</v>
      </c>
      <c r="J448" s="7" t="s">
        <v>1651</v>
      </c>
      <c r="K448" s="7" t="s">
        <v>194</v>
      </c>
      <c r="L448" s="7" t="s">
        <v>131</v>
      </c>
      <c r="M448" s="7" t="s">
        <v>314</v>
      </c>
      <c r="N448" s="7" t="s">
        <v>198</v>
      </c>
      <c r="O448" s="7" t="s">
        <v>129</v>
      </c>
      <c r="P448" s="24" t="b">
        <v>1</v>
      </c>
      <c r="Q448" s="25">
        <v>0</v>
      </c>
      <c r="R448" s="24" t="b">
        <v>1</v>
      </c>
      <c r="S448" s="7"/>
      <c r="T448" s="7" t="s">
        <v>1650</v>
      </c>
      <c r="U448" s="24" t="b">
        <v>0</v>
      </c>
      <c r="V448" s="9" t="s">
        <v>190</v>
      </c>
    </row>
    <row r="449" spans="1:22" ht="12.95" hidden="1" customHeight="1" x14ac:dyDescent="0.2">
      <c r="A449" s="4">
        <v>99301</v>
      </c>
      <c r="B449" s="7">
        <v>7746</v>
      </c>
      <c r="C449" s="7">
        <v>1191</v>
      </c>
      <c r="D449" s="7"/>
      <c r="E449" s="7"/>
      <c r="F449" s="26">
        <v>38995.660416666666</v>
      </c>
      <c r="G449" s="26">
        <v>38995.802083333328</v>
      </c>
      <c r="H449" s="7">
        <v>204</v>
      </c>
      <c r="I449" s="7" t="s">
        <v>1649</v>
      </c>
      <c r="J449" s="7" t="s">
        <v>1648</v>
      </c>
      <c r="K449" s="7" t="s">
        <v>194</v>
      </c>
      <c r="L449" s="7" t="s">
        <v>131</v>
      </c>
      <c r="M449" s="7" t="s">
        <v>314</v>
      </c>
      <c r="N449" s="7" t="s">
        <v>198</v>
      </c>
      <c r="O449" s="7" t="s">
        <v>129</v>
      </c>
      <c r="P449" s="24" t="b">
        <v>1</v>
      </c>
      <c r="Q449" s="25">
        <v>2939</v>
      </c>
      <c r="R449" s="24" t="b">
        <v>1</v>
      </c>
      <c r="S449" s="7"/>
      <c r="T449" s="7" t="s">
        <v>1647</v>
      </c>
      <c r="U449" s="24" t="b">
        <v>0</v>
      </c>
      <c r="V449" s="9" t="s">
        <v>128</v>
      </c>
    </row>
    <row r="450" spans="1:22" ht="12.95" hidden="1" customHeight="1" x14ac:dyDescent="0.2">
      <c r="A450" s="4">
        <v>99302</v>
      </c>
      <c r="B450" s="7">
        <v>7747</v>
      </c>
      <c r="C450" s="7">
        <v>6469</v>
      </c>
      <c r="D450" s="7"/>
      <c r="E450" s="7"/>
      <c r="F450" s="26">
        <v>38998.342361111107</v>
      </c>
      <c r="G450" s="26">
        <v>38998.343055555553</v>
      </c>
      <c r="H450" s="7">
        <v>1</v>
      </c>
      <c r="I450" s="7" t="s">
        <v>248</v>
      </c>
      <c r="J450" s="7" t="s">
        <v>247</v>
      </c>
      <c r="K450" s="7" t="s">
        <v>132</v>
      </c>
      <c r="L450" s="7" t="s">
        <v>131</v>
      </c>
      <c r="M450" s="7"/>
      <c r="N450" s="7" t="s">
        <v>198</v>
      </c>
      <c r="O450" s="7" t="s">
        <v>129</v>
      </c>
      <c r="P450" s="24" t="b">
        <v>1</v>
      </c>
      <c r="Q450" s="25">
        <v>0</v>
      </c>
      <c r="R450" s="24" t="b">
        <v>1</v>
      </c>
      <c r="S450" s="7"/>
      <c r="T450" s="7"/>
      <c r="U450" s="24" t="b">
        <v>0</v>
      </c>
      <c r="V450" s="9" t="s">
        <v>128</v>
      </c>
    </row>
    <row r="451" spans="1:22" ht="12.95" hidden="1" customHeight="1" x14ac:dyDescent="0.2">
      <c r="A451" s="4">
        <v>99303</v>
      </c>
      <c r="B451" s="7">
        <v>7748</v>
      </c>
      <c r="C451" s="7">
        <v>6470</v>
      </c>
      <c r="D451" s="7"/>
      <c r="E451" s="7"/>
      <c r="F451" s="26">
        <v>38998.372916666667</v>
      </c>
      <c r="G451" s="26">
        <v>38998.372928240737</v>
      </c>
      <c r="H451" s="7">
        <v>0</v>
      </c>
      <c r="I451" s="7" t="s">
        <v>256</v>
      </c>
      <c r="J451" s="7" t="s">
        <v>255</v>
      </c>
      <c r="K451" s="7" t="s">
        <v>132</v>
      </c>
      <c r="L451" s="7" t="s">
        <v>131</v>
      </c>
      <c r="M451" s="7"/>
      <c r="N451" s="7" t="s">
        <v>198</v>
      </c>
      <c r="O451" s="7" t="s">
        <v>129</v>
      </c>
      <c r="P451" s="24" t="b">
        <v>1</v>
      </c>
      <c r="Q451" s="25">
        <v>0</v>
      </c>
      <c r="R451" s="24" t="b">
        <v>1</v>
      </c>
      <c r="S451" s="7"/>
      <c r="T451" s="7"/>
      <c r="U451" s="24" t="b">
        <v>0</v>
      </c>
      <c r="V451" s="9" t="s">
        <v>128</v>
      </c>
    </row>
    <row r="452" spans="1:22" ht="12.95" hidden="1" customHeight="1" x14ac:dyDescent="0.2">
      <c r="A452" s="4">
        <v>139214</v>
      </c>
      <c r="B452" s="7">
        <v>7749</v>
      </c>
      <c r="C452" s="7">
        <v>6471</v>
      </c>
      <c r="D452" s="7"/>
      <c r="E452" s="7"/>
      <c r="F452" s="26">
        <v>38998.377083333333</v>
      </c>
      <c r="G452" s="26">
        <v>38998.377094907402</v>
      </c>
      <c r="H452" s="7">
        <v>0</v>
      </c>
      <c r="I452" s="7" t="s">
        <v>1003</v>
      </c>
      <c r="J452" s="7" t="s">
        <v>1002</v>
      </c>
      <c r="K452" s="7" t="s">
        <v>132</v>
      </c>
      <c r="L452" s="7" t="s">
        <v>131</v>
      </c>
      <c r="M452" s="7"/>
      <c r="N452" s="7" t="s">
        <v>198</v>
      </c>
      <c r="O452" s="7" t="s">
        <v>129</v>
      </c>
      <c r="P452" s="24" t="b">
        <v>1</v>
      </c>
      <c r="Q452" s="25">
        <v>0</v>
      </c>
      <c r="R452" s="24" t="b">
        <v>1</v>
      </c>
      <c r="S452" s="7"/>
      <c r="T452" s="7"/>
      <c r="U452" s="24" t="b">
        <v>0</v>
      </c>
      <c r="V452" s="9" t="s">
        <v>128</v>
      </c>
    </row>
    <row r="453" spans="1:22" ht="12.95" hidden="1" customHeight="1" x14ac:dyDescent="0.2">
      <c r="A453" s="4">
        <v>99305</v>
      </c>
      <c r="B453" s="7">
        <v>7750</v>
      </c>
      <c r="C453" s="7">
        <v>6472</v>
      </c>
      <c r="D453" s="7"/>
      <c r="E453" s="7"/>
      <c r="F453" s="26">
        <v>38998.793749999997</v>
      </c>
      <c r="G453" s="26">
        <v>38998.793761574074</v>
      </c>
      <c r="H453" s="7">
        <v>0</v>
      </c>
      <c r="I453" s="7" t="s">
        <v>366</v>
      </c>
      <c r="J453" s="7" t="s">
        <v>365</v>
      </c>
      <c r="K453" s="7" t="s">
        <v>132</v>
      </c>
      <c r="L453" s="7" t="s">
        <v>131</v>
      </c>
      <c r="M453" s="7"/>
      <c r="N453" s="7" t="s">
        <v>198</v>
      </c>
      <c r="O453" s="7" t="s">
        <v>129</v>
      </c>
      <c r="P453" s="24" t="b">
        <v>1</v>
      </c>
      <c r="Q453" s="25">
        <v>0</v>
      </c>
      <c r="R453" s="24" t="b">
        <v>1</v>
      </c>
      <c r="S453" s="7"/>
      <c r="T453" s="7"/>
      <c r="U453" s="24" t="b">
        <v>0</v>
      </c>
      <c r="V453" s="9" t="s">
        <v>128</v>
      </c>
    </row>
    <row r="454" spans="1:22" ht="12.95" hidden="1" customHeight="1" x14ac:dyDescent="0.2">
      <c r="A454" s="4">
        <v>99306</v>
      </c>
      <c r="B454" s="7">
        <v>7751</v>
      </c>
      <c r="C454" s="7">
        <v>6466</v>
      </c>
      <c r="D454" s="7"/>
      <c r="E454" s="7"/>
      <c r="F454" s="26">
        <v>38994.638888888891</v>
      </c>
      <c r="G454" s="26">
        <v>38994.63890046296</v>
      </c>
      <c r="H454" s="7">
        <v>0</v>
      </c>
      <c r="I454" s="7" t="s">
        <v>523</v>
      </c>
      <c r="J454" s="7" t="s">
        <v>522</v>
      </c>
      <c r="K454" s="7" t="s">
        <v>132</v>
      </c>
      <c r="L454" s="7" t="s">
        <v>131</v>
      </c>
      <c r="M454" s="7"/>
      <c r="N454" s="7" t="s">
        <v>198</v>
      </c>
      <c r="O454" s="7" t="s">
        <v>129</v>
      </c>
      <c r="P454" s="24" t="b">
        <v>1</v>
      </c>
      <c r="Q454" s="25">
        <v>0</v>
      </c>
      <c r="R454" s="24" t="b">
        <v>1</v>
      </c>
      <c r="S454" s="7"/>
      <c r="T454" s="7"/>
      <c r="U454" s="24" t="b">
        <v>0</v>
      </c>
      <c r="V454" s="9" t="s">
        <v>128</v>
      </c>
    </row>
    <row r="455" spans="1:22" ht="12.95" hidden="1" customHeight="1" x14ac:dyDescent="0.2">
      <c r="A455" s="4">
        <v>99307</v>
      </c>
      <c r="B455" s="7">
        <v>7752</v>
      </c>
      <c r="C455" s="7">
        <v>6468</v>
      </c>
      <c r="D455" s="7"/>
      <c r="E455" s="7"/>
      <c r="F455" s="26">
        <v>38995.700694444444</v>
      </c>
      <c r="G455" s="26">
        <v>38995.700706018513</v>
      </c>
      <c r="H455" s="7">
        <v>0</v>
      </c>
      <c r="I455" s="7" t="s">
        <v>256</v>
      </c>
      <c r="J455" s="7" t="s">
        <v>255</v>
      </c>
      <c r="K455" s="7" t="s">
        <v>132</v>
      </c>
      <c r="L455" s="7" t="s">
        <v>131</v>
      </c>
      <c r="M455" s="7"/>
      <c r="N455" s="7" t="s">
        <v>198</v>
      </c>
      <c r="O455" s="7" t="s">
        <v>129</v>
      </c>
      <c r="P455" s="24" t="b">
        <v>1</v>
      </c>
      <c r="Q455" s="25">
        <v>0</v>
      </c>
      <c r="R455" s="24" t="b">
        <v>1</v>
      </c>
      <c r="S455" s="7"/>
      <c r="T455" s="7"/>
      <c r="U455" s="24" t="b">
        <v>0</v>
      </c>
      <c r="V455" s="9" t="s">
        <v>128</v>
      </c>
    </row>
    <row r="456" spans="1:22" ht="12.95" hidden="1" customHeight="1" x14ac:dyDescent="0.2">
      <c r="A456" s="4">
        <v>139215</v>
      </c>
      <c r="B456" s="7">
        <v>7753</v>
      </c>
      <c r="C456" s="7">
        <v>6467</v>
      </c>
      <c r="D456" s="7"/>
      <c r="E456" s="7"/>
      <c r="F456" s="26">
        <v>38995.502083333333</v>
      </c>
      <c r="G456" s="26">
        <v>38995.522916666669</v>
      </c>
      <c r="H456" s="7">
        <v>30</v>
      </c>
      <c r="I456" s="7" t="s">
        <v>1003</v>
      </c>
      <c r="J456" s="7" t="s">
        <v>1002</v>
      </c>
      <c r="K456" s="7" t="s">
        <v>132</v>
      </c>
      <c r="L456" s="7" t="s">
        <v>131</v>
      </c>
      <c r="M456" s="7"/>
      <c r="N456" s="7" t="s">
        <v>198</v>
      </c>
      <c r="O456" s="7" t="s">
        <v>129</v>
      </c>
      <c r="P456" s="24" t="b">
        <v>1</v>
      </c>
      <c r="Q456" s="25">
        <v>0</v>
      </c>
      <c r="R456" s="24" t="b">
        <v>1</v>
      </c>
      <c r="S456" s="7"/>
      <c r="T456" s="7"/>
      <c r="U456" s="24" t="b">
        <v>0</v>
      </c>
      <c r="V456" s="9" t="s">
        <v>128</v>
      </c>
    </row>
    <row r="457" spans="1:22" ht="12.95" hidden="1" customHeight="1" x14ac:dyDescent="0.2">
      <c r="A457" s="4">
        <v>99309</v>
      </c>
      <c r="B457" s="7">
        <v>7754</v>
      </c>
      <c r="C457" s="7">
        <v>6463</v>
      </c>
      <c r="D457" s="7"/>
      <c r="E457" s="7"/>
      <c r="F457" s="26">
        <v>38994.609722222223</v>
      </c>
      <c r="G457" s="26">
        <v>38994.661805555552</v>
      </c>
      <c r="H457" s="7">
        <v>75</v>
      </c>
      <c r="I457" s="7" t="s">
        <v>209</v>
      </c>
      <c r="J457" s="7" t="s">
        <v>208</v>
      </c>
      <c r="K457" s="7" t="s">
        <v>132</v>
      </c>
      <c r="L457" s="7" t="s">
        <v>131</v>
      </c>
      <c r="M457" s="7"/>
      <c r="N457" s="7" t="s">
        <v>198</v>
      </c>
      <c r="O457" s="7" t="s">
        <v>129</v>
      </c>
      <c r="P457" s="24" t="b">
        <v>1</v>
      </c>
      <c r="Q457" s="25">
        <v>0</v>
      </c>
      <c r="R457" s="24" t="b">
        <v>1</v>
      </c>
      <c r="S457" s="7"/>
      <c r="T457" s="7"/>
      <c r="U457" s="24" t="b">
        <v>0</v>
      </c>
      <c r="V457" s="9" t="s">
        <v>128</v>
      </c>
    </row>
    <row r="458" spans="1:22" ht="12.95" hidden="1" customHeight="1" x14ac:dyDescent="0.2">
      <c r="A458" s="4">
        <v>99310</v>
      </c>
      <c r="B458" s="7">
        <v>7755</v>
      </c>
      <c r="C458" s="7">
        <v>6460</v>
      </c>
      <c r="D458" s="7"/>
      <c r="E458" s="7"/>
      <c r="F458" s="26">
        <v>38993.438194444439</v>
      </c>
      <c r="G458" s="26">
        <v>38993.459027777775</v>
      </c>
      <c r="H458" s="7">
        <v>30</v>
      </c>
      <c r="I458" s="7" t="s">
        <v>185</v>
      </c>
      <c r="J458" s="7" t="s">
        <v>184</v>
      </c>
      <c r="K458" s="7" t="s">
        <v>132</v>
      </c>
      <c r="L458" s="7" t="s">
        <v>131</v>
      </c>
      <c r="M458" s="7"/>
      <c r="N458" s="7" t="s">
        <v>198</v>
      </c>
      <c r="O458" s="7" t="s">
        <v>129</v>
      </c>
      <c r="P458" s="24" t="b">
        <v>1</v>
      </c>
      <c r="Q458" s="25">
        <v>0</v>
      </c>
      <c r="R458" s="24" t="b">
        <v>1</v>
      </c>
      <c r="S458" s="7"/>
      <c r="T458" s="7"/>
      <c r="U458" s="24" t="b">
        <v>0</v>
      </c>
      <c r="V458" s="9" t="s">
        <v>128</v>
      </c>
    </row>
    <row r="459" spans="1:22" ht="12.95" hidden="1" customHeight="1" x14ac:dyDescent="0.2">
      <c r="A459" s="4">
        <v>99311</v>
      </c>
      <c r="B459" s="7">
        <v>7756</v>
      </c>
      <c r="C459" s="7">
        <v>6461</v>
      </c>
      <c r="D459" s="7"/>
      <c r="E459" s="7"/>
      <c r="F459" s="26">
        <v>38993.464583333334</v>
      </c>
      <c r="G459" s="26">
        <v>38993.47152777778</v>
      </c>
      <c r="H459" s="7">
        <v>10</v>
      </c>
      <c r="I459" s="7" t="s">
        <v>185</v>
      </c>
      <c r="J459" s="7" t="s">
        <v>184</v>
      </c>
      <c r="K459" s="7" t="s">
        <v>132</v>
      </c>
      <c r="L459" s="7" t="s">
        <v>131</v>
      </c>
      <c r="M459" s="7"/>
      <c r="N459" s="7" t="s">
        <v>198</v>
      </c>
      <c r="O459" s="7" t="s">
        <v>129</v>
      </c>
      <c r="P459" s="24" t="b">
        <v>1</v>
      </c>
      <c r="Q459" s="25">
        <v>0</v>
      </c>
      <c r="R459" s="24" t="b">
        <v>1</v>
      </c>
      <c r="S459" s="7"/>
      <c r="T459" s="7"/>
      <c r="U459" s="24" t="b">
        <v>0</v>
      </c>
      <c r="V459" s="9" t="s">
        <v>128</v>
      </c>
    </row>
    <row r="460" spans="1:22" ht="12.95" hidden="1" customHeight="1" x14ac:dyDescent="0.2">
      <c r="A460" s="4">
        <v>99312</v>
      </c>
      <c r="B460" s="7">
        <v>7757</v>
      </c>
      <c r="C460" s="7">
        <v>6459</v>
      </c>
      <c r="D460" s="7"/>
      <c r="E460" s="7"/>
      <c r="F460" s="26">
        <v>38992.759722222218</v>
      </c>
      <c r="G460" s="26">
        <v>38992.759733796294</v>
      </c>
      <c r="H460" s="7">
        <v>0</v>
      </c>
      <c r="I460" s="7" t="s">
        <v>948</v>
      </c>
      <c r="J460" s="7" t="s">
        <v>947</v>
      </c>
      <c r="K460" s="7" t="s">
        <v>132</v>
      </c>
      <c r="L460" s="7" t="s">
        <v>131</v>
      </c>
      <c r="M460" s="7"/>
      <c r="N460" s="7" t="s">
        <v>198</v>
      </c>
      <c r="O460" s="7" t="s">
        <v>129</v>
      </c>
      <c r="P460" s="24" t="b">
        <v>1</v>
      </c>
      <c r="Q460" s="25">
        <v>0</v>
      </c>
      <c r="R460" s="24" t="b">
        <v>1</v>
      </c>
      <c r="S460" s="7"/>
      <c r="T460" s="7"/>
      <c r="U460" s="24" t="b">
        <v>0</v>
      </c>
      <c r="V460" s="9" t="s">
        <v>128</v>
      </c>
    </row>
    <row r="461" spans="1:22" ht="12.95" hidden="1" customHeight="1" x14ac:dyDescent="0.2">
      <c r="A461" s="4">
        <v>99313</v>
      </c>
      <c r="B461" s="7">
        <v>7758</v>
      </c>
      <c r="C461" s="7">
        <v>6458</v>
      </c>
      <c r="D461" s="7"/>
      <c r="E461" s="7"/>
      <c r="F461" s="26">
        <v>38990.18472222222</v>
      </c>
      <c r="G461" s="26">
        <v>38990.185416666667</v>
      </c>
      <c r="H461" s="7">
        <v>1</v>
      </c>
      <c r="I461" s="7" t="s">
        <v>136</v>
      </c>
      <c r="J461" s="7" t="s">
        <v>135</v>
      </c>
      <c r="K461" s="7" t="s">
        <v>132</v>
      </c>
      <c r="L461" s="7" t="s">
        <v>131</v>
      </c>
      <c r="M461" s="7"/>
      <c r="N461" s="7" t="s">
        <v>198</v>
      </c>
      <c r="O461" s="7" t="s">
        <v>129</v>
      </c>
      <c r="P461" s="24" t="b">
        <v>1</v>
      </c>
      <c r="Q461" s="25">
        <v>0</v>
      </c>
      <c r="R461" s="24" t="b">
        <v>1</v>
      </c>
      <c r="S461" s="7"/>
      <c r="T461" s="7"/>
      <c r="U461" s="24" t="b">
        <v>0</v>
      </c>
      <c r="V461" s="9" t="s">
        <v>128</v>
      </c>
    </row>
    <row r="462" spans="1:22" ht="12.95" hidden="1" customHeight="1" x14ac:dyDescent="0.2">
      <c r="A462" s="4">
        <v>99314</v>
      </c>
      <c r="B462" s="7">
        <v>7759</v>
      </c>
      <c r="C462" s="7">
        <v>1192</v>
      </c>
      <c r="D462" s="7"/>
      <c r="E462" s="7"/>
      <c r="F462" s="26">
        <v>39001.831944444442</v>
      </c>
      <c r="G462" s="26">
        <v>39001.909722222219</v>
      </c>
      <c r="H462" s="7">
        <v>112</v>
      </c>
      <c r="I462" s="7" t="s">
        <v>953</v>
      </c>
      <c r="J462" s="7" t="s">
        <v>952</v>
      </c>
      <c r="K462" s="7" t="s">
        <v>200</v>
      </c>
      <c r="L462" s="7" t="s">
        <v>131</v>
      </c>
      <c r="M462" s="7" t="s">
        <v>314</v>
      </c>
      <c r="N462" s="7" t="s">
        <v>198</v>
      </c>
      <c r="O462" s="7" t="s">
        <v>129</v>
      </c>
      <c r="P462" s="24" t="b">
        <v>1</v>
      </c>
      <c r="Q462" s="25">
        <v>0</v>
      </c>
      <c r="R462" s="24" t="b">
        <v>1</v>
      </c>
      <c r="S462" s="7"/>
      <c r="T462" s="7" t="s">
        <v>1646</v>
      </c>
      <c r="U462" s="24" t="b">
        <v>0</v>
      </c>
      <c r="V462" s="9" t="s">
        <v>190</v>
      </c>
    </row>
    <row r="463" spans="1:22" ht="12.95" hidden="1" customHeight="1" x14ac:dyDescent="0.2">
      <c r="A463" s="4">
        <v>99315</v>
      </c>
      <c r="B463" s="7">
        <v>7760</v>
      </c>
      <c r="C463" s="7">
        <v>6499</v>
      </c>
      <c r="D463" s="7"/>
      <c r="E463" s="7"/>
      <c r="F463" s="26">
        <v>39008.638888888891</v>
      </c>
      <c r="G463" s="26">
        <v>39008.652083333334</v>
      </c>
      <c r="H463" s="7">
        <v>19</v>
      </c>
      <c r="I463" s="7" t="s">
        <v>1033</v>
      </c>
      <c r="J463" s="7" t="s">
        <v>1032</v>
      </c>
      <c r="K463" s="7" t="s">
        <v>132</v>
      </c>
      <c r="L463" s="7" t="s">
        <v>131</v>
      </c>
      <c r="M463" s="7"/>
      <c r="N463" s="7" t="s">
        <v>198</v>
      </c>
      <c r="O463" s="7" t="s">
        <v>129</v>
      </c>
      <c r="P463" s="24" t="b">
        <v>1</v>
      </c>
      <c r="Q463" s="25">
        <v>0</v>
      </c>
      <c r="R463" s="24" t="b">
        <v>1</v>
      </c>
      <c r="S463" s="7"/>
      <c r="T463" s="7"/>
      <c r="U463" s="24" t="b">
        <v>0</v>
      </c>
      <c r="V463" s="9" t="s">
        <v>128</v>
      </c>
    </row>
    <row r="464" spans="1:22" ht="12.95" hidden="1" customHeight="1" x14ac:dyDescent="0.2">
      <c r="A464" s="4">
        <v>99316</v>
      </c>
      <c r="B464" s="7">
        <v>7761</v>
      </c>
      <c r="C464" s="7">
        <v>1193</v>
      </c>
      <c r="D464" s="7"/>
      <c r="E464" s="7"/>
      <c r="F464" s="26">
        <v>39002.646527777775</v>
      </c>
      <c r="G464" s="26">
        <v>39002.694444444445</v>
      </c>
      <c r="H464" s="7">
        <v>69</v>
      </c>
      <c r="I464" s="7" t="s">
        <v>1326</v>
      </c>
      <c r="J464" s="7" t="s">
        <v>1325</v>
      </c>
      <c r="K464" s="7" t="s">
        <v>194</v>
      </c>
      <c r="L464" s="7" t="s">
        <v>131</v>
      </c>
      <c r="M464" s="7" t="s">
        <v>680</v>
      </c>
      <c r="N464" s="7" t="s">
        <v>198</v>
      </c>
      <c r="O464" s="7" t="s">
        <v>129</v>
      </c>
      <c r="P464" s="24" t="b">
        <v>1</v>
      </c>
      <c r="Q464" s="25">
        <v>0</v>
      </c>
      <c r="R464" s="24" t="b">
        <v>1</v>
      </c>
      <c r="S464" s="7"/>
      <c r="T464" s="7" t="s">
        <v>1645</v>
      </c>
      <c r="U464" s="24" t="b">
        <v>0</v>
      </c>
      <c r="V464" s="9" t="s">
        <v>190</v>
      </c>
    </row>
    <row r="465" spans="1:22" ht="12.95" hidden="1" customHeight="1" x14ac:dyDescent="0.2">
      <c r="A465" s="4">
        <v>99326</v>
      </c>
      <c r="B465" s="7">
        <v>7855</v>
      </c>
      <c r="C465" s="7">
        <v>1195</v>
      </c>
      <c r="D465" s="7"/>
      <c r="E465" s="7"/>
      <c r="F465" s="26">
        <v>39003.525000000001</v>
      </c>
      <c r="G465" s="26">
        <v>39003.536111111112</v>
      </c>
      <c r="H465" s="7">
        <v>16</v>
      </c>
      <c r="I465" s="7" t="s">
        <v>1497</v>
      </c>
      <c r="J465" s="7" t="s">
        <v>1496</v>
      </c>
      <c r="K465" s="7" t="s">
        <v>226</v>
      </c>
      <c r="L465" s="7" t="s">
        <v>131</v>
      </c>
      <c r="M465" s="7" t="s">
        <v>283</v>
      </c>
      <c r="N465" s="7" t="s">
        <v>198</v>
      </c>
      <c r="O465" s="7" t="s">
        <v>129</v>
      </c>
      <c r="P465" s="24" t="b">
        <v>1</v>
      </c>
      <c r="Q465" s="25">
        <v>177</v>
      </c>
      <c r="R465" s="24" t="b">
        <v>1</v>
      </c>
      <c r="S465" s="7"/>
      <c r="T465" s="7" t="s">
        <v>1642</v>
      </c>
      <c r="U465" s="24" t="b">
        <v>0</v>
      </c>
      <c r="V465" s="9" t="s">
        <v>128</v>
      </c>
    </row>
    <row r="466" spans="1:22" ht="12.95" hidden="1" customHeight="1" x14ac:dyDescent="0.2">
      <c r="A466" s="4">
        <v>99325</v>
      </c>
      <c r="B466" s="7">
        <v>7855</v>
      </c>
      <c r="C466" s="7">
        <v>1195</v>
      </c>
      <c r="D466" s="7"/>
      <c r="E466" s="7"/>
      <c r="F466" s="26">
        <v>39003.525000000001</v>
      </c>
      <c r="G466" s="26">
        <v>39003.536111111112</v>
      </c>
      <c r="H466" s="7">
        <v>16</v>
      </c>
      <c r="I466" s="7" t="s">
        <v>1644</v>
      </c>
      <c r="J466" s="7" t="s">
        <v>1643</v>
      </c>
      <c r="K466" s="7" t="s">
        <v>200</v>
      </c>
      <c r="L466" s="7" t="s">
        <v>131</v>
      </c>
      <c r="M466" s="7" t="s">
        <v>283</v>
      </c>
      <c r="N466" s="7" t="s">
        <v>198</v>
      </c>
      <c r="O466" s="7" t="s">
        <v>129</v>
      </c>
      <c r="P466" s="24" t="b">
        <v>1</v>
      </c>
      <c r="Q466" s="25">
        <v>0</v>
      </c>
      <c r="R466" s="24" t="b">
        <v>1</v>
      </c>
      <c r="S466" s="7"/>
      <c r="T466" s="7" t="s">
        <v>1642</v>
      </c>
      <c r="U466" s="24" t="b">
        <v>0</v>
      </c>
      <c r="V466" s="9" t="s">
        <v>190</v>
      </c>
    </row>
    <row r="467" spans="1:22" ht="12.95" hidden="1" customHeight="1" x14ac:dyDescent="0.2">
      <c r="A467" s="4">
        <v>99327</v>
      </c>
      <c r="B467" s="7">
        <v>7856</v>
      </c>
      <c r="C467" s="7">
        <v>6473</v>
      </c>
      <c r="D467" s="7"/>
      <c r="E467" s="7"/>
      <c r="F467" s="26">
        <v>39000.532638888886</v>
      </c>
      <c r="G467" s="26">
        <v>39000.532650462963</v>
      </c>
      <c r="H467" s="7">
        <v>0</v>
      </c>
      <c r="I467" s="7" t="s">
        <v>158</v>
      </c>
      <c r="J467" s="7" t="s">
        <v>157</v>
      </c>
      <c r="K467" s="7" t="s">
        <v>132</v>
      </c>
      <c r="L467" s="7" t="s">
        <v>131</v>
      </c>
      <c r="M467" s="7"/>
      <c r="N467" s="7" t="s">
        <v>198</v>
      </c>
      <c r="O467" s="7" t="s">
        <v>129</v>
      </c>
      <c r="P467" s="24" t="b">
        <v>1</v>
      </c>
      <c r="Q467" s="25">
        <v>0</v>
      </c>
      <c r="R467" s="24" t="b">
        <v>1</v>
      </c>
      <c r="S467" s="7"/>
      <c r="T467" s="7"/>
      <c r="U467" s="24" t="b">
        <v>0</v>
      </c>
      <c r="V467" s="9" t="s">
        <v>128</v>
      </c>
    </row>
    <row r="468" spans="1:22" ht="12.95" hidden="1" customHeight="1" x14ac:dyDescent="0.2">
      <c r="A468" s="4">
        <v>99328</v>
      </c>
      <c r="B468" s="7">
        <v>7857</v>
      </c>
      <c r="C468" s="7">
        <v>6475</v>
      </c>
      <c r="D468" s="7"/>
      <c r="E468" s="7"/>
      <c r="F468" s="26">
        <v>39002.22152777778</v>
      </c>
      <c r="G468" s="26">
        <v>39002.29583333333</v>
      </c>
      <c r="H468" s="7">
        <v>107</v>
      </c>
      <c r="I468" s="7" t="s">
        <v>418</v>
      </c>
      <c r="J468" s="7" t="s">
        <v>417</v>
      </c>
      <c r="K468" s="7" t="s">
        <v>132</v>
      </c>
      <c r="L468" s="7" t="s">
        <v>131</v>
      </c>
      <c r="M468" s="7"/>
      <c r="N468" s="7" t="s">
        <v>198</v>
      </c>
      <c r="O468" s="7" t="s">
        <v>129</v>
      </c>
      <c r="P468" s="24" t="b">
        <v>1</v>
      </c>
      <c r="Q468" s="25">
        <v>0</v>
      </c>
      <c r="R468" s="24" t="b">
        <v>1</v>
      </c>
      <c r="S468" s="7"/>
      <c r="T468" s="7"/>
      <c r="U468" s="24" t="b">
        <v>0</v>
      </c>
      <c r="V468" s="9" t="s">
        <v>128</v>
      </c>
    </row>
    <row r="469" spans="1:22" ht="12.95" hidden="1" customHeight="1" x14ac:dyDescent="0.2">
      <c r="A469" s="4">
        <v>99329</v>
      </c>
      <c r="B469" s="7">
        <v>7858</v>
      </c>
      <c r="C469" s="7">
        <v>6476</v>
      </c>
      <c r="D469" s="7"/>
      <c r="E469" s="7"/>
      <c r="F469" s="26">
        <v>39002.493750000001</v>
      </c>
      <c r="G469" s="26">
        <v>39002.602083333331</v>
      </c>
      <c r="H469" s="7">
        <v>156</v>
      </c>
      <c r="I469" s="7" t="s">
        <v>580</v>
      </c>
      <c r="J469" s="7" t="s">
        <v>579</v>
      </c>
      <c r="K469" s="7" t="s">
        <v>132</v>
      </c>
      <c r="L469" s="7" t="s">
        <v>131</v>
      </c>
      <c r="M469" s="7"/>
      <c r="N469" s="7" t="s">
        <v>198</v>
      </c>
      <c r="O469" s="7" t="s">
        <v>129</v>
      </c>
      <c r="P469" s="24" t="b">
        <v>1</v>
      </c>
      <c r="Q469" s="25">
        <v>0</v>
      </c>
      <c r="R469" s="24" t="b">
        <v>1</v>
      </c>
      <c r="S469" s="7"/>
      <c r="T469" s="7"/>
      <c r="U469" s="24" t="b">
        <v>0</v>
      </c>
      <c r="V469" s="9" t="s">
        <v>128</v>
      </c>
    </row>
    <row r="470" spans="1:22" ht="12.95" hidden="1" customHeight="1" x14ac:dyDescent="0.2">
      <c r="A470" s="4">
        <v>99330</v>
      </c>
      <c r="B470" s="7">
        <v>7859</v>
      </c>
      <c r="C470" s="7">
        <v>6477</v>
      </c>
      <c r="D470" s="7"/>
      <c r="E470" s="7"/>
      <c r="F470" s="26">
        <v>39002.513888888891</v>
      </c>
      <c r="G470" s="26">
        <v>39002.738194444442</v>
      </c>
      <c r="H470" s="7">
        <v>323</v>
      </c>
      <c r="I470" s="7" t="s">
        <v>711</v>
      </c>
      <c r="J470" s="7" t="s">
        <v>710</v>
      </c>
      <c r="K470" s="7" t="s">
        <v>132</v>
      </c>
      <c r="L470" s="7" t="s">
        <v>131</v>
      </c>
      <c r="M470" s="7"/>
      <c r="N470" s="7" t="s">
        <v>198</v>
      </c>
      <c r="O470" s="7" t="s">
        <v>129</v>
      </c>
      <c r="P470" s="24" t="b">
        <v>1</v>
      </c>
      <c r="Q470" s="25">
        <v>0</v>
      </c>
      <c r="R470" s="24" t="b">
        <v>1</v>
      </c>
      <c r="S470" s="7"/>
      <c r="T470" s="7"/>
      <c r="U470" s="24" t="b">
        <v>0</v>
      </c>
      <c r="V470" s="9" t="s">
        <v>128</v>
      </c>
    </row>
    <row r="471" spans="1:22" ht="12.95" hidden="1" customHeight="1" x14ac:dyDescent="0.2">
      <c r="A471" s="4">
        <v>99331</v>
      </c>
      <c r="B471" s="7">
        <v>7860</v>
      </c>
      <c r="C471" s="7">
        <v>6478</v>
      </c>
      <c r="D471" s="7"/>
      <c r="E471" s="7"/>
      <c r="F471" s="26">
        <v>39002.513888888891</v>
      </c>
      <c r="G471" s="26">
        <v>39002.727777777778</v>
      </c>
      <c r="H471" s="7">
        <v>308</v>
      </c>
      <c r="I471" s="7" t="s">
        <v>260</v>
      </c>
      <c r="J471" s="7" t="s">
        <v>259</v>
      </c>
      <c r="K471" s="7" t="s">
        <v>132</v>
      </c>
      <c r="L471" s="7" t="s">
        <v>131</v>
      </c>
      <c r="M471" s="7"/>
      <c r="N471" s="7" t="s">
        <v>198</v>
      </c>
      <c r="O471" s="7" t="s">
        <v>129</v>
      </c>
      <c r="P471" s="24" t="b">
        <v>1</v>
      </c>
      <c r="Q471" s="25">
        <v>0</v>
      </c>
      <c r="R471" s="24" t="b">
        <v>1</v>
      </c>
      <c r="S471" s="7"/>
      <c r="T471" s="7"/>
      <c r="U471" s="24" t="b">
        <v>0</v>
      </c>
      <c r="V471" s="9" t="s">
        <v>128</v>
      </c>
    </row>
    <row r="472" spans="1:22" ht="12.95" hidden="1" customHeight="1" x14ac:dyDescent="0.2">
      <c r="A472" s="4">
        <v>99332</v>
      </c>
      <c r="B472" s="7">
        <v>7861</v>
      </c>
      <c r="C472" s="7">
        <v>6479</v>
      </c>
      <c r="D472" s="7"/>
      <c r="E472" s="7"/>
      <c r="F472" s="26">
        <v>39002.535416666666</v>
      </c>
      <c r="G472" s="26">
        <v>39002.632638888885</v>
      </c>
      <c r="H472" s="7">
        <v>140</v>
      </c>
      <c r="I472" s="7" t="s">
        <v>366</v>
      </c>
      <c r="J472" s="7" t="s">
        <v>365</v>
      </c>
      <c r="K472" s="7" t="s">
        <v>132</v>
      </c>
      <c r="L472" s="7" t="s">
        <v>131</v>
      </c>
      <c r="M472" s="7"/>
      <c r="N472" s="7" t="s">
        <v>198</v>
      </c>
      <c r="O472" s="7" t="s">
        <v>129</v>
      </c>
      <c r="P472" s="24" t="b">
        <v>1</v>
      </c>
      <c r="Q472" s="25">
        <v>0</v>
      </c>
      <c r="R472" s="24" t="b">
        <v>1</v>
      </c>
      <c r="S472" s="7"/>
      <c r="T472" s="7"/>
      <c r="U472" s="24" t="b">
        <v>0</v>
      </c>
      <c r="V472" s="9" t="s">
        <v>128</v>
      </c>
    </row>
    <row r="473" spans="1:22" ht="12.95" hidden="1" customHeight="1" x14ac:dyDescent="0.2">
      <c r="A473" s="4">
        <v>99333</v>
      </c>
      <c r="B473" s="7">
        <v>7862</v>
      </c>
      <c r="C473" s="7">
        <v>6480</v>
      </c>
      <c r="D473" s="7"/>
      <c r="E473" s="7"/>
      <c r="F473" s="26">
        <v>39002.620833333334</v>
      </c>
      <c r="G473" s="26">
        <v>39002.625</v>
      </c>
      <c r="H473" s="7">
        <v>6</v>
      </c>
      <c r="I473" s="7" t="s">
        <v>580</v>
      </c>
      <c r="J473" s="7" t="s">
        <v>579</v>
      </c>
      <c r="K473" s="7" t="s">
        <v>132</v>
      </c>
      <c r="L473" s="7" t="s">
        <v>131</v>
      </c>
      <c r="M473" s="7"/>
      <c r="N473" s="7" t="s">
        <v>198</v>
      </c>
      <c r="O473" s="7" t="s">
        <v>129</v>
      </c>
      <c r="P473" s="24" t="b">
        <v>1</v>
      </c>
      <c r="Q473" s="25">
        <v>0</v>
      </c>
      <c r="R473" s="24" t="b">
        <v>1</v>
      </c>
      <c r="S473" s="7"/>
      <c r="T473" s="7"/>
      <c r="U473" s="24" t="b">
        <v>0</v>
      </c>
      <c r="V473" s="9" t="s">
        <v>128</v>
      </c>
    </row>
    <row r="474" spans="1:22" ht="12.95" hidden="1" customHeight="1" x14ac:dyDescent="0.2">
      <c r="A474" s="4">
        <v>99334</v>
      </c>
      <c r="B474" s="7">
        <v>7863</v>
      </c>
      <c r="C474" s="7">
        <v>6481</v>
      </c>
      <c r="D474" s="7"/>
      <c r="E474" s="7"/>
      <c r="F474" s="26">
        <v>39002.621527777774</v>
      </c>
      <c r="G474" s="26">
        <v>39002.783333333333</v>
      </c>
      <c r="H474" s="7">
        <v>233</v>
      </c>
      <c r="I474" s="7" t="s">
        <v>705</v>
      </c>
      <c r="J474" s="7" t="s">
        <v>704</v>
      </c>
      <c r="K474" s="7" t="s">
        <v>132</v>
      </c>
      <c r="L474" s="7" t="s">
        <v>131</v>
      </c>
      <c r="M474" s="7"/>
      <c r="N474" s="7" t="s">
        <v>198</v>
      </c>
      <c r="O474" s="7" t="s">
        <v>129</v>
      </c>
      <c r="P474" s="24" t="b">
        <v>1</v>
      </c>
      <c r="Q474" s="25">
        <v>0</v>
      </c>
      <c r="R474" s="24" t="b">
        <v>1</v>
      </c>
      <c r="S474" s="7"/>
      <c r="T474" s="7"/>
      <c r="U474" s="24" t="b">
        <v>0</v>
      </c>
      <c r="V474" s="9" t="s">
        <v>128</v>
      </c>
    </row>
    <row r="475" spans="1:22" ht="12.95" hidden="1" customHeight="1" x14ac:dyDescent="0.2">
      <c r="A475" s="4">
        <v>99335</v>
      </c>
      <c r="B475" s="7">
        <v>7864</v>
      </c>
      <c r="C475" s="7">
        <v>6482</v>
      </c>
      <c r="D475" s="7"/>
      <c r="E475" s="7"/>
      <c r="F475" s="26">
        <v>39002.972222222219</v>
      </c>
      <c r="G475" s="26">
        <v>39003.599999999999</v>
      </c>
      <c r="H475" s="7">
        <v>904</v>
      </c>
      <c r="I475" s="7" t="s">
        <v>705</v>
      </c>
      <c r="J475" s="7" t="s">
        <v>704</v>
      </c>
      <c r="K475" s="7" t="s">
        <v>132</v>
      </c>
      <c r="L475" s="7" t="s">
        <v>131</v>
      </c>
      <c r="M475" s="7"/>
      <c r="N475" s="7" t="s">
        <v>198</v>
      </c>
      <c r="O475" s="7" t="s">
        <v>129</v>
      </c>
      <c r="P475" s="24" t="b">
        <v>1</v>
      </c>
      <c r="Q475" s="25">
        <v>0</v>
      </c>
      <c r="R475" s="24" t="b">
        <v>1</v>
      </c>
      <c r="S475" s="7"/>
      <c r="T475" s="7"/>
      <c r="U475" s="24" t="b">
        <v>0</v>
      </c>
      <c r="V475" s="9" t="s">
        <v>128</v>
      </c>
    </row>
    <row r="476" spans="1:22" ht="12.95" hidden="1" customHeight="1" x14ac:dyDescent="0.2">
      <c r="A476" s="4">
        <v>99336</v>
      </c>
      <c r="B476" s="7">
        <v>7865</v>
      </c>
      <c r="C476" s="7">
        <v>6483</v>
      </c>
      <c r="D476" s="7"/>
      <c r="E476" s="7"/>
      <c r="F476" s="26">
        <v>39003.620138888888</v>
      </c>
      <c r="G476" s="26">
        <v>39003.657638888886</v>
      </c>
      <c r="H476" s="7">
        <v>54</v>
      </c>
      <c r="I476" s="7" t="s">
        <v>230</v>
      </c>
      <c r="J476" s="7" t="s">
        <v>229</v>
      </c>
      <c r="K476" s="7" t="s">
        <v>132</v>
      </c>
      <c r="L476" s="7" t="s">
        <v>131</v>
      </c>
      <c r="M476" s="7"/>
      <c r="N476" s="7" t="s">
        <v>198</v>
      </c>
      <c r="O476" s="7" t="s">
        <v>129</v>
      </c>
      <c r="P476" s="24" t="b">
        <v>1</v>
      </c>
      <c r="Q476" s="25">
        <v>0</v>
      </c>
      <c r="R476" s="24" t="b">
        <v>1</v>
      </c>
      <c r="S476" s="7"/>
      <c r="T476" s="7"/>
      <c r="U476" s="24" t="b">
        <v>0</v>
      </c>
      <c r="V476" s="9" t="s">
        <v>128</v>
      </c>
    </row>
    <row r="477" spans="1:22" ht="12.95" hidden="1" customHeight="1" x14ac:dyDescent="0.2">
      <c r="A477" s="4">
        <v>99337</v>
      </c>
      <c r="B477" s="7">
        <v>7866</v>
      </c>
      <c r="C477" s="7">
        <v>6484</v>
      </c>
      <c r="D477" s="7"/>
      <c r="E477" s="7"/>
      <c r="F477" s="26">
        <v>39004.415972222218</v>
      </c>
      <c r="G477" s="26">
        <v>39004.415983796294</v>
      </c>
      <c r="H477" s="7">
        <v>0</v>
      </c>
      <c r="I477" s="7" t="s">
        <v>256</v>
      </c>
      <c r="J477" s="7" t="s">
        <v>255</v>
      </c>
      <c r="K477" s="7" t="s">
        <v>132</v>
      </c>
      <c r="L477" s="7" t="s">
        <v>131</v>
      </c>
      <c r="M477" s="7"/>
      <c r="N477" s="7" t="s">
        <v>198</v>
      </c>
      <c r="O477" s="7" t="s">
        <v>129</v>
      </c>
      <c r="P477" s="24" t="b">
        <v>1</v>
      </c>
      <c r="Q477" s="25">
        <v>0</v>
      </c>
      <c r="R477" s="24" t="b">
        <v>1</v>
      </c>
      <c r="S477" s="7"/>
      <c r="T477" s="7"/>
      <c r="U477" s="24" t="b">
        <v>0</v>
      </c>
      <c r="V477" s="9" t="s">
        <v>128</v>
      </c>
    </row>
    <row r="478" spans="1:22" ht="12.95" hidden="1" customHeight="1" x14ac:dyDescent="0.2">
      <c r="A478" s="4">
        <v>99338</v>
      </c>
      <c r="B478" s="7">
        <v>7867</v>
      </c>
      <c r="C478" s="7">
        <v>6486</v>
      </c>
      <c r="D478" s="7"/>
      <c r="E478" s="7"/>
      <c r="F478" s="26">
        <v>39005.454166666663</v>
      </c>
      <c r="G478" s="26">
        <v>39005.45417824074</v>
      </c>
      <c r="H478" s="7">
        <v>0</v>
      </c>
      <c r="I478" s="7" t="s">
        <v>181</v>
      </c>
      <c r="J478" s="7" t="s">
        <v>180</v>
      </c>
      <c r="K478" s="7" t="s">
        <v>132</v>
      </c>
      <c r="L478" s="7" t="s">
        <v>131</v>
      </c>
      <c r="M478" s="7"/>
      <c r="N478" s="7" t="s">
        <v>198</v>
      </c>
      <c r="O478" s="7" t="s">
        <v>129</v>
      </c>
      <c r="P478" s="24" t="b">
        <v>1</v>
      </c>
      <c r="Q478" s="25">
        <v>0</v>
      </c>
      <c r="R478" s="24" t="b">
        <v>1</v>
      </c>
      <c r="S478" s="7"/>
      <c r="T478" s="7"/>
      <c r="U478" s="24" t="b">
        <v>0</v>
      </c>
      <c r="V478" s="9" t="s">
        <v>128</v>
      </c>
    </row>
    <row r="479" spans="1:22" ht="12.95" hidden="1" customHeight="1" x14ac:dyDescent="0.2">
      <c r="A479" s="4">
        <v>99339</v>
      </c>
      <c r="B479" s="7">
        <v>7868</v>
      </c>
      <c r="C479" s="7">
        <v>6487</v>
      </c>
      <c r="D479" s="7"/>
      <c r="E479" s="7"/>
      <c r="F479" s="26">
        <v>39006.910416666666</v>
      </c>
      <c r="G479" s="26">
        <v>39006.911111111112</v>
      </c>
      <c r="H479" s="7">
        <v>1</v>
      </c>
      <c r="I479" s="7" t="s">
        <v>320</v>
      </c>
      <c r="J479" s="7" t="s">
        <v>319</v>
      </c>
      <c r="K479" s="7" t="s">
        <v>132</v>
      </c>
      <c r="L479" s="7" t="s">
        <v>131</v>
      </c>
      <c r="M479" s="7"/>
      <c r="N479" s="7" t="s">
        <v>198</v>
      </c>
      <c r="O479" s="7" t="s">
        <v>129</v>
      </c>
      <c r="P479" s="24" t="b">
        <v>1</v>
      </c>
      <c r="Q479" s="25">
        <v>0</v>
      </c>
      <c r="R479" s="24" t="b">
        <v>1</v>
      </c>
      <c r="S479" s="7"/>
      <c r="T479" s="7"/>
      <c r="U479" s="24" t="b">
        <v>0</v>
      </c>
      <c r="V479" s="9" t="s">
        <v>128</v>
      </c>
    </row>
    <row r="480" spans="1:22" ht="12.95" hidden="1" customHeight="1" x14ac:dyDescent="0.2">
      <c r="A480" s="4">
        <v>99340</v>
      </c>
      <c r="B480" s="7">
        <v>7869</v>
      </c>
      <c r="C480" s="7">
        <v>6488</v>
      </c>
      <c r="D480" s="7"/>
      <c r="E480" s="7"/>
      <c r="F480" s="26">
        <v>39007.022222222222</v>
      </c>
      <c r="G480" s="26">
        <v>39007.063888888886</v>
      </c>
      <c r="H480" s="7">
        <v>60</v>
      </c>
      <c r="I480" s="7" t="s">
        <v>664</v>
      </c>
      <c r="J480" s="7" t="s">
        <v>663</v>
      </c>
      <c r="K480" s="7" t="s">
        <v>132</v>
      </c>
      <c r="L480" s="7" t="s">
        <v>131</v>
      </c>
      <c r="M480" s="7"/>
      <c r="N480" s="7" t="s">
        <v>198</v>
      </c>
      <c r="O480" s="7" t="s">
        <v>129</v>
      </c>
      <c r="P480" s="24" t="b">
        <v>1</v>
      </c>
      <c r="Q480" s="25">
        <v>0</v>
      </c>
      <c r="R480" s="24" t="b">
        <v>1</v>
      </c>
      <c r="S480" s="7"/>
      <c r="T480" s="7"/>
      <c r="U480" s="24" t="b">
        <v>0</v>
      </c>
      <c r="V480" s="9" t="s">
        <v>128</v>
      </c>
    </row>
    <row r="481" spans="1:22" ht="12.95" hidden="1" customHeight="1" x14ac:dyDescent="0.2">
      <c r="A481" s="4">
        <v>99341</v>
      </c>
      <c r="B481" s="7">
        <v>7870</v>
      </c>
      <c r="C481" s="7">
        <v>6489</v>
      </c>
      <c r="D481" s="7"/>
      <c r="E481" s="7"/>
      <c r="F481" s="26">
        <v>39007.286111111112</v>
      </c>
      <c r="G481" s="26">
        <v>39007.297916666663</v>
      </c>
      <c r="H481" s="7">
        <v>17</v>
      </c>
      <c r="I481" s="7" t="s">
        <v>1637</v>
      </c>
      <c r="J481" s="7" t="s">
        <v>1636</v>
      </c>
      <c r="K481" s="7" t="s">
        <v>132</v>
      </c>
      <c r="L481" s="7" t="s">
        <v>131</v>
      </c>
      <c r="M481" s="7"/>
      <c r="N481" s="7" t="s">
        <v>198</v>
      </c>
      <c r="O481" s="7" t="s">
        <v>129</v>
      </c>
      <c r="P481" s="24" t="b">
        <v>1</v>
      </c>
      <c r="Q481" s="25">
        <v>0</v>
      </c>
      <c r="R481" s="24" t="b">
        <v>1</v>
      </c>
      <c r="S481" s="7"/>
      <c r="T481" s="7"/>
      <c r="U481" s="24" t="b">
        <v>0</v>
      </c>
      <c r="V481" s="9" t="s">
        <v>128</v>
      </c>
    </row>
    <row r="482" spans="1:22" ht="12.95" hidden="1" customHeight="1" x14ac:dyDescent="0.2">
      <c r="A482" s="4">
        <v>99342</v>
      </c>
      <c r="B482" s="7">
        <v>7871</v>
      </c>
      <c r="C482" s="7">
        <v>6490</v>
      </c>
      <c r="D482" s="7"/>
      <c r="E482" s="7"/>
      <c r="F482" s="26">
        <v>39008.030555555553</v>
      </c>
      <c r="G482" s="26">
        <v>39008.03056712963</v>
      </c>
      <c r="H482" s="7">
        <v>0</v>
      </c>
      <c r="I482" s="7" t="s">
        <v>160</v>
      </c>
      <c r="J482" s="7" t="s">
        <v>159</v>
      </c>
      <c r="K482" s="7" t="s">
        <v>132</v>
      </c>
      <c r="L482" s="7" t="s">
        <v>131</v>
      </c>
      <c r="M482" s="7"/>
      <c r="N482" s="7" t="s">
        <v>198</v>
      </c>
      <c r="O482" s="7" t="s">
        <v>129</v>
      </c>
      <c r="P482" s="24" t="b">
        <v>1</v>
      </c>
      <c r="Q482" s="25">
        <v>0</v>
      </c>
      <c r="R482" s="24" t="b">
        <v>1</v>
      </c>
      <c r="S482" s="7"/>
      <c r="T482" s="7"/>
      <c r="U482" s="24" t="b">
        <v>0</v>
      </c>
      <c r="V482" s="9" t="s">
        <v>128</v>
      </c>
    </row>
    <row r="483" spans="1:22" ht="12.95" hidden="1" customHeight="1" x14ac:dyDescent="0.2">
      <c r="A483" s="4">
        <v>99343</v>
      </c>
      <c r="B483" s="7">
        <v>7872</v>
      </c>
      <c r="C483" s="7">
        <v>6491</v>
      </c>
      <c r="D483" s="7"/>
      <c r="E483" s="7"/>
      <c r="F483" s="26">
        <v>39008.056944444441</v>
      </c>
      <c r="G483" s="26">
        <v>39008.056956018518</v>
      </c>
      <c r="H483" s="7">
        <v>0</v>
      </c>
      <c r="I483" s="7" t="s">
        <v>160</v>
      </c>
      <c r="J483" s="7" t="s">
        <v>159</v>
      </c>
      <c r="K483" s="7" t="s">
        <v>132</v>
      </c>
      <c r="L483" s="7" t="s">
        <v>131</v>
      </c>
      <c r="M483" s="7"/>
      <c r="N483" s="7" t="s">
        <v>198</v>
      </c>
      <c r="O483" s="7" t="s">
        <v>129</v>
      </c>
      <c r="P483" s="24" t="b">
        <v>1</v>
      </c>
      <c r="Q483" s="25">
        <v>0</v>
      </c>
      <c r="R483" s="24" t="b">
        <v>1</v>
      </c>
      <c r="S483" s="7"/>
      <c r="T483" s="7"/>
      <c r="U483" s="24" t="b">
        <v>0</v>
      </c>
      <c r="V483" s="9" t="s">
        <v>128</v>
      </c>
    </row>
    <row r="484" spans="1:22" ht="12.95" hidden="1" customHeight="1" x14ac:dyDescent="0.2">
      <c r="A484" s="4">
        <v>99344</v>
      </c>
      <c r="B484" s="7">
        <v>7873</v>
      </c>
      <c r="C484" s="7">
        <v>6492</v>
      </c>
      <c r="D484" s="7"/>
      <c r="E484" s="7"/>
      <c r="F484" s="26">
        <v>39008.088194444441</v>
      </c>
      <c r="G484" s="26">
        <v>39008.088206018518</v>
      </c>
      <c r="H484" s="7">
        <v>0</v>
      </c>
      <c r="I484" s="7" t="s">
        <v>160</v>
      </c>
      <c r="J484" s="7" t="s">
        <v>159</v>
      </c>
      <c r="K484" s="7" t="s">
        <v>132</v>
      </c>
      <c r="L484" s="7" t="s">
        <v>131</v>
      </c>
      <c r="M484" s="7"/>
      <c r="N484" s="7" t="s">
        <v>198</v>
      </c>
      <c r="O484" s="7" t="s">
        <v>129</v>
      </c>
      <c r="P484" s="24" t="b">
        <v>1</v>
      </c>
      <c r="Q484" s="25">
        <v>0</v>
      </c>
      <c r="R484" s="24" t="b">
        <v>1</v>
      </c>
      <c r="S484" s="7"/>
      <c r="T484" s="7"/>
      <c r="U484" s="24" t="b">
        <v>0</v>
      </c>
      <c r="V484" s="9" t="s">
        <v>128</v>
      </c>
    </row>
    <row r="485" spans="1:22" ht="12.95" hidden="1" customHeight="1" x14ac:dyDescent="0.2">
      <c r="A485" s="4">
        <v>99345</v>
      </c>
      <c r="B485" s="7">
        <v>7874</v>
      </c>
      <c r="C485" s="7">
        <v>6493</v>
      </c>
      <c r="D485" s="7"/>
      <c r="E485" s="7"/>
      <c r="F485" s="26">
        <v>39008.113888888889</v>
      </c>
      <c r="G485" s="26">
        <v>39008.113900462959</v>
      </c>
      <c r="H485" s="7">
        <v>0</v>
      </c>
      <c r="I485" s="7" t="s">
        <v>160</v>
      </c>
      <c r="J485" s="7" t="s">
        <v>159</v>
      </c>
      <c r="K485" s="7" t="s">
        <v>132</v>
      </c>
      <c r="L485" s="7" t="s">
        <v>131</v>
      </c>
      <c r="M485" s="7"/>
      <c r="N485" s="7" t="s">
        <v>198</v>
      </c>
      <c r="O485" s="7" t="s">
        <v>129</v>
      </c>
      <c r="P485" s="24" t="b">
        <v>1</v>
      </c>
      <c r="Q485" s="25">
        <v>0</v>
      </c>
      <c r="R485" s="24" t="b">
        <v>1</v>
      </c>
      <c r="S485" s="7"/>
      <c r="T485" s="7"/>
      <c r="U485" s="24" t="b">
        <v>0</v>
      </c>
      <c r="V485" s="9" t="s">
        <v>128</v>
      </c>
    </row>
    <row r="486" spans="1:22" ht="12.95" hidden="1" customHeight="1" x14ac:dyDescent="0.2">
      <c r="A486" s="4">
        <v>99346</v>
      </c>
      <c r="B486" s="7">
        <v>7875</v>
      </c>
      <c r="C486" s="7">
        <v>6494</v>
      </c>
      <c r="D486" s="7"/>
      <c r="E486" s="7"/>
      <c r="F486" s="26">
        <v>39008.46875</v>
      </c>
      <c r="G486" s="26">
        <v>39008.46876157407</v>
      </c>
      <c r="H486" s="7">
        <v>0</v>
      </c>
      <c r="I486" s="7" t="s">
        <v>586</v>
      </c>
      <c r="J486" s="7" t="s">
        <v>585</v>
      </c>
      <c r="K486" s="7" t="s">
        <v>132</v>
      </c>
      <c r="L486" s="7" t="s">
        <v>131</v>
      </c>
      <c r="M486" s="7" t="s">
        <v>314</v>
      </c>
      <c r="N486" s="7" t="s">
        <v>198</v>
      </c>
      <c r="O486" s="7" t="s">
        <v>129</v>
      </c>
      <c r="P486" s="24" t="b">
        <v>1</v>
      </c>
      <c r="Q486" s="25">
        <v>0</v>
      </c>
      <c r="R486" s="24" t="b">
        <v>1</v>
      </c>
      <c r="S486" s="7"/>
      <c r="T486" s="7"/>
      <c r="U486" s="24" t="b">
        <v>0</v>
      </c>
      <c r="V486" s="9" t="s">
        <v>128</v>
      </c>
    </row>
    <row r="487" spans="1:22" ht="12.95" hidden="1" customHeight="1" x14ac:dyDescent="0.2">
      <c r="A487" s="4">
        <v>99347</v>
      </c>
      <c r="B487" s="7">
        <v>7876</v>
      </c>
      <c r="C487" s="7">
        <v>6495</v>
      </c>
      <c r="D487" s="7"/>
      <c r="E487" s="7"/>
      <c r="F487" s="26">
        <v>39008.536111111112</v>
      </c>
      <c r="G487" s="26">
        <v>39008.676388888889</v>
      </c>
      <c r="H487" s="7">
        <v>202</v>
      </c>
      <c r="I487" s="7" t="s">
        <v>1127</v>
      </c>
      <c r="J487" s="7" t="s">
        <v>1126</v>
      </c>
      <c r="K487" s="7" t="s">
        <v>132</v>
      </c>
      <c r="L487" s="7" t="s">
        <v>131</v>
      </c>
      <c r="M487" s="7"/>
      <c r="N487" s="7" t="s">
        <v>198</v>
      </c>
      <c r="O487" s="7" t="s">
        <v>129</v>
      </c>
      <c r="P487" s="24" t="b">
        <v>1</v>
      </c>
      <c r="Q487" s="25">
        <v>0</v>
      </c>
      <c r="R487" s="24" t="b">
        <v>1</v>
      </c>
      <c r="S487" s="7"/>
      <c r="T487" s="7"/>
      <c r="U487" s="24" t="b">
        <v>0</v>
      </c>
      <c r="V487" s="9" t="s">
        <v>128</v>
      </c>
    </row>
    <row r="488" spans="1:22" ht="12.95" hidden="1" customHeight="1" x14ac:dyDescent="0.2">
      <c r="A488" s="4">
        <v>99348</v>
      </c>
      <c r="B488" s="7">
        <v>7877</v>
      </c>
      <c r="C488" s="7">
        <v>6496</v>
      </c>
      <c r="D488" s="7"/>
      <c r="E488" s="7"/>
      <c r="F488" s="26">
        <v>39008.557638888888</v>
      </c>
      <c r="G488" s="26">
        <v>39008.557650462964</v>
      </c>
      <c r="H488" s="7">
        <v>0</v>
      </c>
      <c r="I488" s="7" t="s">
        <v>268</v>
      </c>
      <c r="J488" s="7" t="s">
        <v>267</v>
      </c>
      <c r="K488" s="7" t="s">
        <v>132</v>
      </c>
      <c r="L488" s="7" t="s">
        <v>131</v>
      </c>
      <c r="M488" s="7"/>
      <c r="N488" s="7" t="s">
        <v>198</v>
      </c>
      <c r="O488" s="7" t="s">
        <v>129</v>
      </c>
      <c r="P488" s="24" t="b">
        <v>1</v>
      </c>
      <c r="Q488" s="25">
        <v>0</v>
      </c>
      <c r="R488" s="24" t="b">
        <v>1</v>
      </c>
      <c r="S488" s="7"/>
      <c r="T488" s="7"/>
      <c r="U488" s="24" t="b">
        <v>0</v>
      </c>
      <c r="V488" s="9" t="s">
        <v>128</v>
      </c>
    </row>
    <row r="489" spans="1:22" ht="12.95" hidden="1" customHeight="1" x14ac:dyDescent="0.2">
      <c r="A489" s="4">
        <v>99349</v>
      </c>
      <c r="B489" s="7">
        <v>7878</v>
      </c>
      <c r="C489" s="7">
        <v>6497</v>
      </c>
      <c r="D489" s="7"/>
      <c r="E489" s="7"/>
      <c r="F489" s="26">
        <v>39008.579861111109</v>
      </c>
      <c r="G489" s="26">
        <v>39008.579872685186</v>
      </c>
      <c r="H489" s="7">
        <v>0</v>
      </c>
      <c r="I489" s="7" t="s">
        <v>160</v>
      </c>
      <c r="J489" s="7" t="s">
        <v>159</v>
      </c>
      <c r="K489" s="7" t="s">
        <v>132</v>
      </c>
      <c r="L489" s="7" t="s">
        <v>131</v>
      </c>
      <c r="M489" s="7"/>
      <c r="N489" s="7" t="s">
        <v>198</v>
      </c>
      <c r="O489" s="7" t="s">
        <v>129</v>
      </c>
      <c r="P489" s="24" t="b">
        <v>1</v>
      </c>
      <c r="Q489" s="25">
        <v>0</v>
      </c>
      <c r="R489" s="24" t="b">
        <v>1</v>
      </c>
      <c r="S489" s="7"/>
      <c r="T489" s="7"/>
      <c r="U489" s="24" t="b">
        <v>0</v>
      </c>
      <c r="V489" s="9" t="s">
        <v>128</v>
      </c>
    </row>
    <row r="490" spans="1:22" ht="12.95" hidden="1" customHeight="1" x14ac:dyDescent="0.2">
      <c r="A490" s="4">
        <v>99350</v>
      </c>
      <c r="B490" s="7">
        <v>7879</v>
      </c>
      <c r="C490" s="7">
        <v>6498</v>
      </c>
      <c r="D490" s="7"/>
      <c r="E490" s="7"/>
      <c r="F490" s="26">
        <v>39008.576388888891</v>
      </c>
      <c r="G490" s="26">
        <v>39008.87777777778</v>
      </c>
      <c r="H490" s="7">
        <v>434</v>
      </c>
      <c r="I490" s="7" t="s">
        <v>705</v>
      </c>
      <c r="J490" s="7" t="s">
        <v>704</v>
      </c>
      <c r="K490" s="7" t="s">
        <v>132</v>
      </c>
      <c r="L490" s="7" t="s">
        <v>131</v>
      </c>
      <c r="M490" s="7"/>
      <c r="N490" s="7" t="s">
        <v>198</v>
      </c>
      <c r="O490" s="7" t="s">
        <v>129</v>
      </c>
      <c r="P490" s="24" t="b">
        <v>1</v>
      </c>
      <c r="Q490" s="25">
        <v>0</v>
      </c>
      <c r="R490" s="24" t="b">
        <v>1</v>
      </c>
      <c r="S490" s="7"/>
      <c r="T490" s="7"/>
      <c r="U490" s="24" t="b">
        <v>0</v>
      </c>
      <c r="V490" s="9" t="s">
        <v>128</v>
      </c>
    </row>
    <row r="491" spans="1:22" ht="12.95" hidden="1" customHeight="1" x14ac:dyDescent="0.2">
      <c r="A491" s="4">
        <v>99352</v>
      </c>
      <c r="B491" s="7">
        <v>7880</v>
      </c>
      <c r="C491" s="7">
        <v>6414</v>
      </c>
      <c r="D491" s="7"/>
      <c r="E491" s="7"/>
      <c r="F491" s="26">
        <v>38963.26180555555</v>
      </c>
      <c r="G491" s="26">
        <v>38963.261817129627</v>
      </c>
      <c r="H491" s="7">
        <v>0</v>
      </c>
      <c r="I491" s="7" t="s">
        <v>1641</v>
      </c>
      <c r="J491" s="7" t="s">
        <v>216</v>
      </c>
      <c r="K491" s="7" t="s">
        <v>132</v>
      </c>
      <c r="L491" s="7" t="s">
        <v>131</v>
      </c>
      <c r="M491" s="7"/>
      <c r="N491" s="7" t="s">
        <v>198</v>
      </c>
      <c r="O491" s="7" t="s">
        <v>129</v>
      </c>
      <c r="P491" s="24" t="b">
        <v>1</v>
      </c>
      <c r="Q491" s="25">
        <v>0</v>
      </c>
      <c r="R491" s="24" t="b">
        <v>1</v>
      </c>
      <c r="S491" s="7"/>
      <c r="T491" s="7"/>
      <c r="U491" s="24" t="b">
        <v>0</v>
      </c>
      <c r="V491" s="9" t="s">
        <v>128</v>
      </c>
    </row>
    <row r="492" spans="1:22" ht="12.95" hidden="1" customHeight="1" x14ac:dyDescent="0.2">
      <c r="A492" s="4">
        <v>99351</v>
      </c>
      <c r="B492" s="7">
        <v>7880</v>
      </c>
      <c r="C492" s="7">
        <v>6414</v>
      </c>
      <c r="D492" s="7"/>
      <c r="E492" s="7"/>
      <c r="F492" s="26">
        <v>38963.26180555555</v>
      </c>
      <c r="G492" s="26">
        <v>38963.261817129627</v>
      </c>
      <c r="H492" s="7">
        <v>0</v>
      </c>
      <c r="I492" s="7" t="s">
        <v>217</v>
      </c>
      <c r="J492" s="7" t="s">
        <v>216</v>
      </c>
      <c r="K492" s="7" t="s">
        <v>132</v>
      </c>
      <c r="L492" s="7" t="s">
        <v>131</v>
      </c>
      <c r="M492" s="7"/>
      <c r="N492" s="7" t="s">
        <v>198</v>
      </c>
      <c r="O492" s="7" t="s">
        <v>129</v>
      </c>
      <c r="P492" s="24" t="b">
        <v>1</v>
      </c>
      <c r="Q492" s="25">
        <v>0</v>
      </c>
      <c r="R492" s="24" t="b">
        <v>1</v>
      </c>
      <c r="S492" s="7"/>
      <c r="T492" s="7"/>
      <c r="U492" s="24" t="b">
        <v>0</v>
      </c>
      <c r="V492" s="9" t="s">
        <v>128</v>
      </c>
    </row>
    <row r="493" spans="1:22" ht="12.95" hidden="1" customHeight="1" x14ac:dyDescent="0.2">
      <c r="A493" s="4">
        <v>99353</v>
      </c>
      <c r="B493" s="7">
        <v>7881</v>
      </c>
      <c r="C493" s="7">
        <v>6501</v>
      </c>
      <c r="D493" s="7"/>
      <c r="E493" s="7"/>
      <c r="F493" s="26">
        <v>39008.779166666667</v>
      </c>
      <c r="G493" s="26">
        <v>39008.804861111108</v>
      </c>
      <c r="H493" s="7">
        <v>37</v>
      </c>
      <c r="I493" s="7" t="s">
        <v>230</v>
      </c>
      <c r="J493" s="7" t="s">
        <v>229</v>
      </c>
      <c r="K493" s="7" t="s">
        <v>132</v>
      </c>
      <c r="L493" s="7" t="s">
        <v>131</v>
      </c>
      <c r="M493" s="7"/>
      <c r="N493" s="7" t="s">
        <v>198</v>
      </c>
      <c r="O493" s="7" t="s">
        <v>129</v>
      </c>
      <c r="P493" s="24" t="b">
        <v>1</v>
      </c>
      <c r="Q493" s="25">
        <v>0</v>
      </c>
      <c r="R493" s="24" t="b">
        <v>1</v>
      </c>
      <c r="S493" s="7"/>
      <c r="T493" s="7"/>
      <c r="U493" s="24" t="b">
        <v>0</v>
      </c>
      <c r="V493" s="9" t="s">
        <v>128</v>
      </c>
    </row>
    <row r="494" spans="1:22" ht="12.95" hidden="1" customHeight="1" x14ac:dyDescent="0.2">
      <c r="A494" s="4">
        <v>99354</v>
      </c>
      <c r="B494" s="7">
        <v>7882</v>
      </c>
      <c r="C494" s="7">
        <v>6502</v>
      </c>
      <c r="D494" s="7"/>
      <c r="E494" s="7"/>
      <c r="F494" s="26">
        <v>39008.798611111109</v>
      </c>
      <c r="G494" s="26">
        <v>39008.838194444441</v>
      </c>
      <c r="H494" s="7">
        <v>57</v>
      </c>
      <c r="I494" s="7" t="s">
        <v>493</v>
      </c>
      <c r="J494" s="7" t="s">
        <v>492</v>
      </c>
      <c r="K494" s="7" t="s">
        <v>132</v>
      </c>
      <c r="L494" s="7" t="s">
        <v>131</v>
      </c>
      <c r="M494" s="7"/>
      <c r="N494" s="7" t="s">
        <v>198</v>
      </c>
      <c r="O494" s="7" t="s">
        <v>129</v>
      </c>
      <c r="P494" s="24" t="b">
        <v>1</v>
      </c>
      <c r="Q494" s="25">
        <v>0</v>
      </c>
      <c r="R494" s="24" t="b">
        <v>1</v>
      </c>
      <c r="S494" s="7"/>
      <c r="T494" s="7"/>
      <c r="U494" s="24" t="b">
        <v>0</v>
      </c>
      <c r="V494" s="9" t="s">
        <v>128</v>
      </c>
    </row>
    <row r="495" spans="1:22" ht="12.95" hidden="1" customHeight="1" x14ac:dyDescent="0.2">
      <c r="A495" s="4">
        <v>99355</v>
      </c>
      <c r="B495" s="7">
        <v>7884</v>
      </c>
      <c r="C495" s="7">
        <v>6505</v>
      </c>
      <c r="D495" s="7"/>
      <c r="E495" s="7"/>
      <c r="F495" s="26">
        <v>39012.777083333334</v>
      </c>
      <c r="G495" s="26">
        <v>39012.805555555555</v>
      </c>
      <c r="H495" s="7">
        <v>41</v>
      </c>
      <c r="I495" s="7" t="s">
        <v>580</v>
      </c>
      <c r="J495" s="7" t="s">
        <v>579</v>
      </c>
      <c r="K495" s="7" t="s">
        <v>132</v>
      </c>
      <c r="L495" s="7" t="s">
        <v>131</v>
      </c>
      <c r="M495" s="7"/>
      <c r="N495" s="7" t="s">
        <v>198</v>
      </c>
      <c r="O495" s="7" t="s">
        <v>129</v>
      </c>
      <c r="P495" s="24" t="b">
        <v>1</v>
      </c>
      <c r="Q495" s="25">
        <v>0</v>
      </c>
      <c r="R495" s="24" t="b">
        <v>1</v>
      </c>
      <c r="S495" s="7"/>
      <c r="T495" s="7"/>
      <c r="U495" s="24" t="b">
        <v>0</v>
      </c>
      <c r="V495" s="9" t="s">
        <v>128</v>
      </c>
    </row>
    <row r="496" spans="1:22" ht="12.95" hidden="1" customHeight="1" x14ac:dyDescent="0.2">
      <c r="A496" s="4">
        <v>99356</v>
      </c>
      <c r="B496" s="7">
        <v>7885</v>
      </c>
      <c r="C496" s="7">
        <v>6506</v>
      </c>
      <c r="D496" s="7"/>
      <c r="E496" s="7"/>
      <c r="F496" s="26">
        <v>39018.005555555552</v>
      </c>
      <c r="G496" s="26">
        <v>39018.505567129629</v>
      </c>
      <c r="H496" s="7">
        <v>720</v>
      </c>
      <c r="I496" s="7" t="s">
        <v>418</v>
      </c>
      <c r="J496" s="7" t="s">
        <v>417</v>
      </c>
      <c r="K496" s="7" t="s">
        <v>132</v>
      </c>
      <c r="L496" s="7" t="s">
        <v>131</v>
      </c>
      <c r="M496" s="7"/>
      <c r="N496" s="7" t="s">
        <v>198</v>
      </c>
      <c r="O496" s="7" t="s">
        <v>129</v>
      </c>
      <c r="P496" s="24" t="b">
        <v>1</v>
      </c>
      <c r="Q496" s="25">
        <v>0</v>
      </c>
      <c r="R496" s="24" t="b">
        <v>1</v>
      </c>
      <c r="S496" s="7"/>
      <c r="T496" s="7"/>
      <c r="U496" s="24" t="b">
        <v>0</v>
      </c>
      <c r="V496" s="9" t="s">
        <v>128</v>
      </c>
    </row>
    <row r="497" spans="1:22" ht="12.95" hidden="1" customHeight="1" x14ac:dyDescent="0.2">
      <c r="A497" s="4">
        <v>99357</v>
      </c>
      <c r="B497" s="7">
        <v>7886</v>
      </c>
      <c r="C497" s="7">
        <v>6507</v>
      </c>
      <c r="D497" s="7"/>
      <c r="E497" s="7"/>
      <c r="F497" s="26">
        <v>39018.03402777778</v>
      </c>
      <c r="G497" s="26">
        <v>39018.080555555556</v>
      </c>
      <c r="H497" s="7">
        <v>67</v>
      </c>
      <c r="I497" s="7" t="s">
        <v>378</v>
      </c>
      <c r="J497" s="7" t="s">
        <v>377</v>
      </c>
      <c r="K497" s="7" t="s">
        <v>132</v>
      </c>
      <c r="L497" s="7" t="s">
        <v>131</v>
      </c>
      <c r="M497" s="7"/>
      <c r="N497" s="7" t="s">
        <v>198</v>
      </c>
      <c r="O497" s="7" t="s">
        <v>129</v>
      </c>
      <c r="P497" s="24" t="b">
        <v>1</v>
      </c>
      <c r="Q497" s="25">
        <v>0</v>
      </c>
      <c r="R497" s="24" t="b">
        <v>1</v>
      </c>
      <c r="S497" s="7"/>
      <c r="T497" s="7"/>
      <c r="U497" s="24" t="b">
        <v>0</v>
      </c>
      <c r="V497" s="9" t="s">
        <v>128</v>
      </c>
    </row>
    <row r="498" spans="1:22" ht="12.95" hidden="1" customHeight="1" x14ac:dyDescent="0.2">
      <c r="A498" s="4">
        <v>105695</v>
      </c>
      <c r="B498" s="7">
        <v>7887</v>
      </c>
      <c r="C498" s="7">
        <v>6508</v>
      </c>
      <c r="D498" s="7"/>
      <c r="E498" s="7"/>
      <c r="F498" s="26">
        <v>39018.215277777774</v>
      </c>
      <c r="G498" s="26">
        <v>39018.270833333328</v>
      </c>
      <c r="H498" s="7">
        <v>80</v>
      </c>
      <c r="I498" s="7" t="s">
        <v>366</v>
      </c>
      <c r="J498" s="7" t="s">
        <v>365</v>
      </c>
      <c r="K498" s="7" t="s">
        <v>132</v>
      </c>
      <c r="L498" s="7" t="s">
        <v>131</v>
      </c>
      <c r="M498" s="7"/>
      <c r="N498" s="7" t="s">
        <v>198</v>
      </c>
      <c r="O498" s="7" t="s">
        <v>129</v>
      </c>
      <c r="P498" s="24" t="b">
        <v>1</v>
      </c>
      <c r="Q498" s="25">
        <v>0</v>
      </c>
      <c r="R498" s="24" t="b">
        <v>1</v>
      </c>
      <c r="S498" s="7"/>
      <c r="T498" s="7"/>
      <c r="U498" s="24" t="b">
        <v>0</v>
      </c>
      <c r="V498" s="9" t="s">
        <v>128</v>
      </c>
    </row>
    <row r="499" spans="1:22" ht="12.95" hidden="1" customHeight="1" x14ac:dyDescent="0.2">
      <c r="A499" s="4">
        <v>99359</v>
      </c>
      <c r="B499" s="7">
        <v>7888</v>
      </c>
      <c r="C499" s="7">
        <v>6509</v>
      </c>
      <c r="D499" s="7"/>
      <c r="E499" s="7"/>
      <c r="F499" s="26">
        <v>39018.400000000001</v>
      </c>
      <c r="G499" s="26">
        <v>39018.400011574071</v>
      </c>
      <c r="H499" s="7">
        <v>0</v>
      </c>
      <c r="I499" s="7" t="s">
        <v>181</v>
      </c>
      <c r="J499" s="7" t="s">
        <v>180</v>
      </c>
      <c r="K499" s="7" t="s">
        <v>132</v>
      </c>
      <c r="L499" s="7" t="s">
        <v>131</v>
      </c>
      <c r="M499" s="7"/>
      <c r="N499" s="7" t="s">
        <v>198</v>
      </c>
      <c r="O499" s="7" t="s">
        <v>129</v>
      </c>
      <c r="P499" s="24" t="b">
        <v>1</v>
      </c>
      <c r="Q499" s="25">
        <v>0</v>
      </c>
      <c r="R499" s="24" t="b">
        <v>1</v>
      </c>
      <c r="S499" s="7"/>
      <c r="T499" s="7"/>
      <c r="U499" s="24" t="b">
        <v>0</v>
      </c>
      <c r="V499" s="9" t="s">
        <v>128</v>
      </c>
    </row>
    <row r="500" spans="1:22" ht="12.95" hidden="1" customHeight="1" x14ac:dyDescent="0.2">
      <c r="A500" s="4">
        <v>99360</v>
      </c>
      <c r="B500" s="7">
        <v>7889</v>
      </c>
      <c r="C500" s="7">
        <v>6510</v>
      </c>
      <c r="D500" s="7"/>
      <c r="E500" s="7"/>
      <c r="F500" s="26">
        <v>39018.739583333328</v>
      </c>
      <c r="G500" s="26">
        <v>39018.763194444444</v>
      </c>
      <c r="H500" s="7">
        <v>34</v>
      </c>
      <c r="I500" s="7" t="s">
        <v>242</v>
      </c>
      <c r="J500" s="7" t="s">
        <v>241</v>
      </c>
      <c r="K500" s="7" t="s">
        <v>132</v>
      </c>
      <c r="L500" s="7" t="s">
        <v>131</v>
      </c>
      <c r="M500" s="7"/>
      <c r="N500" s="7" t="s">
        <v>198</v>
      </c>
      <c r="O500" s="7" t="s">
        <v>129</v>
      </c>
      <c r="P500" s="24" t="b">
        <v>1</v>
      </c>
      <c r="Q500" s="25">
        <v>0</v>
      </c>
      <c r="R500" s="24" t="b">
        <v>1</v>
      </c>
      <c r="S500" s="7"/>
      <c r="T500" s="7"/>
      <c r="U500" s="24" t="b">
        <v>0</v>
      </c>
      <c r="V500" s="9" t="s">
        <v>128</v>
      </c>
    </row>
    <row r="501" spans="1:22" ht="12.95" hidden="1" customHeight="1" x14ac:dyDescent="0.2">
      <c r="A501" s="4">
        <v>99362</v>
      </c>
      <c r="B501" s="7">
        <v>7890</v>
      </c>
      <c r="C501" s="7">
        <v>1197</v>
      </c>
      <c r="D501" s="7"/>
      <c r="E501" s="7"/>
      <c r="F501" s="26">
        <v>39030.822916666664</v>
      </c>
      <c r="G501" s="26">
        <v>39030.845138888886</v>
      </c>
      <c r="H501" s="7">
        <v>32</v>
      </c>
      <c r="I501" s="7" t="s">
        <v>1566</v>
      </c>
      <c r="J501" s="7" t="s">
        <v>1565</v>
      </c>
      <c r="K501" s="7" t="s">
        <v>226</v>
      </c>
      <c r="L501" s="7" t="s">
        <v>131</v>
      </c>
      <c r="M501" s="7" t="s">
        <v>225</v>
      </c>
      <c r="N501" s="7" t="s">
        <v>198</v>
      </c>
      <c r="O501" s="7" t="s">
        <v>129</v>
      </c>
      <c r="P501" s="24" t="b">
        <v>1</v>
      </c>
      <c r="Q501" s="25">
        <v>234</v>
      </c>
      <c r="R501" s="24" t="b">
        <v>1</v>
      </c>
      <c r="S501" s="7"/>
      <c r="T501" s="7" t="s">
        <v>1640</v>
      </c>
      <c r="U501" s="24" t="b">
        <v>0</v>
      </c>
      <c r="V501" s="9" t="s">
        <v>128</v>
      </c>
    </row>
    <row r="502" spans="1:22" ht="12.95" hidden="1" customHeight="1" x14ac:dyDescent="0.2">
      <c r="A502" s="4">
        <v>99363</v>
      </c>
      <c r="B502" s="7">
        <v>7891</v>
      </c>
      <c r="C502" s="7">
        <v>6529</v>
      </c>
      <c r="D502" s="7"/>
      <c r="E502" s="7"/>
      <c r="F502" s="26">
        <v>39034.318055555552</v>
      </c>
      <c r="G502" s="26">
        <v>39034.366666666669</v>
      </c>
      <c r="H502" s="7">
        <v>70</v>
      </c>
      <c r="I502" s="7" t="s">
        <v>553</v>
      </c>
      <c r="J502" s="7" t="s">
        <v>552</v>
      </c>
      <c r="K502" s="7" t="s">
        <v>132</v>
      </c>
      <c r="L502" s="7" t="s">
        <v>131</v>
      </c>
      <c r="M502" s="7"/>
      <c r="N502" s="7" t="s">
        <v>198</v>
      </c>
      <c r="O502" s="7" t="s">
        <v>129</v>
      </c>
      <c r="P502" s="24" t="b">
        <v>1</v>
      </c>
      <c r="Q502" s="25">
        <v>0</v>
      </c>
      <c r="R502" s="24" t="b">
        <v>1</v>
      </c>
      <c r="S502" s="7"/>
      <c r="T502" s="7"/>
      <c r="U502" s="24" t="b">
        <v>0</v>
      </c>
      <c r="V502" s="9" t="s">
        <v>128</v>
      </c>
    </row>
    <row r="503" spans="1:22" ht="12.95" hidden="1" customHeight="1" x14ac:dyDescent="0.2">
      <c r="A503" s="4">
        <v>99364</v>
      </c>
      <c r="B503" s="7">
        <v>7893</v>
      </c>
      <c r="C503" s="7">
        <v>6520</v>
      </c>
      <c r="D503" s="7"/>
      <c r="E503" s="7"/>
      <c r="F503" s="26">
        <v>39027.933333333334</v>
      </c>
      <c r="G503" s="26">
        <v>39027.93472222222</v>
      </c>
      <c r="H503" s="7">
        <v>2</v>
      </c>
      <c r="I503" s="7" t="s">
        <v>470</v>
      </c>
      <c r="J503" s="7" t="s">
        <v>469</v>
      </c>
      <c r="K503" s="7" t="s">
        <v>132</v>
      </c>
      <c r="L503" s="7" t="s">
        <v>131</v>
      </c>
      <c r="M503" s="7"/>
      <c r="N503" s="7" t="s">
        <v>198</v>
      </c>
      <c r="O503" s="7" t="s">
        <v>129</v>
      </c>
      <c r="P503" s="24" t="b">
        <v>1</v>
      </c>
      <c r="Q503" s="25">
        <v>0</v>
      </c>
      <c r="R503" s="24" t="b">
        <v>1</v>
      </c>
      <c r="S503" s="7"/>
      <c r="T503" s="7"/>
      <c r="U503" s="24" t="b">
        <v>0</v>
      </c>
      <c r="V503" s="9" t="s">
        <v>128</v>
      </c>
    </row>
    <row r="504" spans="1:22" ht="12.95" hidden="1" customHeight="1" x14ac:dyDescent="0.2">
      <c r="A504" s="4">
        <v>99365</v>
      </c>
      <c r="B504" s="7">
        <v>7894</v>
      </c>
      <c r="C504" s="7">
        <v>6519</v>
      </c>
      <c r="D504" s="7"/>
      <c r="E504" s="7"/>
      <c r="F504" s="26">
        <v>39027.931250000001</v>
      </c>
      <c r="G504" s="26">
        <v>39027.931944444441</v>
      </c>
      <c r="H504" s="7">
        <v>1</v>
      </c>
      <c r="I504" s="7" t="s">
        <v>470</v>
      </c>
      <c r="J504" s="7" t="s">
        <v>469</v>
      </c>
      <c r="K504" s="7" t="s">
        <v>132</v>
      </c>
      <c r="L504" s="7" t="s">
        <v>131</v>
      </c>
      <c r="M504" s="7"/>
      <c r="N504" s="7" t="s">
        <v>198</v>
      </c>
      <c r="O504" s="7" t="s">
        <v>129</v>
      </c>
      <c r="P504" s="24" t="b">
        <v>1</v>
      </c>
      <c r="Q504" s="25">
        <v>0</v>
      </c>
      <c r="R504" s="24" t="b">
        <v>1</v>
      </c>
      <c r="S504" s="7"/>
      <c r="T504" s="7"/>
      <c r="U504" s="24" t="b">
        <v>0</v>
      </c>
      <c r="V504" s="9" t="s">
        <v>128</v>
      </c>
    </row>
    <row r="505" spans="1:22" ht="12.95" hidden="1" customHeight="1" x14ac:dyDescent="0.2">
      <c r="A505" s="4">
        <v>119516</v>
      </c>
      <c r="B505" s="7">
        <v>7895</v>
      </c>
      <c r="C505" s="7">
        <v>6518</v>
      </c>
      <c r="D505" s="7"/>
      <c r="E505" s="7"/>
      <c r="F505" s="26">
        <v>39027.333333333328</v>
      </c>
      <c r="G505" s="26">
        <v>39027.5</v>
      </c>
      <c r="H505" s="7">
        <v>240</v>
      </c>
      <c r="I505" s="7" t="s">
        <v>470</v>
      </c>
      <c r="J505" s="7" t="s">
        <v>469</v>
      </c>
      <c r="K505" s="7" t="s">
        <v>132</v>
      </c>
      <c r="L505" s="7" t="s">
        <v>131</v>
      </c>
      <c r="M505" s="7"/>
      <c r="N505" s="7" t="s">
        <v>198</v>
      </c>
      <c r="O505" s="7" t="s">
        <v>129</v>
      </c>
      <c r="P505" s="24" t="b">
        <v>1</v>
      </c>
      <c r="Q505" s="25">
        <v>0</v>
      </c>
      <c r="R505" s="24" t="b">
        <v>1</v>
      </c>
      <c r="S505" s="7"/>
      <c r="T505" s="7"/>
      <c r="U505" s="24" t="b">
        <v>0</v>
      </c>
      <c r="V505" s="9" t="s">
        <v>128</v>
      </c>
    </row>
    <row r="506" spans="1:22" ht="12.95" hidden="1" customHeight="1" x14ac:dyDescent="0.2">
      <c r="A506" s="4">
        <v>99366</v>
      </c>
      <c r="B506" s="7">
        <v>7896</v>
      </c>
      <c r="C506" s="7">
        <v>1198</v>
      </c>
      <c r="D506" s="7"/>
      <c r="E506" s="7"/>
      <c r="F506" s="26">
        <v>39033.450694444444</v>
      </c>
      <c r="G506" s="26">
        <v>39033.46597222222</v>
      </c>
      <c r="H506" s="7">
        <v>22</v>
      </c>
      <c r="I506" s="7" t="s">
        <v>223</v>
      </c>
      <c r="J506" s="7" t="s">
        <v>222</v>
      </c>
      <c r="K506" s="7" t="s">
        <v>194</v>
      </c>
      <c r="L506" s="7" t="s">
        <v>131</v>
      </c>
      <c r="M506" s="7" t="s">
        <v>274</v>
      </c>
      <c r="N506" s="7" t="s">
        <v>198</v>
      </c>
      <c r="O506" s="7" t="s">
        <v>129</v>
      </c>
      <c r="P506" s="24" t="b">
        <v>1</v>
      </c>
      <c r="Q506" s="25">
        <v>0</v>
      </c>
      <c r="R506" s="24" t="b">
        <v>1</v>
      </c>
      <c r="S506" s="7"/>
      <c r="T506" s="7" t="s">
        <v>1639</v>
      </c>
      <c r="U506" s="24" t="b">
        <v>0</v>
      </c>
      <c r="V506" s="9" t="s">
        <v>190</v>
      </c>
    </row>
    <row r="507" spans="1:22" ht="12.95" hidden="1" customHeight="1" x14ac:dyDescent="0.2">
      <c r="A507" s="4">
        <v>99367</v>
      </c>
      <c r="B507" s="7">
        <v>7896</v>
      </c>
      <c r="C507" s="7">
        <v>1198</v>
      </c>
      <c r="D507" s="7"/>
      <c r="E507" s="7"/>
      <c r="F507" s="26">
        <v>39033.450694444444</v>
      </c>
      <c r="G507" s="26">
        <v>39033.467361111107</v>
      </c>
      <c r="H507" s="7">
        <v>24</v>
      </c>
      <c r="I507" s="7" t="s">
        <v>629</v>
      </c>
      <c r="J507" s="7" t="s">
        <v>628</v>
      </c>
      <c r="K507" s="7" t="s">
        <v>194</v>
      </c>
      <c r="L507" s="7" t="s">
        <v>131</v>
      </c>
      <c r="M507" s="7" t="s">
        <v>274</v>
      </c>
      <c r="N507" s="7" t="s">
        <v>198</v>
      </c>
      <c r="O507" s="7" t="s">
        <v>129</v>
      </c>
      <c r="P507" s="24" t="b">
        <v>1</v>
      </c>
      <c r="Q507" s="25">
        <v>0</v>
      </c>
      <c r="R507" s="24" t="b">
        <v>1</v>
      </c>
      <c r="S507" s="7"/>
      <c r="T507" s="7" t="s">
        <v>1639</v>
      </c>
      <c r="U507" s="24" t="b">
        <v>0</v>
      </c>
      <c r="V507" s="9" t="s">
        <v>190</v>
      </c>
    </row>
    <row r="508" spans="1:22" ht="12.95" hidden="1" customHeight="1" x14ac:dyDescent="0.2">
      <c r="A508" s="4">
        <v>99368</v>
      </c>
      <c r="B508" s="7">
        <v>7897</v>
      </c>
      <c r="C508" s="7">
        <v>1200</v>
      </c>
      <c r="D508" s="7"/>
      <c r="E508" s="7"/>
      <c r="F508" s="26">
        <v>39035.664583333331</v>
      </c>
      <c r="G508" s="26">
        <v>39035.664594907408</v>
      </c>
      <c r="H508" s="7">
        <v>0</v>
      </c>
      <c r="I508" s="7" t="s">
        <v>781</v>
      </c>
      <c r="J508" s="7" t="s">
        <v>780</v>
      </c>
      <c r="K508" s="7" t="s">
        <v>194</v>
      </c>
      <c r="L508" s="7" t="s">
        <v>131</v>
      </c>
      <c r="M508" s="7" t="s">
        <v>274</v>
      </c>
      <c r="N508" s="7" t="s">
        <v>198</v>
      </c>
      <c r="O508" s="7" t="s">
        <v>129</v>
      </c>
      <c r="P508" s="24" t="b">
        <v>1</v>
      </c>
      <c r="Q508" s="25">
        <v>0</v>
      </c>
      <c r="R508" s="24" t="b">
        <v>1</v>
      </c>
      <c r="S508" s="7"/>
      <c r="T508" s="7" t="s">
        <v>1638</v>
      </c>
      <c r="U508" s="24" t="b">
        <v>0</v>
      </c>
      <c r="V508" s="9" t="s">
        <v>190</v>
      </c>
    </row>
    <row r="509" spans="1:22" ht="12.95" hidden="1" customHeight="1" x14ac:dyDescent="0.2">
      <c r="A509" s="4">
        <v>99369</v>
      </c>
      <c r="B509" s="7">
        <v>7898</v>
      </c>
      <c r="C509" s="7">
        <v>6518</v>
      </c>
      <c r="D509" s="7"/>
      <c r="E509" s="7"/>
      <c r="F509" s="26">
        <v>39027.870833333334</v>
      </c>
      <c r="G509" s="26">
        <v>39027.875</v>
      </c>
      <c r="H509" s="7">
        <v>6</v>
      </c>
      <c r="I509" s="7" t="s">
        <v>470</v>
      </c>
      <c r="J509" s="7" t="s">
        <v>469</v>
      </c>
      <c r="K509" s="7" t="s">
        <v>132</v>
      </c>
      <c r="L509" s="7" t="s">
        <v>131</v>
      </c>
      <c r="M509" s="7"/>
      <c r="N509" s="7" t="s">
        <v>198</v>
      </c>
      <c r="O509" s="7" t="s">
        <v>129</v>
      </c>
      <c r="P509" s="24" t="b">
        <v>1</v>
      </c>
      <c r="Q509" s="25">
        <v>0</v>
      </c>
      <c r="R509" s="24" t="b">
        <v>1</v>
      </c>
      <c r="S509" s="7"/>
      <c r="T509" s="7"/>
      <c r="U509" s="24" t="b">
        <v>0</v>
      </c>
      <c r="V509" s="9" t="s">
        <v>128</v>
      </c>
    </row>
    <row r="510" spans="1:22" ht="12.95" hidden="1" customHeight="1" x14ac:dyDescent="0.2">
      <c r="A510" s="4">
        <v>99370</v>
      </c>
      <c r="B510" s="7">
        <v>7899</v>
      </c>
      <c r="C510" s="7">
        <v>6517</v>
      </c>
      <c r="D510" s="7"/>
      <c r="E510" s="7"/>
      <c r="F510" s="26">
        <v>39027.868055555555</v>
      </c>
      <c r="G510" s="26">
        <v>39027.868067129632</v>
      </c>
      <c r="H510" s="7">
        <v>0</v>
      </c>
      <c r="I510" s="7" t="s">
        <v>470</v>
      </c>
      <c r="J510" s="7" t="s">
        <v>469</v>
      </c>
      <c r="K510" s="7" t="s">
        <v>132</v>
      </c>
      <c r="L510" s="7" t="s">
        <v>131</v>
      </c>
      <c r="M510" s="7"/>
      <c r="N510" s="7" t="s">
        <v>198</v>
      </c>
      <c r="O510" s="7" t="s">
        <v>129</v>
      </c>
      <c r="P510" s="24" t="b">
        <v>1</v>
      </c>
      <c r="Q510" s="25">
        <v>0</v>
      </c>
      <c r="R510" s="24" t="b">
        <v>1</v>
      </c>
      <c r="S510" s="7"/>
      <c r="T510" s="7"/>
      <c r="U510" s="24" t="b">
        <v>0</v>
      </c>
      <c r="V510" s="9" t="s">
        <v>128</v>
      </c>
    </row>
    <row r="511" spans="1:22" ht="12.95" hidden="1" customHeight="1" x14ac:dyDescent="0.2">
      <c r="A511" s="4">
        <v>99371</v>
      </c>
      <c r="B511" s="7">
        <v>7900</v>
      </c>
      <c r="C511" s="7">
        <v>6532</v>
      </c>
      <c r="D511" s="7"/>
      <c r="E511" s="7"/>
      <c r="F511" s="26">
        <v>39036.561111111107</v>
      </c>
      <c r="G511" s="26">
        <v>39036.561122685183</v>
      </c>
      <c r="H511" s="7">
        <v>0</v>
      </c>
      <c r="I511" s="7" t="s">
        <v>181</v>
      </c>
      <c r="J511" s="7" t="s">
        <v>180</v>
      </c>
      <c r="K511" s="7" t="s">
        <v>132</v>
      </c>
      <c r="L511" s="7" t="s">
        <v>131</v>
      </c>
      <c r="M511" s="7"/>
      <c r="N511" s="7" t="s">
        <v>198</v>
      </c>
      <c r="O511" s="7" t="s">
        <v>129</v>
      </c>
      <c r="P511" s="24" t="b">
        <v>1</v>
      </c>
      <c r="Q511" s="25">
        <v>0</v>
      </c>
      <c r="R511" s="24" t="b">
        <v>1</v>
      </c>
      <c r="S511" s="7"/>
      <c r="T511" s="7"/>
      <c r="U511" s="24" t="b">
        <v>0</v>
      </c>
      <c r="V511" s="9" t="s">
        <v>128</v>
      </c>
    </row>
    <row r="512" spans="1:22" ht="12.95" hidden="1" customHeight="1" x14ac:dyDescent="0.2">
      <c r="A512" s="4">
        <v>99372</v>
      </c>
      <c r="B512" s="7">
        <v>7901</v>
      </c>
      <c r="C512" s="7">
        <v>6533</v>
      </c>
      <c r="D512" s="7"/>
      <c r="E512" s="7"/>
      <c r="F512" s="26">
        <v>39036.575694444444</v>
      </c>
      <c r="G512" s="26">
        <v>39036.575706018513</v>
      </c>
      <c r="H512" s="7">
        <v>0</v>
      </c>
      <c r="I512" s="7" t="s">
        <v>181</v>
      </c>
      <c r="J512" s="7" t="s">
        <v>180</v>
      </c>
      <c r="K512" s="7" t="s">
        <v>132</v>
      </c>
      <c r="L512" s="7" t="s">
        <v>131</v>
      </c>
      <c r="M512" s="7"/>
      <c r="N512" s="7" t="s">
        <v>198</v>
      </c>
      <c r="O512" s="7" t="s">
        <v>129</v>
      </c>
      <c r="P512" s="24" t="b">
        <v>1</v>
      </c>
      <c r="Q512" s="25">
        <v>0</v>
      </c>
      <c r="R512" s="24" t="b">
        <v>1</v>
      </c>
      <c r="S512" s="7"/>
      <c r="T512" s="7"/>
      <c r="U512" s="24" t="b">
        <v>0</v>
      </c>
      <c r="V512" s="9" t="s">
        <v>128</v>
      </c>
    </row>
    <row r="513" spans="1:22" ht="12.95" hidden="1" customHeight="1" x14ac:dyDescent="0.2">
      <c r="A513" s="4">
        <v>99373</v>
      </c>
      <c r="B513" s="7">
        <v>7902</v>
      </c>
      <c r="C513" s="7">
        <v>6534</v>
      </c>
      <c r="D513" s="7"/>
      <c r="E513" s="7"/>
      <c r="F513" s="26">
        <v>39036.628472222219</v>
      </c>
      <c r="G513" s="26">
        <v>39036.652083333334</v>
      </c>
      <c r="H513" s="7">
        <v>34</v>
      </c>
      <c r="I513" s="7" t="s">
        <v>903</v>
      </c>
      <c r="J513" s="7" t="s">
        <v>902</v>
      </c>
      <c r="K513" s="7" t="s">
        <v>132</v>
      </c>
      <c r="L513" s="7" t="s">
        <v>131</v>
      </c>
      <c r="M513" s="7"/>
      <c r="N513" s="7" t="s">
        <v>198</v>
      </c>
      <c r="O513" s="7" t="s">
        <v>129</v>
      </c>
      <c r="P513" s="24" t="b">
        <v>1</v>
      </c>
      <c r="Q513" s="25">
        <v>0</v>
      </c>
      <c r="R513" s="24" t="b">
        <v>1</v>
      </c>
      <c r="S513" s="7"/>
      <c r="T513" s="7"/>
      <c r="U513" s="24" t="b">
        <v>0</v>
      </c>
      <c r="V513" s="9" t="s">
        <v>128</v>
      </c>
    </row>
    <row r="514" spans="1:22" ht="12.95" hidden="1" customHeight="1" x14ac:dyDescent="0.2">
      <c r="A514" s="4">
        <v>99374</v>
      </c>
      <c r="B514" s="7">
        <v>7903</v>
      </c>
      <c r="C514" s="7">
        <v>6535</v>
      </c>
      <c r="D514" s="7"/>
      <c r="E514" s="7"/>
      <c r="F514" s="26">
        <v>39037.087500000001</v>
      </c>
      <c r="G514" s="26">
        <v>39037.087511574071</v>
      </c>
      <c r="H514" s="7">
        <v>0</v>
      </c>
      <c r="I514" s="7" t="s">
        <v>553</v>
      </c>
      <c r="J514" s="7" t="s">
        <v>552</v>
      </c>
      <c r="K514" s="7" t="s">
        <v>132</v>
      </c>
      <c r="L514" s="7" t="s">
        <v>131</v>
      </c>
      <c r="M514" s="7"/>
      <c r="N514" s="7" t="s">
        <v>198</v>
      </c>
      <c r="O514" s="7" t="s">
        <v>129</v>
      </c>
      <c r="P514" s="24" t="b">
        <v>1</v>
      </c>
      <c r="Q514" s="25">
        <v>0</v>
      </c>
      <c r="R514" s="24" t="b">
        <v>1</v>
      </c>
      <c r="S514" s="7"/>
      <c r="T514" s="7"/>
      <c r="U514" s="24" t="b">
        <v>0</v>
      </c>
      <c r="V514" s="9" t="s">
        <v>128</v>
      </c>
    </row>
    <row r="515" spans="1:22" ht="12.95" hidden="1" customHeight="1" x14ac:dyDescent="0.2">
      <c r="A515" s="4">
        <v>99375</v>
      </c>
      <c r="B515" s="7">
        <v>7904</v>
      </c>
      <c r="C515" s="7">
        <v>6531</v>
      </c>
      <c r="D515" s="7"/>
      <c r="E515" s="7"/>
      <c r="F515" s="26">
        <v>39035.693055555552</v>
      </c>
      <c r="G515" s="26">
        <v>39035.715277777774</v>
      </c>
      <c r="H515" s="7">
        <v>32</v>
      </c>
      <c r="I515" s="7" t="s">
        <v>1637</v>
      </c>
      <c r="J515" s="7" t="s">
        <v>1636</v>
      </c>
      <c r="K515" s="7" t="s">
        <v>132</v>
      </c>
      <c r="L515" s="7" t="s">
        <v>131</v>
      </c>
      <c r="M515" s="7"/>
      <c r="N515" s="7" t="s">
        <v>198</v>
      </c>
      <c r="O515" s="7" t="s">
        <v>129</v>
      </c>
      <c r="P515" s="24" t="b">
        <v>1</v>
      </c>
      <c r="Q515" s="25">
        <v>0</v>
      </c>
      <c r="R515" s="24" t="b">
        <v>1</v>
      </c>
      <c r="S515" s="7"/>
      <c r="T515" s="7"/>
      <c r="U515" s="24" t="b">
        <v>0</v>
      </c>
      <c r="V515" s="9" t="s">
        <v>128</v>
      </c>
    </row>
    <row r="516" spans="1:22" ht="12.95" hidden="1" customHeight="1" x14ac:dyDescent="0.2">
      <c r="A516" s="4">
        <v>99376</v>
      </c>
      <c r="B516" s="7">
        <v>7905</v>
      </c>
      <c r="C516" s="7">
        <v>6530</v>
      </c>
      <c r="D516" s="7"/>
      <c r="E516" s="7"/>
      <c r="F516" s="26">
        <v>39034.547222222223</v>
      </c>
      <c r="G516" s="26">
        <v>39034.558333333334</v>
      </c>
      <c r="H516" s="7">
        <v>16</v>
      </c>
      <c r="I516" s="7" t="s">
        <v>525</v>
      </c>
      <c r="J516" s="7" t="s">
        <v>524</v>
      </c>
      <c r="K516" s="7" t="s">
        <v>132</v>
      </c>
      <c r="L516" s="7" t="s">
        <v>131</v>
      </c>
      <c r="M516" s="7"/>
      <c r="N516" s="7" t="s">
        <v>198</v>
      </c>
      <c r="O516" s="7" t="s">
        <v>129</v>
      </c>
      <c r="P516" s="24" t="b">
        <v>1</v>
      </c>
      <c r="Q516" s="25">
        <v>0</v>
      </c>
      <c r="R516" s="24" t="b">
        <v>1</v>
      </c>
      <c r="S516" s="7"/>
      <c r="T516" s="7"/>
      <c r="U516" s="24" t="b">
        <v>0</v>
      </c>
      <c r="V516" s="9" t="s">
        <v>128</v>
      </c>
    </row>
    <row r="517" spans="1:22" ht="12.95" hidden="1" customHeight="1" x14ac:dyDescent="0.2">
      <c r="A517" s="4">
        <v>99377</v>
      </c>
      <c r="B517" s="7">
        <v>7906</v>
      </c>
      <c r="C517" s="7">
        <v>6513</v>
      </c>
      <c r="D517" s="7"/>
      <c r="E517" s="7"/>
      <c r="F517" s="26">
        <v>39022.058333333334</v>
      </c>
      <c r="G517" s="26">
        <v>39022.058344907404</v>
      </c>
      <c r="H517" s="7">
        <v>0</v>
      </c>
      <c r="I517" s="7" t="s">
        <v>170</v>
      </c>
      <c r="J517" s="7" t="s">
        <v>169</v>
      </c>
      <c r="K517" s="7" t="s">
        <v>132</v>
      </c>
      <c r="L517" s="7" t="s">
        <v>131</v>
      </c>
      <c r="M517" s="7"/>
      <c r="N517" s="7" t="s">
        <v>198</v>
      </c>
      <c r="O517" s="7" t="s">
        <v>129</v>
      </c>
      <c r="P517" s="24" t="b">
        <v>1</v>
      </c>
      <c r="Q517" s="25">
        <v>0</v>
      </c>
      <c r="R517" s="24" t="b">
        <v>1</v>
      </c>
      <c r="S517" s="7"/>
      <c r="T517" s="7"/>
      <c r="U517" s="24" t="b">
        <v>0</v>
      </c>
      <c r="V517" s="9" t="s">
        <v>128</v>
      </c>
    </row>
    <row r="518" spans="1:22" ht="12.95" hidden="1" customHeight="1" x14ac:dyDescent="0.2">
      <c r="A518" s="4">
        <v>99378</v>
      </c>
      <c r="B518" s="7">
        <v>7907</v>
      </c>
      <c r="C518" s="7">
        <v>6512</v>
      </c>
      <c r="D518" s="7"/>
      <c r="E518" s="7"/>
      <c r="F518" s="26">
        <v>39022.058333333334</v>
      </c>
      <c r="G518" s="26">
        <v>39022.058344907404</v>
      </c>
      <c r="H518" s="7">
        <v>0</v>
      </c>
      <c r="I518" s="7" t="s">
        <v>602</v>
      </c>
      <c r="J518" s="7" t="s">
        <v>601</v>
      </c>
      <c r="K518" s="7" t="s">
        <v>132</v>
      </c>
      <c r="L518" s="7" t="s">
        <v>131</v>
      </c>
      <c r="M518" s="7"/>
      <c r="N518" s="7" t="s">
        <v>198</v>
      </c>
      <c r="O518" s="7" t="s">
        <v>129</v>
      </c>
      <c r="P518" s="24" t="b">
        <v>1</v>
      </c>
      <c r="Q518" s="25">
        <v>0</v>
      </c>
      <c r="R518" s="24" t="b">
        <v>1</v>
      </c>
      <c r="S518" s="7"/>
      <c r="T518" s="7"/>
      <c r="U518" s="24" t="b">
        <v>0</v>
      </c>
      <c r="V518" s="9" t="s">
        <v>128</v>
      </c>
    </row>
    <row r="519" spans="1:22" ht="12.95" hidden="1" customHeight="1" x14ac:dyDescent="0.2">
      <c r="A519" s="4">
        <v>99379</v>
      </c>
      <c r="B519" s="7">
        <v>7908</v>
      </c>
      <c r="C519" s="7">
        <v>6511</v>
      </c>
      <c r="D519" s="7"/>
      <c r="E519" s="7"/>
      <c r="F519" s="26">
        <v>39020.552083333328</v>
      </c>
      <c r="G519" s="26">
        <v>39020.55972222222</v>
      </c>
      <c r="H519" s="7">
        <v>11</v>
      </c>
      <c r="I519" s="7" t="s">
        <v>211</v>
      </c>
      <c r="J519" s="7" t="s">
        <v>210</v>
      </c>
      <c r="K519" s="7" t="s">
        <v>132</v>
      </c>
      <c r="L519" s="7" t="s">
        <v>131</v>
      </c>
      <c r="M519" s="7"/>
      <c r="N519" s="7" t="s">
        <v>198</v>
      </c>
      <c r="O519" s="7" t="s">
        <v>129</v>
      </c>
      <c r="P519" s="24" t="b">
        <v>1</v>
      </c>
      <c r="Q519" s="25">
        <v>0</v>
      </c>
      <c r="R519" s="24" t="b">
        <v>1</v>
      </c>
      <c r="S519" s="7"/>
      <c r="T519" s="7"/>
      <c r="U519" s="24" t="b">
        <v>0</v>
      </c>
      <c r="V519" s="9" t="s">
        <v>128</v>
      </c>
    </row>
    <row r="520" spans="1:22" ht="12.95" hidden="1" customHeight="1" x14ac:dyDescent="0.2">
      <c r="A520" s="4">
        <v>99380</v>
      </c>
      <c r="B520" s="7">
        <v>7910</v>
      </c>
      <c r="C520" s="7">
        <v>6526</v>
      </c>
      <c r="D520" s="7"/>
      <c r="E520" s="7"/>
      <c r="F520" s="26">
        <v>39032.240972222222</v>
      </c>
      <c r="G520" s="26">
        <v>39032.252083333333</v>
      </c>
      <c r="H520" s="7">
        <v>16</v>
      </c>
      <c r="I520" s="7" t="s">
        <v>1637</v>
      </c>
      <c r="J520" s="7" t="s">
        <v>1636</v>
      </c>
      <c r="K520" s="7" t="s">
        <v>132</v>
      </c>
      <c r="L520" s="7" t="s">
        <v>131</v>
      </c>
      <c r="M520" s="7"/>
      <c r="N520" s="7" t="s">
        <v>198</v>
      </c>
      <c r="O520" s="7" t="s">
        <v>129</v>
      </c>
      <c r="P520" s="24" t="b">
        <v>1</v>
      </c>
      <c r="Q520" s="25">
        <v>0</v>
      </c>
      <c r="R520" s="24" t="b">
        <v>1</v>
      </c>
      <c r="S520" s="7"/>
      <c r="T520" s="7"/>
      <c r="U520" s="24" t="b">
        <v>0</v>
      </c>
      <c r="V520" s="9" t="s">
        <v>128</v>
      </c>
    </row>
    <row r="521" spans="1:22" ht="12.95" hidden="1" customHeight="1" x14ac:dyDescent="0.2">
      <c r="A521" s="4">
        <v>99381</v>
      </c>
      <c r="B521" s="7">
        <v>7911</v>
      </c>
      <c r="C521" s="7">
        <v>6527</v>
      </c>
      <c r="D521" s="7"/>
      <c r="E521" s="7"/>
      <c r="F521" s="26">
        <v>39033.236805555556</v>
      </c>
      <c r="G521" s="26">
        <v>39033.236817129626</v>
      </c>
      <c r="H521" s="7">
        <v>0</v>
      </c>
      <c r="I521" s="7" t="s">
        <v>553</v>
      </c>
      <c r="J521" s="7" t="s">
        <v>552</v>
      </c>
      <c r="K521" s="7" t="s">
        <v>132</v>
      </c>
      <c r="L521" s="7" t="s">
        <v>131</v>
      </c>
      <c r="M521" s="7"/>
      <c r="N521" s="7" t="s">
        <v>198</v>
      </c>
      <c r="O521" s="7" t="s">
        <v>129</v>
      </c>
      <c r="P521" s="24" t="b">
        <v>1</v>
      </c>
      <c r="Q521" s="25">
        <v>0</v>
      </c>
      <c r="R521" s="24" t="b">
        <v>1</v>
      </c>
      <c r="S521" s="7"/>
      <c r="T521" s="7"/>
      <c r="U521" s="24" t="b">
        <v>0</v>
      </c>
      <c r="V521" s="9" t="s">
        <v>128</v>
      </c>
    </row>
    <row r="522" spans="1:22" ht="12.95" hidden="1" customHeight="1" x14ac:dyDescent="0.2">
      <c r="A522" s="4">
        <v>99382</v>
      </c>
      <c r="B522" s="7">
        <v>7912</v>
      </c>
      <c r="C522" s="7">
        <v>6516</v>
      </c>
      <c r="D522" s="7"/>
      <c r="E522" s="7"/>
      <c r="F522" s="26">
        <v>39027.814583333333</v>
      </c>
      <c r="G522" s="26">
        <v>39027.814594907402</v>
      </c>
      <c r="H522" s="7">
        <v>0</v>
      </c>
      <c r="I522" s="7" t="s">
        <v>470</v>
      </c>
      <c r="J522" s="7" t="s">
        <v>469</v>
      </c>
      <c r="K522" s="7" t="s">
        <v>132</v>
      </c>
      <c r="L522" s="7" t="s">
        <v>131</v>
      </c>
      <c r="M522" s="7"/>
      <c r="N522" s="7" t="s">
        <v>198</v>
      </c>
      <c r="O522" s="7" t="s">
        <v>129</v>
      </c>
      <c r="P522" s="24" t="b">
        <v>1</v>
      </c>
      <c r="Q522" s="25">
        <v>0</v>
      </c>
      <c r="R522" s="24" t="b">
        <v>1</v>
      </c>
      <c r="S522" s="7"/>
      <c r="T522" s="7"/>
      <c r="U522" s="24" t="b">
        <v>0</v>
      </c>
      <c r="V522" s="9" t="s">
        <v>128</v>
      </c>
    </row>
    <row r="523" spans="1:22" ht="12.95" hidden="1" customHeight="1" x14ac:dyDescent="0.2">
      <c r="A523" s="4">
        <v>99383</v>
      </c>
      <c r="B523" s="7">
        <v>7913</v>
      </c>
      <c r="C523" s="7">
        <v>6515</v>
      </c>
      <c r="D523" s="7"/>
      <c r="E523" s="7"/>
      <c r="F523" s="26">
        <v>39026.241666666669</v>
      </c>
      <c r="G523" s="26">
        <v>39026.256249999999</v>
      </c>
      <c r="H523" s="7">
        <v>21</v>
      </c>
      <c r="I523" s="7" t="s">
        <v>1637</v>
      </c>
      <c r="J523" s="7" t="s">
        <v>1636</v>
      </c>
      <c r="K523" s="7" t="s">
        <v>132</v>
      </c>
      <c r="L523" s="7" t="s">
        <v>131</v>
      </c>
      <c r="M523" s="7"/>
      <c r="N523" s="7" t="s">
        <v>198</v>
      </c>
      <c r="O523" s="7" t="s">
        <v>129</v>
      </c>
      <c r="P523" s="24" t="b">
        <v>1</v>
      </c>
      <c r="Q523" s="25">
        <v>0</v>
      </c>
      <c r="R523" s="24" t="b">
        <v>1</v>
      </c>
      <c r="S523" s="7"/>
      <c r="T523" s="7"/>
      <c r="U523" s="24" t="b">
        <v>0</v>
      </c>
      <c r="V523" s="9" t="s">
        <v>128</v>
      </c>
    </row>
    <row r="524" spans="1:22" ht="12.95" hidden="1" customHeight="1" x14ac:dyDescent="0.2">
      <c r="A524" s="4">
        <v>99384</v>
      </c>
      <c r="B524" s="7">
        <v>7914</v>
      </c>
      <c r="C524" s="7">
        <v>6528</v>
      </c>
      <c r="D524" s="7"/>
      <c r="E524" s="7"/>
      <c r="F524" s="26">
        <v>39028.813194444439</v>
      </c>
      <c r="G524" s="26">
        <v>39028.813206018516</v>
      </c>
      <c r="H524" s="7">
        <v>0</v>
      </c>
      <c r="I524" s="7" t="s">
        <v>1167</v>
      </c>
      <c r="J524" s="7" t="s">
        <v>1166</v>
      </c>
      <c r="K524" s="7" t="s">
        <v>132</v>
      </c>
      <c r="L524" s="7" t="s">
        <v>131</v>
      </c>
      <c r="M524" s="7"/>
      <c r="N524" s="7" t="s">
        <v>198</v>
      </c>
      <c r="O524" s="7" t="s">
        <v>129</v>
      </c>
      <c r="P524" s="24" t="b">
        <v>1</v>
      </c>
      <c r="Q524" s="25">
        <v>0</v>
      </c>
      <c r="R524" s="24" t="b">
        <v>1</v>
      </c>
      <c r="S524" s="7"/>
      <c r="T524" s="7"/>
      <c r="U524" s="24" t="b">
        <v>0</v>
      </c>
      <c r="V524" s="9" t="s">
        <v>128</v>
      </c>
    </row>
    <row r="525" spans="1:22" ht="12.95" hidden="1" customHeight="1" x14ac:dyDescent="0.2">
      <c r="A525" s="4">
        <v>99385</v>
      </c>
      <c r="B525" s="7">
        <v>7915</v>
      </c>
      <c r="C525" s="7">
        <v>6537</v>
      </c>
      <c r="D525" s="7"/>
      <c r="E525" s="7"/>
      <c r="F525" s="26">
        <v>39038.435416666667</v>
      </c>
      <c r="G525" s="26">
        <v>39038.454861111109</v>
      </c>
      <c r="H525" s="7">
        <v>28</v>
      </c>
      <c r="I525" s="7" t="s">
        <v>391</v>
      </c>
      <c r="J525" s="7" t="s">
        <v>390</v>
      </c>
      <c r="K525" s="7" t="s">
        <v>132</v>
      </c>
      <c r="L525" s="7" t="s">
        <v>131</v>
      </c>
      <c r="M525" s="7"/>
      <c r="N525" s="7" t="s">
        <v>198</v>
      </c>
      <c r="O525" s="7" t="s">
        <v>129</v>
      </c>
      <c r="P525" s="24" t="b">
        <v>1</v>
      </c>
      <c r="Q525" s="25">
        <v>0</v>
      </c>
      <c r="R525" s="24" t="b">
        <v>1</v>
      </c>
      <c r="S525" s="7"/>
      <c r="T525" s="7"/>
      <c r="U525" s="24" t="b">
        <v>0</v>
      </c>
      <c r="V525" s="9" t="s">
        <v>128</v>
      </c>
    </row>
    <row r="526" spans="1:22" ht="12.95" hidden="1" customHeight="1" x14ac:dyDescent="0.2">
      <c r="A526" s="4">
        <v>99386</v>
      </c>
      <c r="B526" s="7">
        <v>7916</v>
      </c>
      <c r="C526" s="7">
        <v>6538</v>
      </c>
      <c r="D526" s="7"/>
      <c r="E526" s="7"/>
      <c r="F526" s="26">
        <v>39041.361805555556</v>
      </c>
      <c r="G526" s="26">
        <v>39041.391666666663</v>
      </c>
      <c r="H526" s="7">
        <v>43</v>
      </c>
      <c r="I526" s="7" t="s">
        <v>676</v>
      </c>
      <c r="J526" s="7" t="s">
        <v>675</v>
      </c>
      <c r="K526" s="7" t="s">
        <v>132</v>
      </c>
      <c r="L526" s="7" t="s">
        <v>131</v>
      </c>
      <c r="M526" s="7"/>
      <c r="N526" s="7" t="s">
        <v>198</v>
      </c>
      <c r="O526" s="7" t="s">
        <v>129</v>
      </c>
      <c r="P526" s="24" t="b">
        <v>1</v>
      </c>
      <c r="Q526" s="25">
        <v>0</v>
      </c>
      <c r="R526" s="24" t="b">
        <v>1</v>
      </c>
      <c r="S526" s="7"/>
      <c r="T526" s="7"/>
      <c r="U526" s="24" t="b">
        <v>0</v>
      </c>
      <c r="V526" s="9" t="s">
        <v>128</v>
      </c>
    </row>
    <row r="527" spans="1:22" ht="12.95" hidden="1" customHeight="1" x14ac:dyDescent="0.2">
      <c r="A527" s="4">
        <v>99387</v>
      </c>
      <c r="B527" s="7">
        <v>7917</v>
      </c>
      <c r="C527" s="7">
        <v>6540</v>
      </c>
      <c r="D527" s="7"/>
      <c r="E527" s="7"/>
      <c r="F527" s="26">
        <v>39041.96597222222</v>
      </c>
      <c r="G527" s="26">
        <v>39041.965983796297</v>
      </c>
      <c r="H527" s="7">
        <v>0</v>
      </c>
      <c r="I527" s="7" t="s">
        <v>430</v>
      </c>
      <c r="J527" s="7" t="s">
        <v>429</v>
      </c>
      <c r="K527" s="7" t="s">
        <v>132</v>
      </c>
      <c r="L527" s="7" t="s">
        <v>131</v>
      </c>
      <c r="M527" s="7"/>
      <c r="N527" s="7" t="s">
        <v>198</v>
      </c>
      <c r="O527" s="7" t="s">
        <v>129</v>
      </c>
      <c r="P527" s="24" t="b">
        <v>1</v>
      </c>
      <c r="Q527" s="25">
        <v>0</v>
      </c>
      <c r="R527" s="24" t="b">
        <v>1</v>
      </c>
      <c r="S527" s="7"/>
      <c r="T527" s="7"/>
      <c r="U527" s="24" t="b">
        <v>0</v>
      </c>
      <c r="V527" s="9" t="s">
        <v>128</v>
      </c>
    </row>
    <row r="528" spans="1:22" ht="12.95" hidden="1" customHeight="1" x14ac:dyDescent="0.2">
      <c r="A528" s="4">
        <v>99388</v>
      </c>
      <c r="B528" s="7">
        <v>7918</v>
      </c>
      <c r="C528" s="7">
        <v>6539</v>
      </c>
      <c r="D528" s="7"/>
      <c r="E528" s="7"/>
      <c r="F528" s="26">
        <v>39041.512499999997</v>
      </c>
      <c r="G528" s="26">
        <v>39041.557638888888</v>
      </c>
      <c r="H528" s="7">
        <v>65</v>
      </c>
      <c r="I528" s="7" t="s">
        <v>676</v>
      </c>
      <c r="J528" s="7" t="s">
        <v>675</v>
      </c>
      <c r="K528" s="7" t="s">
        <v>132</v>
      </c>
      <c r="L528" s="7" t="s">
        <v>131</v>
      </c>
      <c r="M528" s="7"/>
      <c r="N528" s="7" t="s">
        <v>198</v>
      </c>
      <c r="O528" s="7" t="s">
        <v>129</v>
      </c>
      <c r="P528" s="24" t="b">
        <v>1</v>
      </c>
      <c r="Q528" s="25">
        <v>0</v>
      </c>
      <c r="R528" s="24" t="b">
        <v>1</v>
      </c>
      <c r="S528" s="7"/>
      <c r="T528" s="7"/>
      <c r="U528" s="24" t="b">
        <v>0</v>
      </c>
      <c r="V528" s="9" t="s">
        <v>128</v>
      </c>
    </row>
    <row r="529" spans="1:22" ht="12.95" hidden="1" customHeight="1" x14ac:dyDescent="0.2">
      <c r="A529" s="4">
        <v>99389</v>
      </c>
      <c r="B529" s="7">
        <v>7919</v>
      </c>
      <c r="C529" s="7">
        <v>6541</v>
      </c>
      <c r="D529" s="7"/>
      <c r="E529" s="7"/>
      <c r="F529" s="26">
        <v>39044.497916666667</v>
      </c>
      <c r="G529" s="26">
        <v>39044.497928240737</v>
      </c>
      <c r="H529" s="7">
        <v>0</v>
      </c>
      <c r="I529" s="7" t="s">
        <v>268</v>
      </c>
      <c r="J529" s="7" t="s">
        <v>267</v>
      </c>
      <c r="K529" s="7" t="s">
        <v>132</v>
      </c>
      <c r="L529" s="7" t="s">
        <v>131</v>
      </c>
      <c r="M529" s="7"/>
      <c r="N529" s="7" t="s">
        <v>198</v>
      </c>
      <c r="O529" s="7" t="s">
        <v>129</v>
      </c>
      <c r="P529" s="24" t="b">
        <v>1</v>
      </c>
      <c r="Q529" s="25">
        <v>0</v>
      </c>
      <c r="R529" s="24" t="b">
        <v>1</v>
      </c>
      <c r="S529" s="7"/>
      <c r="T529" s="7"/>
      <c r="U529" s="24" t="b">
        <v>0</v>
      </c>
      <c r="V529" s="9" t="s">
        <v>128</v>
      </c>
    </row>
    <row r="530" spans="1:22" ht="12.95" hidden="1" customHeight="1" x14ac:dyDescent="0.2">
      <c r="A530" s="4">
        <v>99395</v>
      </c>
      <c r="B530" s="7">
        <v>8042</v>
      </c>
      <c r="C530" s="7">
        <v>6500</v>
      </c>
      <c r="D530" s="7"/>
      <c r="E530" s="7"/>
      <c r="F530" s="26">
        <v>39034.23333333333</v>
      </c>
      <c r="G530" s="26">
        <v>39040.609722222223</v>
      </c>
      <c r="H530" s="7">
        <v>9182</v>
      </c>
      <c r="I530" s="7" t="s">
        <v>160</v>
      </c>
      <c r="J530" s="7" t="s">
        <v>159</v>
      </c>
      <c r="K530" s="7" t="s">
        <v>132</v>
      </c>
      <c r="L530" s="7" t="s">
        <v>131</v>
      </c>
      <c r="M530" s="7"/>
      <c r="N530" s="7" t="s">
        <v>198</v>
      </c>
      <c r="O530" s="7" t="s">
        <v>129</v>
      </c>
      <c r="P530" s="24" t="b">
        <v>1</v>
      </c>
      <c r="Q530" s="25">
        <v>0</v>
      </c>
      <c r="R530" s="24" t="b">
        <v>1</v>
      </c>
      <c r="S530" s="7"/>
      <c r="T530" s="7"/>
      <c r="U530" s="24" t="b">
        <v>0</v>
      </c>
      <c r="V530" s="9" t="s">
        <v>128</v>
      </c>
    </row>
    <row r="531" spans="1:22" ht="12.95" hidden="1" customHeight="1" x14ac:dyDescent="0.2">
      <c r="A531" s="4">
        <v>99396</v>
      </c>
      <c r="B531" s="7">
        <v>8043</v>
      </c>
      <c r="C531" s="7">
        <v>6498</v>
      </c>
      <c r="D531" s="7"/>
      <c r="E531" s="7"/>
      <c r="F531" s="26">
        <v>39039.576388888891</v>
      </c>
      <c r="G531" s="26">
        <v>39039.87777777778</v>
      </c>
      <c r="H531" s="7">
        <v>434</v>
      </c>
      <c r="I531" s="7" t="s">
        <v>705</v>
      </c>
      <c r="J531" s="7" t="s">
        <v>704</v>
      </c>
      <c r="K531" s="7" t="s">
        <v>132</v>
      </c>
      <c r="L531" s="7" t="s">
        <v>131</v>
      </c>
      <c r="M531" s="7"/>
      <c r="N531" s="7" t="s">
        <v>198</v>
      </c>
      <c r="O531" s="7" t="s">
        <v>129</v>
      </c>
      <c r="P531" s="24" t="b">
        <v>1</v>
      </c>
      <c r="Q531" s="25">
        <v>0</v>
      </c>
      <c r="R531" s="24" t="b">
        <v>1</v>
      </c>
      <c r="S531" s="7"/>
      <c r="T531" s="7"/>
      <c r="U531" s="24" t="b">
        <v>0</v>
      </c>
      <c r="V531" s="9" t="s">
        <v>128</v>
      </c>
    </row>
    <row r="532" spans="1:22" ht="12.95" hidden="1" customHeight="1" x14ac:dyDescent="0.2">
      <c r="A532" s="4">
        <v>99397</v>
      </c>
      <c r="B532" s="7">
        <v>8044</v>
      </c>
      <c r="C532" s="7">
        <v>6542</v>
      </c>
      <c r="D532" s="7"/>
      <c r="E532" s="7"/>
      <c r="F532" s="26">
        <v>39045.915972222218</v>
      </c>
      <c r="G532" s="26">
        <v>39045.946527777778</v>
      </c>
      <c r="H532" s="7">
        <v>44</v>
      </c>
      <c r="I532" s="7" t="s">
        <v>134</v>
      </c>
      <c r="J532" s="7" t="s">
        <v>133</v>
      </c>
      <c r="K532" s="7" t="s">
        <v>132</v>
      </c>
      <c r="L532" s="7" t="s">
        <v>131</v>
      </c>
      <c r="M532" s="7"/>
      <c r="N532" s="7" t="s">
        <v>198</v>
      </c>
      <c r="O532" s="7" t="s">
        <v>129</v>
      </c>
      <c r="P532" s="24" t="b">
        <v>1</v>
      </c>
      <c r="Q532" s="25">
        <v>0</v>
      </c>
      <c r="R532" s="24" t="b">
        <v>1</v>
      </c>
      <c r="S532" s="7"/>
      <c r="T532" s="7"/>
      <c r="U532" s="24" t="b">
        <v>0</v>
      </c>
      <c r="V532" s="9" t="s">
        <v>128</v>
      </c>
    </row>
    <row r="533" spans="1:22" ht="12.95" hidden="1" customHeight="1" x14ac:dyDescent="0.2">
      <c r="A533" s="4">
        <v>99398</v>
      </c>
      <c r="B533" s="7">
        <v>8045</v>
      </c>
      <c r="C533" s="7">
        <v>6543</v>
      </c>
      <c r="D533" s="7"/>
      <c r="E533" s="7"/>
      <c r="F533" s="26">
        <v>39045.947222222218</v>
      </c>
      <c r="G533" s="26">
        <v>39045.954166666663</v>
      </c>
      <c r="H533" s="7">
        <v>10</v>
      </c>
      <c r="I533" s="7" t="s">
        <v>134</v>
      </c>
      <c r="J533" s="7" t="s">
        <v>133</v>
      </c>
      <c r="K533" s="7" t="s">
        <v>132</v>
      </c>
      <c r="L533" s="7" t="s">
        <v>131</v>
      </c>
      <c r="M533" s="7"/>
      <c r="N533" s="7" t="s">
        <v>198</v>
      </c>
      <c r="O533" s="7" t="s">
        <v>129</v>
      </c>
      <c r="P533" s="24" t="b">
        <v>1</v>
      </c>
      <c r="Q533" s="25">
        <v>0</v>
      </c>
      <c r="R533" s="24" t="b">
        <v>1</v>
      </c>
      <c r="S533" s="7"/>
      <c r="T533" s="7"/>
      <c r="U533" s="24" t="b">
        <v>0</v>
      </c>
      <c r="V533" s="9" t="s">
        <v>128</v>
      </c>
    </row>
    <row r="534" spans="1:22" ht="12.95" hidden="1" customHeight="1" x14ac:dyDescent="0.2">
      <c r="A534" s="4">
        <v>99399</v>
      </c>
      <c r="B534" s="7">
        <v>8046</v>
      </c>
      <c r="C534" s="7">
        <v>6544</v>
      </c>
      <c r="D534" s="7"/>
      <c r="E534" s="7"/>
      <c r="F534" s="26">
        <v>39047.359722222223</v>
      </c>
      <c r="G534" s="26">
        <v>39047.359733796293</v>
      </c>
      <c r="H534" s="7">
        <v>0</v>
      </c>
      <c r="I534" s="7" t="s">
        <v>236</v>
      </c>
      <c r="J534" s="7" t="s">
        <v>235</v>
      </c>
      <c r="K534" s="7" t="s">
        <v>132</v>
      </c>
      <c r="L534" s="7" t="s">
        <v>131</v>
      </c>
      <c r="M534" s="7"/>
      <c r="N534" s="7" t="s">
        <v>198</v>
      </c>
      <c r="O534" s="7" t="s">
        <v>129</v>
      </c>
      <c r="P534" s="24" t="b">
        <v>1</v>
      </c>
      <c r="Q534" s="25">
        <v>0</v>
      </c>
      <c r="R534" s="24" t="b">
        <v>1</v>
      </c>
      <c r="S534" s="7"/>
      <c r="T534" s="7"/>
      <c r="U534" s="24" t="b">
        <v>0</v>
      </c>
      <c r="V534" s="9" t="s">
        <v>128</v>
      </c>
    </row>
    <row r="535" spans="1:22" ht="12.95" hidden="1" customHeight="1" x14ac:dyDescent="0.2">
      <c r="A535" s="4">
        <v>99400</v>
      </c>
      <c r="B535" s="7">
        <v>8048</v>
      </c>
      <c r="C535" s="7">
        <v>6545</v>
      </c>
      <c r="D535" s="7"/>
      <c r="E535" s="7"/>
      <c r="F535" s="26">
        <v>39050.208333333328</v>
      </c>
      <c r="G535" s="26">
        <v>39050.208344907405</v>
      </c>
      <c r="H535" s="7">
        <v>0</v>
      </c>
      <c r="I535" s="7" t="s">
        <v>181</v>
      </c>
      <c r="J535" s="7" t="s">
        <v>180</v>
      </c>
      <c r="K535" s="7" t="s">
        <v>132</v>
      </c>
      <c r="L535" s="7" t="s">
        <v>131</v>
      </c>
      <c r="M535" s="7"/>
      <c r="N535" s="7" t="s">
        <v>198</v>
      </c>
      <c r="O535" s="7" t="s">
        <v>129</v>
      </c>
      <c r="P535" s="24" t="b">
        <v>1</v>
      </c>
      <c r="Q535" s="25">
        <v>0</v>
      </c>
      <c r="R535" s="24" t="b">
        <v>1</v>
      </c>
      <c r="S535" s="7"/>
      <c r="T535" s="7"/>
      <c r="U535" s="24" t="b">
        <v>0</v>
      </c>
      <c r="V535" s="9" t="s">
        <v>128</v>
      </c>
    </row>
    <row r="536" spans="1:22" ht="12.95" hidden="1" customHeight="1" x14ac:dyDescent="0.2">
      <c r="A536" s="4">
        <v>99401</v>
      </c>
      <c r="B536" s="7">
        <v>8049</v>
      </c>
      <c r="C536" s="7">
        <v>1201</v>
      </c>
      <c r="D536" s="7"/>
      <c r="E536" s="7"/>
      <c r="F536" s="26">
        <v>39050.518749999996</v>
      </c>
      <c r="G536" s="26">
        <v>39050.553472222222</v>
      </c>
      <c r="H536" s="7">
        <v>50</v>
      </c>
      <c r="I536" s="7" t="s">
        <v>567</v>
      </c>
      <c r="J536" s="7" t="s">
        <v>566</v>
      </c>
      <c r="K536" s="7" t="s">
        <v>200</v>
      </c>
      <c r="L536" s="7" t="s">
        <v>131</v>
      </c>
      <c r="M536" s="7" t="s">
        <v>283</v>
      </c>
      <c r="N536" s="7" t="s">
        <v>198</v>
      </c>
      <c r="O536" s="7" t="s">
        <v>129</v>
      </c>
      <c r="P536" s="24" t="b">
        <v>1</v>
      </c>
      <c r="Q536" s="25">
        <v>0</v>
      </c>
      <c r="R536" s="24" t="b">
        <v>1</v>
      </c>
      <c r="S536" s="7"/>
      <c r="T536" s="7" t="s">
        <v>1635</v>
      </c>
      <c r="U536" s="24" t="b">
        <v>0</v>
      </c>
      <c r="V536" s="9" t="s">
        <v>190</v>
      </c>
    </row>
    <row r="537" spans="1:22" ht="12.95" hidden="1" customHeight="1" x14ac:dyDescent="0.2">
      <c r="A537" s="4">
        <v>99405</v>
      </c>
      <c r="B537" s="7">
        <v>8074</v>
      </c>
      <c r="C537" s="7">
        <v>6549</v>
      </c>
      <c r="D537" s="7"/>
      <c r="E537" s="7"/>
      <c r="F537" s="26">
        <v>39052.009027777778</v>
      </c>
      <c r="G537" s="26">
        <v>39052.011111111111</v>
      </c>
      <c r="H537" s="7">
        <v>3</v>
      </c>
      <c r="I537" s="7" t="s">
        <v>1348</v>
      </c>
      <c r="J537" s="7" t="s">
        <v>1347</v>
      </c>
      <c r="K537" s="7" t="s">
        <v>132</v>
      </c>
      <c r="L537" s="7" t="s">
        <v>131</v>
      </c>
      <c r="M537" s="7"/>
      <c r="N537" s="7" t="s">
        <v>198</v>
      </c>
      <c r="O537" s="7" t="s">
        <v>129</v>
      </c>
      <c r="P537" s="24" t="b">
        <v>1</v>
      </c>
      <c r="Q537" s="25">
        <v>0</v>
      </c>
      <c r="R537" s="24" t="b">
        <v>1</v>
      </c>
      <c r="S537" s="7"/>
      <c r="T537" s="7"/>
      <c r="U537" s="24" t="b">
        <v>0</v>
      </c>
      <c r="V537" s="9" t="s">
        <v>128</v>
      </c>
    </row>
    <row r="538" spans="1:22" ht="12.95" hidden="1" customHeight="1" x14ac:dyDescent="0.2">
      <c r="A538" s="4">
        <v>99406</v>
      </c>
      <c r="B538" s="7">
        <v>8075</v>
      </c>
      <c r="C538" s="7">
        <v>6548</v>
      </c>
      <c r="D538" s="7"/>
      <c r="E538" s="7"/>
      <c r="F538" s="26">
        <v>39051.964583333334</v>
      </c>
      <c r="G538" s="26">
        <v>39051.976388888885</v>
      </c>
      <c r="H538" s="7">
        <v>17</v>
      </c>
      <c r="I538" s="7" t="s">
        <v>430</v>
      </c>
      <c r="J538" s="7" t="s">
        <v>429</v>
      </c>
      <c r="K538" s="7" t="s">
        <v>132</v>
      </c>
      <c r="L538" s="7" t="s">
        <v>131</v>
      </c>
      <c r="M538" s="7"/>
      <c r="N538" s="7" t="s">
        <v>198</v>
      </c>
      <c r="O538" s="7" t="s">
        <v>129</v>
      </c>
      <c r="P538" s="24" t="b">
        <v>1</v>
      </c>
      <c r="Q538" s="25">
        <v>0</v>
      </c>
      <c r="R538" s="24" t="b">
        <v>1</v>
      </c>
      <c r="S538" s="7"/>
      <c r="T538" s="7"/>
      <c r="U538" s="24" t="b">
        <v>0</v>
      </c>
      <c r="V538" s="9" t="s">
        <v>128</v>
      </c>
    </row>
    <row r="539" spans="1:22" ht="12.95" hidden="1" customHeight="1" x14ac:dyDescent="0.2">
      <c r="A539" s="4">
        <v>99407</v>
      </c>
      <c r="B539" s="7">
        <v>8076</v>
      </c>
      <c r="C539" s="7">
        <v>6547</v>
      </c>
      <c r="D539" s="7"/>
      <c r="E539" s="7"/>
      <c r="F539" s="26">
        <v>39051.629861111112</v>
      </c>
      <c r="G539" s="26">
        <v>39051.646527777775</v>
      </c>
      <c r="H539" s="7">
        <v>24</v>
      </c>
      <c r="I539" s="7" t="s">
        <v>755</v>
      </c>
      <c r="J539" s="7" t="s">
        <v>754</v>
      </c>
      <c r="K539" s="7" t="s">
        <v>132</v>
      </c>
      <c r="L539" s="7" t="s">
        <v>131</v>
      </c>
      <c r="M539" s="7"/>
      <c r="N539" s="7" t="s">
        <v>198</v>
      </c>
      <c r="O539" s="7" t="s">
        <v>129</v>
      </c>
      <c r="P539" s="24" t="b">
        <v>1</v>
      </c>
      <c r="Q539" s="25">
        <v>0</v>
      </c>
      <c r="R539" s="24" t="b">
        <v>1</v>
      </c>
      <c r="S539" s="7"/>
      <c r="T539" s="7"/>
      <c r="U539" s="24" t="b">
        <v>0</v>
      </c>
      <c r="V539" s="9" t="s">
        <v>128</v>
      </c>
    </row>
    <row r="540" spans="1:22" ht="12.95" hidden="1" customHeight="1" x14ac:dyDescent="0.2">
      <c r="A540" s="4">
        <v>99409</v>
      </c>
      <c r="B540" s="7">
        <v>8078</v>
      </c>
      <c r="C540" s="7">
        <v>6551</v>
      </c>
      <c r="D540" s="7"/>
      <c r="E540" s="7"/>
      <c r="F540" s="26">
        <v>39054.53125</v>
      </c>
      <c r="G540" s="26">
        <v>39054.53126157407</v>
      </c>
      <c r="H540" s="7">
        <v>0</v>
      </c>
      <c r="I540" s="7" t="s">
        <v>368</v>
      </c>
      <c r="J540" s="7" t="s">
        <v>367</v>
      </c>
      <c r="K540" s="7" t="s">
        <v>132</v>
      </c>
      <c r="L540" s="7" t="s">
        <v>131</v>
      </c>
      <c r="M540" s="7"/>
      <c r="N540" s="7" t="s">
        <v>198</v>
      </c>
      <c r="O540" s="7" t="s">
        <v>129</v>
      </c>
      <c r="P540" s="24" t="b">
        <v>1</v>
      </c>
      <c r="Q540" s="25">
        <v>0</v>
      </c>
      <c r="R540" s="24" t="b">
        <v>1</v>
      </c>
      <c r="S540" s="7"/>
      <c r="T540" s="7"/>
      <c r="U540" s="24" t="b">
        <v>0</v>
      </c>
      <c r="V540" s="9" t="s">
        <v>128</v>
      </c>
    </row>
    <row r="541" spans="1:22" ht="12.95" hidden="1" customHeight="1" x14ac:dyDescent="0.2">
      <c r="A541" s="4">
        <v>99410</v>
      </c>
      <c r="B541" s="7">
        <v>8079</v>
      </c>
      <c r="C541" s="7">
        <v>6550</v>
      </c>
      <c r="D541" s="7"/>
      <c r="E541" s="7"/>
      <c r="F541" s="26">
        <v>39052.832638888889</v>
      </c>
      <c r="G541" s="26">
        <v>39052.845833333333</v>
      </c>
      <c r="H541" s="7">
        <v>19</v>
      </c>
      <c r="I541" s="7" t="s">
        <v>1045</v>
      </c>
      <c r="J541" s="7" t="s">
        <v>1044</v>
      </c>
      <c r="K541" s="7" t="s">
        <v>132</v>
      </c>
      <c r="L541" s="7" t="s">
        <v>131</v>
      </c>
      <c r="M541" s="7"/>
      <c r="N541" s="7" t="s">
        <v>198</v>
      </c>
      <c r="O541" s="7" t="s">
        <v>129</v>
      </c>
      <c r="P541" s="24" t="b">
        <v>1</v>
      </c>
      <c r="Q541" s="25">
        <v>0</v>
      </c>
      <c r="R541" s="24" t="b">
        <v>1</v>
      </c>
      <c r="S541" s="7"/>
      <c r="T541" s="7"/>
      <c r="U541" s="24" t="b">
        <v>0</v>
      </c>
      <c r="V541" s="9" t="s">
        <v>128</v>
      </c>
    </row>
    <row r="542" spans="1:22" ht="12.95" hidden="1" customHeight="1" x14ac:dyDescent="0.2">
      <c r="A542" s="4">
        <v>99411</v>
      </c>
      <c r="B542" s="7">
        <v>8080</v>
      </c>
      <c r="C542" s="7">
        <v>6554</v>
      </c>
      <c r="D542" s="7"/>
      <c r="E542" s="7"/>
      <c r="F542" s="26">
        <v>39056.527083333334</v>
      </c>
      <c r="G542" s="26">
        <v>39056.538888888885</v>
      </c>
      <c r="H542" s="7">
        <v>17</v>
      </c>
      <c r="I542" s="7" t="s">
        <v>1514</v>
      </c>
      <c r="J542" s="7" t="s">
        <v>1513</v>
      </c>
      <c r="K542" s="7" t="s">
        <v>132</v>
      </c>
      <c r="L542" s="7" t="s">
        <v>131</v>
      </c>
      <c r="M542" s="7"/>
      <c r="N542" s="7" t="s">
        <v>198</v>
      </c>
      <c r="O542" s="7" t="s">
        <v>129</v>
      </c>
      <c r="P542" s="24" t="b">
        <v>1</v>
      </c>
      <c r="Q542" s="25">
        <v>0</v>
      </c>
      <c r="R542" s="24" t="b">
        <v>1</v>
      </c>
      <c r="S542" s="7"/>
      <c r="T542" s="7"/>
      <c r="U542" s="24" t="b">
        <v>0</v>
      </c>
      <c r="V542" s="9" t="s">
        <v>128</v>
      </c>
    </row>
    <row r="543" spans="1:22" ht="12.95" hidden="1" customHeight="1" x14ac:dyDescent="0.2">
      <c r="A543" s="4">
        <v>99412</v>
      </c>
      <c r="B543" s="7">
        <v>8082</v>
      </c>
      <c r="C543" s="7">
        <v>6555</v>
      </c>
      <c r="D543" s="7"/>
      <c r="E543" s="7"/>
      <c r="F543" s="26">
        <v>39058.670138888891</v>
      </c>
      <c r="G543" s="26">
        <v>39058.67015046296</v>
      </c>
      <c r="H543" s="7">
        <v>0</v>
      </c>
      <c r="I543" s="7" t="s">
        <v>256</v>
      </c>
      <c r="J543" s="7" t="s">
        <v>255</v>
      </c>
      <c r="K543" s="7" t="s">
        <v>132</v>
      </c>
      <c r="L543" s="7" t="s">
        <v>131</v>
      </c>
      <c r="M543" s="7"/>
      <c r="N543" s="7" t="s">
        <v>198</v>
      </c>
      <c r="O543" s="7" t="s">
        <v>129</v>
      </c>
      <c r="P543" s="24" t="b">
        <v>1</v>
      </c>
      <c r="Q543" s="25">
        <v>0</v>
      </c>
      <c r="R543" s="24" t="b">
        <v>1</v>
      </c>
      <c r="S543" s="7"/>
      <c r="T543" s="7"/>
      <c r="U543" s="24" t="b">
        <v>0</v>
      </c>
      <c r="V543" s="9" t="s">
        <v>128</v>
      </c>
    </row>
    <row r="544" spans="1:22" ht="12.95" hidden="1" customHeight="1" x14ac:dyDescent="0.2">
      <c r="A544" s="4">
        <v>99413</v>
      </c>
      <c r="B544" s="7">
        <v>8084</v>
      </c>
      <c r="C544" s="7">
        <v>6566</v>
      </c>
      <c r="D544" s="7"/>
      <c r="E544" s="7"/>
      <c r="F544" s="26">
        <v>39063.29305555555</v>
      </c>
      <c r="G544" s="26">
        <v>39063.293067129627</v>
      </c>
      <c r="H544" s="7">
        <v>0</v>
      </c>
      <c r="I544" s="7" t="s">
        <v>1139</v>
      </c>
      <c r="J544" s="7" t="s">
        <v>1138</v>
      </c>
      <c r="K544" s="7" t="s">
        <v>132</v>
      </c>
      <c r="L544" s="7" t="s">
        <v>131</v>
      </c>
      <c r="M544" s="7"/>
      <c r="N544" s="7" t="s">
        <v>198</v>
      </c>
      <c r="O544" s="7" t="s">
        <v>129</v>
      </c>
      <c r="P544" s="24" t="b">
        <v>1</v>
      </c>
      <c r="Q544" s="25">
        <v>0</v>
      </c>
      <c r="R544" s="24" t="b">
        <v>1</v>
      </c>
      <c r="S544" s="7"/>
      <c r="T544" s="7"/>
      <c r="U544" s="24" t="b">
        <v>0</v>
      </c>
      <c r="V544" s="9" t="s">
        <v>128</v>
      </c>
    </row>
    <row r="545" spans="1:22" ht="12.95" hidden="1" customHeight="1" x14ac:dyDescent="0.2">
      <c r="A545" s="4">
        <v>99414</v>
      </c>
      <c r="B545" s="7">
        <v>8085</v>
      </c>
      <c r="C545" s="7">
        <v>6557</v>
      </c>
      <c r="D545" s="7"/>
      <c r="E545" s="7"/>
      <c r="F545" s="26">
        <v>39060.578472222223</v>
      </c>
      <c r="G545" s="26">
        <v>39060.619444444441</v>
      </c>
      <c r="H545" s="7">
        <v>59</v>
      </c>
      <c r="I545" s="7" t="s">
        <v>1169</v>
      </c>
      <c r="J545" s="7" t="s">
        <v>1168</v>
      </c>
      <c r="K545" s="7" t="s">
        <v>132</v>
      </c>
      <c r="L545" s="7" t="s">
        <v>131</v>
      </c>
      <c r="M545" s="7"/>
      <c r="N545" s="7" t="s">
        <v>198</v>
      </c>
      <c r="O545" s="7" t="s">
        <v>129</v>
      </c>
      <c r="P545" s="24" t="b">
        <v>1</v>
      </c>
      <c r="Q545" s="25">
        <v>0</v>
      </c>
      <c r="R545" s="24" t="b">
        <v>1</v>
      </c>
      <c r="S545" s="7"/>
      <c r="T545" s="7"/>
      <c r="U545" s="24" t="b">
        <v>0</v>
      </c>
      <c r="V545" s="9" t="s">
        <v>128</v>
      </c>
    </row>
    <row r="546" spans="1:22" ht="12.95" hidden="1" customHeight="1" x14ac:dyDescent="0.2">
      <c r="A546" s="4">
        <v>99415</v>
      </c>
      <c r="B546" s="7">
        <v>8086</v>
      </c>
      <c r="C546" s="7">
        <v>6558</v>
      </c>
      <c r="D546" s="7"/>
      <c r="E546" s="7"/>
      <c r="F546" s="26">
        <v>39060.645138888889</v>
      </c>
      <c r="G546" s="26">
        <v>39060.660416666666</v>
      </c>
      <c r="H546" s="7">
        <v>22</v>
      </c>
      <c r="I546" s="7" t="s">
        <v>345</v>
      </c>
      <c r="J546" s="7" t="s">
        <v>344</v>
      </c>
      <c r="K546" s="7" t="s">
        <v>132</v>
      </c>
      <c r="L546" s="7" t="s">
        <v>131</v>
      </c>
      <c r="M546" s="7"/>
      <c r="N546" s="7" t="s">
        <v>198</v>
      </c>
      <c r="O546" s="7" t="s">
        <v>129</v>
      </c>
      <c r="P546" s="24" t="b">
        <v>1</v>
      </c>
      <c r="Q546" s="25">
        <v>0</v>
      </c>
      <c r="R546" s="24" t="b">
        <v>1</v>
      </c>
      <c r="S546" s="7"/>
      <c r="T546" s="7"/>
      <c r="U546" s="24" t="b">
        <v>0</v>
      </c>
      <c r="V546" s="9" t="s">
        <v>128</v>
      </c>
    </row>
    <row r="547" spans="1:22" ht="12.95" hidden="1" customHeight="1" x14ac:dyDescent="0.2">
      <c r="A547" s="4">
        <v>99416</v>
      </c>
      <c r="B547" s="7">
        <v>8087</v>
      </c>
      <c r="C547" s="7">
        <v>6559</v>
      </c>
      <c r="D547" s="7"/>
      <c r="E547" s="7"/>
      <c r="F547" s="26">
        <v>39061.180555555555</v>
      </c>
      <c r="G547" s="26">
        <v>39061.205555555556</v>
      </c>
      <c r="H547" s="7">
        <v>36</v>
      </c>
      <c r="I547" s="7" t="s">
        <v>430</v>
      </c>
      <c r="J547" s="7" t="s">
        <v>429</v>
      </c>
      <c r="K547" s="7" t="s">
        <v>132</v>
      </c>
      <c r="L547" s="7" t="s">
        <v>131</v>
      </c>
      <c r="M547" s="7"/>
      <c r="N547" s="7" t="s">
        <v>198</v>
      </c>
      <c r="O547" s="7" t="s">
        <v>129</v>
      </c>
      <c r="P547" s="24" t="b">
        <v>1</v>
      </c>
      <c r="Q547" s="25">
        <v>0</v>
      </c>
      <c r="R547" s="24" t="b">
        <v>1</v>
      </c>
      <c r="S547" s="7"/>
      <c r="T547" s="7"/>
      <c r="U547" s="24" t="b">
        <v>0</v>
      </c>
      <c r="V547" s="9" t="s">
        <v>128</v>
      </c>
    </row>
    <row r="548" spans="1:22" ht="12.95" hidden="1" customHeight="1" x14ac:dyDescent="0.2">
      <c r="A548" s="4">
        <v>99417</v>
      </c>
      <c r="B548" s="7">
        <v>8088</v>
      </c>
      <c r="C548" s="7">
        <v>6560</v>
      </c>
      <c r="D548" s="7"/>
      <c r="E548" s="7"/>
      <c r="F548" s="26">
        <v>39061.928472222222</v>
      </c>
      <c r="G548" s="26">
        <v>39061.928483796291</v>
      </c>
      <c r="H548" s="7">
        <v>0</v>
      </c>
      <c r="I548" s="7" t="s">
        <v>272</v>
      </c>
      <c r="J548" s="7" t="s">
        <v>271</v>
      </c>
      <c r="K548" s="7" t="s">
        <v>132</v>
      </c>
      <c r="L548" s="7" t="s">
        <v>131</v>
      </c>
      <c r="M548" s="7"/>
      <c r="N548" s="7" t="s">
        <v>198</v>
      </c>
      <c r="O548" s="7" t="s">
        <v>129</v>
      </c>
      <c r="P548" s="24" t="b">
        <v>1</v>
      </c>
      <c r="Q548" s="25">
        <v>0</v>
      </c>
      <c r="R548" s="24" t="b">
        <v>1</v>
      </c>
      <c r="S548" s="7"/>
      <c r="T548" s="7"/>
      <c r="U548" s="24" t="b">
        <v>0</v>
      </c>
      <c r="V548" s="9" t="s">
        <v>128</v>
      </c>
    </row>
    <row r="549" spans="1:22" ht="12.95" hidden="1" customHeight="1" x14ac:dyDescent="0.2">
      <c r="A549" s="4">
        <v>99418</v>
      </c>
      <c r="B549" s="7">
        <v>8089</v>
      </c>
      <c r="C549" s="7">
        <v>6561</v>
      </c>
      <c r="D549" s="7"/>
      <c r="E549" s="7"/>
      <c r="F549" s="26">
        <v>39062.209722222222</v>
      </c>
      <c r="G549" s="26">
        <v>39062.225694444445</v>
      </c>
      <c r="H549" s="7">
        <v>23</v>
      </c>
      <c r="I549" s="7" t="s">
        <v>164</v>
      </c>
      <c r="J549" s="7" t="s">
        <v>163</v>
      </c>
      <c r="K549" s="7" t="s">
        <v>132</v>
      </c>
      <c r="L549" s="7" t="s">
        <v>131</v>
      </c>
      <c r="M549" s="7"/>
      <c r="N549" s="7" t="s">
        <v>198</v>
      </c>
      <c r="O549" s="7" t="s">
        <v>129</v>
      </c>
      <c r="P549" s="24" t="b">
        <v>1</v>
      </c>
      <c r="Q549" s="25">
        <v>0</v>
      </c>
      <c r="R549" s="24" t="b">
        <v>1</v>
      </c>
      <c r="S549" s="7"/>
      <c r="T549" s="7"/>
      <c r="U549" s="24" t="b">
        <v>0</v>
      </c>
      <c r="V549" s="9" t="s">
        <v>128</v>
      </c>
    </row>
    <row r="550" spans="1:22" ht="12.95" hidden="1" customHeight="1" x14ac:dyDescent="0.2">
      <c r="A550" s="4">
        <v>99419</v>
      </c>
      <c r="B550" s="7">
        <v>8090</v>
      </c>
      <c r="C550" s="7">
        <v>6562</v>
      </c>
      <c r="D550" s="7"/>
      <c r="E550" s="7"/>
      <c r="F550" s="26">
        <v>39062.60555555555</v>
      </c>
      <c r="G550" s="26">
        <v>39062.620138888888</v>
      </c>
      <c r="H550" s="7">
        <v>21</v>
      </c>
      <c r="I550" s="7" t="s">
        <v>230</v>
      </c>
      <c r="J550" s="7" t="s">
        <v>229</v>
      </c>
      <c r="K550" s="7" t="s">
        <v>132</v>
      </c>
      <c r="L550" s="7" t="s">
        <v>131</v>
      </c>
      <c r="M550" s="7"/>
      <c r="N550" s="7" t="s">
        <v>198</v>
      </c>
      <c r="O550" s="7" t="s">
        <v>129</v>
      </c>
      <c r="P550" s="24" t="b">
        <v>1</v>
      </c>
      <c r="Q550" s="25">
        <v>0</v>
      </c>
      <c r="R550" s="24" t="b">
        <v>1</v>
      </c>
      <c r="S550" s="7"/>
      <c r="T550" s="7"/>
      <c r="U550" s="24" t="b">
        <v>0</v>
      </c>
      <c r="V550" s="9" t="s">
        <v>128</v>
      </c>
    </row>
    <row r="551" spans="1:22" ht="12.95" hidden="1" customHeight="1" x14ac:dyDescent="0.2">
      <c r="A551" s="4">
        <v>99420</v>
      </c>
      <c r="B551" s="7">
        <v>8091</v>
      </c>
      <c r="C551" s="7">
        <v>6563</v>
      </c>
      <c r="D551" s="7"/>
      <c r="E551" s="7"/>
      <c r="F551" s="26">
        <v>39062.603472222218</v>
      </c>
      <c r="G551" s="26">
        <v>39062.625</v>
      </c>
      <c r="H551" s="7">
        <v>31</v>
      </c>
      <c r="I551" s="7" t="s">
        <v>185</v>
      </c>
      <c r="J551" s="7" t="s">
        <v>184</v>
      </c>
      <c r="K551" s="7" t="s">
        <v>132</v>
      </c>
      <c r="L551" s="7" t="s">
        <v>131</v>
      </c>
      <c r="M551" s="7"/>
      <c r="N551" s="7" t="s">
        <v>198</v>
      </c>
      <c r="O551" s="7" t="s">
        <v>129</v>
      </c>
      <c r="P551" s="24" t="b">
        <v>1</v>
      </c>
      <c r="Q551" s="25">
        <v>0</v>
      </c>
      <c r="R551" s="24" t="b">
        <v>1</v>
      </c>
      <c r="S551" s="7"/>
      <c r="T551" s="7"/>
      <c r="U551" s="24" t="b">
        <v>0</v>
      </c>
      <c r="V551" s="9" t="s">
        <v>128</v>
      </c>
    </row>
    <row r="552" spans="1:22" ht="12.95" hidden="1" customHeight="1" x14ac:dyDescent="0.2">
      <c r="A552" s="4">
        <v>99421</v>
      </c>
      <c r="B552" s="7">
        <v>8092</v>
      </c>
      <c r="C552" s="7">
        <v>6564</v>
      </c>
      <c r="D552" s="7"/>
      <c r="E552" s="7"/>
      <c r="F552" s="26">
        <v>39062.647916666669</v>
      </c>
      <c r="G552" s="26">
        <v>39062.6875</v>
      </c>
      <c r="H552" s="7">
        <v>57</v>
      </c>
      <c r="I552" s="7" t="s">
        <v>230</v>
      </c>
      <c r="J552" s="7" t="s">
        <v>229</v>
      </c>
      <c r="K552" s="7" t="s">
        <v>132</v>
      </c>
      <c r="L552" s="7" t="s">
        <v>131</v>
      </c>
      <c r="M552" s="7"/>
      <c r="N552" s="7" t="s">
        <v>198</v>
      </c>
      <c r="O552" s="7" t="s">
        <v>129</v>
      </c>
      <c r="P552" s="24" t="b">
        <v>1</v>
      </c>
      <c r="Q552" s="25">
        <v>0</v>
      </c>
      <c r="R552" s="24" t="b">
        <v>1</v>
      </c>
      <c r="S552" s="7"/>
      <c r="T552" s="7"/>
      <c r="U552" s="24" t="b">
        <v>0</v>
      </c>
      <c r="V552" s="9" t="s">
        <v>128</v>
      </c>
    </row>
    <row r="553" spans="1:22" ht="12.95" hidden="1" customHeight="1" x14ac:dyDescent="0.2">
      <c r="A553" s="4">
        <v>99422</v>
      </c>
      <c r="B553" s="7">
        <v>8093</v>
      </c>
      <c r="C553" s="7">
        <v>6565</v>
      </c>
      <c r="D553" s="7"/>
      <c r="E553" s="7"/>
      <c r="F553" s="26">
        <v>39062.676388888889</v>
      </c>
      <c r="G553" s="26">
        <v>39062.705555555556</v>
      </c>
      <c r="H553" s="7">
        <v>42</v>
      </c>
      <c r="I553" s="7" t="s">
        <v>553</v>
      </c>
      <c r="J553" s="7" t="s">
        <v>552</v>
      </c>
      <c r="K553" s="7" t="s">
        <v>132</v>
      </c>
      <c r="L553" s="7" t="s">
        <v>131</v>
      </c>
      <c r="M553" s="7"/>
      <c r="N553" s="7" t="s">
        <v>198</v>
      </c>
      <c r="O553" s="7" t="s">
        <v>129</v>
      </c>
      <c r="P553" s="24" t="b">
        <v>1</v>
      </c>
      <c r="Q553" s="25">
        <v>0</v>
      </c>
      <c r="R553" s="24" t="b">
        <v>1</v>
      </c>
      <c r="S553" s="7"/>
      <c r="T553" s="7"/>
      <c r="U553" s="24" t="b">
        <v>0</v>
      </c>
      <c r="V553" s="9" t="s">
        <v>128</v>
      </c>
    </row>
    <row r="554" spans="1:22" ht="12.95" hidden="1" customHeight="1" x14ac:dyDescent="0.2">
      <c r="A554" s="4">
        <v>99423</v>
      </c>
      <c r="B554" s="7">
        <v>8095</v>
      </c>
      <c r="C554" s="7">
        <v>6568</v>
      </c>
      <c r="D554" s="7"/>
      <c r="E554" s="7"/>
      <c r="F554" s="26">
        <v>39063.356944444444</v>
      </c>
      <c r="G554" s="26">
        <v>39063.357638888891</v>
      </c>
      <c r="H554" s="7">
        <v>1</v>
      </c>
      <c r="I554" s="7" t="s">
        <v>726</v>
      </c>
      <c r="J554" s="7" t="s">
        <v>725</v>
      </c>
      <c r="K554" s="7" t="s">
        <v>132</v>
      </c>
      <c r="L554" s="7" t="s">
        <v>131</v>
      </c>
      <c r="M554" s="7"/>
      <c r="N554" s="7" t="s">
        <v>198</v>
      </c>
      <c r="O554" s="7" t="s">
        <v>129</v>
      </c>
      <c r="P554" s="24" t="b">
        <v>1</v>
      </c>
      <c r="Q554" s="25">
        <v>0</v>
      </c>
      <c r="R554" s="24" t="b">
        <v>1</v>
      </c>
      <c r="S554" s="7"/>
      <c r="T554" s="7"/>
      <c r="U554" s="24" t="b">
        <v>0</v>
      </c>
      <c r="V554" s="9" t="s">
        <v>128</v>
      </c>
    </row>
    <row r="555" spans="1:22" ht="12.95" hidden="1" customHeight="1" x14ac:dyDescent="0.2">
      <c r="A555" s="4">
        <v>99424</v>
      </c>
      <c r="B555" s="7">
        <v>8097</v>
      </c>
      <c r="C555" s="7">
        <v>1202</v>
      </c>
      <c r="D555" s="7"/>
      <c r="E555" s="7"/>
      <c r="F555" s="26">
        <v>39051.561111111107</v>
      </c>
      <c r="G555" s="26">
        <v>39051.564583333333</v>
      </c>
      <c r="H555" s="7">
        <v>5</v>
      </c>
      <c r="I555" s="7" t="s">
        <v>831</v>
      </c>
      <c r="J555" s="7" t="s">
        <v>830</v>
      </c>
      <c r="K555" s="7" t="s">
        <v>194</v>
      </c>
      <c r="L555" s="7" t="s">
        <v>131</v>
      </c>
      <c r="M555" s="7" t="s">
        <v>1634</v>
      </c>
      <c r="N555" s="7" t="s">
        <v>198</v>
      </c>
      <c r="O555" s="7" t="s">
        <v>129</v>
      </c>
      <c r="P555" s="24" t="b">
        <v>1</v>
      </c>
      <c r="Q555" s="25">
        <v>0</v>
      </c>
      <c r="R555" s="24" t="b">
        <v>1</v>
      </c>
      <c r="S555" s="7"/>
      <c r="T555" s="7" t="s">
        <v>1633</v>
      </c>
      <c r="U555" s="24" t="b">
        <v>0</v>
      </c>
      <c r="V555" s="9" t="s">
        <v>290</v>
      </c>
    </row>
    <row r="556" spans="1:22" ht="12.95" hidden="1" customHeight="1" x14ac:dyDescent="0.2">
      <c r="A556" s="4">
        <v>99425</v>
      </c>
      <c r="B556" s="7">
        <v>8097</v>
      </c>
      <c r="C556" s="7">
        <v>1202</v>
      </c>
      <c r="D556" s="7"/>
      <c r="E556" s="7"/>
      <c r="F556" s="26">
        <v>39051.561111111107</v>
      </c>
      <c r="G556" s="26">
        <v>39051.591666666667</v>
      </c>
      <c r="H556" s="7">
        <v>44</v>
      </c>
      <c r="I556" s="7" t="s">
        <v>1214</v>
      </c>
      <c r="J556" s="7" t="s">
        <v>1213</v>
      </c>
      <c r="K556" s="7" t="s">
        <v>194</v>
      </c>
      <c r="L556" s="7" t="s">
        <v>131</v>
      </c>
      <c r="M556" s="7" t="s">
        <v>1634</v>
      </c>
      <c r="N556" s="7" t="s">
        <v>198</v>
      </c>
      <c r="O556" s="7" t="s">
        <v>129</v>
      </c>
      <c r="P556" s="24" t="b">
        <v>1</v>
      </c>
      <c r="Q556" s="25">
        <v>0</v>
      </c>
      <c r="R556" s="24" t="b">
        <v>1</v>
      </c>
      <c r="S556" s="7"/>
      <c r="T556" s="7" t="s">
        <v>1633</v>
      </c>
      <c r="U556" s="24" t="b">
        <v>0</v>
      </c>
      <c r="V556" s="9" t="s">
        <v>190</v>
      </c>
    </row>
    <row r="557" spans="1:22" ht="12.95" hidden="1" customHeight="1" x14ac:dyDescent="0.2">
      <c r="A557" s="4">
        <v>99426</v>
      </c>
      <c r="B557" s="7">
        <v>8098</v>
      </c>
      <c r="C557" s="7">
        <v>1204</v>
      </c>
      <c r="D557" s="7"/>
      <c r="E557" s="7"/>
      <c r="F557" s="26">
        <v>39061.522222222222</v>
      </c>
      <c r="G557" s="26">
        <v>39061.529166666667</v>
      </c>
      <c r="H557" s="7">
        <v>10</v>
      </c>
      <c r="I557" s="7" t="s">
        <v>556</v>
      </c>
      <c r="J557" s="7" t="s">
        <v>555</v>
      </c>
      <c r="K557" s="7" t="s">
        <v>194</v>
      </c>
      <c r="L557" s="7" t="s">
        <v>131</v>
      </c>
      <c r="M557" s="7" t="s">
        <v>1632</v>
      </c>
      <c r="N557" s="7" t="s">
        <v>443</v>
      </c>
      <c r="O557" s="7" t="s">
        <v>129</v>
      </c>
      <c r="P557" s="24" t="b">
        <v>1</v>
      </c>
      <c r="Q557" s="25">
        <v>2465</v>
      </c>
      <c r="R557" s="24" t="b">
        <v>1</v>
      </c>
      <c r="S557" s="7"/>
      <c r="T557" s="7" t="s">
        <v>1631</v>
      </c>
      <c r="U557" s="24" t="b">
        <v>0</v>
      </c>
      <c r="V557" s="9" t="s">
        <v>128</v>
      </c>
    </row>
    <row r="558" spans="1:22" ht="12.95" hidden="1" customHeight="1" x14ac:dyDescent="0.2">
      <c r="A558" s="4">
        <v>99427</v>
      </c>
      <c r="B558" s="7">
        <v>8099</v>
      </c>
      <c r="C558" s="7">
        <v>6577</v>
      </c>
      <c r="D558" s="7"/>
      <c r="E558" s="7"/>
      <c r="F558" s="26">
        <v>39072.184027777774</v>
      </c>
      <c r="G558" s="26">
        <v>39072.303472222222</v>
      </c>
      <c r="H558" s="7">
        <v>172</v>
      </c>
      <c r="I558" s="7" t="s">
        <v>553</v>
      </c>
      <c r="J558" s="7" t="s">
        <v>552</v>
      </c>
      <c r="K558" s="7" t="s">
        <v>132</v>
      </c>
      <c r="L558" s="7" t="s">
        <v>131</v>
      </c>
      <c r="M558" s="7"/>
      <c r="N558" s="7" t="s">
        <v>198</v>
      </c>
      <c r="O558" s="7" t="s">
        <v>129</v>
      </c>
      <c r="P558" s="24" t="b">
        <v>1</v>
      </c>
      <c r="Q558" s="25">
        <v>0</v>
      </c>
      <c r="R558" s="24" t="b">
        <v>1</v>
      </c>
      <c r="S558" s="7"/>
      <c r="T558" s="7"/>
      <c r="U558" s="24" t="b">
        <v>0</v>
      </c>
      <c r="V558" s="9" t="s">
        <v>128</v>
      </c>
    </row>
    <row r="559" spans="1:22" ht="12.95" hidden="1" customHeight="1" x14ac:dyDescent="0.2">
      <c r="A559" s="4">
        <v>99428</v>
      </c>
      <c r="B559" s="7">
        <v>8100</v>
      </c>
      <c r="C559" s="7">
        <v>6583</v>
      </c>
      <c r="D559" s="7"/>
      <c r="E559" s="7"/>
      <c r="F559" s="26">
        <v>39072.816666666666</v>
      </c>
      <c r="G559" s="26">
        <v>39072.818055555552</v>
      </c>
      <c r="H559" s="7">
        <v>2</v>
      </c>
      <c r="I559" s="7" t="s">
        <v>881</v>
      </c>
      <c r="J559" s="7" t="s">
        <v>880</v>
      </c>
      <c r="K559" s="7" t="s">
        <v>132</v>
      </c>
      <c r="L559" s="7" t="s">
        <v>131</v>
      </c>
      <c r="M559" s="7"/>
      <c r="N559" s="7" t="s">
        <v>198</v>
      </c>
      <c r="O559" s="7" t="s">
        <v>129</v>
      </c>
      <c r="P559" s="24" t="b">
        <v>1</v>
      </c>
      <c r="Q559" s="25">
        <v>0</v>
      </c>
      <c r="R559" s="24" t="b">
        <v>1</v>
      </c>
      <c r="S559" s="7"/>
      <c r="T559" s="7"/>
      <c r="U559" s="24" t="b">
        <v>0</v>
      </c>
      <c r="V559" s="9" t="s">
        <v>128</v>
      </c>
    </row>
    <row r="560" spans="1:22" ht="12.95" hidden="1" customHeight="1" x14ac:dyDescent="0.2">
      <c r="A560" s="4">
        <v>99429</v>
      </c>
      <c r="B560" s="7">
        <v>8101</v>
      </c>
      <c r="C560" s="7">
        <v>6580</v>
      </c>
      <c r="D560" s="7"/>
      <c r="E560" s="7"/>
      <c r="F560" s="26">
        <v>39072.655555555553</v>
      </c>
      <c r="G560" s="26">
        <v>39072.79305555555</v>
      </c>
      <c r="H560" s="7">
        <v>198</v>
      </c>
      <c r="I560" s="7" t="s">
        <v>181</v>
      </c>
      <c r="J560" s="7" t="s">
        <v>180</v>
      </c>
      <c r="K560" s="7" t="s">
        <v>132</v>
      </c>
      <c r="L560" s="7" t="s">
        <v>131</v>
      </c>
      <c r="M560" s="7"/>
      <c r="N560" s="7" t="s">
        <v>198</v>
      </c>
      <c r="O560" s="7" t="s">
        <v>129</v>
      </c>
      <c r="P560" s="24" t="b">
        <v>1</v>
      </c>
      <c r="Q560" s="25">
        <v>0</v>
      </c>
      <c r="R560" s="24" t="b">
        <v>1</v>
      </c>
      <c r="S560" s="7"/>
      <c r="T560" s="7"/>
      <c r="U560" s="24" t="b">
        <v>0</v>
      </c>
      <c r="V560" s="9" t="s">
        <v>128</v>
      </c>
    </row>
    <row r="561" spans="1:22" ht="12.95" hidden="1" customHeight="1" x14ac:dyDescent="0.2">
      <c r="A561" s="4">
        <v>99430</v>
      </c>
      <c r="B561" s="7">
        <v>8102</v>
      </c>
      <c r="C561" s="7">
        <v>6582</v>
      </c>
      <c r="D561" s="7"/>
      <c r="E561" s="7"/>
      <c r="F561" s="26">
        <v>39072.776388888888</v>
      </c>
      <c r="G561" s="26">
        <v>39072.791666666664</v>
      </c>
      <c r="H561" s="7">
        <v>22</v>
      </c>
      <c r="I561" s="7" t="s">
        <v>881</v>
      </c>
      <c r="J561" s="7" t="s">
        <v>880</v>
      </c>
      <c r="K561" s="7" t="s">
        <v>132</v>
      </c>
      <c r="L561" s="7" t="s">
        <v>131</v>
      </c>
      <c r="M561" s="7"/>
      <c r="N561" s="7" t="s">
        <v>198</v>
      </c>
      <c r="O561" s="7" t="s">
        <v>129</v>
      </c>
      <c r="P561" s="24" t="b">
        <v>1</v>
      </c>
      <c r="Q561" s="25">
        <v>0</v>
      </c>
      <c r="R561" s="24" t="b">
        <v>1</v>
      </c>
      <c r="S561" s="7"/>
      <c r="T561" s="7"/>
      <c r="U561" s="24" t="b">
        <v>0</v>
      </c>
      <c r="V561" s="9" t="s">
        <v>128</v>
      </c>
    </row>
    <row r="562" spans="1:22" ht="12.95" hidden="1" customHeight="1" x14ac:dyDescent="0.2">
      <c r="A562" s="4">
        <v>99431</v>
      </c>
      <c r="B562" s="7">
        <v>8103</v>
      </c>
      <c r="C562" s="7">
        <v>6581</v>
      </c>
      <c r="D562" s="7"/>
      <c r="E562" s="7"/>
      <c r="F562" s="26">
        <v>39072.678472222222</v>
      </c>
      <c r="G562" s="26">
        <v>39072.745138888888</v>
      </c>
      <c r="H562" s="7">
        <v>96</v>
      </c>
      <c r="I562" s="7" t="s">
        <v>553</v>
      </c>
      <c r="J562" s="7" t="s">
        <v>552</v>
      </c>
      <c r="K562" s="7" t="s">
        <v>132</v>
      </c>
      <c r="L562" s="7" t="s">
        <v>131</v>
      </c>
      <c r="M562" s="7"/>
      <c r="N562" s="7" t="s">
        <v>198</v>
      </c>
      <c r="O562" s="7" t="s">
        <v>129</v>
      </c>
      <c r="P562" s="24" t="b">
        <v>1</v>
      </c>
      <c r="Q562" s="25">
        <v>0</v>
      </c>
      <c r="R562" s="24" t="b">
        <v>1</v>
      </c>
      <c r="S562" s="7"/>
      <c r="T562" s="7"/>
      <c r="U562" s="24" t="b">
        <v>0</v>
      </c>
      <c r="V562" s="9" t="s">
        <v>128</v>
      </c>
    </row>
    <row r="563" spans="1:22" ht="12.95" hidden="1" customHeight="1" x14ac:dyDescent="0.2">
      <c r="A563" s="4">
        <v>99432</v>
      </c>
      <c r="B563" s="7">
        <v>8104</v>
      </c>
      <c r="C563" s="7">
        <v>6579</v>
      </c>
      <c r="D563" s="7"/>
      <c r="E563" s="7"/>
      <c r="F563" s="26">
        <v>39072.648611111108</v>
      </c>
      <c r="G563" s="26">
        <v>39072.683333333334</v>
      </c>
      <c r="H563" s="7">
        <v>50</v>
      </c>
      <c r="I563" s="7" t="s">
        <v>523</v>
      </c>
      <c r="J563" s="7" t="s">
        <v>522</v>
      </c>
      <c r="K563" s="7" t="s">
        <v>132</v>
      </c>
      <c r="L563" s="7" t="s">
        <v>131</v>
      </c>
      <c r="M563" s="7"/>
      <c r="N563" s="7" t="s">
        <v>198</v>
      </c>
      <c r="O563" s="7" t="s">
        <v>129</v>
      </c>
      <c r="P563" s="24" t="b">
        <v>1</v>
      </c>
      <c r="Q563" s="25">
        <v>0</v>
      </c>
      <c r="R563" s="24" t="b">
        <v>1</v>
      </c>
      <c r="S563" s="7"/>
      <c r="T563" s="7"/>
      <c r="U563" s="24" t="b">
        <v>0</v>
      </c>
      <c r="V563" s="9" t="s">
        <v>128</v>
      </c>
    </row>
    <row r="564" spans="1:22" ht="12.95" hidden="1" customHeight="1" x14ac:dyDescent="0.2">
      <c r="A564" s="4">
        <v>99433</v>
      </c>
      <c r="B564" s="7">
        <v>8105</v>
      </c>
      <c r="C564" s="7">
        <v>6578</v>
      </c>
      <c r="D564" s="7"/>
      <c r="E564" s="7"/>
      <c r="F564" s="26">
        <v>39072.516666666663</v>
      </c>
      <c r="G564" s="26">
        <v>39072.532638888886</v>
      </c>
      <c r="H564" s="7">
        <v>23</v>
      </c>
      <c r="I564" s="7" t="s">
        <v>553</v>
      </c>
      <c r="J564" s="7" t="s">
        <v>552</v>
      </c>
      <c r="K564" s="7" t="s">
        <v>132</v>
      </c>
      <c r="L564" s="7" t="s">
        <v>131</v>
      </c>
      <c r="M564" s="7"/>
      <c r="N564" s="7" t="s">
        <v>198</v>
      </c>
      <c r="O564" s="7" t="s">
        <v>129</v>
      </c>
      <c r="P564" s="24" t="b">
        <v>1</v>
      </c>
      <c r="Q564" s="25">
        <v>0</v>
      </c>
      <c r="R564" s="24" t="b">
        <v>1</v>
      </c>
      <c r="S564" s="7"/>
      <c r="T564" s="7"/>
      <c r="U564" s="24" t="b">
        <v>0</v>
      </c>
      <c r="V564" s="9" t="s">
        <v>128</v>
      </c>
    </row>
    <row r="565" spans="1:22" ht="12.95" hidden="1" customHeight="1" x14ac:dyDescent="0.2">
      <c r="A565" s="4">
        <v>93283</v>
      </c>
      <c r="B565" s="7">
        <v>8107</v>
      </c>
      <c r="C565" s="7">
        <v>6603</v>
      </c>
      <c r="D565" s="7"/>
      <c r="E565" s="7"/>
      <c r="F565" s="26">
        <v>39083.818055555552</v>
      </c>
      <c r="G565" s="26">
        <v>39083.840277777774</v>
      </c>
      <c r="H565" s="7">
        <v>32</v>
      </c>
      <c r="I565" s="7" t="s">
        <v>884</v>
      </c>
      <c r="J565" s="7" t="s">
        <v>883</v>
      </c>
      <c r="K565" s="7" t="s">
        <v>132</v>
      </c>
      <c r="L565" s="7" t="s">
        <v>131</v>
      </c>
      <c r="M565" s="7"/>
      <c r="N565" s="7" t="s">
        <v>198</v>
      </c>
      <c r="O565" s="7" t="s">
        <v>129</v>
      </c>
      <c r="P565" s="24" t="b">
        <v>1</v>
      </c>
      <c r="Q565" s="25">
        <v>0</v>
      </c>
      <c r="R565" s="24" t="b">
        <v>1</v>
      </c>
      <c r="S565" s="7"/>
      <c r="T565" s="7"/>
      <c r="U565" s="24" t="b">
        <v>0</v>
      </c>
      <c r="V565" s="9" t="s">
        <v>128</v>
      </c>
    </row>
    <row r="566" spans="1:22" ht="12.95" hidden="1" customHeight="1" x14ac:dyDescent="0.2">
      <c r="A566" s="4">
        <v>93284</v>
      </c>
      <c r="B566" s="7">
        <v>8108</v>
      </c>
      <c r="C566" s="7">
        <v>6602</v>
      </c>
      <c r="D566" s="7"/>
      <c r="E566" s="7"/>
      <c r="F566" s="26">
        <v>39083.81527777778</v>
      </c>
      <c r="G566" s="26">
        <v>39083.815972222219</v>
      </c>
      <c r="H566" s="7">
        <v>1</v>
      </c>
      <c r="I566" s="7" t="s">
        <v>884</v>
      </c>
      <c r="J566" s="7" t="s">
        <v>883</v>
      </c>
      <c r="K566" s="7" t="s">
        <v>132</v>
      </c>
      <c r="L566" s="7" t="s">
        <v>131</v>
      </c>
      <c r="M566" s="7"/>
      <c r="N566" s="7" t="s">
        <v>198</v>
      </c>
      <c r="O566" s="7" t="s">
        <v>129</v>
      </c>
      <c r="P566" s="24" t="b">
        <v>1</v>
      </c>
      <c r="Q566" s="25">
        <v>0</v>
      </c>
      <c r="R566" s="24" t="b">
        <v>1</v>
      </c>
      <c r="S566" s="7"/>
      <c r="T566" s="7"/>
      <c r="U566" s="24" t="b">
        <v>0</v>
      </c>
      <c r="V566" s="9" t="s">
        <v>128</v>
      </c>
    </row>
    <row r="567" spans="1:22" ht="12.95" hidden="1" customHeight="1" x14ac:dyDescent="0.2">
      <c r="A567" s="4">
        <v>139217</v>
      </c>
      <c r="B567" s="7">
        <v>8109</v>
      </c>
      <c r="C567" s="7">
        <v>6601</v>
      </c>
      <c r="D567" s="7"/>
      <c r="E567" s="7"/>
      <c r="F567" s="26">
        <v>39083.6875</v>
      </c>
      <c r="G567" s="26">
        <v>39083.68751157407</v>
      </c>
      <c r="H567" s="7">
        <v>0</v>
      </c>
      <c r="I567" s="7" t="s">
        <v>1003</v>
      </c>
      <c r="J567" s="7" t="s">
        <v>1002</v>
      </c>
      <c r="K567" s="7" t="s">
        <v>132</v>
      </c>
      <c r="L567" s="7" t="s">
        <v>131</v>
      </c>
      <c r="M567" s="7"/>
      <c r="N567" s="7" t="s">
        <v>198</v>
      </c>
      <c r="O567" s="7" t="s">
        <v>129</v>
      </c>
      <c r="P567" s="24" t="b">
        <v>1</v>
      </c>
      <c r="Q567" s="25">
        <v>0</v>
      </c>
      <c r="R567" s="24" t="b">
        <v>1</v>
      </c>
      <c r="S567" s="7"/>
      <c r="T567" s="7"/>
      <c r="U567" s="24" t="b">
        <v>0</v>
      </c>
      <c r="V567" s="9" t="s">
        <v>128</v>
      </c>
    </row>
    <row r="568" spans="1:22" ht="12.95" hidden="1" customHeight="1" x14ac:dyDescent="0.2">
      <c r="A568" s="4">
        <v>99434</v>
      </c>
      <c r="B568" s="7">
        <v>8110</v>
      </c>
      <c r="C568" s="7">
        <v>6600</v>
      </c>
      <c r="D568" s="7"/>
      <c r="E568" s="7"/>
      <c r="F568" s="26">
        <v>39080.970138888886</v>
      </c>
      <c r="G568" s="26">
        <v>39080.970150462963</v>
      </c>
      <c r="H568" s="7">
        <v>0</v>
      </c>
      <c r="I568" s="7" t="s">
        <v>242</v>
      </c>
      <c r="J568" s="7" t="s">
        <v>241</v>
      </c>
      <c r="K568" s="7" t="s">
        <v>132</v>
      </c>
      <c r="L568" s="7" t="s">
        <v>131</v>
      </c>
      <c r="M568" s="7"/>
      <c r="N568" s="7" t="s">
        <v>198</v>
      </c>
      <c r="O568" s="7" t="s">
        <v>129</v>
      </c>
      <c r="P568" s="24" t="b">
        <v>1</v>
      </c>
      <c r="Q568" s="25">
        <v>0</v>
      </c>
      <c r="R568" s="24" t="b">
        <v>1</v>
      </c>
      <c r="S568" s="7"/>
      <c r="T568" s="7"/>
      <c r="U568" s="24" t="b">
        <v>0</v>
      </c>
      <c r="V568" s="9" t="s">
        <v>128</v>
      </c>
    </row>
    <row r="569" spans="1:22" ht="12.95" hidden="1" customHeight="1" x14ac:dyDescent="0.2">
      <c r="A569" s="4">
        <v>99435</v>
      </c>
      <c r="B569" s="7">
        <v>8111</v>
      </c>
      <c r="C569" s="7">
        <v>6599</v>
      </c>
      <c r="D569" s="7"/>
      <c r="E569" s="7"/>
      <c r="F569" s="26">
        <v>39079.273611111108</v>
      </c>
      <c r="G569" s="26">
        <v>39079.305555555555</v>
      </c>
      <c r="H569" s="7">
        <v>46</v>
      </c>
      <c r="I569" s="7" t="s">
        <v>349</v>
      </c>
      <c r="J569" s="7" t="s">
        <v>348</v>
      </c>
      <c r="K569" s="7" t="s">
        <v>132</v>
      </c>
      <c r="L569" s="7" t="s">
        <v>131</v>
      </c>
      <c r="M569" s="7"/>
      <c r="N569" s="7" t="s">
        <v>198</v>
      </c>
      <c r="O569" s="7" t="s">
        <v>129</v>
      </c>
      <c r="P569" s="24" t="b">
        <v>1</v>
      </c>
      <c r="Q569" s="25">
        <v>0</v>
      </c>
      <c r="R569" s="24" t="b">
        <v>1</v>
      </c>
      <c r="S569" s="7"/>
      <c r="T569" s="7"/>
      <c r="U569" s="24" t="b">
        <v>0</v>
      </c>
      <c r="V569" s="9" t="s">
        <v>128</v>
      </c>
    </row>
    <row r="570" spans="1:22" ht="12.95" hidden="1" customHeight="1" x14ac:dyDescent="0.2">
      <c r="A570" s="4">
        <v>99436</v>
      </c>
      <c r="B570" s="7">
        <v>8112</v>
      </c>
      <c r="C570" s="7">
        <v>6598</v>
      </c>
      <c r="D570" s="7"/>
      <c r="E570" s="7"/>
      <c r="F570" s="26">
        <v>39079.166666666664</v>
      </c>
      <c r="G570" s="26">
        <v>39079.166678240741</v>
      </c>
      <c r="H570" s="7">
        <v>0</v>
      </c>
      <c r="I570" s="7" t="s">
        <v>358</v>
      </c>
      <c r="J570" s="7" t="s">
        <v>357</v>
      </c>
      <c r="K570" s="7" t="s">
        <v>132</v>
      </c>
      <c r="L570" s="7" t="s">
        <v>131</v>
      </c>
      <c r="M570" s="7"/>
      <c r="N570" s="7" t="s">
        <v>198</v>
      </c>
      <c r="O570" s="7" t="s">
        <v>129</v>
      </c>
      <c r="P570" s="24" t="b">
        <v>1</v>
      </c>
      <c r="Q570" s="25">
        <v>0</v>
      </c>
      <c r="R570" s="24" t="b">
        <v>1</v>
      </c>
      <c r="S570" s="7"/>
      <c r="T570" s="7"/>
      <c r="U570" s="24" t="b">
        <v>0</v>
      </c>
      <c r="V570" s="9" t="s">
        <v>128</v>
      </c>
    </row>
    <row r="571" spans="1:22" ht="12.95" hidden="1" customHeight="1" x14ac:dyDescent="0.2">
      <c r="A571" s="4">
        <v>99437</v>
      </c>
      <c r="B571" s="7">
        <v>8113</v>
      </c>
      <c r="C571" s="7">
        <v>6597</v>
      </c>
      <c r="D571" s="7"/>
      <c r="E571" s="7"/>
      <c r="F571" s="26">
        <v>39078.93472222222</v>
      </c>
      <c r="G571" s="26">
        <v>39078.934733796297</v>
      </c>
      <c r="H571" s="7">
        <v>0</v>
      </c>
      <c r="I571" s="7" t="s">
        <v>678</v>
      </c>
      <c r="J571" s="7" t="s">
        <v>677</v>
      </c>
      <c r="K571" s="7" t="s">
        <v>132</v>
      </c>
      <c r="L571" s="7" t="s">
        <v>131</v>
      </c>
      <c r="M571" s="7"/>
      <c r="N571" s="7" t="s">
        <v>198</v>
      </c>
      <c r="O571" s="7" t="s">
        <v>129</v>
      </c>
      <c r="P571" s="24" t="b">
        <v>1</v>
      </c>
      <c r="Q571" s="25">
        <v>0</v>
      </c>
      <c r="R571" s="24" t="b">
        <v>1</v>
      </c>
      <c r="S571" s="7"/>
      <c r="T571" s="7"/>
      <c r="U571" s="24" t="b">
        <v>0</v>
      </c>
      <c r="V571" s="9" t="s">
        <v>128</v>
      </c>
    </row>
    <row r="572" spans="1:22" ht="12.95" hidden="1" customHeight="1" x14ac:dyDescent="0.2">
      <c r="A572" s="4">
        <v>99438</v>
      </c>
      <c r="B572" s="7">
        <v>8114</v>
      </c>
      <c r="C572" s="7">
        <v>6596</v>
      </c>
      <c r="D572" s="7"/>
      <c r="E572" s="7"/>
      <c r="F572" s="26">
        <v>39078.90625</v>
      </c>
      <c r="G572" s="26">
        <v>39078.90626157407</v>
      </c>
      <c r="H572" s="7">
        <v>0</v>
      </c>
      <c r="I572" s="7" t="s">
        <v>351</v>
      </c>
      <c r="J572" s="7" t="s">
        <v>350</v>
      </c>
      <c r="K572" s="7" t="s">
        <v>132</v>
      </c>
      <c r="L572" s="7" t="s">
        <v>131</v>
      </c>
      <c r="M572" s="7"/>
      <c r="N572" s="7" t="s">
        <v>198</v>
      </c>
      <c r="O572" s="7" t="s">
        <v>129</v>
      </c>
      <c r="P572" s="24" t="b">
        <v>1</v>
      </c>
      <c r="Q572" s="25">
        <v>0</v>
      </c>
      <c r="R572" s="24" t="b">
        <v>1</v>
      </c>
      <c r="S572" s="7"/>
      <c r="T572" s="7"/>
      <c r="U572" s="24" t="b">
        <v>0</v>
      </c>
      <c r="V572" s="9" t="s">
        <v>128</v>
      </c>
    </row>
    <row r="573" spans="1:22" ht="12.95" hidden="1" customHeight="1" x14ac:dyDescent="0.2">
      <c r="A573" s="4">
        <v>99439</v>
      </c>
      <c r="B573" s="7">
        <v>8115</v>
      </c>
      <c r="C573" s="7">
        <v>6595</v>
      </c>
      <c r="D573" s="7"/>
      <c r="E573" s="7"/>
      <c r="F573" s="26">
        <v>39077.515972222223</v>
      </c>
      <c r="G573" s="26">
        <v>39077.515983796293</v>
      </c>
      <c r="H573" s="7">
        <v>0</v>
      </c>
      <c r="I573" s="7" t="s">
        <v>256</v>
      </c>
      <c r="J573" s="7" t="s">
        <v>255</v>
      </c>
      <c r="K573" s="7" t="s">
        <v>132</v>
      </c>
      <c r="L573" s="7" t="s">
        <v>131</v>
      </c>
      <c r="M573" s="7"/>
      <c r="N573" s="7" t="s">
        <v>198</v>
      </c>
      <c r="O573" s="7" t="s">
        <v>129</v>
      </c>
      <c r="P573" s="24" t="b">
        <v>1</v>
      </c>
      <c r="Q573" s="25">
        <v>0</v>
      </c>
      <c r="R573" s="24" t="b">
        <v>1</v>
      </c>
      <c r="S573" s="7"/>
      <c r="T573" s="7"/>
      <c r="U573" s="24" t="b">
        <v>0</v>
      </c>
      <c r="V573" s="9" t="s">
        <v>128</v>
      </c>
    </row>
    <row r="574" spans="1:22" ht="12.95" hidden="1" customHeight="1" x14ac:dyDescent="0.2">
      <c r="A574" s="4">
        <v>99440</v>
      </c>
      <c r="B574" s="7">
        <v>8116</v>
      </c>
      <c r="C574" s="7">
        <v>6594</v>
      </c>
      <c r="D574" s="7"/>
      <c r="E574" s="7"/>
      <c r="F574" s="26">
        <v>39076.815972222219</v>
      </c>
      <c r="G574" s="26">
        <v>39076.853472222218</v>
      </c>
      <c r="H574" s="7">
        <v>54</v>
      </c>
      <c r="I574" s="7" t="s">
        <v>664</v>
      </c>
      <c r="J574" s="7" t="s">
        <v>663</v>
      </c>
      <c r="K574" s="7" t="s">
        <v>132</v>
      </c>
      <c r="L574" s="7" t="s">
        <v>131</v>
      </c>
      <c r="M574" s="7"/>
      <c r="N574" s="7" t="s">
        <v>198</v>
      </c>
      <c r="O574" s="7" t="s">
        <v>129</v>
      </c>
      <c r="P574" s="24" t="b">
        <v>1</v>
      </c>
      <c r="Q574" s="25">
        <v>0</v>
      </c>
      <c r="R574" s="24" t="b">
        <v>1</v>
      </c>
      <c r="S574" s="7"/>
      <c r="T574" s="7"/>
      <c r="U574" s="24" t="b">
        <v>0</v>
      </c>
      <c r="V574" s="9" t="s">
        <v>128</v>
      </c>
    </row>
    <row r="575" spans="1:22" ht="12.95" hidden="1" customHeight="1" x14ac:dyDescent="0.2">
      <c r="A575" s="4">
        <v>99441</v>
      </c>
      <c r="B575" s="7">
        <v>8117</v>
      </c>
      <c r="C575" s="7">
        <v>6593</v>
      </c>
      <c r="D575" s="7"/>
      <c r="E575" s="7"/>
      <c r="F575" s="26">
        <v>39076.815972222219</v>
      </c>
      <c r="G575" s="26">
        <v>39076.859722222223</v>
      </c>
      <c r="H575" s="7">
        <v>63</v>
      </c>
      <c r="I575" s="7" t="s">
        <v>205</v>
      </c>
      <c r="J575" s="7" t="s">
        <v>204</v>
      </c>
      <c r="K575" s="7" t="s">
        <v>132</v>
      </c>
      <c r="L575" s="7" t="s">
        <v>131</v>
      </c>
      <c r="M575" s="7"/>
      <c r="N575" s="7" t="s">
        <v>198</v>
      </c>
      <c r="O575" s="7" t="s">
        <v>129</v>
      </c>
      <c r="P575" s="24" t="b">
        <v>1</v>
      </c>
      <c r="Q575" s="25">
        <v>0</v>
      </c>
      <c r="R575" s="24" t="b">
        <v>1</v>
      </c>
      <c r="S575" s="7"/>
      <c r="T575" s="7"/>
      <c r="U575" s="24" t="b">
        <v>0</v>
      </c>
      <c r="V575" s="9" t="s">
        <v>128</v>
      </c>
    </row>
    <row r="576" spans="1:22" ht="12.95" hidden="1" customHeight="1" x14ac:dyDescent="0.2">
      <c r="A576" s="4">
        <v>99442</v>
      </c>
      <c r="B576" s="7">
        <v>8118</v>
      </c>
      <c r="C576" s="7">
        <v>6592</v>
      </c>
      <c r="D576" s="7"/>
      <c r="E576" s="7"/>
      <c r="F576" s="26">
        <v>39076.815972222219</v>
      </c>
      <c r="G576" s="26">
        <v>39076.859027777777</v>
      </c>
      <c r="H576" s="7">
        <v>62</v>
      </c>
      <c r="I576" s="7" t="s">
        <v>1630</v>
      </c>
      <c r="J576" s="7" t="s">
        <v>1629</v>
      </c>
      <c r="K576" s="7" t="s">
        <v>132</v>
      </c>
      <c r="L576" s="7" t="s">
        <v>131</v>
      </c>
      <c r="M576" s="7"/>
      <c r="N576" s="7" t="s">
        <v>198</v>
      </c>
      <c r="O576" s="7" t="s">
        <v>129</v>
      </c>
      <c r="P576" s="24" t="b">
        <v>1</v>
      </c>
      <c r="Q576" s="25">
        <v>0</v>
      </c>
      <c r="R576" s="24" t="b">
        <v>1</v>
      </c>
      <c r="S576" s="7"/>
      <c r="T576" s="7"/>
      <c r="U576" s="24" t="b">
        <v>0</v>
      </c>
      <c r="V576" s="9" t="s">
        <v>128</v>
      </c>
    </row>
    <row r="577" spans="1:22" ht="12.95" hidden="1" customHeight="1" x14ac:dyDescent="0.2">
      <c r="A577" s="4">
        <v>139218</v>
      </c>
      <c r="B577" s="7">
        <v>8119</v>
      </c>
      <c r="C577" s="7">
        <v>6591</v>
      </c>
      <c r="D577" s="7"/>
      <c r="E577" s="7"/>
      <c r="F577" s="26">
        <v>39075.747916666667</v>
      </c>
      <c r="G577" s="26">
        <v>39075.747928240737</v>
      </c>
      <c r="H577" s="7">
        <v>0</v>
      </c>
      <c r="I577" s="7" t="s">
        <v>1003</v>
      </c>
      <c r="J577" s="7" t="s">
        <v>1002</v>
      </c>
      <c r="K577" s="7" t="s">
        <v>132</v>
      </c>
      <c r="L577" s="7" t="s">
        <v>131</v>
      </c>
      <c r="M577" s="7"/>
      <c r="N577" s="7" t="s">
        <v>198</v>
      </c>
      <c r="O577" s="7" t="s">
        <v>129</v>
      </c>
      <c r="P577" s="24" t="b">
        <v>1</v>
      </c>
      <c r="Q577" s="25">
        <v>0</v>
      </c>
      <c r="R577" s="24" t="b">
        <v>1</v>
      </c>
      <c r="S577" s="7"/>
      <c r="T577" s="7"/>
      <c r="U577" s="24" t="b">
        <v>0</v>
      </c>
      <c r="V577" s="9" t="s">
        <v>128</v>
      </c>
    </row>
    <row r="578" spans="1:22" ht="12.95" hidden="1" customHeight="1" x14ac:dyDescent="0.2">
      <c r="A578" s="4">
        <v>99444</v>
      </c>
      <c r="B578" s="7">
        <v>8120</v>
      </c>
      <c r="C578" s="7">
        <v>6590</v>
      </c>
      <c r="D578" s="7"/>
      <c r="E578" s="7"/>
      <c r="F578" s="26">
        <v>39075.255555555552</v>
      </c>
      <c r="G578" s="26">
        <v>39075.255567129629</v>
      </c>
      <c r="H578" s="7">
        <v>0</v>
      </c>
      <c r="I578" s="7" t="s">
        <v>1045</v>
      </c>
      <c r="J578" s="7" t="s">
        <v>1044</v>
      </c>
      <c r="K578" s="7" t="s">
        <v>132</v>
      </c>
      <c r="L578" s="7" t="s">
        <v>131</v>
      </c>
      <c r="M578" s="7"/>
      <c r="N578" s="7" t="s">
        <v>198</v>
      </c>
      <c r="O578" s="7" t="s">
        <v>129</v>
      </c>
      <c r="P578" s="24" t="b">
        <v>1</v>
      </c>
      <c r="Q578" s="25">
        <v>0</v>
      </c>
      <c r="R578" s="24" t="b">
        <v>1</v>
      </c>
      <c r="S578" s="7"/>
      <c r="T578" s="7"/>
      <c r="U578" s="24" t="b">
        <v>0</v>
      </c>
      <c r="V578" s="9" t="s">
        <v>128</v>
      </c>
    </row>
    <row r="579" spans="1:22" ht="12.95" hidden="1" customHeight="1" x14ac:dyDescent="0.2">
      <c r="A579" s="4">
        <v>99445</v>
      </c>
      <c r="B579" s="7">
        <v>8121</v>
      </c>
      <c r="C579" s="7">
        <v>6589</v>
      </c>
      <c r="D579" s="7"/>
      <c r="E579" s="7"/>
      <c r="F579" s="26">
        <v>39075.203472222223</v>
      </c>
      <c r="G579" s="26">
        <v>39075.203483796293</v>
      </c>
      <c r="H579" s="7">
        <v>0</v>
      </c>
      <c r="I579" s="7" t="s">
        <v>189</v>
      </c>
      <c r="J579" s="7" t="s">
        <v>188</v>
      </c>
      <c r="K579" s="7" t="s">
        <v>132</v>
      </c>
      <c r="L579" s="7" t="s">
        <v>131</v>
      </c>
      <c r="M579" s="7"/>
      <c r="N579" s="7" t="s">
        <v>198</v>
      </c>
      <c r="O579" s="7" t="s">
        <v>129</v>
      </c>
      <c r="P579" s="24" t="b">
        <v>1</v>
      </c>
      <c r="Q579" s="25">
        <v>0</v>
      </c>
      <c r="R579" s="24" t="b">
        <v>1</v>
      </c>
      <c r="S579" s="7"/>
      <c r="T579" s="7"/>
      <c r="U579" s="24" t="b">
        <v>0</v>
      </c>
      <c r="V579" s="9" t="s">
        <v>128</v>
      </c>
    </row>
    <row r="580" spans="1:22" ht="12.95" hidden="1" customHeight="1" x14ac:dyDescent="0.2">
      <c r="A580" s="4">
        <v>99446</v>
      </c>
      <c r="B580" s="7">
        <v>8122</v>
      </c>
      <c r="C580" s="7">
        <v>6588</v>
      </c>
      <c r="D580" s="7"/>
      <c r="E580" s="7"/>
      <c r="F580" s="26">
        <v>39074.954861111109</v>
      </c>
      <c r="G580" s="26">
        <v>39074.954872685186</v>
      </c>
      <c r="H580" s="7">
        <v>0</v>
      </c>
      <c r="I580" s="7" t="s">
        <v>351</v>
      </c>
      <c r="J580" s="7" t="s">
        <v>350</v>
      </c>
      <c r="K580" s="7" t="s">
        <v>132</v>
      </c>
      <c r="L580" s="7" t="s">
        <v>131</v>
      </c>
      <c r="M580" s="7"/>
      <c r="N580" s="7" t="s">
        <v>198</v>
      </c>
      <c r="O580" s="7" t="s">
        <v>129</v>
      </c>
      <c r="P580" s="24" t="b">
        <v>1</v>
      </c>
      <c r="Q580" s="25">
        <v>0</v>
      </c>
      <c r="R580" s="24" t="b">
        <v>1</v>
      </c>
      <c r="S580" s="7"/>
      <c r="T580" s="7"/>
      <c r="U580" s="24" t="b">
        <v>0</v>
      </c>
      <c r="V580" s="9" t="s">
        <v>128</v>
      </c>
    </row>
    <row r="581" spans="1:22" ht="12.95" hidden="1" customHeight="1" x14ac:dyDescent="0.2">
      <c r="A581" s="4">
        <v>99447</v>
      </c>
      <c r="B581" s="7">
        <v>8123</v>
      </c>
      <c r="C581" s="7">
        <v>6587</v>
      </c>
      <c r="D581" s="7"/>
      <c r="E581" s="7"/>
      <c r="F581" s="26">
        <v>39074.213194444441</v>
      </c>
      <c r="G581" s="26">
        <v>39074.213206018518</v>
      </c>
      <c r="H581" s="7">
        <v>0</v>
      </c>
      <c r="I581" s="7" t="s">
        <v>903</v>
      </c>
      <c r="J581" s="7" t="s">
        <v>902</v>
      </c>
      <c r="K581" s="7" t="s">
        <v>132</v>
      </c>
      <c r="L581" s="7" t="s">
        <v>131</v>
      </c>
      <c r="M581" s="7"/>
      <c r="N581" s="7" t="s">
        <v>198</v>
      </c>
      <c r="O581" s="7" t="s">
        <v>129</v>
      </c>
      <c r="P581" s="24" t="b">
        <v>1</v>
      </c>
      <c r="Q581" s="25">
        <v>0</v>
      </c>
      <c r="R581" s="24" t="b">
        <v>1</v>
      </c>
      <c r="S581" s="7"/>
      <c r="T581" s="7"/>
      <c r="U581" s="24" t="b">
        <v>0</v>
      </c>
      <c r="V581" s="9" t="s">
        <v>128</v>
      </c>
    </row>
    <row r="582" spans="1:22" ht="12.95" hidden="1" customHeight="1" x14ac:dyDescent="0.2">
      <c r="A582" s="4">
        <v>99448</v>
      </c>
      <c r="B582" s="7">
        <v>8124</v>
      </c>
      <c r="C582" s="7">
        <v>6586</v>
      </c>
      <c r="D582" s="7"/>
      <c r="E582" s="7"/>
      <c r="F582" s="26">
        <v>39073.822222222218</v>
      </c>
      <c r="G582" s="26">
        <v>39073.882638888885</v>
      </c>
      <c r="H582" s="7">
        <v>87</v>
      </c>
      <c r="I582" s="7" t="s">
        <v>262</v>
      </c>
      <c r="J582" s="7" t="s">
        <v>261</v>
      </c>
      <c r="K582" s="7" t="s">
        <v>132</v>
      </c>
      <c r="L582" s="7" t="s">
        <v>131</v>
      </c>
      <c r="M582" s="7"/>
      <c r="N582" s="7" t="s">
        <v>198</v>
      </c>
      <c r="O582" s="7" t="s">
        <v>129</v>
      </c>
      <c r="P582" s="24" t="b">
        <v>1</v>
      </c>
      <c r="Q582" s="25">
        <v>0</v>
      </c>
      <c r="R582" s="24" t="b">
        <v>1</v>
      </c>
      <c r="S582" s="7"/>
      <c r="T582" s="7"/>
      <c r="U582" s="24" t="b">
        <v>0</v>
      </c>
      <c r="V582" s="9" t="s">
        <v>128</v>
      </c>
    </row>
    <row r="583" spans="1:22" ht="12.95" hidden="1" customHeight="1" x14ac:dyDescent="0.2">
      <c r="A583" s="4">
        <v>99449</v>
      </c>
      <c r="B583" s="7">
        <v>8125</v>
      </c>
      <c r="C583" s="7">
        <v>6585</v>
      </c>
      <c r="D583" s="7"/>
      <c r="E583" s="7"/>
      <c r="F583" s="26">
        <v>39073.76180555555</v>
      </c>
      <c r="G583" s="26">
        <v>39073.870833333334</v>
      </c>
      <c r="H583" s="7">
        <v>157</v>
      </c>
      <c r="I583" s="7" t="s">
        <v>358</v>
      </c>
      <c r="J583" s="7" t="s">
        <v>357</v>
      </c>
      <c r="K583" s="7" t="s">
        <v>132</v>
      </c>
      <c r="L583" s="7" t="s">
        <v>131</v>
      </c>
      <c r="M583" s="7"/>
      <c r="N583" s="7" t="s">
        <v>198</v>
      </c>
      <c r="O583" s="7" t="s">
        <v>129</v>
      </c>
      <c r="P583" s="24" t="b">
        <v>1</v>
      </c>
      <c r="Q583" s="25">
        <v>0</v>
      </c>
      <c r="R583" s="24" t="b">
        <v>1</v>
      </c>
      <c r="S583" s="7"/>
      <c r="T583" s="7"/>
      <c r="U583" s="24" t="b">
        <v>0</v>
      </c>
      <c r="V583" s="9" t="s">
        <v>128</v>
      </c>
    </row>
    <row r="584" spans="1:22" ht="12.95" hidden="1" customHeight="1" x14ac:dyDescent="0.2">
      <c r="A584" s="4">
        <v>99450</v>
      </c>
      <c r="B584" s="7">
        <v>8126</v>
      </c>
      <c r="C584" s="7">
        <v>6584</v>
      </c>
      <c r="D584" s="7"/>
      <c r="E584" s="7"/>
      <c r="F584" s="26">
        <v>39073.734722222223</v>
      </c>
      <c r="G584" s="26">
        <v>39073.748611111107</v>
      </c>
      <c r="H584" s="7">
        <v>20</v>
      </c>
      <c r="I584" s="7" t="s">
        <v>358</v>
      </c>
      <c r="J584" s="7" t="s">
        <v>357</v>
      </c>
      <c r="K584" s="7" t="s">
        <v>132</v>
      </c>
      <c r="L584" s="7" t="s">
        <v>131</v>
      </c>
      <c r="M584" s="7"/>
      <c r="N584" s="7" t="s">
        <v>198</v>
      </c>
      <c r="O584" s="7" t="s">
        <v>129</v>
      </c>
      <c r="P584" s="24" t="b">
        <v>1</v>
      </c>
      <c r="Q584" s="25">
        <v>0</v>
      </c>
      <c r="R584" s="24" t="b">
        <v>1</v>
      </c>
      <c r="S584" s="7"/>
      <c r="T584" s="7"/>
      <c r="U584" s="24" t="b">
        <v>0</v>
      </c>
      <c r="V584" s="9" t="s">
        <v>128</v>
      </c>
    </row>
    <row r="585" spans="1:22" ht="12.95" hidden="1" customHeight="1" x14ac:dyDescent="0.2">
      <c r="A585" s="4">
        <v>93286</v>
      </c>
      <c r="B585" s="7">
        <v>8128</v>
      </c>
      <c r="C585" s="7">
        <v>6606</v>
      </c>
      <c r="D585" s="7"/>
      <c r="E585" s="7"/>
      <c r="F585" s="26">
        <v>39085.486111111109</v>
      </c>
      <c r="G585" s="26">
        <v>39085.486122685186</v>
      </c>
      <c r="H585" s="7">
        <v>0</v>
      </c>
      <c r="I585" s="7" t="s">
        <v>430</v>
      </c>
      <c r="J585" s="7" t="s">
        <v>429</v>
      </c>
      <c r="K585" s="7" t="s">
        <v>132</v>
      </c>
      <c r="L585" s="7" t="s">
        <v>131</v>
      </c>
      <c r="M585" s="7"/>
      <c r="N585" s="7" t="s">
        <v>198</v>
      </c>
      <c r="O585" s="7" t="s">
        <v>129</v>
      </c>
      <c r="P585" s="24" t="b">
        <v>1</v>
      </c>
      <c r="Q585" s="25">
        <v>0</v>
      </c>
      <c r="R585" s="24" t="b">
        <v>1</v>
      </c>
      <c r="S585" s="7"/>
      <c r="T585" s="7"/>
      <c r="U585" s="24" t="b">
        <v>0</v>
      </c>
      <c r="V585" s="9" t="s">
        <v>128</v>
      </c>
    </row>
    <row r="586" spans="1:22" ht="12.95" hidden="1" customHeight="1" x14ac:dyDescent="0.2">
      <c r="A586" s="4">
        <v>93287</v>
      </c>
      <c r="B586" s="7">
        <v>8129</v>
      </c>
      <c r="C586" s="7">
        <v>6604</v>
      </c>
      <c r="D586" s="7"/>
      <c r="E586" s="7"/>
      <c r="F586" s="26">
        <v>39084.679166666669</v>
      </c>
      <c r="G586" s="26">
        <v>39084.695138888885</v>
      </c>
      <c r="H586" s="7">
        <v>23</v>
      </c>
      <c r="I586" s="7" t="s">
        <v>391</v>
      </c>
      <c r="J586" s="7" t="s">
        <v>390</v>
      </c>
      <c r="K586" s="7" t="s">
        <v>132</v>
      </c>
      <c r="L586" s="7" t="s">
        <v>131</v>
      </c>
      <c r="M586" s="7"/>
      <c r="N586" s="7" t="s">
        <v>198</v>
      </c>
      <c r="O586" s="7" t="s">
        <v>129</v>
      </c>
      <c r="P586" s="24" t="b">
        <v>1</v>
      </c>
      <c r="Q586" s="25">
        <v>0</v>
      </c>
      <c r="R586" s="24" t="b">
        <v>1</v>
      </c>
      <c r="S586" s="7"/>
      <c r="T586" s="7"/>
      <c r="U586" s="24" t="b">
        <v>0</v>
      </c>
      <c r="V586" s="9" t="s">
        <v>128</v>
      </c>
    </row>
    <row r="587" spans="1:22" ht="12.95" hidden="1" customHeight="1" x14ac:dyDescent="0.2">
      <c r="A587" s="4">
        <v>99458</v>
      </c>
      <c r="B587" s="7">
        <v>8314</v>
      </c>
      <c r="C587" s="7">
        <v>1207</v>
      </c>
      <c r="D587" s="7"/>
      <c r="E587" s="7"/>
      <c r="F587" s="26">
        <v>39071.527083333334</v>
      </c>
      <c r="G587" s="26">
        <v>39071.52847222222</v>
      </c>
      <c r="H587" s="7">
        <v>2</v>
      </c>
      <c r="I587" s="7" t="s">
        <v>328</v>
      </c>
      <c r="J587" s="7" t="s">
        <v>327</v>
      </c>
      <c r="K587" s="7" t="s">
        <v>194</v>
      </c>
      <c r="L587" s="7" t="s">
        <v>131</v>
      </c>
      <c r="M587" s="7" t="s">
        <v>283</v>
      </c>
      <c r="N587" s="7" t="s">
        <v>198</v>
      </c>
      <c r="O587" s="7" t="s">
        <v>129</v>
      </c>
      <c r="P587" s="24" t="b">
        <v>1</v>
      </c>
      <c r="Q587" s="25">
        <v>49</v>
      </c>
      <c r="R587" s="24" t="b">
        <v>1</v>
      </c>
      <c r="S587" s="7"/>
      <c r="T587" s="7" t="s">
        <v>1628</v>
      </c>
      <c r="U587" s="24" t="b">
        <v>0</v>
      </c>
      <c r="V587" s="9" t="s">
        <v>190</v>
      </c>
    </row>
    <row r="588" spans="1:22" ht="12.95" hidden="1" customHeight="1" x14ac:dyDescent="0.2">
      <c r="A588" s="4">
        <v>93349</v>
      </c>
      <c r="B588" s="7">
        <v>8315</v>
      </c>
      <c r="C588" s="7">
        <v>1208</v>
      </c>
      <c r="D588" s="7"/>
      <c r="E588" s="7"/>
      <c r="F588" s="26">
        <v>39084.291666666664</v>
      </c>
      <c r="G588" s="26">
        <v>39084.727777777778</v>
      </c>
      <c r="H588" s="7">
        <v>628</v>
      </c>
      <c r="I588" s="7" t="s">
        <v>462</v>
      </c>
      <c r="J588" s="7" t="s">
        <v>461</v>
      </c>
      <c r="K588" s="7" t="s">
        <v>200</v>
      </c>
      <c r="L588" s="7" t="s">
        <v>131</v>
      </c>
      <c r="M588" s="7" t="s">
        <v>314</v>
      </c>
      <c r="N588" s="7" t="s">
        <v>198</v>
      </c>
      <c r="O588" s="7" t="s">
        <v>129</v>
      </c>
      <c r="P588" s="24" t="b">
        <v>1</v>
      </c>
      <c r="Q588" s="25">
        <v>0</v>
      </c>
      <c r="R588" s="24" t="b">
        <v>1</v>
      </c>
      <c r="S588" s="7"/>
      <c r="T588" s="7" t="s">
        <v>1627</v>
      </c>
      <c r="U588" s="24" t="b">
        <v>0</v>
      </c>
      <c r="V588" s="9" t="s">
        <v>190</v>
      </c>
    </row>
    <row r="589" spans="1:22" ht="12.95" hidden="1" customHeight="1" x14ac:dyDescent="0.2">
      <c r="A589" s="4">
        <v>93350</v>
      </c>
      <c r="B589" s="7">
        <v>8316</v>
      </c>
      <c r="C589" s="7">
        <v>6608</v>
      </c>
      <c r="D589" s="7"/>
      <c r="E589" s="7"/>
      <c r="F589" s="26">
        <v>39086.756944444445</v>
      </c>
      <c r="G589" s="26">
        <v>39086.756956018515</v>
      </c>
      <c r="H589" s="7">
        <v>0</v>
      </c>
      <c r="I589" s="7" t="s">
        <v>658</v>
      </c>
      <c r="J589" s="7" t="s">
        <v>657</v>
      </c>
      <c r="K589" s="7" t="s">
        <v>132</v>
      </c>
      <c r="L589" s="7" t="s">
        <v>131</v>
      </c>
      <c r="M589" s="7"/>
      <c r="N589" s="7" t="s">
        <v>198</v>
      </c>
      <c r="O589" s="7" t="s">
        <v>129</v>
      </c>
      <c r="P589" s="24" t="b">
        <v>1</v>
      </c>
      <c r="Q589" s="25">
        <v>0</v>
      </c>
      <c r="R589" s="24" t="b">
        <v>1</v>
      </c>
      <c r="S589" s="7"/>
      <c r="T589" s="7"/>
      <c r="U589" s="24" t="b">
        <v>0</v>
      </c>
      <c r="V589" s="9" t="s">
        <v>128</v>
      </c>
    </row>
    <row r="590" spans="1:22" ht="12.95" hidden="1" customHeight="1" x14ac:dyDescent="0.2">
      <c r="A590" s="4">
        <v>93351</v>
      </c>
      <c r="B590" s="7">
        <v>8317</v>
      </c>
      <c r="C590" s="7">
        <v>6609</v>
      </c>
      <c r="D590" s="7"/>
      <c r="E590" s="7"/>
      <c r="F590" s="26">
        <v>39087.015972222223</v>
      </c>
      <c r="G590" s="26">
        <v>39087.015983796293</v>
      </c>
      <c r="H590" s="7">
        <v>0</v>
      </c>
      <c r="I590" s="7" t="s">
        <v>244</v>
      </c>
      <c r="J590" s="7" t="s">
        <v>243</v>
      </c>
      <c r="K590" s="7" t="s">
        <v>132</v>
      </c>
      <c r="L590" s="7" t="s">
        <v>131</v>
      </c>
      <c r="M590" s="7"/>
      <c r="N590" s="7" t="s">
        <v>198</v>
      </c>
      <c r="O590" s="7" t="s">
        <v>129</v>
      </c>
      <c r="P590" s="24" t="b">
        <v>1</v>
      </c>
      <c r="Q590" s="25">
        <v>0</v>
      </c>
      <c r="R590" s="24" t="b">
        <v>1</v>
      </c>
      <c r="S590" s="7"/>
      <c r="T590" s="7"/>
      <c r="U590" s="24" t="b">
        <v>0</v>
      </c>
      <c r="V590" s="9" t="s">
        <v>128</v>
      </c>
    </row>
    <row r="591" spans="1:22" ht="12.95" hidden="1" customHeight="1" x14ac:dyDescent="0.2">
      <c r="A591" s="4">
        <v>93352</v>
      </c>
      <c r="B591" s="7">
        <v>8318</v>
      </c>
      <c r="C591" s="7">
        <v>6610</v>
      </c>
      <c r="D591" s="7"/>
      <c r="E591" s="7"/>
      <c r="F591" s="26">
        <v>39087.061805555553</v>
      </c>
      <c r="G591" s="26">
        <v>39087.06181712963</v>
      </c>
      <c r="H591" s="7">
        <v>0</v>
      </c>
      <c r="I591" s="7" t="s">
        <v>580</v>
      </c>
      <c r="J591" s="7" t="s">
        <v>579</v>
      </c>
      <c r="K591" s="7" t="s">
        <v>132</v>
      </c>
      <c r="L591" s="7" t="s">
        <v>131</v>
      </c>
      <c r="M591" s="7"/>
      <c r="N591" s="7" t="s">
        <v>198</v>
      </c>
      <c r="O591" s="7" t="s">
        <v>129</v>
      </c>
      <c r="P591" s="24" t="b">
        <v>1</v>
      </c>
      <c r="Q591" s="25">
        <v>0</v>
      </c>
      <c r="R591" s="24" t="b">
        <v>1</v>
      </c>
      <c r="S591" s="7"/>
      <c r="T591" s="7"/>
      <c r="U591" s="24" t="b">
        <v>0</v>
      </c>
      <c r="V591" s="9" t="s">
        <v>128</v>
      </c>
    </row>
    <row r="592" spans="1:22" ht="12.95" hidden="1" customHeight="1" x14ac:dyDescent="0.2">
      <c r="A592" s="4">
        <v>93353</v>
      </c>
      <c r="B592" s="7">
        <v>8319</v>
      </c>
      <c r="C592" s="7">
        <v>6611</v>
      </c>
      <c r="D592" s="7"/>
      <c r="E592" s="7"/>
      <c r="F592" s="26">
        <v>39087.068055555552</v>
      </c>
      <c r="G592" s="26">
        <v>39087.068067129629</v>
      </c>
      <c r="H592" s="7">
        <v>0</v>
      </c>
      <c r="I592" s="7" t="s">
        <v>140</v>
      </c>
      <c r="J592" s="7" t="s">
        <v>139</v>
      </c>
      <c r="K592" s="7" t="s">
        <v>132</v>
      </c>
      <c r="L592" s="7" t="s">
        <v>131</v>
      </c>
      <c r="M592" s="7"/>
      <c r="N592" s="7" t="s">
        <v>198</v>
      </c>
      <c r="O592" s="7" t="s">
        <v>129</v>
      </c>
      <c r="P592" s="24" t="b">
        <v>1</v>
      </c>
      <c r="Q592" s="25">
        <v>0</v>
      </c>
      <c r="R592" s="24" t="b">
        <v>1</v>
      </c>
      <c r="S592" s="7"/>
      <c r="T592" s="7"/>
      <c r="U592" s="24" t="b">
        <v>0</v>
      </c>
      <c r="V592" s="9" t="s">
        <v>128</v>
      </c>
    </row>
    <row r="593" spans="1:22" ht="12.95" hidden="1" customHeight="1" x14ac:dyDescent="0.2">
      <c r="A593" s="4">
        <v>93354</v>
      </c>
      <c r="B593" s="7">
        <v>8320</v>
      </c>
      <c r="C593" s="7">
        <v>6612</v>
      </c>
      <c r="D593" s="7"/>
      <c r="E593" s="7"/>
      <c r="F593" s="26">
        <v>39087.277777777774</v>
      </c>
      <c r="G593" s="26">
        <v>39087.435416666667</v>
      </c>
      <c r="H593" s="7">
        <v>227</v>
      </c>
      <c r="I593" s="7" t="s">
        <v>664</v>
      </c>
      <c r="J593" s="7" t="s">
        <v>663</v>
      </c>
      <c r="K593" s="7" t="s">
        <v>132</v>
      </c>
      <c r="L593" s="7" t="s">
        <v>131</v>
      </c>
      <c r="M593" s="7"/>
      <c r="N593" s="7" t="s">
        <v>198</v>
      </c>
      <c r="O593" s="7" t="s">
        <v>129</v>
      </c>
      <c r="P593" s="24" t="b">
        <v>1</v>
      </c>
      <c r="Q593" s="25">
        <v>0</v>
      </c>
      <c r="R593" s="24" t="b">
        <v>1</v>
      </c>
      <c r="S593" s="7"/>
      <c r="T593" s="7"/>
      <c r="U593" s="24" t="b">
        <v>0</v>
      </c>
      <c r="V593" s="9" t="s">
        <v>128</v>
      </c>
    </row>
    <row r="594" spans="1:22" ht="12.95" hidden="1" customHeight="1" x14ac:dyDescent="0.2">
      <c r="A594" s="4">
        <v>93355</v>
      </c>
      <c r="B594" s="7">
        <v>8321</v>
      </c>
      <c r="C594" s="7">
        <v>6613</v>
      </c>
      <c r="D594" s="7"/>
      <c r="E594" s="7"/>
      <c r="F594" s="26">
        <v>39088.611111111109</v>
      </c>
      <c r="G594" s="26">
        <v>39088.638194444444</v>
      </c>
      <c r="H594" s="7">
        <v>39</v>
      </c>
      <c r="I594" s="7" t="s">
        <v>491</v>
      </c>
      <c r="J594" s="7" t="s">
        <v>490</v>
      </c>
      <c r="K594" s="7" t="s">
        <v>132</v>
      </c>
      <c r="L594" s="7" t="s">
        <v>131</v>
      </c>
      <c r="M594" s="7"/>
      <c r="N594" s="7" t="s">
        <v>198</v>
      </c>
      <c r="O594" s="7" t="s">
        <v>129</v>
      </c>
      <c r="P594" s="24" t="b">
        <v>1</v>
      </c>
      <c r="Q594" s="25">
        <v>0</v>
      </c>
      <c r="R594" s="24" t="b">
        <v>1</v>
      </c>
      <c r="S594" s="7"/>
      <c r="T594" s="7"/>
      <c r="U594" s="24" t="b">
        <v>0</v>
      </c>
      <c r="V594" s="9" t="s">
        <v>128</v>
      </c>
    </row>
    <row r="595" spans="1:22" ht="12.95" hidden="1" customHeight="1" x14ac:dyDescent="0.2">
      <c r="A595" s="4">
        <v>93356</v>
      </c>
      <c r="B595" s="7">
        <v>8322</v>
      </c>
      <c r="C595" s="7">
        <v>6614</v>
      </c>
      <c r="D595" s="7"/>
      <c r="E595" s="7"/>
      <c r="F595" s="26">
        <v>39088.735416666663</v>
      </c>
      <c r="G595" s="26">
        <v>39088.73542824074</v>
      </c>
      <c r="H595" s="7">
        <v>0</v>
      </c>
      <c r="I595" s="7" t="s">
        <v>903</v>
      </c>
      <c r="J595" s="7" t="s">
        <v>902</v>
      </c>
      <c r="K595" s="7" t="s">
        <v>132</v>
      </c>
      <c r="L595" s="7" t="s">
        <v>131</v>
      </c>
      <c r="M595" s="7"/>
      <c r="N595" s="7" t="s">
        <v>198</v>
      </c>
      <c r="O595" s="7" t="s">
        <v>129</v>
      </c>
      <c r="P595" s="24" t="b">
        <v>1</v>
      </c>
      <c r="Q595" s="25">
        <v>0</v>
      </c>
      <c r="R595" s="24" t="b">
        <v>1</v>
      </c>
      <c r="S595" s="7"/>
      <c r="T595" s="7"/>
      <c r="U595" s="24" t="b">
        <v>0</v>
      </c>
      <c r="V595" s="9" t="s">
        <v>128</v>
      </c>
    </row>
    <row r="596" spans="1:22" ht="12.95" hidden="1" customHeight="1" x14ac:dyDescent="0.2">
      <c r="A596" s="4">
        <v>93357</v>
      </c>
      <c r="B596" s="7">
        <v>8323</v>
      </c>
      <c r="C596" s="7">
        <v>6615</v>
      </c>
      <c r="D596" s="7"/>
      <c r="E596" s="7"/>
      <c r="F596" s="26">
        <v>39088.833333333328</v>
      </c>
      <c r="G596" s="26">
        <v>39089.131944444445</v>
      </c>
      <c r="H596" s="7">
        <v>430</v>
      </c>
      <c r="I596" s="7" t="s">
        <v>185</v>
      </c>
      <c r="J596" s="7" t="s">
        <v>184</v>
      </c>
      <c r="K596" s="7" t="s">
        <v>132</v>
      </c>
      <c r="L596" s="7" t="s">
        <v>131</v>
      </c>
      <c r="M596" s="7"/>
      <c r="N596" s="7" t="s">
        <v>198</v>
      </c>
      <c r="O596" s="7" t="s">
        <v>129</v>
      </c>
      <c r="P596" s="24" t="b">
        <v>1</v>
      </c>
      <c r="Q596" s="25">
        <v>0</v>
      </c>
      <c r="R596" s="24" t="b">
        <v>1</v>
      </c>
      <c r="S596" s="7"/>
      <c r="T596" s="7"/>
      <c r="U596" s="24" t="b">
        <v>0</v>
      </c>
      <c r="V596" s="9" t="s">
        <v>128</v>
      </c>
    </row>
    <row r="597" spans="1:22" ht="12.95" hidden="1" customHeight="1" x14ac:dyDescent="0.2">
      <c r="A597" s="4">
        <v>93358</v>
      </c>
      <c r="B597" s="7">
        <v>8324</v>
      </c>
      <c r="C597" s="7">
        <v>6616</v>
      </c>
      <c r="D597" s="7"/>
      <c r="E597" s="7"/>
      <c r="F597" s="26">
        <v>39088.84375</v>
      </c>
      <c r="G597" s="26">
        <v>39088.84376157407</v>
      </c>
      <c r="H597" s="7">
        <v>0</v>
      </c>
      <c r="I597" s="7" t="s">
        <v>189</v>
      </c>
      <c r="J597" s="7" t="s">
        <v>188</v>
      </c>
      <c r="K597" s="7" t="s">
        <v>132</v>
      </c>
      <c r="L597" s="7" t="s">
        <v>131</v>
      </c>
      <c r="M597" s="7"/>
      <c r="N597" s="7" t="s">
        <v>198</v>
      </c>
      <c r="O597" s="7" t="s">
        <v>129</v>
      </c>
      <c r="P597" s="24" t="b">
        <v>1</v>
      </c>
      <c r="Q597" s="25">
        <v>0</v>
      </c>
      <c r="R597" s="24" t="b">
        <v>1</v>
      </c>
      <c r="S597" s="7"/>
      <c r="T597" s="7"/>
      <c r="U597" s="24" t="b">
        <v>0</v>
      </c>
      <c r="V597" s="9" t="s">
        <v>128</v>
      </c>
    </row>
    <row r="598" spans="1:22" ht="12.95" hidden="1" customHeight="1" x14ac:dyDescent="0.2">
      <c r="A598" s="4">
        <v>93360</v>
      </c>
      <c r="B598" s="7">
        <v>8326</v>
      </c>
      <c r="C598" s="7">
        <v>6619</v>
      </c>
      <c r="D598" s="7"/>
      <c r="E598" s="7"/>
      <c r="F598" s="26">
        <v>39089.698611111111</v>
      </c>
      <c r="G598" s="26">
        <v>39089.739583333328</v>
      </c>
      <c r="H598" s="7">
        <v>59</v>
      </c>
      <c r="I598" s="7" t="s">
        <v>470</v>
      </c>
      <c r="J598" s="7" t="s">
        <v>469</v>
      </c>
      <c r="K598" s="7" t="s">
        <v>132</v>
      </c>
      <c r="L598" s="7" t="s">
        <v>131</v>
      </c>
      <c r="M598" s="7"/>
      <c r="N598" s="7" t="s">
        <v>198</v>
      </c>
      <c r="O598" s="7" t="s">
        <v>129</v>
      </c>
      <c r="P598" s="24" t="b">
        <v>1</v>
      </c>
      <c r="Q598" s="25">
        <v>0</v>
      </c>
      <c r="R598" s="24" t="b">
        <v>1</v>
      </c>
      <c r="S598" s="7"/>
      <c r="T598" s="7"/>
      <c r="U598" s="24" t="b">
        <v>0</v>
      </c>
      <c r="V598" s="9" t="s">
        <v>128</v>
      </c>
    </row>
    <row r="599" spans="1:22" ht="12.95" hidden="1" customHeight="1" x14ac:dyDescent="0.2">
      <c r="A599" s="4">
        <v>93361</v>
      </c>
      <c r="B599" s="7">
        <v>8327</v>
      </c>
      <c r="C599" s="7">
        <v>6620</v>
      </c>
      <c r="D599" s="7"/>
      <c r="E599" s="7"/>
      <c r="F599" s="26">
        <v>39089.73055555555</v>
      </c>
      <c r="G599" s="26">
        <v>39089.730567129627</v>
      </c>
      <c r="H599" s="7">
        <v>0</v>
      </c>
      <c r="I599" s="7" t="s">
        <v>189</v>
      </c>
      <c r="J599" s="7" t="s">
        <v>188</v>
      </c>
      <c r="K599" s="7" t="s">
        <v>132</v>
      </c>
      <c r="L599" s="7" t="s">
        <v>131</v>
      </c>
      <c r="M599" s="7"/>
      <c r="N599" s="7" t="s">
        <v>198</v>
      </c>
      <c r="O599" s="7" t="s">
        <v>129</v>
      </c>
      <c r="P599" s="24" t="b">
        <v>1</v>
      </c>
      <c r="Q599" s="25">
        <v>0</v>
      </c>
      <c r="R599" s="24" t="b">
        <v>1</v>
      </c>
      <c r="S599" s="7"/>
      <c r="T599" s="7"/>
      <c r="U599" s="24" t="b">
        <v>0</v>
      </c>
      <c r="V599" s="9" t="s">
        <v>128</v>
      </c>
    </row>
    <row r="600" spans="1:22" ht="12.95" hidden="1" customHeight="1" x14ac:dyDescent="0.2">
      <c r="A600" s="4">
        <v>93362</v>
      </c>
      <c r="B600" s="7">
        <v>8328</v>
      </c>
      <c r="C600" s="7">
        <v>6621</v>
      </c>
      <c r="D600" s="7"/>
      <c r="E600" s="7"/>
      <c r="F600" s="26">
        <v>39089.734027777777</v>
      </c>
      <c r="G600" s="26">
        <v>39089.8125</v>
      </c>
      <c r="H600" s="7">
        <v>113</v>
      </c>
      <c r="I600" s="7" t="s">
        <v>189</v>
      </c>
      <c r="J600" s="7" t="s">
        <v>188</v>
      </c>
      <c r="K600" s="7" t="s">
        <v>132</v>
      </c>
      <c r="L600" s="7" t="s">
        <v>131</v>
      </c>
      <c r="M600" s="7"/>
      <c r="N600" s="7" t="s">
        <v>198</v>
      </c>
      <c r="O600" s="7" t="s">
        <v>129</v>
      </c>
      <c r="P600" s="24" t="b">
        <v>1</v>
      </c>
      <c r="Q600" s="25">
        <v>0</v>
      </c>
      <c r="R600" s="24" t="b">
        <v>1</v>
      </c>
      <c r="S600" s="7"/>
      <c r="T600" s="7"/>
      <c r="U600" s="24" t="b">
        <v>0</v>
      </c>
      <c r="V600" s="9" t="s">
        <v>128</v>
      </c>
    </row>
    <row r="601" spans="1:22" ht="12.95" hidden="1" customHeight="1" x14ac:dyDescent="0.2">
      <c r="A601" s="4">
        <v>93363</v>
      </c>
      <c r="B601" s="7">
        <v>8329</v>
      </c>
      <c r="C601" s="7">
        <v>6622</v>
      </c>
      <c r="D601" s="7"/>
      <c r="E601" s="7"/>
      <c r="F601" s="26">
        <v>39089.820138888885</v>
      </c>
      <c r="G601" s="26">
        <v>39089.820150462961</v>
      </c>
      <c r="H601" s="7">
        <v>0</v>
      </c>
      <c r="I601" s="7" t="s">
        <v>244</v>
      </c>
      <c r="J601" s="7" t="s">
        <v>243</v>
      </c>
      <c r="K601" s="7" t="s">
        <v>132</v>
      </c>
      <c r="L601" s="7" t="s">
        <v>131</v>
      </c>
      <c r="M601" s="7"/>
      <c r="N601" s="7" t="s">
        <v>198</v>
      </c>
      <c r="O601" s="7" t="s">
        <v>129</v>
      </c>
      <c r="P601" s="24" t="b">
        <v>1</v>
      </c>
      <c r="Q601" s="25">
        <v>0</v>
      </c>
      <c r="R601" s="24" t="b">
        <v>1</v>
      </c>
      <c r="S601" s="7"/>
      <c r="T601" s="7"/>
      <c r="U601" s="24" t="b">
        <v>0</v>
      </c>
      <c r="V601" s="9" t="s">
        <v>128</v>
      </c>
    </row>
    <row r="602" spans="1:22" ht="12.95" hidden="1" customHeight="1" x14ac:dyDescent="0.2">
      <c r="A602" s="4">
        <v>93364</v>
      </c>
      <c r="B602" s="7">
        <v>8330</v>
      </c>
      <c r="C602" s="7">
        <v>6623</v>
      </c>
      <c r="D602" s="7"/>
      <c r="E602" s="7"/>
      <c r="F602" s="26">
        <v>39089.929166666669</v>
      </c>
      <c r="G602" s="26">
        <v>39089.977777777778</v>
      </c>
      <c r="H602" s="7">
        <v>70</v>
      </c>
      <c r="I602" s="7" t="s">
        <v>181</v>
      </c>
      <c r="J602" s="7" t="s">
        <v>180</v>
      </c>
      <c r="K602" s="7" t="s">
        <v>132</v>
      </c>
      <c r="L602" s="7" t="s">
        <v>131</v>
      </c>
      <c r="M602" s="7"/>
      <c r="N602" s="7" t="s">
        <v>198</v>
      </c>
      <c r="O602" s="7" t="s">
        <v>129</v>
      </c>
      <c r="P602" s="24" t="b">
        <v>1</v>
      </c>
      <c r="Q602" s="25">
        <v>0</v>
      </c>
      <c r="R602" s="24" t="b">
        <v>1</v>
      </c>
      <c r="S602" s="7"/>
      <c r="T602" s="7"/>
      <c r="U602" s="24" t="b">
        <v>0</v>
      </c>
      <c r="V602" s="9" t="s">
        <v>128</v>
      </c>
    </row>
    <row r="603" spans="1:22" ht="12.95" hidden="1" customHeight="1" x14ac:dyDescent="0.2">
      <c r="A603" s="4">
        <v>93365</v>
      </c>
      <c r="B603" s="7">
        <v>8332</v>
      </c>
      <c r="C603" s="7">
        <v>1209</v>
      </c>
      <c r="D603" s="7"/>
      <c r="E603" s="7"/>
      <c r="F603" s="26">
        <v>39091.768749999996</v>
      </c>
      <c r="G603" s="26">
        <v>39091.780555555553</v>
      </c>
      <c r="H603" s="7">
        <v>17</v>
      </c>
      <c r="I603" s="7" t="s">
        <v>335</v>
      </c>
      <c r="J603" s="7" t="s">
        <v>334</v>
      </c>
      <c r="K603" s="7" t="s">
        <v>194</v>
      </c>
      <c r="L603" s="7" t="s">
        <v>131</v>
      </c>
      <c r="M603" s="7" t="s">
        <v>283</v>
      </c>
      <c r="N603" s="7" t="s">
        <v>198</v>
      </c>
      <c r="O603" s="7" t="s">
        <v>129</v>
      </c>
      <c r="P603" s="24" t="b">
        <v>1</v>
      </c>
      <c r="Q603" s="25">
        <v>343</v>
      </c>
      <c r="R603" s="24" t="b">
        <v>1</v>
      </c>
      <c r="S603" s="7"/>
      <c r="T603" s="7" t="s">
        <v>1626</v>
      </c>
      <c r="U603" s="24" t="b">
        <v>0</v>
      </c>
      <c r="V603" s="9" t="s">
        <v>190</v>
      </c>
    </row>
    <row r="604" spans="1:22" ht="12.95" hidden="1" customHeight="1" x14ac:dyDescent="0.2">
      <c r="A604" s="4">
        <v>93366</v>
      </c>
      <c r="B604" s="7">
        <v>8333</v>
      </c>
      <c r="C604" s="7">
        <v>6624</v>
      </c>
      <c r="D604" s="7"/>
      <c r="E604" s="7"/>
      <c r="F604" s="26">
        <v>39092.871527777774</v>
      </c>
      <c r="G604" s="26">
        <v>39092.871539351851</v>
      </c>
      <c r="H604" s="7">
        <v>0</v>
      </c>
      <c r="I604" s="7" t="s">
        <v>753</v>
      </c>
      <c r="J604" s="7" t="s">
        <v>752</v>
      </c>
      <c r="K604" s="7" t="s">
        <v>132</v>
      </c>
      <c r="L604" s="7" t="s">
        <v>131</v>
      </c>
      <c r="M604" s="7"/>
      <c r="N604" s="7" t="s">
        <v>198</v>
      </c>
      <c r="O604" s="7" t="s">
        <v>129</v>
      </c>
      <c r="P604" s="24" t="b">
        <v>1</v>
      </c>
      <c r="Q604" s="25">
        <v>0</v>
      </c>
      <c r="R604" s="24" t="b">
        <v>1</v>
      </c>
      <c r="S604" s="7"/>
      <c r="T604" s="7"/>
      <c r="U604" s="24" t="b">
        <v>0</v>
      </c>
      <c r="V604" s="9" t="s">
        <v>128</v>
      </c>
    </row>
    <row r="605" spans="1:22" ht="12.95" hidden="1" customHeight="1" x14ac:dyDescent="0.2">
      <c r="A605" s="4">
        <v>93368</v>
      </c>
      <c r="B605" s="7">
        <v>8335</v>
      </c>
      <c r="C605" s="7">
        <v>6637</v>
      </c>
      <c r="D605" s="7"/>
      <c r="E605" s="7"/>
      <c r="F605" s="26">
        <v>39096.727083333331</v>
      </c>
      <c r="G605" s="26">
        <v>39096.727094907408</v>
      </c>
      <c r="H605" s="7">
        <v>0</v>
      </c>
      <c r="I605" s="7" t="s">
        <v>360</v>
      </c>
      <c r="J605" s="7" t="s">
        <v>359</v>
      </c>
      <c r="K605" s="7" t="s">
        <v>132</v>
      </c>
      <c r="L605" s="7" t="s">
        <v>131</v>
      </c>
      <c r="M605" s="7"/>
      <c r="N605" s="7" t="s">
        <v>198</v>
      </c>
      <c r="O605" s="7" t="s">
        <v>129</v>
      </c>
      <c r="P605" s="24" t="b">
        <v>1</v>
      </c>
      <c r="Q605" s="25">
        <v>0</v>
      </c>
      <c r="R605" s="24" t="b">
        <v>1</v>
      </c>
      <c r="S605" s="7"/>
      <c r="T605" s="7"/>
      <c r="U605" s="24" t="b">
        <v>0</v>
      </c>
      <c r="V605" s="9" t="s">
        <v>128</v>
      </c>
    </row>
    <row r="606" spans="1:22" ht="12.95" hidden="1" customHeight="1" x14ac:dyDescent="0.2">
      <c r="A606" s="4">
        <v>93369</v>
      </c>
      <c r="B606" s="7">
        <v>8337</v>
      </c>
      <c r="C606" s="7">
        <v>1210</v>
      </c>
      <c r="D606" s="7"/>
      <c r="E606" s="7"/>
      <c r="F606" s="26">
        <v>39094.928472222222</v>
      </c>
      <c r="G606" s="26">
        <v>39095</v>
      </c>
      <c r="H606" s="7">
        <v>103</v>
      </c>
      <c r="I606" s="7" t="s">
        <v>1556</v>
      </c>
      <c r="J606" s="7" t="s">
        <v>1555</v>
      </c>
      <c r="K606" s="7" t="s">
        <v>200</v>
      </c>
      <c r="L606" s="7" t="s">
        <v>131</v>
      </c>
      <c r="M606" s="7" t="s">
        <v>323</v>
      </c>
      <c r="N606" s="7" t="s">
        <v>198</v>
      </c>
      <c r="O606" s="7" t="s">
        <v>129</v>
      </c>
      <c r="P606" s="24" t="b">
        <v>1</v>
      </c>
      <c r="Q606" s="25">
        <v>0</v>
      </c>
      <c r="R606" s="24" t="b">
        <v>1</v>
      </c>
      <c r="S606" s="7"/>
      <c r="T606" s="7" t="s">
        <v>1623</v>
      </c>
      <c r="U606" s="24" t="b">
        <v>0</v>
      </c>
      <c r="V606" s="9" t="s">
        <v>190</v>
      </c>
    </row>
    <row r="607" spans="1:22" ht="12.95" hidden="1" customHeight="1" x14ac:dyDescent="0.2">
      <c r="A607" s="4">
        <v>93370</v>
      </c>
      <c r="B607" s="7">
        <v>8337</v>
      </c>
      <c r="C607" s="7">
        <v>1210</v>
      </c>
      <c r="D607" s="7"/>
      <c r="E607" s="7"/>
      <c r="F607" s="26">
        <v>39094.928472222222</v>
      </c>
      <c r="G607" s="26">
        <v>39094.995138888888</v>
      </c>
      <c r="H607" s="7">
        <v>96</v>
      </c>
      <c r="I607" s="7" t="s">
        <v>1625</v>
      </c>
      <c r="J607" s="7" t="s">
        <v>1624</v>
      </c>
      <c r="K607" s="7" t="s">
        <v>200</v>
      </c>
      <c r="L607" s="7" t="s">
        <v>131</v>
      </c>
      <c r="M607" s="7" t="s">
        <v>323</v>
      </c>
      <c r="N607" s="7" t="s">
        <v>198</v>
      </c>
      <c r="O607" s="7" t="s">
        <v>129</v>
      </c>
      <c r="P607" s="24" t="b">
        <v>1</v>
      </c>
      <c r="Q607" s="25">
        <v>1609</v>
      </c>
      <c r="R607" s="24" t="b">
        <v>1</v>
      </c>
      <c r="S607" s="7"/>
      <c r="T607" s="7" t="s">
        <v>1623</v>
      </c>
      <c r="U607" s="24" t="b">
        <v>0</v>
      </c>
      <c r="V607" s="9" t="s">
        <v>190</v>
      </c>
    </row>
    <row r="608" spans="1:22" ht="12.95" hidden="1" customHeight="1" x14ac:dyDescent="0.2">
      <c r="A608" s="4">
        <v>93371</v>
      </c>
      <c r="B608" s="7">
        <v>8344</v>
      </c>
      <c r="C608" s="7">
        <v>6635</v>
      </c>
      <c r="D608" s="7"/>
      <c r="E608" s="7"/>
      <c r="F608" s="26">
        <v>39095.160416666666</v>
      </c>
      <c r="G608" s="26">
        <v>39095.160428240742</v>
      </c>
      <c r="H608" s="7">
        <v>0</v>
      </c>
      <c r="I608" s="7" t="s">
        <v>580</v>
      </c>
      <c r="J608" s="7" t="s">
        <v>579</v>
      </c>
      <c r="K608" s="7" t="s">
        <v>132</v>
      </c>
      <c r="L608" s="7" t="s">
        <v>131</v>
      </c>
      <c r="M608" s="7"/>
      <c r="N608" s="7" t="s">
        <v>198</v>
      </c>
      <c r="O608" s="7" t="s">
        <v>129</v>
      </c>
      <c r="P608" s="24" t="b">
        <v>1</v>
      </c>
      <c r="Q608" s="25">
        <v>0</v>
      </c>
      <c r="R608" s="24" t="b">
        <v>1</v>
      </c>
      <c r="S608" s="7"/>
      <c r="T608" s="7"/>
      <c r="U608" s="24" t="b">
        <v>0</v>
      </c>
      <c r="V608" s="9" t="s">
        <v>128</v>
      </c>
    </row>
    <row r="609" spans="1:22" ht="12.95" hidden="1" customHeight="1" x14ac:dyDescent="0.2">
      <c r="A609" s="4">
        <v>93372</v>
      </c>
      <c r="B609" s="7">
        <v>8345</v>
      </c>
      <c r="C609" s="7">
        <v>6636</v>
      </c>
      <c r="D609" s="7"/>
      <c r="E609" s="7"/>
      <c r="F609" s="26">
        <v>39095.275694444441</v>
      </c>
      <c r="G609" s="26">
        <v>39095.275706018518</v>
      </c>
      <c r="H609" s="7">
        <v>0</v>
      </c>
      <c r="I609" s="7" t="s">
        <v>580</v>
      </c>
      <c r="J609" s="7" t="s">
        <v>579</v>
      </c>
      <c r="K609" s="7" t="s">
        <v>132</v>
      </c>
      <c r="L609" s="7" t="s">
        <v>131</v>
      </c>
      <c r="M609" s="7"/>
      <c r="N609" s="7" t="s">
        <v>198</v>
      </c>
      <c r="O609" s="7" t="s">
        <v>129</v>
      </c>
      <c r="P609" s="24" t="b">
        <v>1</v>
      </c>
      <c r="Q609" s="25">
        <v>0</v>
      </c>
      <c r="R609" s="24" t="b">
        <v>1</v>
      </c>
      <c r="S609" s="7"/>
      <c r="T609" s="7"/>
      <c r="U609" s="24" t="b">
        <v>0</v>
      </c>
      <c r="V609" s="9" t="s">
        <v>128</v>
      </c>
    </row>
    <row r="610" spans="1:22" ht="12.95" hidden="1" customHeight="1" x14ac:dyDescent="0.2">
      <c r="A610" s="4">
        <v>195501</v>
      </c>
      <c r="B610" s="7">
        <v>8346</v>
      </c>
      <c r="C610" s="7">
        <v>1211</v>
      </c>
      <c r="D610" s="7"/>
      <c r="E610" s="7"/>
      <c r="F610" s="26">
        <v>39098.988888888889</v>
      </c>
      <c r="G610" s="26">
        <v>39099.038194444445</v>
      </c>
      <c r="H610" s="7">
        <v>71</v>
      </c>
      <c r="I610" s="7" t="s">
        <v>565</v>
      </c>
      <c r="J610" s="7" t="s">
        <v>564</v>
      </c>
      <c r="K610" s="7" t="s">
        <v>200</v>
      </c>
      <c r="L610" s="7" t="s">
        <v>131</v>
      </c>
      <c r="M610" s="7" t="s">
        <v>283</v>
      </c>
      <c r="N610" s="7" t="s">
        <v>198</v>
      </c>
      <c r="O610" s="7" t="s">
        <v>129</v>
      </c>
      <c r="P610" s="24" t="b">
        <v>1</v>
      </c>
      <c r="Q610" s="25">
        <v>0</v>
      </c>
      <c r="R610" s="24" t="b">
        <v>1</v>
      </c>
      <c r="S610" s="7"/>
      <c r="T610" s="7" t="s">
        <v>1622</v>
      </c>
      <c r="U610" s="24" t="b">
        <v>0</v>
      </c>
      <c r="V610" s="9" t="s">
        <v>190</v>
      </c>
    </row>
    <row r="611" spans="1:22" ht="12.95" hidden="1" customHeight="1" x14ac:dyDescent="0.2">
      <c r="A611" s="4">
        <v>93373</v>
      </c>
      <c r="B611" s="7">
        <v>8346</v>
      </c>
      <c r="C611" s="7">
        <v>1211</v>
      </c>
      <c r="D611" s="7"/>
      <c r="E611" s="7"/>
      <c r="F611" s="26">
        <v>39098.413888888885</v>
      </c>
      <c r="G611" s="26">
        <v>39098.427083333328</v>
      </c>
      <c r="H611" s="7">
        <v>19</v>
      </c>
      <c r="I611" s="7" t="s">
        <v>567</v>
      </c>
      <c r="J611" s="7" t="s">
        <v>566</v>
      </c>
      <c r="K611" s="7" t="s">
        <v>200</v>
      </c>
      <c r="L611" s="7" t="s">
        <v>131</v>
      </c>
      <c r="M611" s="7" t="s">
        <v>283</v>
      </c>
      <c r="N611" s="7" t="s">
        <v>198</v>
      </c>
      <c r="O611" s="7" t="s">
        <v>129</v>
      </c>
      <c r="P611" s="24" t="b">
        <v>1</v>
      </c>
      <c r="Q611" s="25">
        <v>210</v>
      </c>
      <c r="R611" s="24" t="b">
        <v>1</v>
      </c>
      <c r="S611" s="7"/>
      <c r="T611" s="7" t="s">
        <v>1622</v>
      </c>
      <c r="U611" s="24" t="b">
        <v>0</v>
      </c>
      <c r="V611" s="9" t="s">
        <v>190</v>
      </c>
    </row>
    <row r="612" spans="1:22" ht="12.95" hidden="1" customHeight="1" x14ac:dyDescent="0.2">
      <c r="A612" s="4">
        <v>93376</v>
      </c>
      <c r="B612" s="7">
        <v>8347</v>
      </c>
      <c r="C612" s="7">
        <v>6641</v>
      </c>
      <c r="D612" s="7"/>
      <c r="E612" s="7"/>
      <c r="F612" s="26">
        <v>39098.938888888886</v>
      </c>
      <c r="G612" s="26">
        <v>39098.956249999996</v>
      </c>
      <c r="H612" s="7">
        <v>25</v>
      </c>
      <c r="I612" s="7" t="s">
        <v>530</v>
      </c>
      <c r="J612" s="7" t="s">
        <v>529</v>
      </c>
      <c r="K612" s="7" t="s">
        <v>132</v>
      </c>
      <c r="L612" s="7" t="s">
        <v>131</v>
      </c>
      <c r="M612" s="7"/>
      <c r="N612" s="7" t="s">
        <v>198</v>
      </c>
      <c r="O612" s="7" t="s">
        <v>129</v>
      </c>
      <c r="P612" s="24" t="b">
        <v>1</v>
      </c>
      <c r="Q612" s="25">
        <v>0</v>
      </c>
      <c r="R612" s="24" t="b">
        <v>1</v>
      </c>
      <c r="S612" s="7"/>
      <c r="T612" s="7"/>
      <c r="U612" s="24" t="b">
        <v>0</v>
      </c>
      <c r="V612" s="9" t="s">
        <v>128</v>
      </c>
    </row>
    <row r="613" spans="1:22" ht="12.95" hidden="1" customHeight="1" x14ac:dyDescent="0.2">
      <c r="A613" s="4">
        <v>93377</v>
      </c>
      <c r="B613" s="7">
        <v>8348</v>
      </c>
      <c r="C613" s="7">
        <v>6639</v>
      </c>
      <c r="D613" s="7"/>
      <c r="E613" s="7"/>
      <c r="F613" s="26">
        <v>39098.686111111107</v>
      </c>
      <c r="G613" s="26">
        <v>39098.746527777774</v>
      </c>
      <c r="H613" s="7">
        <v>87</v>
      </c>
      <c r="I613" s="7" t="s">
        <v>662</v>
      </c>
      <c r="J613" s="7" t="s">
        <v>661</v>
      </c>
      <c r="K613" s="7" t="s">
        <v>132</v>
      </c>
      <c r="L613" s="7" t="s">
        <v>131</v>
      </c>
      <c r="M613" s="7"/>
      <c r="N613" s="7" t="s">
        <v>198</v>
      </c>
      <c r="O613" s="7" t="s">
        <v>129</v>
      </c>
      <c r="P613" s="24" t="b">
        <v>1</v>
      </c>
      <c r="Q613" s="25">
        <v>0</v>
      </c>
      <c r="R613" s="24" t="b">
        <v>1</v>
      </c>
      <c r="S613" s="7"/>
      <c r="T613" s="7"/>
      <c r="U613" s="24" t="b">
        <v>0</v>
      </c>
      <c r="V613" s="9" t="s">
        <v>128</v>
      </c>
    </row>
    <row r="614" spans="1:22" ht="12.95" hidden="1" customHeight="1" x14ac:dyDescent="0.2">
      <c r="A614" s="4">
        <v>93378</v>
      </c>
      <c r="B614" s="7">
        <v>8349</v>
      </c>
      <c r="C614" s="7">
        <v>6638</v>
      </c>
      <c r="D614" s="7"/>
      <c r="E614" s="7"/>
      <c r="F614" s="26">
        <v>39098.511111111111</v>
      </c>
      <c r="G614" s="26">
        <v>39098.51112268518</v>
      </c>
      <c r="H614" s="7">
        <v>0</v>
      </c>
      <c r="I614" s="7" t="s">
        <v>523</v>
      </c>
      <c r="J614" s="7" t="s">
        <v>522</v>
      </c>
      <c r="K614" s="7" t="s">
        <v>132</v>
      </c>
      <c r="L614" s="7" t="s">
        <v>131</v>
      </c>
      <c r="M614" s="7"/>
      <c r="N614" s="7" t="s">
        <v>198</v>
      </c>
      <c r="O614" s="7" t="s">
        <v>129</v>
      </c>
      <c r="P614" s="24" t="b">
        <v>1</v>
      </c>
      <c r="Q614" s="25">
        <v>0</v>
      </c>
      <c r="R614" s="24" t="b">
        <v>1</v>
      </c>
      <c r="S614" s="7"/>
      <c r="T614" s="7"/>
      <c r="U614" s="24" t="b">
        <v>0</v>
      </c>
      <c r="V614" s="9" t="s">
        <v>128</v>
      </c>
    </row>
    <row r="615" spans="1:22" ht="12.95" hidden="1" customHeight="1" x14ac:dyDescent="0.2">
      <c r="A615" s="4">
        <v>175130</v>
      </c>
      <c r="B615" s="7">
        <v>8350</v>
      </c>
      <c r="C615" s="7">
        <v>1212</v>
      </c>
      <c r="D615" s="7"/>
      <c r="E615" s="7"/>
      <c r="F615" s="26">
        <v>39101.560416666667</v>
      </c>
      <c r="G615" s="26">
        <v>39101.604166666664</v>
      </c>
      <c r="H615" s="7">
        <v>63</v>
      </c>
      <c r="I615" s="7" t="s">
        <v>1273</v>
      </c>
      <c r="J615" s="7" t="s">
        <v>1272</v>
      </c>
      <c r="K615" s="7" t="s">
        <v>200</v>
      </c>
      <c r="L615" s="7" t="s">
        <v>131</v>
      </c>
      <c r="M615" s="7" t="s">
        <v>323</v>
      </c>
      <c r="N615" s="7" t="s">
        <v>198</v>
      </c>
      <c r="O615" s="7" t="s">
        <v>129</v>
      </c>
      <c r="P615" s="24" t="b">
        <v>1</v>
      </c>
      <c r="Q615" s="25">
        <v>47</v>
      </c>
      <c r="R615" s="24" t="b">
        <v>1</v>
      </c>
      <c r="S615" s="7"/>
      <c r="T615" s="7" t="s">
        <v>1621</v>
      </c>
      <c r="U615" s="24" t="b">
        <v>0</v>
      </c>
      <c r="V615" s="9" t="s">
        <v>128</v>
      </c>
    </row>
    <row r="616" spans="1:22" ht="12.95" hidden="1" customHeight="1" x14ac:dyDescent="0.2">
      <c r="A616" s="4">
        <v>93380</v>
      </c>
      <c r="B616" s="7">
        <v>8351</v>
      </c>
      <c r="C616" s="7">
        <v>1213</v>
      </c>
      <c r="D616" s="7"/>
      <c r="E616" s="7"/>
      <c r="F616" s="26">
        <v>39103.010416666664</v>
      </c>
      <c r="G616" s="26">
        <v>39103.555555555555</v>
      </c>
      <c r="H616" s="7">
        <v>785</v>
      </c>
      <c r="I616" s="7" t="s">
        <v>1479</v>
      </c>
      <c r="J616" s="7" t="s">
        <v>1478</v>
      </c>
      <c r="K616" s="7" t="s">
        <v>200</v>
      </c>
      <c r="L616" s="7" t="s">
        <v>131</v>
      </c>
      <c r="M616" s="7" t="s">
        <v>1412</v>
      </c>
      <c r="N616" s="7" t="s">
        <v>198</v>
      </c>
      <c r="O616" s="7" t="s">
        <v>129</v>
      </c>
      <c r="P616" s="24" t="b">
        <v>1</v>
      </c>
      <c r="Q616" s="25">
        <v>793</v>
      </c>
      <c r="R616" s="24" t="b">
        <v>1</v>
      </c>
      <c r="S616" s="7"/>
      <c r="T616" s="7" t="s">
        <v>1620</v>
      </c>
      <c r="U616" s="24" t="b">
        <v>0</v>
      </c>
      <c r="V616" s="9" t="s">
        <v>190</v>
      </c>
    </row>
    <row r="617" spans="1:22" ht="12.95" hidden="1" customHeight="1" x14ac:dyDescent="0.2">
      <c r="A617" s="4">
        <v>93381</v>
      </c>
      <c r="B617" s="7">
        <v>8352</v>
      </c>
      <c r="C617" s="7">
        <v>1214</v>
      </c>
      <c r="D617" s="7"/>
      <c r="E617" s="7"/>
      <c r="F617" s="26">
        <v>39103.21597222222</v>
      </c>
      <c r="G617" s="26">
        <v>39103.254166666666</v>
      </c>
      <c r="H617" s="7">
        <v>55</v>
      </c>
      <c r="I617" s="7" t="s">
        <v>1610</v>
      </c>
      <c r="J617" s="7" t="s">
        <v>1609</v>
      </c>
      <c r="K617" s="7" t="s">
        <v>200</v>
      </c>
      <c r="L617" s="7" t="s">
        <v>131</v>
      </c>
      <c r="M617" s="7" t="s">
        <v>323</v>
      </c>
      <c r="N617" s="7" t="s">
        <v>198</v>
      </c>
      <c r="O617" s="7" t="s">
        <v>129</v>
      </c>
      <c r="P617" s="24" t="b">
        <v>1</v>
      </c>
      <c r="Q617" s="25">
        <v>0</v>
      </c>
      <c r="R617" s="24" t="b">
        <v>1</v>
      </c>
      <c r="S617" s="7"/>
      <c r="T617" s="7" t="s">
        <v>1619</v>
      </c>
      <c r="U617" s="24" t="b">
        <v>0</v>
      </c>
      <c r="V617" s="9" t="s">
        <v>190</v>
      </c>
    </row>
    <row r="618" spans="1:22" ht="12.95" hidden="1" customHeight="1" x14ac:dyDescent="0.2">
      <c r="A618" s="4">
        <v>93382</v>
      </c>
      <c r="B618" s="7">
        <v>8353</v>
      </c>
      <c r="C618" s="7">
        <v>6646</v>
      </c>
      <c r="D618" s="7"/>
      <c r="E618" s="7"/>
      <c r="F618" s="26">
        <v>39103.575694444444</v>
      </c>
      <c r="G618" s="26">
        <v>39103.59375</v>
      </c>
      <c r="H618" s="7">
        <v>26</v>
      </c>
      <c r="I618" s="7" t="s">
        <v>664</v>
      </c>
      <c r="J618" s="7" t="s">
        <v>663</v>
      </c>
      <c r="K618" s="7" t="s">
        <v>132</v>
      </c>
      <c r="L618" s="7" t="s">
        <v>131</v>
      </c>
      <c r="M618" s="7"/>
      <c r="N618" s="7" t="s">
        <v>130</v>
      </c>
      <c r="O618" s="7" t="s">
        <v>129</v>
      </c>
      <c r="P618" s="24" t="b">
        <v>1</v>
      </c>
      <c r="Q618" s="25">
        <v>0</v>
      </c>
      <c r="R618" s="24" t="b">
        <v>1</v>
      </c>
      <c r="S618" s="7"/>
      <c r="T618" s="7"/>
      <c r="U618" s="24" t="b">
        <v>0</v>
      </c>
      <c r="V618" s="9" t="s">
        <v>128</v>
      </c>
    </row>
    <row r="619" spans="1:22" ht="12.95" hidden="1" customHeight="1" x14ac:dyDescent="0.2">
      <c r="A619" s="4">
        <v>93383</v>
      </c>
      <c r="B619" s="7">
        <v>8356</v>
      </c>
      <c r="C619" s="7">
        <v>6354</v>
      </c>
      <c r="D619" s="7"/>
      <c r="E619" s="7"/>
      <c r="F619" s="26">
        <v>39103.020138888889</v>
      </c>
      <c r="G619" s="26">
        <v>39103.020833333328</v>
      </c>
      <c r="H619" s="7">
        <v>1</v>
      </c>
      <c r="I619" s="7" t="s">
        <v>351</v>
      </c>
      <c r="J619" s="7" t="s">
        <v>350</v>
      </c>
      <c r="K619" s="7" t="s">
        <v>132</v>
      </c>
      <c r="L619" s="7" t="s">
        <v>131</v>
      </c>
      <c r="M619" s="7"/>
      <c r="N619" s="7" t="s">
        <v>130</v>
      </c>
      <c r="O619" s="7" t="s">
        <v>129</v>
      </c>
      <c r="P619" s="24" t="b">
        <v>1</v>
      </c>
      <c r="Q619" s="25">
        <v>0</v>
      </c>
      <c r="R619" s="24" t="b">
        <v>1</v>
      </c>
      <c r="S619" s="7"/>
      <c r="T619" s="7"/>
      <c r="U619" s="24" t="b">
        <v>0</v>
      </c>
      <c r="V619" s="9" t="s">
        <v>128</v>
      </c>
    </row>
    <row r="620" spans="1:22" ht="12.95" hidden="1" customHeight="1" x14ac:dyDescent="0.2">
      <c r="A620" s="4">
        <v>93384</v>
      </c>
      <c r="B620" s="7">
        <v>8357</v>
      </c>
      <c r="C620" s="7">
        <v>6646</v>
      </c>
      <c r="D620" s="7"/>
      <c r="E620" s="7"/>
      <c r="F620" s="26">
        <v>39100.13680555555</v>
      </c>
      <c r="G620" s="26">
        <v>39100.152083333334</v>
      </c>
      <c r="H620" s="7">
        <v>22</v>
      </c>
      <c r="I620" s="7" t="s">
        <v>170</v>
      </c>
      <c r="J620" s="7" t="s">
        <v>169</v>
      </c>
      <c r="K620" s="7" t="s">
        <v>132</v>
      </c>
      <c r="L620" s="7" t="s">
        <v>131</v>
      </c>
      <c r="M620" s="7"/>
      <c r="N620" s="7" t="s">
        <v>130</v>
      </c>
      <c r="O620" s="7" t="s">
        <v>129</v>
      </c>
      <c r="P620" s="24" t="b">
        <v>1</v>
      </c>
      <c r="Q620" s="25">
        <v>0</v>
      </c>
      <c r="R620" s="24" t="b">
        <v>1</v>
      </c>
      <c r="S620" s="7"/>
      <c r="T620" s="7"/>
      <c r="U620" s="24" t="b">
        <v>0</v>
      </c>
      <c r="V620" s="9" t="s">
        <v>128</v>
      </c>
    </row>
    <row r="621" spans="1:22" ht="12.95" hidden="1" customHeight="1" x14ac:dyDescent="0.2">
      <c r="A621" s="4">
        <v>93385</v>
      </c>
      <c r="B621" s="7">
        <v>8358</v>
      </c>
      <c r="C621" s="7">
        <v>6647</v>
      </c>
      <c r="D621" s="7"/>
      <c r="E621" s="7"/>
      <c r="F621" s="26">
        <v>39100.289583333331</v>
      </c>
      <c r="G621" s="26">
        <v>39100.289594907408</v>
      </c>
      <c r="H621" s="7">
        <v>0</v>
      </c>
      <c r="I621" s="7" t="s">
        <v>215</v>
      </c>
      <c r="J621" s="7" t="s">
        <v>214</v>
      </c>
      <c r="K621" s="7" t="s">
        <v>132</v>
      </c>
      <c r="L621" s="7" t="s">
        <v>131</v>
      </c>
      <c r="M621" s="7"/>
      <c r="N621" s="7" t="s">
        <v>130</v>
      </c>
      <c r="O621" s="7" t="s">
        <v>129</v>
      </c>
      <c r="P621" s="24" t="b">
        <v>1</v>
      </c>
      <c r="Q621" s="25">
        <v>0</v>
      </c>
      <c r="R621" s="24" t="b">
        <v>1</v>
      </c>
      <c r="S621" s="7"/>
      <c r="T621" s="7"/>
      <c r="U621" s="24" t="b">
        <v>0</v>
      </c>
      <c r="V621" s="9" t="s">
        <v>128</v>
      </c>
    </row>
    <row r="622" spans="1:22" ht="12.95" hidden="1" customHeight="1" x14ac:dyDescent="0.2">
      <c r="A622" s="4">
        <v>93386</v>
      </c>
      <c r="B622" s="7">
        <v>8359</v>
      </c>
      <c r="C622" s="7">
        <v>6648</v>
      </c>
      <c r="D622" s="7"/>
      <c r="E622" s="7"/>
      <c r="F622" s="26">
        <v>39100.438194444439</v>
      </c>
      <c r="G622" s="26">
        <v>39100.46875</v>
      </c>
      <c r="H622" s="7">
        <v>44</v>
      </c>
      <c r="I622" s="7" t="s">
        <v>262</v>
      </c>
      <c r="J622" s="7" t="s">
        <v>261</v>
      </c>
      <c r="K622" s="7" t="s">
        <v>132</v>
      </c>
      <c r="L622" s="7" t="s">
        <v>131</v>
      </c>
      <c r="M622" s="7"/>
      <c r="N622" s="7" t="s">
        <v>130</v>
      </c>
      <c r="O622" s="7" t="s">
        <v>129</v>
      </c>
      <c r="P622" s="24" t="b">
        <v>1</v>
      </c>
      <c r="Q622" s="25">
        <v>0</v>
      </c>
      <c r="R622" s="24" t="b">
        <v>1</v>
      </c>
      <c r="S622" s="7"/>
      <c r="T622" s="7"/>
      <c r="U622" s="24" t="b">
        <v>0</v>
      </c>
      <c r="V622" s="9" t="s">
        <v>128</v>
      </c>
    </row>
    <row r="623" spans="1:22" ht="12.95" hidden="1" customHeight="1" x14ac:dyDescent="0.2">
      <c r="A623" s="4">
        <v>93387</v>
      </c>
      <c r="B623" s="7">
        <v>8360</v>
      </c>
      <c r="C623" s="7">
        <v>6649</v>
      </c>
      <c r="D623" s="7"/>
      <c r="E623" s="7"/>
      <c r="F623" s="26">
        <v>39100.91805555555</v>
      </c>
      <c r="G623" s="26">
        <v>39100.918067129627</v>
      </c>
      <c r="H623" s="7">
        <v>0</v>
      </c>
      <c r="I623" s="7" t="s">
        <v>217</v>
      </c>
      <c r="J623" s="7" t="s">
        <v>216</v>
      </c>
      <c r="K623" s="7" t="s">
        <v>132</v>
      </c>
      <c r="L623" s="7" t="s">
        <v>131</v>
      </c>
      <c r="M623" s="7"/>
      <c r="N623" s="7" t="s">
        <v>130</v>
      </c>
      <c r="O623" s="7" t="s">
        <v>129</v>
      </c>
      <c r="P623" s="24" t="b">
        <v>1</v>
      </c>
      <c r="Q623" s="25">
        <v>0</v>
      </c>
      <c r="R623" s="24" t="b">
        <v>1</v>
      </c>
      <c r="S623" s="7"/>
      <c r="T623" s="7"/>
      <c r="U623" s="24" t="b">
        <v>0</v>
      </c>
      <c r="V623" s="9" t="s">
        <v>128</v>
      </c>
    </row>
    <row r="624" spans="1:22" ht="12.95" hidden="1" customHeight="1" x14ac:dyDescent="0.2">
      <c r="A624" s="4">
        <v>93388</v>
      </c>
      <c r="B624" s="7">
        <v>8361</v>
      </c>
      <c r="C624" s="7">
        <v>6681</v>
      </c>
      <c r="D624" s="7"/>
      <c r="E624" s="7"/>
      <c r="F624" s="26">
        <v>39110.994444444441</v>
      </c>
      <c r="G624" s="26">
        <v>39110.994456018518</v>
      </c>
      <c r="H624" s="7">
        <v>0</v>
      </c>
      <c r="I624" s="7" t="s">
        <v>138</v>
      </c>
      <c r="J624" s="7" t="s">
        <v>137</v>
      </c>
      <c r="K624" s="7" t="s">
        <v>132</v>
      </c>
      <c r="L624" s="7" t="s">
        <v>131</v>
      </c>
      <c r="M624" s="7"/>
      <c r="N624" s="7" t="s">
        <v>130</v>
      </c>
      <c r="O624" s="7" t="s">
        <v>129</v>
      </c>
      <c r="P624" s="24" t="b">
        <v>1</v>
      </c>
      <c r="Q624" s="25">
        <v>0</v>
      </c>
      <c r="R624" s="24" t="b">
        <v>1</v>
      </c>
      <c r="S624" s="7"/>
      <c r="T624" s="7"/>
      <c r="U624" s="24" t="b">
        <v>0</v>
      </c>
      <c r="V624" s="9" t="s">
        <v>128</v>
      </c>
    </row>
    <row r="625" spans="1:22" ht="12.95" hidden="1" customHeight="1" x14ac:dyDescent="0.2">
      <c r="A625" s="4">
        <v>93389</v>
      </c>
      <c r="B625" s="7">
        <v>8362</v>
      </c>
      <c r="C625" s="7">
        <v>6680</v>
      </c>
      <c r="D625" s="7"/>
      <c r="E625" s="7"/>
      <c r="F625" s="26">
        <v>39110.926388888889</v>
      </c>
      <c r="G625" s="26">
        <v>39110.946527777778</v>
      </c>
      <c r="H625" s="7">
        <v>29</v>
      </c>
      <c r="I625" s="7" t="s">
        <v>641</v>
      </c>
      <c r="J625" s="7" t="s">
        <v>640</v>
      </c>
      <c r="K625" s="7" t="s">
        <v>132</v>
      </c>
      <c r="L625" s="7" t="s">
        <v>131</v>
      </c>
      <c r="M625" s="7"/>
      <c r="N625" s="7" t="s">
        <v>130</v>
      </c>
      <c r="O625" s="7" t="s">
        <v>129</v>
      </c>
      <c r="P625" s="24" t="b">
        <v>1</v>
      </c>
      <c r="Q625" s="25">
        <v>0</v>
      </c>
      <c r="R625" s="24" t="b">
        <v>1</v>
      </c>
      <c r="S625" s="7"/>
      <c r="T625" s="7"/>
      <c r="U625" s="24" t="b">
        <v>0</v>
      </c>
      <c r="V625" s="9" t="s">
        <v>128</v>
      </c>
    </row>
    <row r="626" spans="1:22" ht="12.95" hidden="1" customHeight="1" x14ac:dyDescent="0.2">
      <c r="A626" s="4">
        <v>93390</v>
      </c>
      <c r="B626" s="7">
        <v>8363</v>
      </c>
      <c r="C626" s="7">
        <v>6678</v>
      </c>
      <c r="D626" s="7"/>
      <c r="E626" s="7"/>
      <c r="F626" s="26">
        <v>39110.620833333334</v>
      </c>
      <c r="G626" s="26">
        <v>39110.6875</v>
      </c>
      <c r="H626" s="7">
        <v>96</v>
      </c>
      <c r="I626" s="7" t="s">
        <v>1131</v>
      </c>
      <c r="J626" s="7" t="s">
        <v>1130</v>
      </c>
      <c r="K626" s="7" t="s">
        <v>132</v>
      </c>
      <c r="L626" s="7" t="s">
        <v>131</v>
      </c>
      <c r="M626" s="7"/>
      <c r="N626" s="7" t="s">
        <v>130</v>
      </c>
      <c r="O626" s="7" t="s">
        <v>129</v>
      </c>
      <c r="P626" s="24" t="b">
        <v>1</v>
      </c>
      <c r="Q626" s="25">
        <v>0</v>
      </c>
      <c r="R626" s="24" t="b">
        <v>1</v>
      </c>
      <c r="S626" s="7"/>
      <c r="T626" s="7"/>
      <c r="U626" s="24" t="b">
        <v>0</v>
      </c>
      <c r="V626" s="9" t="s">
        <v>128</v>
      </c>
    </row>
    <row r="627" spans="1:22" ht="12.95" hidden="1" customHeight="1" x14ac:dyDescent="0.2">
      <c r="A627" s="4">
        <v>93391</v>
      </c>
      <c r="B627" s="7">
        <v>8364</v>
      </c>
      <c r="C627" s="7">
        <v>6679</v>
      </c>
      <c r="D627" s="7"/>
      <c r="E627" s="7"/>
      <c r="F627" s="26">
        <v>39110.634722222218</v>
      </c>
      <c r="G627" s="26">
        <v>39110.634733796294</v>
      </c>
      <c r="H627" s="7">
        <v>0</v>
      </c>
      <c r="I627" s="7" t="s">
        <v>181</v>
      </c>
      <c r="J627" s="7" t="s">
        <v>180</v>
      </c>
      <c r="K627" s="7" t="s">
        <v>132</v>
      </c>
      <c r="L627" s="7" t="s">
        <v>131</v>
      </c>
      <c r="M627" s="7"/>
      <c r="N627" s="7" t="s">
        <v>130</v>
      </c>
      <c r="O627" s="7" t="s">
        <v>129</v>
      </c>
      <c r="P627" s="24" t="b">
        <v>1</v>
      </c>
      <c r="Q627" s="25">
        <v>0</v>
      </c>
      <c r="R627" s="24" t="b">
        <v>1</v>
      </c>
      <c r="S627" s="7"/>
      <c r="T627" s="7"/>
      <c r="U627" s="24" t="b">
        <v>0</v>
      </c>
      <c r="V627" s="9" t="s">
        <v>128</v>
      </c>
    </row>
    <row r="628" spans="1:22" ht="12.95" hidden="1" customHeight="1" x14ac:dyDescent="0.2">
      <c r="A628" s="4">
        <v>93392</v>
      </c>
      <c r="B628" s="7">
        <v>8365</v>
      </c>
      <c r="C628" s="7">
        <v>6677</v>
      </c>
      <c r="D628" s="7"/>
      <c r="E628" s="7"/>
      <c r="F628" s="26">
        <v>39110.620138888888</v>
      </c>
      <c r="G628" s="26">
        <v>39110.620150462964</v>
      </c>
      <c r="H628" s="7">
        <v>0</v>
      </c>
      <c r="I628" s="7" t="s">
        <v>256</v>
      </c>
      <c r="J628" s="7" t="s">
        <v>255</v>
      </c>
      <c r="K628" s="7" t="s">
        <v>132</v>
      </c>
      <c r="L628" s="7" t="s">
        <v>131</v>
      </c>
      <c r="M628" s="7"/>
      <c r="N628" s="7" t="s">
        <v>130</v>
      </c>
      <c r="O628" s="7" t="s">
        <v>129</v>
      </c>
      <c r="P628" s="24" t="b">
        <v>1</v>
      </c>
      <c r="Q628" s="25">
        <v>0</v>
      </c>
      <c r="R628" s="24" t="b">
        <v>1</v>
      </c>
      <c r="S628" s="7"/>
      <c r="T628" s="7"/>
      <c r="U628" s="24" t="b">
        <v>0</v>
      </c>
      <c r="V628" s="9" t="s">
        <v>128</v>
      </c>
    </row>
    <row r="629" spans="1:22" ht="12.95" hidden="1" customHeight="1" x14ac:dyDescent="0.2">
      <c r="A629" s="4">
        <v>93393</v>
      </c>
      <c r="B629" s="7">
        <v>8366</v>
      </c>
      <c r="C629" s="7">
        <v>6676</v>
      </c>
      <c r="D629" s="7"/>
      <c r="E629" s="7"/>
      <c r="F629" s="26">
        <v>39110.395138888889</v>
      </c>
      <c r="G629" s="26">
        <v>39110.395150462959</v>
      </c>
      <c r="H629" s="7">
        <v>0</v>
      </c>
      <c r="I629" s="7" t="s">
        <v>181</v>
      </c>
      <c r="J629" s="7" t="s">
        <v>180</v>
      </c>
      <c r="K629" s="7" t="s">
        <v>132</v>
      </c>
      <c r="L629" s="7" t="s">
        <v>131</v>
      </c>
      <c r="M629" s="7"/>
      <c r="N629" s="7" t="s">
        <v>130</v>
      </c>
      <c r="O629" s="7" t="s">
        <v>129</v>
      </c>
      <c r="P629" s="24" t="b">
        <v>1</v>
      </c>
      <c r="Q629" s="25">
        <v>0</v>
      </c>
      <c r="R629" s="24" t="b">
        <v>1</v>
      </c>
      <c r="S629" s="7"/>
      <c r="T629" s="7"/>
      <c r="U629" s="24" t="b">
        <v>0</v>
      </c>
      <c r="V629" s="9" t="s">
        <v>128</v>
      </c>
    </row>
    <row r="630" spans="1:22" ht="12.95" hidden="1" customHeight="1" x14ac:dyDescent="0.2">
      <c r="A630" s="4">
        <v>93394</v>
      </c>
      <c r="B630" s="7">
        <v>8367</v>
      </c>
      <c r="C630" s="7">
        <v>6675</v>
      </c>
      <c r="D630" s="7"/>
      <c r="E630" s="7"/>
      <c r="F630" s="26">
        <v>39110.391666666663</v>
      </c>
      <c r="G630" s="26">
        <v>39110.39167824074</v>
      </c>
      <c r="H630" s="7">
        <v>0</v>
      </c>
      <c r="I630" s="7" t="s">
        <v>181</v>
      </c>
      <c r="J630" s="7" t="s">
        <v>180</v>
      </c>
      <c r="K630" s="7" t="s">
        <v>132</v>
      </c>
      <c r="L630" s="7" t="s">
        <v>131</v>
      </c>
      <c r="M630" s="7"/>
      <c r="N630" s="7" t="s">
        <v>130</v>
      </c>
      <c r="O630" s="7" t="s">
        <v>129</v>
      </c>
      <c r="P630" s="24" t="b">
        <v>1</v>
      </c>
      <c r="Q630" s="25">
        <v>0</v>
      </c>
      <c r="R630" s="24" t="b">
        <v>1</v>
      </c>
      <c r="S630" s="7"/>
      <c r="T630" s="7"/>
      <c r="U630" s="24" t="b">
        <v>0</v>
      </c>
      <c r="V630" s="9" t="s">
        <v>128</v>
      </c>
    </row>
    <row r="631" spans="1:22" ht="12.95" hidden="1" customHeight="1" x14ac:dyDescent="0.2">
      <c r="A631" s="4">
        <v>93395</v>
      </c>
      <c r="B631" s="7">
        <v>8368</v>
      </c>
      <c r="C631" s="7">
        <v>6674</v>
      </c>
      <c r="D631" s="7"/>
      <c r="E631" s="7"/>
      <c r="F631" s="26">
        <v>39109.647916666669</v>
      </c>
      <c r="G631" s="26">
        <v>39109.647928240738</v>
      </c>
      <c r="H631" s="7">
        <v>0</v>
      </c>
      <c r="I631" s="7" t="s">
        <v>181</v>
      </c>
      <c r="J631" s="7" t="s">
        <v>180</v>
      </c>
      <c r="K631" s="7" t="s">
        <v>132</v>
      </c>
      <c r="L631" s="7" t="s">
        <v>131</v>
      </c>
      <c r="M631" s="7"/>
      <c r="N631" s="7" t="s">
        <v>130</v>
      </c>
      <c r="O631" s="7" t="s">
        <v>129</v>
      </c>
      <c r="P631" s="24" t="b">
        <v>1</v>
      </c>
      <c r="Q631" s="25">
        <v>0</v>
      </c>
      <c r="R631" s="24" t="b">
        <v>1</v>
      </c>
      <c r="S631" s="7"/>
      <c r="T631" s="7"/>
      <c r="U631" s="24" t="b">
        <v>0</v>
      </c>
      <c r="V631" s="9" t="s">
        <v>128</v>
      </c>
    </row>
    <row r="632" spans="1:22" ht="12.95" hidden="1" customHeight="1" x14ac:dyDescent="0.2">
      <c r="A632" s="4">
        <v>93396</v>
      </c>
      <c r="B632" s="7">
        <v>8369</v>
      </c>
      <c r="C632" s="7">
        <v>6673</v>
      </c>
      <c r="D632" s="7"/>
      <c r="E632" s="7"/>
      <c r="F632" s="26">
        <v>39109.461111111108</v>
      </c>
      <c r="G632" s="26">
        <v>39109.474305555552</v>
      </c>
      <c r="H632" s="7">
        <v>19</v>
      </c>
      <c r="I632" s="7" t="s">
        <v>181</v>
      </c>
      <c r="J632" s="7" t="s">
        <v>180</v>
      </c>
      <c r="K632" s="7" t="s">
        <v>132</v>
      </c>
      <c r="L632" s="7" t="s">
        <v>131</v>
      </c>
      <c r="M632" s="7"/>
      <c r="N632" s="7" t="s">
        <v>130</v>
      </c>
      <c r="O632" s="7" t="s">
        <v>129</v>
      </c>
      <c r="P632" s="24" t="b">
        <v>1</v>
      </c>
      <c r="Q632" s="25">
        <v>0</v>
      </c>
      <c r="R632" s="24" t="b">
        <v>1</v>
      </c>
      <c r="S632" s="7"/>
      <c r="T632" s="7"/>
      <c r="U632" s="24" t="b">
        <v>0</v>
      </c>
      <c r="V632" s="9" t="s">
        <v>128</v>
      </c>
    </row>
    <row r="633" spans="1:22" ht="12.95" hidden="1" customHeight="1" x14ac:dyDescent="0.2">
      <c r="A633" s="4">
        <v>93397</v>
      </c>
      <c r="B633" s="7">
        <v>8370</v>
      </c>
      <c r="C633" s="7">
        <v>6672</v>
      </c>
      <c r="D633" s="7"/>
      <c r="E633" s="7"/>
      <c r="F633" s="26">
        <v>39109.1</v>
      </c>
      <c r="G633" s="26">
        <v>39109.100011574075</v>
      </c>
      <c r="H633" s="7">
        <v>0</v>
      </c>
      <c r="I633" s="7" t="s">
        <v>256</v>
      </c>
      <c r="J633" s="7" t="s">
        <v>255</v>
      </c>
      <c r="K633" s="7" t="s">
        <v>132</v>
      </c>
      <c r="L633" s="7" t="s">
        <v>131</v>
      </c>
      <c r="M633" s="7"/>
      <c r="N633" s="7" t="s">
        <v>130</v>
      </c>
      <c r="O633" s="7" t="s">
        <v>129</v>
      </c>
      <c r="P633" s="24" t="b">
        <v>1</v>
      </c>
      <c r="Q633" s="25">
        <v>0</v>
      </c>
      <c r="R633" s="24" t="b">
        <v>1</v>
      </c>
      <c r="S633" s="7"/>
      <c r="T633" s="7"/>
      <c r="U633" s="24" t="b">
        <v>0</v>
      </c>
      <c r="V633" s="9" t="s">
        <v>128</v>
      </c>
    </row>
    <row r="634" spans="1:22" ht="12.95" hidden="1" customHeight="1" x14ac:dyDescent="0.2">
      <c r="A634" s="4">
        <v>139224</v>
      </c>
      <c r="B634" s="7">
        <v>8371</v>
      </c>
      <c r="C634" s="7">
        <v>6670</v>
      </c>
      <c r="D634" s="7"/>
      <c r="E634" s="7"/>
      <c r="F634" s="26">
        <v>39108.959027777775</v>
      </c>
      <c r="G634" s="26">
        <v>39108.994444444441</v>
      </c>
      <c r="H634" s="7">
        <v>51</v>
      </c>
      <c r="I634" s="7" t="s">
        <v>986</v>
      </c>
      <c r="J634" s="7" t="s">
        <v>985</v>
      </c>
      <c r="K634" s="7" t="s">
        <v>132</v>
      </c>
      <c r="L634" s="7" t="s">
        <v>131</v>
      </c>
      <c r="M634" s="7"/>
      <c r="N634" s="7" t="s">
        <v>130</v>
      </c>
      <c r="O634" s="7" t="s">
        <v>129</v>
      </c>
      <c r="P634" s="24" t="b">
        <v>1</v>
      </c>
      <c r="Q634" s="25">
        <v>0</v>
      </c>
      <c r="R634" s="24" t="b">
        <v>1</v>
      </c>
      <c r="S634" s="7"/>
      <c r="T634" s="7"/>
      <c r="U634" s="24" t="b">
        <v>0</v>
      </c>
      <c r="V634" s="9" t="s">
        <v>128</v>
      </c>
    </row>
    <row r="635" spans="1:22" ht="12.95" hidden="1" customHeight="1" x14ac:dyDescent="0.2">
      <c r="A635" s="4">
        <v>93399</v>
      </c>
      <c r="B635" s="7">
        <v>8372</v>
      </c>
      <c r="C635" s="7">
        <v>6669</v>
      </c>
      <c r="D635" s="7"/>
      <c r="E635" s="7"/>
      <c r="F635" s="26">
        <v>39108.865972222222</v>
      </c>
      <c r="G635" s="26">
        <v>39108.865983796291</v>
      </c>
      <c r="H635" s="7">
        <v>0</v>
      </c>
      <c r="I635" s="7" t="s">
        <v>1045</v>
      </c>
      <c r="J635" s="7" t="s">
        <v>1044</v>
      </c>
      <c r="K635" s="7" t="s">
        <v>132</v>
      </c>
      <c r="L635" s="7" t="s">
        <v>131</v>
      </c>
      <c r="M635" s="7"/>
      <c r="N635" s="7" t="s">
        <v>130</v>
      </c>
      <c r="O635" s="7" t="s">
        <v>129</v>
      </c>
      <c r="P635" s="24" t="b">
        <v>1</v>
      </c>
      <c r="Q635" s="25">
        <v>0</v>
      </c>
      <c r="R635" s="24" t="b">
        <v>1</v>
      </c>
      <c r="S635" s="7"/>
      <c r="T635" s="7"/>
      <c r="U635" s="24" t="b">
        <v>0</v>
      </c>
      <c r="V635" s="9" t="s">
        <v>128</v>
      </c>
    </row>
    <row r="636" spans="1:22" ht="12.95" hidden="1" customHeight="1" x14ac:dyDescent="0.2">
      <c r="A636" s="4">
        <v>93400</v>
      </c>
      <c r="B636" s="7">
        <v>8373</v>
      </c>
      <c r="C636" s="7">
        <v>6668</v>
      </c>
      <c r="D636" s="7"/>
      <c r="E636" s="7"/>
      <c r="F636" s="26">
        <v>39108.84375</v>
      </c>
      <c r="G636" s="26">
        <v>39108.84376157407</v>
      </c>
      <c r="H636" s="7">
        <v>0</v>
      </c>
      <c r="I636" s="7" t="s">
        <v>272</v>
      </c>
      <c r="J636" s="7" t="s">
        <v>271</v>
      </c>
      <c r="K636" s="7" t="s">
        <v>132</v>
      </c>
      <c r="L636" s="7" t="s">
        <v>131</v>
      </c>
      <c r="M636" s="7"/>
      <c r="N636" s="7" t="s">
        <v>130</v>
      </c>
      <c r="O636" s="7" t="s">
        <v>129</v>
      </c>
      <c r="P636" s="24" t="b">
        <v>1</v>
      </c>
      <c r="Q636" s="25">
        <v>0</v>
      </c>
      <c r="R636" s="24" t="b">
        <v>1</v>
      </c>
      <c r="S636" s="7"/>
      <c r="T636" s="7"/>
      <c r="U636" s="24" t="b">
        <v>0</v>
      </c>
      <c r="V636" s="9" t="s">
        <v>128</v>
      </c>
    </row>
    <row r="637" spans="1:22" ht="12.95" hidden="1" customHeight="1" x14ac:dyDescent="0.2">
      <c r="A637" s="4">
        <v>139225</v>
      </c>
      <c r="B637" s="7">
        <v>8374</v>
      </c>
      <c r="C637" s="7">
        <v>6667</v>
      </c>
      <c r="D637" s="7"/>
      <c r="E637" s="7"/>
      <c r="F637" s="26">
        <v>39106.073611111111</v>
      </c>
      <c r="G637" s="26">
        <v>39106.285416666666</v>
      </c>
      <c r="H637" s="7">
        <v>305</v>
      </c>
      <c r="I637" s="7" t="s">
        <v>1003</v>
      </c>
      <c r="J637" s="7" t="s">
        <v>1002</v>
      </c>
      <c r="K637" s="7" t="s">
        <v>132</v>
      </c>
      <c r="L637" s="7" t="s">
        <v>131</v>
      </c>
      <c r="M637" s="7"/>
      <c r="N637" s="7" t="s">
        <v>130</v>
      </c>
      <c r="O637" s="7" t="s">
        <v>129</v>
      </c>
      <c r="P637" s="24" t="b">
        <v>1</v>
      </c>
      <c r="Q637" s="25">
        <v>0</v>
      </c>
      <c r="R637" s="24" t="b">
        <v>1</v>
      </c>
      <c r="S637" s="7"/>
      <c r="T637" s="7"/>
      <c r="U637" s="24" t="b">
        <v>0</v>
      </c>
      <c r="V637" s="9" t="s">
        <v>128</v>
      </c>
    </row>
    <row r="638" spans="1:22" ht="12.95" hidden="1" customHeight="1" x14ac:dyDescent="0.2">
      <c r="A638" s="4">
        <v>139226</v>
      </c>
      <c r="B638" s="7">
        <v>8375</v>
      </c>
      <c r="C638" s="7">
        <v>6666</v>
      </c>
      <c r="D638" s="7"/>
      <c r="E638" s="7"/>
      <c r="F638" s="26">
        <v>39105.92083333333</v>
      </c>
      <c r="G638" s="26">
        <v>39106.0625</v>
      </c>
      <c r="H638" s="7">
        <v>204</v>
      </c>
      <c r="I638" s="7" t="s">
        <v>1003</v>
      </c>
      <c r="J638" s="7" t="s">
        <v>1002</v>
      </c>
      <c r="K638" s="7" t="s">
        <v>132</v>
      </c>
      <c r="L638" s="7" t="s">
        <v>131</v>
      </c>
      <c r="M638" s="7"/>
      <c r="N638" s="7" t="s">
        <v>130</v>
      </c>
      <c r="O638" s="7" t="s">
        <v>129</v>
      </c>
      <c r="P638" s="24" t="b">
        <v>1</v>
      </c>
      <c r="Q638" s="25">
        <v>0</v>
      </c>
      <c r="R638" s="24" t="b">
        <v>1</v>
      </c>
      <c r="S638" s="7"/>
      <c r="T638" s="7"/>
      <c r="U638" s="24" t="b">
        <v>0</v>
      </c>
      <c r="V638" s="9" t="s">
        <v>128</v>
      </c>
    </row>
    <row r="639" spans="1:22" ht="12.95" hidden="1" customHeight="1" x14ac:dyDescent="0.2">
      <c r="A639" s="4">
        <v>139227</v>
      </c>
      <c r="B639" s="7">
        <v>8376</v>
      </c>
      <c r="C639" s="7">
        <v>6665</v>
      </c>
      <c r="D639" s="7"/>
      <c r="E639" s="7"/>
      <c r="F639" s="26">
        <v>39105.90625</v>
      </c>
      <c r="G639" s="26">
        <v>39105.91805555555</v>
      </c>
      <c r="H639" s="7">
        <v>17</v>
      </c>
      <c r="I639" s="7" t="s">
        <v>1003</v>
      </c>
      <c r="J639" s="7" t="s">
        <v>1002</v>
      </c>
      <c r="K639" s="7" t="s">
        <v>132</v>
      </c>
      <c r="L639" s="7" t="s">
        <v>131</v>
      </c>
      <c r="M639" s="7"/>
      <c r="N639" s="7" t="s">
        <v>130</v>
      </c>
      <c r="O639" s="7" t="s">
        <v>129</v>
      </c>
      <c r="P639" s="24" t="b">
        <v>1</v>
      </c>
      <c r="Q639" s="25">
        <v>0</v>
      </c>
      <c r="R639" s="24" t="b">
        <v>1</v>
      </c>
      <c r="S639" s="7"/>
      <c r="T639" s="7"/>
      <c r="U639" s="24" t="b">
        <v>0</v>
      </c>
      <c r="V639" s="9" t="s">
        <v>128</v>
      </c>
    </row>
    <row r="640" spans="1:22" ht="12.95" hidden="1" customHeight="1" x14ac:dyDescent="0.2">
      <c r="A640" s="4">
        <v>93482</v>
      </c>
      <c r="B640" s="7">
        <v>8590</v>
      </c>
      <c r="C640" s="7">
        <v>6682</v>
      </c>
      <c r="D640" s="7"/>
      <c r="E640" s="7"/>
      <c r="F640" s="26">
        <v>39112.626388888886</v>
      </c>
      <c r="G640" s="26">
        <v>39112.626400462963</v>
      </c>
      <c r="H640" s="7">
        <v>0</v>
      </c>
      <c r="I640" s="7" t="s">
        <v>181</v>
      </c>
      <c r="J640" s="7" t="s">
        <v>180</v>
      </c>
      <c r="K640" s="7" t="s">
        <v>132</v>
      </c>
      <c r="L640" s="7" t="s">
        <v>131</v>
      </c>
      <c r="M640" s="7"/>
      <c r="N640" s="7" t="s">
        <v>130</v>
      </c>
      <c r="O640" s="7" t="s">
        <v>129</v>
      </c>
      <c r="P640" s="24" t="b">
        <v>1</v>
      </c>
      <c r="Q640" s="25">
        <v>0</v>
      </c>
      <c r="R640" s="24" t="b">
        <v>1</v>
      </c>
      <c r="S640" s="7"/>
      <c r="T640" s="7"/>
      <c r="U640" s="24" t="b">
        <v>0</v>
      </c>
      <c r="V640" s="9" t="s">
        <v>128</v>
      </c>
    </row>
    <row r="641" spans="1:22" ht="12.95" hidden="1" customHeight="1" x14ac:dyDescent="0.2">
      <c r="A641" s="4">
        <v>93483</v>
      </c>
      <c r="B641" s="7">
        <v>8591</v>
      </c>
      <c r="C641" s="7">
        <v>6683</v>
      </c>
      <c r="D641" s="7"/>
      <c r="E641" s="7"/>
      <c r="F641" s="26">
        <v>39113.954166666663</v>
      </c>
      <c r="G641" s="26">
        <v>39113.966666666667</v>
      </c>
      <c r="H641" s="7">
        <v>18</v>
      </c>
      <c r="I641" s="7" t="s">
        <v>622</v>
      </c>
      <c r="J641" s="7" t="s">
        <v>621</v>
      </c>
      <c r="K641" s="7" t="s">
        <v>132</v>
      </c>
      <c r="L641" s="7" t="s">
        <v>131</v>
      </c>
      <c r="M641" s="7"/>
      <c r="N641" s="7" t="s">
        <v>130</v>
      </c>
      <c r="O641" s="7" t="s">
        <v>129</v>
      </c>
      <c r="P641" s="24" t="b">
        <v>1</v>
      </c>
      <c r="Q641" s="25">
        <v>0</v>
      </c>
      <c r="R641" s="24" t="b">
        <v>1</v>
      </c>
      <c r="S641" s="7"/>
      <c r="T641" s="7"/>
      <c r="U641" s="24" t="b">
        <v>0</v>
      </c>
      <c r="V641" s="9" t="s">
        <v>128</v>
      </c>
    </row>
    <row r="642" spans="1:22" ht="12.95" hidden="1" customHeight="1" x14ac:dyDescent="0.2">
      <c r="A642" s="4">
        <v>93484</v>
      </c>
      <c r="B642" s="7">
        <v>8592</v>
      </c>
      <c r="C642" s="7">
        <v>6684</v>
      </c>
      <c r="D642" s="7"/>
      <c r="E642" s="7"/>
      <c r="F642" s="26">
        <v>39113.914583333331</v>
      </c>
      <c r="G642" s="26">
        <v>39114.017361111109</v>
      </c>
      <c r="H642" s="7">
        <v>148</v>
      </c>
      <c r="I642" s="7" t="s">
        <v>362</v>
      </c>
      <c r="J642" s="7" t="s">
        <v>361</v>
      </c>
      <c r="K642" s="7" t="s">
        <v>132</v>
      </c>
      <c r="L642" s="7" t="s">
        <v>131</v>
      </c>
      <c r="M642" s="7"/>
      <c r="N642" s="7" t="s">
        <v>130</v>
      </c>
      <c r="O642" s="7" t="s">
        <v>129</v>
      </c>
      <c r="P642" s="24" t="b">
        <v>1</v>
      </c>
      <c r="Q642" s="25">
        <v>0</v>
      </c>
      <c r="R642" s="24" t="b">
        <v>1</v>
      </c>
      <c r="S642" s="7"/>
      <c r="T642" s="7"/>
      <c r="U642" s="24" t="b">
        <v>0</v>
      </c>
      <c r="V642" s="9" t="s">
        <v>128</v>
      </c>
    </row>
    <row r="643" spans="1:22" ht="12.95" hidden="1" customHeight="1" x14ac:dyDescent="0.2">
      <c r="A643" s="4">
        <v>93485</v>
      </c>
      <c r="B643" s="7">
        <v>8593</v>
      </c>
      <c r="C643" s="7">
        <v>6685</v>
      </c>
      <c r="D643" s="7"/>
      <c r="E643" s="7"/>
      <c r="F643" s="26">
        <v>39114.026388888888</v>
      </c>
      <c r="G643" s="26">
        <v>39114.026400462964</v>
      </c>
      <c r="H643" s="7">
        <v>0</v>
      </c>
      <c r="I643" s="7" t="s">
        <v>217</v>
      </c>
      <c r="J643" s="7" t="s">
        <v>216</v>
      </c>
      <c r="K643" s="7" t="s">
        <v>132</v>
      </c>
      <c r="L643" s="7" t="s">
        <v>131</v>
      </c>
      <c r="M643" s="7"/>
      <c r="N643" s="7" t="s">
        <v>130</v>
      </c>
      <c r="O643" s="7" t="s">
        <v>129</v>
      </c>
      <c r="P643" s="24" t="b">
        <v>1</v>
      </c>
      <c r="Q643" s="25">
        <v>0</v>
      </c>
      <c r="R643" s="24" t="b">
        <v>1</v>
      </c>
      <c r="S643" s="7"/>
      <c r="T643" s="7"/>
      <c r="U643" s="24" t="b">
        <v>0</v>
      </c>
      <c r="V643" s="9" t="s">
        <v>128</v>
      </c>
    </row>
    <row r="644" spans="1:22" ht="12.95" hidden="1" customHeight="1" x14ac:dyDescent="0.2">
      <c r="A644" s="4">
        <v>93486</v>
      </c>
      <c r="B644" s="7">
        <v>8595</v>
      </c>
      <c r="C644" s="7">
        <v>6686</v>
      </c>
      <c r="D644" s="7"/>
      <c r="E644" s="7"/>
      <c r="F644" s="26">
        <v>39114.922916666663</v>
      </c>
      <c r="G644" s="26">
        <v>39114.92292824074</v>
      </c>
      <c r="H644" s="7">
        <v>0</v>
      </c>
      <c r="I644" s="7" t="s">
        <v>1200</v>
      </c>
      <c r="J644" s="7" t="s">
        <v>1199</v>
      </c>
      <c r="K644" s="7" t="s">
        <v>132</v>
      </c>
      <c r="L644" s="7" t="s">
        <v>131</v>
      </c>
      <c r="M644" s="7"/>
      <c r="N644" s="7" t="s">
        <v>130</v>
      </c>
      <c r="O644" s="7" t="s">
        <v>129</v>
      </c>
      <c r="P644" s="24" t="b">
        <v>1</v>
      </c>
      <c r="Q644" s="25">
        <v>0</v>
      </c>
      <c r="R644" s="24" t="b">
        <v>1</v>
      </c>
      <c r="S644" s="7"/>
      <c r="T644" s="7"/>
      <c r="U644" s="24" t="b">
        <v>0</v>
      </c>
      <c r="V644" s="9" t="s">
        <v>128</v>
      </c>
    </row>
    <row r="645" spans="1:22" ht="12.95" hidden="1" customHeight="1" x14ac:dyDescent="0.2">
      <c r="A645" s="4">
        <v>93487</v>
      </c>
      <c r="B645" s="7">
        <v>8596</v>
      </c>
      <c r="C645" s="7">
        <v>6689</v>
      </c>
      <c r="D645" s="7"/>
      <c r="E645" s="7"/>
      <c r="F645" s="26">
        <v>39118.115277777775</v>
      </c>
      <c r="G645" s="26">
        <v>39118.115289351852</v>
      </c>
      <c r="H645" s="7">
        <v>0</v>
      </c>
      <c r="I645" s="7" t="s">
        <v>676</v>
      </c>
      <c r="J645" s="7" t="s">
        <v>675</v>
      </c>
      <c r="K645" s="7" t="s">
        <v>132</v>
      </c>
      <c r="L645" s="7" t="s">
        <v>131</v>
      </c>
      <c r="M645" s="7"/>
      <c r="N645" s="7" t="s">
        <v>130</v>
      </c>
      <c r="O645" s="7" t="s">
        <v>129</v>
      </c>
      <c r="P645" s="24" t="b">
        <v>1</v>
      </c>
      <c r="Q645" s="25">
        <v>0</v>
      </c>
      <c r="R645" s="24" t="b">
        <v>1</v>
      </c>
      <c r="S645" s="7"/>
      <c r="T645" s="7"/>
      <c r="U645" s="24" t="b">
        <v>0</v>
      </c>
      <c r="V645" s="9" t="s">
        <v>128</v>
      </c>
    </row>
    <row r="646" spans="1:22" ht="12.95" hidden="1" customHeight="1" x14ac:dyDescent="0.2">
      <c r="A646" s="4">
        <v>93488</v>
      </c>
      <c r="B646" s="7">
        <v>8597</v>
      </c>
      <c r="C646" s="7">
        <v>6690</v>
      </c>
      <c r="D646" s="7"/>
      <c r="E646" s="7"/>
      <c r="F646" s="26">
        <v>39118.138888888891</v>
      </c>
      <c r="G646" s="26">
        <v>39118.13890046296</v>
      </c>
      <c r="H646" s="7">
        <v>0</v>
      </c>
      <c r="I646" s="7" t="s">
        <v>676</v>
      </c>
      <c r="J646" s="7" t="s">
        <v>675</v>
      </c>
      <c r="K646" s="7" t="s">
        <v>132</v>
      </c>
      <c r="L646" s="7" t="s">
        <v>131</v>
      </c>
      <c r="M646" s="7"/>
      <c r="N646" s="7" t="s">
        <v>130</v>
      </c>
      <c r="O646" s="7" t="s">
        <v>129</v>
      </c>
      <c r="P646" s="24" t="b">
        <v>1</v>
      </c>
      <c r="Q646" s="25">
        <v>0</v>
      </c>
      <c r="R646" s="24" t="b">
        <v>1</v>
      </c>
      <c r="S646" s="7"/>
      <c r="T646" s="7"/>
      <c r="U646" s="24" t="b">
        <v>0</v>
      </c>
      <c r="V646" s="9" t="s">
        <v>128</v>
      </c>
    </row>
    <row r="647" spans="1:22" ht="12.95" hidden="1" customHeight="1" x14ac:dyDescent="0.2">
      <c r="A647" s="4">
        <v>93489</v>
      </c>
      <c r="B647" s="7">
        <v>8598</v>
      </c>
      <c r="C647" s="7">
        <v>6691</v>
      </c>
      <c r="D647" s="7"/>
      <c r="E647" s="7"/>
      <c r="F647" s="26">
        <v>39118.460416666669</v>
      </c>
      <c r="G647" s="26">
        <v>39118.460428240738</v>
      </c>
      <c r="H647" s="7">
        <v>0</v>
      </c>
      <c r="I647" s="7" t="s">
        <v>676</v>
      </c>
      <c r="J647" s="7" t="s">
        <v>675</v>
      </c>
      <c r="K647" s="7" t="s">
        <v>132</v>
      </c>
      <c r="L647" s="7" t="s">
        <v>131</v>
      </c>
      <c r="M647" s="7"/>
      <c r="N647" s="7" t="s">
        <v>130</v>
      </c>
      <c r="O647" s="7" t="s">
        <v>129</v>
      </c>
      <c r="P647" s="24" t="b">
        <v>1</v>
      </c>
      <c r="Q647" s="25">
        <v>0</v>
      </c>
      <c r="R647" s="24" t="b">
        <v>1</v>
      </c>
      <c r="S647" s="7"/>
      <c r="T647" s="7"/>
      <c r="U647" s="24" t="b">
        <v>0</v>
      </c>
      <c r="V647" s="9" t="s">
        <v>128</v>
      </c>
    </row>
    <row r="648" spans="1:22" ht="12.95" hidden="1" customHeight="1" x14ac:dyDescent="0.2">
      <c r="A648" s="4">
        <v>93490</v>
      </c>
      <c r="B648" s="7">
        <v>8599</v>
      </c>
      <c r="C648" s="7">
        <v>1215</v>
      </c>
      <c r="D648" s="7"/>
      <c r="E648" s="7"/>
      <c r="F648" s="26">
        <v>39118.775000000001</v>
      </c>
      <c r="G648" s="26">
        <v>39119.593055555553</v>
      </c>
      <c r="H648" s="7">
        <v>1178</v>
      </c>
      <c r="I648" s="7" t="s">
        <v>448</v>
      </c>
      <c r="J648" s="7" t="s">
        <v>447</v>
      </c>
      <c r="K648" s="7" t="s">
        <v>194</v>
      </c>
      <c r="L648" s="7" t="s">
        <v>131</v>
      </c>
      <c r="M648" s="7" t="s">
        <v>193</v>
      </c>
      <c r="N648" s="7" t="s">
        <v>192</v>
      </c>
      <c r="O648" s="7" t="s">
        <v>129</v>
      </c>
      <c r="P648" s="24" t="b">
        <v>1</v>
      </c>
      <c r="Q648" s="25">
        <v>0</v>
      </c>
      <c r="R648" s="24" t="b">
        <v>1</v>
      </c>
      <c r="S648" s="7"/>
      <c r="T648" s="7" t="s">
        <v>1618</v>
      </c>
      <c r="U648" s="24" t="b">
        <v>0</v>
      </c>
      <c r="V648" s="9" t="s">
        <v>190</v>
      </c>
    </row>
    <row r="649" spans="1:22" ht="12.95" hidden="1" customHeight="1" x14ac:dyDescent="0.2">
      <c r="A649" s="4">
        <v>93491</v>
      </c>
      <c r="B649" s="7">
        <v>8600</v>
      </c>
      <c r="C649" s="7">
        <v>6693</v>
      </c>
      <c r="D649" s="7"/>
      <c r="E649" s="7"/>
      <c r="F649" s="26">
        <v>39121.150694444441</v>
      </c>
      <c r="G649" s="26">
        <v>39121.150706018518</v>
      </c>
      <c r="H649" s="7">
        <v>0</v>
      </c>
      <c r="I649" s="7" t="s">
        <v>553</v>
      </c>
      <c r="J649" s="7" t="s">
        <v>552</v>
      </c>
      <c r="K649" s="7" t="s">
        <v>132</v>
      </c>
      <c r="L649" s="7" t="s">
        <v>131</v>
      </c>
      <c r="M649" s="7"/>
      <c r="N649" s="7" t="s">
        <v>130</v>
      </c>
      <c r="O649" s="7" t="s">
        <v>129</v>
      </c>
      <c r="P649" s="24" t="b">
        <v>1</v>
      </c>
      <c r="Q649" s="25">
        <v>0</v>
      </c>
      <c r="R649" s="24" t="b">
        <v>1</v>
      </c>
      <c r="S649" s="7"/>
      <c r="T649" s="7"/>
      <c r="U649" s="24" t="b">
        <v>0</v>
      </c>
      <c r="V649" s="9" t="s">
        <v>128</v>
      </c>
    </row>
    <row r="650" spans="1:22" ht="12.95" hidden="1" customHeight="1" x14ac:dyDescent="0.2">
      <c r="A650" s="4">
        <v>93492</v>
      </c>
      <c r="B650" s="7">
        <v>8601</v>
      </c>
      <c r="C650" s="7">
        <v>6692</v>
      </c>
      <c r="D650" s="7"/>
      <c r="E650" s="7"/>
      <c r="F650" s="26">
        <v>39120.707638888889</v>
      </c>
      <c r="G650" s="26">
        <v>39120.707650462959</v>
      </c>
      <c r="H650" s="7">
        <v>0</v>
      </c>
      <c r="I650" s="7" t="s">
        <v>181</v>
      </c>
      <c r="J650" s="7" t="s">
        <v>180</v>
      </c>
      <c r="K650" s="7" t="s">
        <v>132</v>
      </c>
      <c r="L650" s="7" t="s">
        <v>131</v>
      </c>
      <c r="M650" s="7"/>
      <c r="N650" s="7" t="s">
        <v>130</v>
      </c>
      <c r="O650" s="7" t="s">
        <v>129</v>
      </c>
      <c r="P650" s="24" t="b">
        <v>1</v>
      </c>
      <c r="Q650" s="25">
        <v>0</v>
      </c>
      <c r="R650" s="24" t="b">
        <v>1</v>
      </c>
      <c r="S650" s="7"/>
      <c r="T650" s="7"/>
      <c r="U650" s="24" t="b">
        <v>0</v>
      </c>
      <c r="V650" s="9" t="s">
        <v>128</v>
      </c>
    </row>
    <row r="651" spans="1:22" ht="12.95" hidden="1" customHeight="1" x14ac:dyDescent="0.2">
      <c r="A651" s="4">
        <v>139230</v>
      </c>
      <c r="B651" s="7">
        <v>8602</v>
      </c>
      <c r="C651" s="7">
        <v>6701</v>
      </c>
      <c r="D651" s="7"/>
      <c r="E651" s="7"/>
      <c r="F651" s="26">
        <v>39124.160416666666</v>
      </c>
      <c r="G651" s="26">
        <v>39124.171527777777</v>
      </c>
      <c r="H651" s="7">
        <v>16</v>
      </c>
      <c r="I651" s="7" t="s">
        <v>1003</v>
      </c>
      <c r="J651" s="7" t="s">
        <v>1002</v>
      </c>
      <c r="K651" s="7" t="s">
        <v>132</v>
      </c>
      <c r="L651" s="7" t="s">
        <v>131</v>
      </c>
      <c r="M651" s="7"/>
      <c r="N651" s="7" t="s">
        <v>130</v>
      </c>
      <c r="O651" s="7" t="s">
        <v>129</v>
      </c>
      <c r="P651" s="24" t="b">
        <v>1</v>
      </c>
      <c r="Q651" s="25">
        <v>0</v>
      </c>
      <c r="R651" s="24" t="b">
        <v>1</v>
      </c>
      <c r="S651" s="7"/>
      <c r="T651" s="7"/>
      <c r="U651" s="24" t="b">
        <v>0</v>
      </c>
      <c r="V651" s="9" t="s">
        <v>128</v>
      </c>
    </row>
    <row r="652" spans="1:22" ht="12.95" hidden="1" customHeight="1" x14ac:dyDescent="0.2">
      <c r="A652" s="4">
        <v>139231</v>
      </c>
      <c r="B652" s="7">
        <v>8603</v>
      </c>
      <c r="C652" s="7">
        <v>6700</v>
      </c>
      <c r="D652" s="7"/>
      <c r="E652" s="7"/>
      <c r="F652" s="26">
        <v>39124.158333333333</v>
      </c>
      <c r="G652" s="26">
        <v>39124.15902777778</v>
      </c>
      <c r="H652" s="7">
        <v>1</v>
      </c>
      <c r="I652" s="7" t="s">
        <v>1003</v>
      </c>
      <c r="J652" s="7" t="s">
        <v>1002</v>
      </c>
      <c r="K652" s="7" t="s">
        <v>132</v>
      </c>
      <c r="L652" s="7" t="s">
        <v>131</v>
      </c>
      <c r="M652" s="7"/>
      <c r="N652" s="7" t="s">
        <v>130</v>
      </c>
      <c r="O652" s="7" t="s">
        <v>129</v>
      </c>
      <c r="P652" s="24" t="b">
        <v>1</v>
      </c>
      <c r="Q652" s="25">
        <v>0</v>
      </c>
      <c r="R652" s="24" t="b">
        <v>1</v>
      </c>
      <c r="S652" s="7"/>
      <c r="T652" s="7"/>
      <c r="U652" s="24" t="b">
        <v>0</v>
      </c>
      <c r="V652" s="9" t="s">
        <v>128</v>
      </c>
    </row>
    <row r="653" spans="1:22" ht="12.95" hidden="1" customHeight="1" x14ac:dyDescent="0.2">
      <c r="A653" s="4">
        <v>139232</v>
      </c>
      <c r="B653" s="7">
        <v>8604</v>
      </c>
      <c r="C653" s="7">
        <v>6699</v>
      </c>
      <c r="D653" s="7"/>
      <c r="E653" s="7"/>
      <c r="F653" s="26">
        <v>39124.131249999999</v>
      </c>
      <c r="G653" s="26">
        <v>39124.131944444445</v>
      </c>
      <c r="H653" s="7">
        <v>1</v>
      </c>
      <c r="I653" s="7" t="s">
        <v>1003</v>
      </c>
      <c r="J653" s="7" t="s">
        <v>1002</v>
      </c>
      <c r="K653" s="7" t="s">
        <v>132</v>
      </c>
      <c r="L653" s="7" t="s">
        <v>131</v>
      </c>
      <c r="M653" s="7"/>
      <c r="N653" s="7" t="s">
        <v>130</v>
      </c>
      <c r="O653" s="7" t="s">
        <v>129</v>
      </c>
      <c r="P653" s="24" t="b">
        <v>1</v>
      </c>
      <c r="Q653" s="25">
        <v>0</v>
      </c>
      <c r="R653" s="24" t="b">
        <v>1</v>
      </c>
      <c r="S653" s="7"/>
      <c r="T653" s="7"/>
      <c r="U653" s="24" t="b">
        <v>0</v>
      </c>
      <c r="V653" s="9" t="s">
        <v>128</v>
      </c>
    </row>
    <row r="654" spans="1:22" ht="12.95" hidden="1" customHeight="1" x14ac:dyDescent="0.2">
      <c r="A654" s="4">
        <v>93496</v>
      </c>
      <c r="B654" s="7">
        <v>8605</v>
      </c>
      <c r="C654" s="7">
        <v>6698</v>
      </c>
      <c r="D654" s="7"/>
      <c r="E654" s="7"/>
      <c r="F654" s="26">
        <v>39123.994444444441</v>
      </c>
      <c r="G654" s="26">
        <v>39123.995138888888</v>
      </c>
      <c r="H654" s="7">
        <v>1</v>
      </c>
      <c r="I654" s="7" t="s">
        <v>498</v>
      </c>
      <c r="J654" s="7" t="s">
        <v>497</v>
      </c>
      <c r="K654" s="7" t="s">
        <v>132</v>
      </c>
      <c r="L654" s="7" t="s">
        <v>131</v>
      </c>
      <c r="M654" s="7"/>
      <c r="N654" s="7" t="s">
        <v>130</v>
      </c>
      <c r="O654" s="7" t="s">
        <v>129</v>
      </c>
      <c r="P654" s="24" t="b">
        <v>1</v>
      </c>
      <c r="Q654" s="25">
        <v>0</v>
      </c>
      <c r="R654" s="24" t="b">
        <v>1</v>
      </c>
      <c r="S654" s="7"/>
      <c r="T654" s="7"/>
      <c r="U654" s="24" t="b">
        <v>0</v>
      </c>
      <c r="V654" s="9" t="s">
        <v>128</v>
      </c>
    </row>
    <row r="655" spans="1:22" ht="12.95" hidden="1" customHeight="1" x14ac:dyDescent="0.2">
      <c r="A655" s="4">
        <v>93497</v>
      </c>
      <c r="B655" s="7">
        <v>8606</v>
      </c>
      <c r="C655" s="7">
        <v>6697</v>
      </c>
      <c r="D655" s="7"/>
      <c r="E655" s="7"/>
      <c r="F655" s="26">
        <v>39123.163888888885</v>
      </c>
      <c r="G655" s="26">
        <v>39123.163900462961</v>
      </c>
      <c r="H655" s="7">
        <v>0</v>
      </c>
      <c r="I655" s="7" t="s">
        <v>376</v>
      </c>
      <c r="J655" s="7" t="s">
        <v>375</v>
      </c>
      <c r="K655" s="7" t="s">
        <v>132</v>
      </c>
      <c r="L655" s="7" t="s">
        <v>131</v>
      </c>
      <c r="M655" s="7"/>
      <c r="N655" s="7" t="s">
        <v>130</v>
      </c>
      <c r="O655" s="7" t="s">
        <v>129</v>
      </c>
      <c r="P655" s="24" t="b">
        <v>1</v>
      </c>
      <c r="Q655" s="25">
        <v>0</v>
      </c>
      <c r="R655" s="24" t="b">
        <v>1</v>
      </c>
      <c r="S655" s="7"/>
      <c r="T655" s="7"/>
      <c r="U655" s="24" t="b">
        <v>0</v>
      </c>
      <c r="V655" s="9" t="s">
        <v>128</v>
      </c>
    </row>
    <row r="656" spans="1:22" ht="12.95" hidden="1" customHeight="1" x14ac:dyDescent="0.2">
      <c r="A656" s="4">
        <v>93498</v>
      </c>
      <c r="B656" s="7">
        <v>8607</v>
      </c>
      <c r="C656" s="7">
        <v>6695</v>
      </c>
      <c r="D656" s="7"/>
      <c r="E656" s="7"/>
      <c r="F656" s="26">
        <v>39122.25277777778</v>
      </c>
      <c r="G656" s="26">
        <v>39122.252789351849</v>
      </c>
      <c r="H656" s="7">
        <v>0</v>
      </c>
      <c r="I656" s="7" t="s">
        <v>166</v>
      </c>
      <c r="J656" s="7" t="s">
        <v>165</v>
      </c>
      <c r="K656" s="7" t="s">
        <v>132</v>
      </c>
      <c r="L656" s="7" t="s">
        <v>131</v>
      </c>
      <c r="M656" s="7"/>
      <c r="N656" s="7" t="s">
        <v>130</v>
      </c>
      <c r="O656" s="7" t="s">
        <v>129</v>
      </c>
      <c r="P656" s="24" t="b">
        <v>1</v>
      </c>
      <c r="Q656" s="25">
        <v>0</v>
      </c>
      <c r="R656" s="24" t="b">
        <v>1</v>
      </c>
      <c r="S656" s="7"/>
      <c r="T656" s="7"/>
      <c r="U656" s="24" t="b">
        <v>0</v>
      </c>
      <c r="V656" s="9" t="s">
        <v>128</v>
      </c>
    </row>
    <row r="657" spans="1:22" ht="12.95" hidden="1" customHeight="1" x14ac:dyDescent="0.2">
      <c r="A657" s="4">
        <v>93499</v>
      </c>
      <c r="B657" s="7">
        <v>8608</v>
      </c>
      <c r="C657" s="7">
        <v>6694</v>
      </c>
      <c r="D657" s="7"/>
      <c r="E657" s="7"/>
      <c r="F657" s="26">
        <v>39121.737499999996</v>
      </c>
      <c r="G657" s="26">
        <v>39121.737511574072</v>
      </c>
      <c r="H657" s="7">
        <v>0</v>
      </c>
      <c r="I657" s="7" t="s">
        <v>391</v>
      </c>
      <c r="J657" s="7" t="s">
        <v>390</v>
      </c>
      <c r="K657" s="7" t="s">
        <v>132</v>
      </c>
      <c r="L657" s="7" t="s">
        <v>131</v>
      </c>
      <c r="M657" s="7"/>
      <c r="N657" s="7" t="s">
        <v>130</v>
      </c>
      <c r="O657" s="7" t="s">
        <v>129</v>
      </c>
      <c r="P657" s="24" t="b">
        <v>1</v>
      </c>
      <c r="Q657" s="25">
        <v>0</v>
      </c>
      <c r="R657" s="24" t="b">
        <v>1</v>
      </c>
      <c r="S657" s="7"/>
      <c r="T657" s="7"/>
      <c r="U657" s="24" t="b">
        <v>0</v>
      </c>
      <c r="V657" s="9" t="s">
        <v>128</v>
      </c>
    </row>
    <row r="658" spans="1:22" ht="12.95" hidden="1" customHeight="1" x14ac:dyDescent="0.2">
      <c r="A658" s="4">
        <v>93500</v>
      </c>
      <c r="B658" s="7">
        <v>8609</v>
      </c>
      <c r="C658" s="7">
        <v>6703</v>
      </c>
      <c r="D658" s="7"/>
      <c r="E658" s="7"/>
      <c r="F658" s="26">
        <v>39125.633333333331</v>
      </c>
      <c r="G658" s="26">
        <v>39125.634027777778</v>
      </c>
      <c r="H658" s="7">
        <v>1</v>
      </c>
      <c r="I658" s="7" t="s">
        <v>424</v>
      </c>
      <c r="J658" s="7" t="s">
        <v>423</v>
      </c>
      <c r="K658" s="7" t="s">
        <v>132</v>
      </c>
      <c r="L658" s="7" t="s">
        <v>131</v>
      </c>
      <c r="M658" s="7"/>
      <c r="N658" s="7" t="s">
        <v>130</v>
      </c>
      <c r="O658" s="7" t="s">
        <v>129</v>
      </c>
      <c r="P658" s="24" t="b">
        <v>1</v>
      </c>
      <c r="Q658" s="25">
        <v>0</v>
      </c>
      <c r="R658" s="24" t="b">
        <v>1</v>
      </c>
      <c r="S658" s="7"/>
      <c r="T658" s="7"/>
      <c r="U658" s="24" t="b">
        <v>0</v>
      </c>
      <c r="V658" s="9" t="s">
        <v>128</v>
      </c>
    </row>
    <row r="659" spans="1:22" ht="12.95" hidden="1" customHeight="1" x14ac:dyDescent="0.2">
      <c r="A659" s="4">
        <v>93501</v>
      </c>
      <c r="B659" s="7">
        <v>8610</v>
      </c>
      <c r="C659" s="7">
        <v>6704</v>
      </c>
      <c r="D659" s="7"/>
      <c r="E659" s="7"/>
      <c r="F659" s="26">
        <v>39126.875</v>
      </c>
      <c r="G659" s="26">
        <v>39126.87501157407</v>
      </c>
      <c r="H659" s="7">
        <v>0</v>
      </c>
      <c r="I659" s="7" t="s">
        <v>1294</v>
      </c>
      <c r="J659" s="7" t="s">
        <v>1293</v>
      </c>
      <c r="K659" s="7" t="s">
        <v>132</v>
      </c>
      <c r="L659" s="7" t="s">
        <v>131</v>
      </c>
      <c r="M659" s="7"/>
      <c r="N659" s="7" t="s">
        <v>130</v>
      </c>
      <c r="O659" s="7" t="s">
        <v>129</v>
      </c>
      <c r="P659" s="24" t="b">
        <v>1</v>
      </c>
      <c r="Q659" s="25">
        <v>0</v>
      </c>
      <c r="R659" s="24" t="b">
        <v>1</v>
      </c>
      <c r="S659" s="7"/>
      <c r="T659" s="7"/>
      <c r="U659" s="24" t="b">
        <v>0</v>
      </c>
      <c r="V659" s="9" t="s">
        <v>128</v>
      </c>
    </row>
    <row r="660" spans="1:22" ht="12.95" hidden="1" customHeight="1" x14ac:dyDescent="0.2">
      <c r="A660" s="4">
        <v>93502</v>
      </c>
      <c r="B660" s="7">
        <v>8611</v>
      </c>
      <c r="C660" s="7">
        <v>6705</v>
      </c>
      <c r="D660" s="7"/>
      <c r="E660" s="7"/>
      <c r="F660" s="26">
        <v>39127.169444444444</v>
      </c>
      <c r="G660" s="26">
        <v>39127.169456018513</v>
      </c>
      <c r="H660" s="7">
        <v>0</v>
      </c>
      <c r="I660" s="7" t="s">
        <v>1045</v>
      </c>
      <c r="J660" s="7" t="s">
        <v>1044</v>
      </c>
      <c r="K660" s="7" t="s">
        <v>132</v>
      </c>
      <c r="L660" s="7" t="s">
        <v>131</v>
      </c>
      <c r="M660" s="7"/>
      <c r="N660" s="7" t="s">
        <v>130</v>
      </c>
      <c r="O660" s="7" t="s">
        <v>129</v>
      </c>
      <c r="P660" s="24" t="b">
        <v>1</v>
      </c>
      <c r="Q660" s="25">
        <v>0</v>
      </c>
      <c r="R660" s="24" t="b">
        <v>1</v>
      </c>
      <c r="S660" s="7"/>
      <c r="T660" s="7"/>
      <c r="U660" s="24" t="b">
        <v>0</v>
      </c>
      <c r="V660" s="9" t="s">
        <v>128</v>
      </c>
    </row>
    <row r="661" spans="1:22" ht="12.95" hidden="1" customHeight="1" x14ac:dyDescent="0.2">
      <c r="A661" s="4">
        <v>93503</v>
      </c>
      <c r="B661" s="7">
        <v>8612</v>
      </c>
      <c r="C661" s="7">
        <v>6702</v>
      </c>
      <c r="D661" s="7"/>
      <c r="E661" s="7"/>
      <c r="F661" s="26">
        <v>39125.438888888886</v>
      </c>
      <c r="G661" s="26">
        <v>39125.438900462963</v>
      </c>
      <c r="H661" s="7">
        <v>0</v>
      </c>
      <c r="I661" s="7" t="s">
        <v>1045</v>
      </c>
      <c r="J661" s="7" t="s">
        <v>1044</v>
      </c>
      <c r="K661" s="7" t="s">
        <v>132</v>
      </c>
      <c r="L661" s="7" t="s">
        <v>131</v>
      </c>
      <c r="M661" s="7"/>
      <c r="N661" s="7" t="s">
        <v>130</v>
      </c>
      <c r="O661" s="7" t="s">
        <v>129</v>
      </c>
      <c r="P661" s="24" t="b">
        <v>1</v>
      </c>
      <c r="Q661" s="25">
        <v>0</v>
      </c>
      <c r="R661" s="24" t="b">
        <v>1</v>
      </c>
      <c r="S661" s="7"/>
      <c r="T661" s="7"/>
      <c r="U661" s="24" t="b">
        <v>0</v>
      </c>
      <c r="V661" s="9" t="s">
        <v>128</v>
      </c>
    </row>
    <row r="662" spans="1:22" ht="12.95" hidden="1" customHeight="1" x14ac:dyDescent="0.2">
      <c r="A662" s="4">
        <v>99459</v>
      </c>
      <c r="B662" s="7">
        <v>8613</v>
      </c>
      <c r="C662" s="7">
        <v>1193</v>
      </c>
      <c r="D662" s="7"/>
      <c r="E662" s="7"/>
      <c r="F662" s="26">
        <v>39002.646527777775</v>
      </c>
      <c r="G662" s="26">
        <v>39002.697916666664</v>
      </c>
      <c r="H662" s="7">
        <v>74</v>
      </c>
      <c r="I662" s="7" t="s">
        <v>1052</v>
      </c>
      <c r="J662" s="7" t="s">
        <v>1051</v>
      </c>
      <c r="K662" s="7" t="s">
        <v>194</v>
      </c>
      <c r="L662" s="7" t="s">
        <v>131</v>
      </c>
      <c r="M662" s="7" t="s">
        <v>1412</v>
      </c>
      <c r="N662" s="7" t="s">
        <v>198</v>
      </c>
      <c r="O662" s="7" t="s">
        <v>129</v>
      </c>
      <c r="P662" s="24" t="b">
        <v>1</v>
      </c>
      <c r="Q662" s="25">
        <v>0</v>
      </c>
      <c r="R662" s="24" t="b">
        <v>1</v>
      </c>
      <c r="S662" s="7"/>
      <c r="T662" s="7" t="s">
        <v>1615</v>
      </c>
      <c r="U662" s="24" t="b">
        <v>0</v>
      </c>
      <c r="V662" s="9" t="s">
        <v>190</v>
      </c>
    </row>
    <row r="663" spans="1:22" ht="12.95" hidden="1" customHeight="1" x14ac:dyDescent="0.2">
      <c r="A663" s="4">
        <v>99461</v>
      </c>
      <c r="B663" s="7">
        <v>8613</v>
      </c>
      <c r="C663" s="7">
        <v>1193</v>
      </c>
      <c r="D663" s="7"/>
      <c r="E663" s="7"/>
      <c r="F663" s="26">
        <v>39002.646527777775</v>
      </c>
      <c r="G663" s="26">
        <v>39002.697222222218</v>
      </c>
      <c r="H663" s="7">
        <v>73</v>
      </c>
      <c r="I663" s="7" t="s">
        <v>1328</v>
      </c>
      <c r="J663" s="7" t="s">
        <v>1327</v>
      </c>
      <c r="K663" s="7" t="s">
        <v>226</v>
      </c>
      <c r="L663" s="7" t="s">
        <v>131</v>
      </c>
      <c r="M663" s="7" t="s">
        <v>1412</v>
      </c>
      <c r="N663" s="7" t="s">
        <v>198</v>
      </c>
      <c r="O663" s="7" t="s">
        <v>129</v>
      </c>
      <c r="P663" s="24" t="b">
        <v>1</v>
      </c>
      <c r="Q663" s="25">
        <v>982</v>
      </c>
      <c r="R663" s="24" t="b">
        <v>1</v>
      </c>
      <c r="S663" s="7"/>
      <c r="T663" s="7" t="s">
        <v>1615</v>
      </c>
      <c r="U663" s="24" t="b">
        <v>0</v>
      </c>
      <c r="V663" s="9" t="s">
        <v>128</v>
      </c>
    </row>
    <row r="664" spans="1:22" ht="12.95" hidden="1" customHeight="1" x14ac:dyDescent="0.2">
      <c r="A664" s="4">
        <v>99462</v>
      </c>
      <c r="B664" s="7">
        <v>8613</v>
      </c>
      <c r="C664" s="7">
        <v>1193</v>
      </c>
      <c r="D664" s="7"/>
      <c r="E664" s="7"/>
      <c r="F664" s="26">
        <v>39002.646527777775</v>
      </c>
      <c r="G664" s="26">
        <v>39002.698611111111</v>
      </c>
      <c r="H664" s="7">
        <v>75</v>
      </c>
      <c r="I664" s="7" t="s">
        <v>1617</v>
      </c>
      <c r="J664" s="7" t="s">
        <v>1616</v>
      </c>
      <c r="K664" s="7" t="s">
        <v>226</v>
      </c>
      <c r="L664" s="7" t="s">
        <v>131</v>
      </c>
      <c r="M664" s="7" t="s">
        <v>1412</v>
      </c>
      <c r="N664" s="7" t="s">
        <v>198</v>
      </c>
      <c r="O664" s="7" t="s">
        <v>129</v>
      </c>
      <c r="P664" s="24" t="b">
        <v>1</v>
      </c>
      <c r="Q664" s="25">
        <v>0</v>
      </c>
      <c r="R664" s="24" t="b">
        <v>1</v>
      </c>
      <c r="S664" s="7"/>
      <c r="T664" s="7" t="s">
        <v>1615</v>
      </c>
      <c r="U664" s="24" t="b">
        <v>0</v>
      </c>
      <c r="V664" s="9" t="s">
        <v>128</v>
      </c>
    </row>
    <row r="665" spans="1:22" ht="12.95" hidden="1" customHeight="1" x14ac:dyDescent="0.2">
      <c r="A665" s="4">
        <v>99460</v>
      </c>
      <c r="B665" s="7">
        <v>8613</v>
      </c>
      <c r="C665" s="7">
        <v>1193</v>
      </c>
      <c r="D665" s="7"/>
      <c r="E665" s="7"/>
      <c r="F665" s="26">
        <v>39002.646527777775</v>
      </c>
      <c r="G665" s="26">
        <v>39002.824999999997</v>
      </c>
      <c r="H665" s="7">
        <v>257</v>
      </c>
      <c r="I665" s="7" t="s">
        <v>1479</v>
      </c>
      <c r="J665" s="7" t="s">
        <v>1478</v>
      </c>
      <c r="K665" s="7" t="s">
        <v>200</v>
      </c>
      <c r="L665" s="7" t="s">
        <v>131</v>
      </c>
      <c r="M665" s="7" t="s">
        <v>1412</v>
      </c>
      <c r="N665" s="7" t="s">
        <v>198</v>
      </c>
      <c r="O665" s="7" t="s">
        <v>129</v>
      </c>
      <c r="P665" s="24" t="b">
        <v>1</v>
      </c>
      <c r="Q665" s="25">
        <v>0</v>
      </c>
      <c r="R665" s="24" t="b">
        <v>1</v>
      </c>
      <c r="S665" s="7"/>
      <c r="T665" s="7" t="s">
        <v>1615</v>
      </c>
      <c r="U665" s="24" t="b">
        <v>0</v>
      </c>
      <c r="V665" s="9" t="s">
        <v>190</v>
      </c>
    </row>
    <row r="666" spans="1:22" ht="12.95" hidden="1" customHeight="1" x14ac:dyDescent="0.2">
      <c r="A666" s="4">
        <v>93504</v>
      </c>
      <c r="B666" s="7">
        <v>8614</v>
      </c>
      <c r="C666" s="7">
        <v>6729</v>
      </c>
      <c r="D666" s="7"/>
      <c r="E666" s="7"/>
      <c r="F666" s="26">
        <v>39131.918749999997</v>
      </c>
      <c r="G666" s="26">
        <v>39131.995138888888</v>
      </c>
      <c r="H666" s="7">
        <v>110</v>
      </c>
      <c r="I666" s="7" t="s">
        <v>347</v>
      </c>
      <c r="J666" s="7" t="s">
        <v>346</v>
      </c>
      <c r="K666" s="7" t="s">
        <v>132</v>
      </c>
      <c r="L666" s="7" t="s">
        <v>131</v>
      </c>
      <c r="M666" s="7"/>
      <c r="N666" s="7" t="s">
        <v>130</v>
      </c>
      <c r="O666" s="7" t="s">
        <v>129</v>
      </c>
      <c r="P666" s="24" t="b">
        <v>1</v>
      </c>
      <c r="Q666" s="25">
        <v>0</v>
      </c>
      <c r="R666" s="24" t="b">
        <v>1</v>
      </c>
      <c r="S666" s="7"/>
      <c r="T666" s="7"/>
      <c r="U666" s="24" t="b">
        <v>0</v>
      </c>
      <c r="V666" s="9" t="s">
        <v>128</v>
      </c>
    </row>
    <row r="667" spans="1:22" ht="12.95" hidden="1" customHeight="1" x14ac:dyDescent="0.2">
      <c r="A667" s="4">
        <v>93505</v>
      </c>
      <c r="B667" s="7">
        <v>8615</v>
      </c>
      <c r="C667" s="7">
        <v>6728</v>
      </c>
      <c r="D667" s="7"/>
      <c r="E667" s="7"/>
      <c r="F667" s="26">
        <v>39131.915277777778</v>
      </c>
      <c r="G667" s="26">
        <v>39131.986805555556</v>
      </c>
      <c r="H667" s="7">
        <v>103</v>
      </c>
      <c r="I667" s="7" t="s">
        <v>391</v>
      </c>
      <c r="J667" s="7" t="s">
        <v>390</v>
      </c>
      <c r="K667" s="7" t="s">
        <v>132</v>
      </c>
      <c r="L667" s="7" t="s">
        <v>131</v>
      </c>
      <c r="M667" s="7"/>
      <c r="N667" s="7" t="s">
        <v>130</v>
      </c>
      <c r="O667" s="7" t="s">
        <v>129</v>
      </c>
      <c r="P667" s="24" t="b">
        <v>1</v>
      </c>
      <c r="Q667" s="25">
        <v>0</v>
      </c>
      <c r="R667" s="24" t="b">
        <v>1</v>
      </c>
      <c r="S667" s="7"/>
      <c r="T667" s="7"/>
      <c r="U667" s="24" t="b">
        <v>0</v>
      </c>
      <c r="V667" s="9" t="s">
        <v>128</v>
      </c>
    </row>
    <row r="668" spans="1:22" ht="12.95" hidden="1" customHeight="1" x14ac:dyDescent="0.2">
      <c r="A668" s="4">
        <v>93506</v>
      </c>
      <c r="B668" s="7">
        <v>8616</v>
      </c>
      <c r="C668" s="7">
        <v>6272</v>
      </c>
      <c r="D668" s="7"/>
      <c r="E668" s="7"/>
      <c r="F668" s="26">
        <v>39131.913194444445</v>
      </c>
      <c r="G668" s="26">
        <v>39131.913888888885</v>
      </c>
      <c r="H668" s="7">
        <v>1</v>
      </c>
      <c r="I668" s="7" t="s">
        <v>656</v>
      </c>
      <c r="J668" s="7" t="s">
        <v>655</v>
      </c>
      <c r="K668" s="7" t="s">
        <v>132</v>
      </c>
      <c r="L668" s="7" t="s">
        <v>131</v>
      </c>
      <c r="M668" s="7"/>
      <c r="N668" s="7" t="s">
        <v>130</v>
      </c>
      <c r="O668" s="7" t="s">
        <v>129</v>
      </c>
      <c r="P668" s="24" t="b">
        <v>1</v>
      </c>
      <c r="Q668" s="25">
        <v>0</v>
      </c>
      <c r="R668" s="24" t="b">
        <v>1</v>
      </c>
      <c r="S668" s="7"/>
      <c r="T668" s="7"/>
      <c r="U668" s="24" t="b">
        <v>0</v>
      </c>
      <c r="V668" s="9" t="s">
        <v>128</v>
      </c>
    </row>
    <row r="669" spans="1:22" ht="12.95" hidden="1" customHeight="1" x14ac:dyDescent="0.2">
      <c r="A669" s="4">
        <v>93507</v>
      </c>
      <c r="B669" s="7">
        <v>8617</v>
      </c>
      <c r="C669" s="7">
        <v>6726</v>
      </c>
      <c r="D669" s="7"/>
      <c r="E669" s="7"/>
      <c r="F669" s="26">
        <v>39131.904861111107</v>
      </c>
      <c r="G669" s="26">
        <v>39131.904872685183</v>
      </c>
      <c r="H669" s="7">
        <v>0</v>
      </c>
      <c r="I669" s="7" t="s">
        <v>391</v>
      </c>
      <c r="J669" s="7" t="s">
        <v>390</v>
      </c>
      <c r="K669" s="7" t="s">
        <v>132</v>
      </c>
      <c r="L669" s="7" t="s">
        <v>131</v>
      </c>
      <c r="M669" s="7"/>
      <c r="N669" s="7" t="s">
        <v>130</v>
      </c>
      <c r="O669" s="7" t="s">
        <v>129</v>
      </c>
      <c r="P669" s="24" t="b">
        <v>1</v>
      </c>
      <c r="Q669" s="25">
        <v>0</v>
      </c>
      <c r="R669" s="24" t="b">
        <v>1</v>
      </c>
      <c r="S669" s="7"/>
      <c r="T669" s="7"/>
      <c r="U669" s="24" t="b">
        <v>0</v>
      </c>
      <c r="V669" s="9" t="s">
        <v>128</v>
      </c>
    </row>
    <row r="670" spans="1:22" ht="12.95" hidden="1" customHeight="1" x14ac:dyDescent="0.2">
      <c r="A670" s="4">
        <v>93508</v>
      </c>
      <c r="B670" s="7">
        <v>8618</v>
      </c>
      <c r="C670" s="7">
        <v>6725</v>
      </c>
      <c r="D670" s="7"/>
      <c r="E670" s="7"/>
      <c r="F670" s="26">
        <v>39131.90347222222</v>
      </c>
      <c r="G670" s="26">
        <v>39131.903483796297</v>
      </c>
      <c r="H670" s="7">
        <v>0</v>
      </c>
      <c r="I670" s="7" t="s">
        <v>391</v>
      </c>
      <c r="J670" s="7" t="s">
        <v>390</v>
      </c>
      <c r="K670" s="7" t="s">
        <v>132</v>
      </c>
      <c r="L670" s="7" t="s">
        <v>131</v>
      </c>
      <c r="M670" s="7"/>
      <c r="N670" s="7" t="s">
        <v>130</v>
      </c>
      <c r="O670" s="7" t="s">
        <v>129</v>
      </c>
      <c r="P670" s="24" t="b">
        <v>1</v>
      </c>
      <c r="Q670" s="25">
        <v>0</v>
      </c>
      <c r="R670" s="24" t="b">
        <v>1</v>
      </c>
      <c r="S670" s="7"/>
      <c r="T670" s="7"/>
      <c r="U670" s="24" t="b">
        <v>0</v>
      </c>
      <c r="V670" s="9" t="s">
        <v>128</v>
      </c>
    </row>
    <row r="671" spans="1:22" ht="12.95" hidden="1" customHeight="1" x14ac:dyDescent="0.2">
      <c r="A671" s="4">
        <v>93509</v>
      </c>
      <c r="B671" s="7">
        <v>8621</v>
      </c>
      <c r="C671" s="7">
        <v>6721</v>
      </c>
      <c r="D671" s="7"/>
      <c r="E671" s="7"/>
      <c r="F671" s="26">
        <v>39130.294444444444</v>
      </c>
      <c r="G671" s="26">
        <v>39130.294456018513</v>
      </c>
      <c r="H671" s="7">
        <v>0</v>
      </c>
      <c r="I671" s="7" t="s">
        <v>1045</v>
      </c>
      <c r="J671" s="7" t="s">
        <v>1044</v>
      </c>
      <c r="K671" s="7" t="s">
        <v>132</v>
      </c>
      <c r="L671" s="7" t="s">
        <v>131</v>
      </c>
      <c r="M671" s="7"/>
      <c r="N671" s="7" t="s">
        <v>130</v>
      </c>
      <c r="O671" s="7" t="s">
        <v>129</v>
      </c>
      <c r="P671" s="24" t="b">
        <v>1</v>
      </c>
      <c r="Q671" s="25">
        <v>0</v>
      </c>
      <c r="R671" s="24" t="b">
        <v>1</v>
      </c>
      <c r="S671" s="7"/>
      <c r="T671" s="7"/>
      <c r="U671" s="24" t="b">
        <v>0</v>
      </c>
      <c r="V671" s="9" t="s">
        <v>128</v>
      </c>
    </row>
    <row r="672" spans="1:22" ht="12.95" hidden="1" customHeight="1" x14ac:dyDescent="0.2">
      <c r="A672" s="4">
        <v>93510</v>
      </c>
      <c r="B672" s="7">
        <v>8622</v>
      </c>
      <c r="C672" s="7">
        <v>6709</v>
      </c>
      <c r="D672" s="7"/>
      <c r="E672" s="7"/>
      <c r="F672" s="26">
        <v>39129.762499999997</v>
      </c>
      <c r="G672" s="26">
        <v>39130.018055555556</v>
      </c>
      <c r="H672" s="7">
        <v>368</v>
      </c>
      <c r="I672" s="7" t="s">
        <v>959</v>
      </c>
      <c r="J672" s="7" t="s">
        <v>958</v>
      </c>
      <c r="K672" s="7" t="s">
        <v>132</v>
      </c>
      <c r="L672" s="7" t="s">
        <v>131</v>
      </c>
      <c r="M672" s="7"/>
      <c r="N672" s="7" t="s">
        <v>130</v>
      </c>
      <c r="O672" s="7" t="s">
        <v>129</v>
      </c>
      <c r="P672" s="24" t="b">
        <v>1</v>
      </c>
      <c r="Q672" s="25">
        <v>0</v>
      </c>
      <c r="R672" s="24" t="b">
        <v>1</v>
      </c>
      <c r="S672" s="7"/>
      <c r="T672" s="7"/>
      <c r="U672" s="24" t="b">
        <v>0</v>
      </c>
      <c r="V672" s="9" t="s">
        <v>128</v>
      </c>
    </row>
    <row r="673" spans="1:22" ht="12.95" hidden="1" customHeight="1" x14ac:dyDescent="0.2">
      <c r="A673" s="4">
        <v>93511</v>
      </c>
      <c r="B673" s="7">
        <v>8623</v>
      </c>
      <c r="C673" s="7">
        <v>6720</v>
      </c>
      <c r="D673" s="7"/>
      <c r="E673" s="7"/>
      <c r="F673" s="26">
        <v>39129.972222222219</v>
      </c>
      <c r="G673" s="26">
        <v>39129.972233796296</v>
      </c>
      <c r="H673" s="7">
        <v>0</v>
      </c>
      <c r="I673" s="7" t="s">
        <v>1033</v>
      </c>
      <c r="J673" s="7" t="s">
        <v>1032</v>
      </c>
      <c r="K673" s="7" t="s">
        <v>132</v>
      </c>
      <c r="L673" s="7" t="s">
        <v>131</v>
      </c>
      <c r="M673" s="7"/>
      <c r="N673" s="7" t="s">
        <v>130</v>
      </c>
      <c r="O673" s="7" t="s">
        <v>129</v>
      </c>
      <c r="P673" s="24" t="b">
        <v>1</v>
      </c>
      <c r="Q673" s="25">
        <v>0</v>
      </c>
      <c r="R673" s="24" t="b">
        <v>1</v>
      </c>
      <c r="S673" s="7"/>
      <c r="T673" s="7"/>
      <c r="U673" s="24" t="b">
        <v>0</v>
      </c>
      <c r="V673" s="9" t="s">
        <v>128</v>
      </c>
    </row>
    <row r="674" spans="1:22" ht="12.95" hidden="1" customHeight="1" x14ac:dyDescent="0.2">
      <c r="A674" s="4">
        <v>93512</v>
      </c>
      <c r="B674" s="7">
        <v>8624</v>
      </c>
      <c r="C674" s="7">
        <v>6719</v>
      </c>
      <c r="D674" s="7"/>
      <c r="E674" s="7"/>
      <c r="F674" s="26">
        <v>39129.871527777774</v>
      </c>
      <c r="G674" s="26">
        <v>39129.871539351851</v>
      </c>
      <c r="H674" s="7">
        <v>0</v>
      </c>
      <c r="I674" s="7" t="s">
        <v>598</v>
      </c>
      <c r="J674" s="7" t="s">
        <v>597</v>
      </c>
      <c r="K674" s="7" t="s">
        <v>132</v>
      </c>
      <c r="L674" s="7" t="s">
        <v>131</v>
      </c>
      <c r="M674" s="7"/>
      <c r="N674" s="7" t="s">
        <v>130</v>
      </c>
      <c r="O674" s="7" t="s">
        <v>129</v>
      </c>
      <c r="P674" s="24" t="b">
        <v>1</v>
      </c>
      <c r="Q674" s="25">
        <v>0</v>
      </c>
      <c r="R674" s="24" t="b">
        <v>1</v>
      </c>
      <c r="S674" s="7"/>
      <c r="T674" s="7"/>
      <c r="U674" s="24" t="b">
        <v>0</v>
      </c>
      <c r="V674" s="9" t="s">
        <v>128</v>
      </c>
    </row>
    <row r="675" spans="1:22" ht="12.95" hidden="1" customHeight="1" x14ac:dyDescent="0.2">
      <c r="A675" s="4">
        <v>93513</v>
      </c>
      <c r="B675" s="7">
        <v>8625</v>
      </c>
      <c r="C675" s="7">
        <v>6718</v>
      </c>
      <c r="D675" s="7"/>
      <c r="E675" s="7"/>
      <c r="F675" s="26">
        <v>39129.866666666669</v>
      </c>
      <c r="G675" s="26">
        <v>39129.866678240738</v>
      </c>
      <c r="H675" s="7">
        <v>0</v>
      </c>
      <c r="I675" s="7" t="s">
        <v>598</v>
      </c>
      <c r="J675" s="7" t="s">
        <v>597</v>
      </c>
      <c r="K675" s="7" t="s">
        <v>132</v>
      </c>
      <c r="L675" s="7" t="s">
        <v>131</v>
      </c>
      <c r="M675" s="7"/>
      <c r="N675" s="7" t="s">
        <v>130</v>
      </c>
      <c r="O675" s="7" t="s">
        <v>129</v>
      </c>
      <c r="P675" s="24" t="b">
        <v>1</v>
      </c>
      <c r="Q675" s="25">
        <v>0</v>
      </c>
      <c r="R675" s="24" t="b">
        <v>1</v>
      </c>
      <c r="S675" s="7"/>
      <c r="T675" s="7"/>
      <c r="U675" s="24" t="b">
        <v>0</v>
      </c>
      <c r="V675" s="9" t="s">
        <v>128</v>
      </c>
    </row>
    <row r="676" spans="1:22" ht="12.95" hidden="1" customHeight="1" x14ac:dyDescent="0.2">
      <c r="A676" s="4">
        <v>93514</v>
      </c>
      <c r="B676" s="7">
        <v>8626</v>
      </c>
      <c r="C676" s="7">
        <v>6717</v>
      </c>
      <c r="D676" s="7"/>
      <c r="E676" s="7"/>
      <c r="F676" s="26">
        <v>39129.854166666664</v>
      </c>
      <c r="G676" s="26">
        <v>39129.854178240741</v>
      </c>
      <c r="H676" s="7">
        <v>0</v>
      </c>
      <c r="I676" s="7" t="s">
        <v>649</v>
      </c>
      <c r="J676" s="7" t="s">
        <v>648</v>
      </c>
      <c r="K676" s="7" t="s">
        <v>132</v>
      </c>
      <c r="L676" s="7" t="s">
        <v>131</v>
      </c>
      <c r="M676" s="7"/>
      <c r="N676" s="7" t="s">
        <v>130</v>
      </c>
      <c r="O676" s="7" t="s">
        <v>129</v>
      </c>
      <c r="P676" s="24" t="b">
        <v>1</v>
      </c>
      <c r="Q676" s="25">
        <v>0</v>
      </c>
      <c r="R676" s="24" t="b">
        <v>1</v>
      </c>
      <c r="S676" s="7"/>
      <c r="T676" s="7"/>
      <c r="U676" s="24" t="b">
        <v>0</v>
      </c>
      <c r="V676" s="9" t="s">
        <v>128</v>
      </c>
    </row>
    <row r="677" spans="1:22" ht="12.95" hidden="1" customHeight="1" x14ac:dyDescent="0.2">
      <c r="A677" s="4">
        <v>93515</v>
      </c>
      <c r="B677" s="7">
        <v>8627</v>
      </c>
      <c r="C677" s="7">
        <v>6716</v>
      </c>
      <c r="D677" s="7"/>
      <c r="E677" s="7"/>
      <c r="F677" s="26">
        <v>39129.791666666664</v>
      </c>
      <c r="G677" s="26">
        <v>39129.791678240741</v>
      </c>
      <c r="H677" s="7">
        <v>0</v>
      </c>
      <c r="I677" s="7" t="s">
        <v>649</v>
      </c>
      <c r="J677" s="7" t="s">
        <v>648</v>
      </c>
      <c r="K677" s="7" t="s">
        <v>132</v>
      </c>
      <c r="L677" s="7" t="s">
        <v>131</v>
      </c>
      <c r="M677" s="7"/>
      <c r="N677" s="7" t="s">
        <v>130</v>
      </c>
      <c r="O677" s="7" t="s">
        <v>129</v>
      </c>
      <c r="P677" s="24" t="b">
        <v>1</v>
      </c>
      <c r="Q677" s="25">
        <v>0</v>
      </c>
      <c r="R677" s="24" t="b">
        <v>1</v>
      </c>
      <c r="S677" s="7"/>
      <c r="T677" s="7"/>
      <c r="U677" s="24" t="b">
        <v>0</v>
      </c>
      <c r="V677" s="9" t="s">
        <v>128</v>
      </c>
    </row>
    <row r="678" spans="1:22" ht="12.95" hidden="1" customHeight="1" x14ac:dyDescent="0.2">
      <c r="A678" s="4">
        <v>93516</v>
      </c>
      <c r="B678" s="7">
        <v>8628</v>
      </c>
      <c r="C678" s="7">
        <v>6715</v>
      </c>
      <c r="D678" s="7"/>
      <c r="E678" s="7"/>
      <c r="F678" s="26">
        <v>39129.784722222219</v>
      </c>
      <c r="G678" s="26">
        <v>39129.784733796296</v>
      </c>
      <c r="H678" s="7">
        <v>0</v>
      </c>
      <c r="I678" s="7" t="s">
        <v>649</v>
      </c>
      <c r="J678" s="7" t="s">
        <v>648</v>
      </c>
      <c r="K678" s="7" t="s">
        <v>132</v>
      </c>
      <c r="L678" s="7" t="s">
        <v>131</v>
      </c>
      <c r="M678" s="7"/>
      <c r="N678" s="7" t="s">
        <v>130</v>
      </c>
      <c r="O678" s="7" t="s">
        <v>129</v>
      </c>
      <c r="P678" s="24" t="b">
        <v>1</v>
      </c>
      <c r="Q678" s="25">
        <v>0</v>
      </c>
      <c r="R678" s="24" t="b">
        <v>1</v>
      </c>
      <c r="S678" s="7"/>
      <c r="T678" s="7"/>
      <c r="U678" s="24" t="b">
        <v>0</v>
      </c>
      <c r="V678" s="9" t="s">
        <v>128</v>
      </c>
    </row>
    <row r="679" spans="1:22" ht="12.95" hidden="1" customHeight="1" x14ac:dyDescent="0.2">
      <c r="A679" s="4">
        <v>93517</v>
      </c>
      <c r="B679" s="7">
        <v>8629</v>
      </c>
      <c r="C679" s="7">
        <v>6714</v>
      </c>
      <c r="D679" s="7"/>
      <c r="E679" s="7"/>
      <c r="F679" s="26">
        <v>39129.777777777774</v>
      </c>
      <c r="G679" s="26">
        <v>39129.777789351851</v>
      </c>
      <c r="H679" s="7">
        <v>0</v>
      </c>
      <c r="I679" s="7" t="s">
        <v>1396</v>
      </c>
      <c r="J679" s="7" t="s">
        <v>1395</v>
      </c>
      <c r="K679" s="7" t="s">
        <v>132</v>
      </c>
      <c r="L679" s="7" t="s">
        <v>131</v>
      </c>
      <c r="M679" s="7"/>
      <c r="N679" s="7" t="s">
        <v>130</v>
      </c>
      <c r="O679" s="7" t="s">
        <v>129</v>
      </c>
      <c r="P679" s="24" t="b">
        <v>1</v>
      </c>
      <c r="Q679" s="25">
        <v>0</v>
      </c>
      <c r="R679" s="24" t="b">
        <v>1</v>
      </c>
      <c r="S679" s="7"/>
      <c r="T679" s="7"/>
      <c r="U679" s="24" t="b">
        <v>0</v>
      </c>
      <c r="V679" s="9" t="s">
        <v>128</v>
      </c>
    </row>
    <row r="680" spans="1:22" ht="12.95" hidden="1" customHeight="1" x14ac:dyDescent="0.2">
      <c r="A680" s="4">
        <v>93518</v>
      </c>
      <c r="B680" s="7">
        <v>8630</v>
      </c>
      <c r="C680" s="7">
        <v>6713</v>
      </c>
      <c r="D680" s="7"/>
      <c r="E680" s="7"/>
      <c r="F680" s="26">
        <v>39129.769444444442</v>
      </c>
      <c r="G680" s="26">
        <v>39129.769456018519</v>
      </c>
      <c r="H680" s="7">
        <v>0</v>
      </c>
      <c r="I680" s="7" t="s">
        <v>855</v>
      </c>
      <c r="J680" s="7" t="s">
        <v>854</v>
      </c>
      <c r="K680" s="7" t="s">
        <v>132</v>
      </c>
      <c r="L680" s="7" t="s">
        <v>131</v>
      </c>
      <c r="M680" s="7"/>
      <c r="N680" s="7" t="s">
        <v>130</v>
      </c>
      <c r="O680" s="7" t="s">
        <v>129</v>
      </c>
      <c r="P680" s="24" t="b">
        <v>1</v>
      </c>
      <c r="Q680" s="25">
        <v>0</v>
      </c>
      <c r="R680" s="24" t="b">
        <v>1</v>
      </c>
      <c r="S680" s="7"/>
      <c r="T680" s="7"/>
      <c r="U680" s="24" t="b">
        <v>0</v>
      </c>
      <c r="V680" s="9" t="s">
        <v>128</v>
      </c>
    </row>
    <row r="681" spans="1:22" ht="12.95" hidden="1" customHeight="1" x14ac:dyDescent="0.2">
      <c r="A681" s="4">
        <v>93519</v>
      </c>
      <c r="B681" s="7">
        <v>8631</v>
      </c>
      <c r="C681" s="7">
        <v>6712</v>
      </c>
      <c r="D681" s="7"/>
      <c r="E681" s="7"/>
      <c r="F681" s="26">
        <v>39129.768055555556</v>
      </c>
      <c r="G681" s="26">
        <v>39129.768067129626</v>
      </c>
      <c r="H681" s="7">
        <v>0</v>
      </c>
      <c r="I681" s="7" t="s">
        <v>891</v>
      </c>
      <c r="J681" s="7" t="s">
        <v>890</v>
      </c>
      <c r="K681" s="7" t="s">
        <v>132</v>
      </c>
      <c r="L681" s="7" t="s">
        <v>131</v>
      </c>
      <c r="M681" s="7"/>
      <c r="N681" s="7" t="s">
        <v>130</v>
      </c>
      <c r="O681" s="7" t="s">
        <v>129</v>
      </c>
      <c r="P681" s="24" t="b">
        <v>1</v>
      </c>
      <c r="Q681" s="25">
        <v>0</v>
      </c>
      <c r="R681" s="24" t="b">
        <v>1</v>
      </c>
      <c r="S681" s="7"/>
      <c r="T681" s="7"/>
      <c r="U681" s="24" t="b">
        <v>0</v>
      </c>
      <c r="V681" s="9" t="s">
        <v>128</v>
      </c>
    </row>
    <row r="682" spans="1:22" ht="12.95" hidden="1" customHeight="1" x14ac:dyDescent="0.2">
      <c r="A682" s="4">
        <v>93520</v>
      </c>
      <c r="B682" s="7">
        <v>8632</v>
      </c>
      <c r="C682" s="7">
        <v>6711</v>
      </c>
      <c r="D682" s="7"/>
      <c r="E682" s="7"/>
      <c r="F682" s="26">
        <v>39129.766666666663</v>
      </c>
      <c r="G682" s="26">
        <v>39129.76667824074</v>
      </c>
      <c r="H682" s="7">
        <v>0</v>
      </c>
      <c r="I682" s="7" t="s">
        <v>891</v>
      </c>
      <c r="J682" s="7" t="s">
        <v>890</v>
      </c>
      <c r="K682" s="7" t="s">
        <v>132</v>
      </c>
      <c r="L682" s="7" t="s">
        <v>131</v>
      </c>
      <c r="M682" s="7"/>
      <c r="N682" s="7" t="s">
        <v>130</v>
      </c>
      <c r="O682" s="7" t="s">
        <v>129</v>
      </c>
      <c r="P682" s="24" t="b">
        <v>1</v>
      </c>
      <c r="Q682" s="25">
        <v>0</v>
      </c>
      <c r="R682" s="24" t="b">
        <v>1</v>
      </c>
      <c r="S682" s="7"/>
      <c r="T682" s="7"/>
      <c r="U682" s="24" t="b">
        <v>0</v>
      </c>
      <c r="V682" s="9" t="s">
        <v>128</v>
      </c>
    </row>
    <row r="683" spans="1:22" ht="12.95" hidden="1" customHeight="1" x14ac:dyDescent="0.2">
      <c r="A683" s="4">
        <v>93521</v>
      </c>
      <c r="B683" s="7">
        <v>8633</v>
      </c>
      <c r="C683" s="7">
        <v>6710</v>
      </c>
      <c r="D683" s="7"/>
      <c r="E683" s="7"/>
      <c r="F683" s="26">
        <v>39129.766666666663</v>
      </c>
      <c r="G683" s="26">
        <v>39129.76667824074</v>
      </c>
      <c r="H683" s="7">
        <v>0</v>
      </c>
      <c r="I683" s="7" t="s">
        <v>855</v>
      </c>
      <c r="J683" s="7" t="s">
        <v>854</v>
      </c>
      <c r="K683" s="7" t="s">
        <v>132</v>
      </c>
      <c r="L683" s="7" t="s">
        <v>131</v>
      </c>
      <c r="M683" s="7"/>
      <c r="N683" s="7" t="s">
        <v>130</v>
      </c>
      <c r="O683" s="7" t="s">
        <v>129</v>
      </c>
      <c r="P683" s="24" t="b">
        <v>1</v>
      </c>
      <c r="Q683" s="25">
        <v>0</v>
      </c>
      <c r="R683" s="24" t="b">
        <v>1</v>
      </c>
      <c r="S683" s="7"/>
      <c r="T683" s="7"/>
      <c r="U683" s="24" t="b">
        <v>0</v>
      </c>
      <c r="V683" s="9" t="s">
        <v>128</v>
      </c>
    </row>
    <row r="684" spans="1:22" ht="12.95" hidden="1" customHeight="1" x14ac:dyDescent="0.2">
      <c r="A684" s="4">
        <v>93522</v>
      </c>
      <c r="B684" s="7">
        <v>8634</v>
      </c>
      <c r="C684" s="7">
        <v>6708</v>
      </c>
      <c r="D684" s="7"/>
      <c r="E684" s="7"/>
      <c r="F684" s="26">
        <v>39129.731944444444</v>
      </c>
      <c r="G684" s="26">
        <v>39129.731956018513</v>
      </c>
      <c r="H684" s="7">
        <v>0</v>
      </c>
      <c r="I684" s="7" t="s">
        <v>649</v>
      </c>
      <c r="J684" s="7" t="s">
        <v>648</v>
      </c>
      <c r="K684" s="7" t="s">
        <v>132</v>
      </c>
      <c r="L684" s="7" t="s">
        <v>131</v>
      </c>
      <c r="M684" s="7"/>
      <c r="N684" s="7" t="s">
        <v>130</v>
      </c>
      <c r="O684" s="7" t="s">
        <v>129</v>
      </c>
      <c r="P684" s="24" t="b">
        <v>1</v>
      </c>
      <c r="Q684" s="25">
        <v>0</v>
      </c>
      <c r="R684" s="24" t="b">
        <v>1</v>
      </c>
      <c r="S684" s="7"/>
      <c r="T684" s="7"/>
      <c r="U684" s="24" t="b">
        <v>0</v>
      </c>
      <c r="V684" s="9" t="s">
        <v>128</v>
      </c>
    </row>
    <row r="685" spans="1:22" ht="12.95" hidden="1" customHeight="1" x14ac:dyDescent="0.2">
      <c r="A685" s="4">
        <v>93523</v>
      </c>
      <c r="B685" s="7">
        <v>8635</v>
      </c>
      <c r="C685" s="7">
        <v>6724</v>
      </c>
      <c r="D685" s="7"/>
      <c r="E685" s="7"/>
      <c r="F685" s="26">
        <v>39131.654861111107</v>
      </c>
      <c r="G685" s="26">
        <v>39131.654872685183</v>
      </c>
      <c r="H685" s="7">
        <v>0</v>
      </c>
      <c r="I685" s="7" t="s">
        <v>391</v>
      </c>
      <c r="J685" s="7" t="s">
        <v>390</v>
      </c>
      <c r="K685" s="7" t="s">
        <v>132</v>
      </c>
      <c r="L685" s="7" t="s">
        <v>131</v>
      </c>
      <c r="M685" s="7"/>
      <c r="N685" s="7" t="s">
        <v>130</v>
      </c>
      <c r="O685" s="7" t="s">
        <v>129</v>
      </c>
      <c r="P685" s="24" t="b">
        <v>1</v>
      </c>
      <c r="Q685" s="25">
        <v>0</v>
      </c>
      <c r="R685" s="24" t="b">
        <v>1</v>
      </c>
      <c r="S685" s="7"/>
      <c r="T685" s="7"/>
      <c r="U685" s="24" t="b">
        <v>0</v>
      </c>
      <c r="V685" s="9" t="s">
        <v>128</v>
      </c>
    </row>
    <row r="686" spans="1:22" ht="12.95" hidden="1" customHeight="1" x14ac:dyDescent="0.2">
      <c r="A686" s="4">
        <v>93524</v>
      </c>
      <c r="B686" s="7">
        <v>8636</v>
      </c>
      <c r="C686" s="7">
        <v>6707</v>
      </c>
      <c r="D686" s="7"/>
      <c r="E686" s="7"/>
      <c r="F686" s="26">
        <v>39128.313888888886</v>
      </c>
      <c r="G686" s="26">
        <v>39128.313900462963</v>
      </c>
      <c r="H686" s="7">
        <v>0</v>
      </c>
      <c r="I686" s="7" t="s">
        <v>162</v>
      </c>
      <c r="J686" s="7" t="s">
        <v>161</v>
      </c>
      <c r="K686" s="7" t="s">
        <v>132</v>
      </c>
      <c r="L686" s="7" t="s">
        <v>131</v>
      </c>
      <c r="M686" s="7"/>
      <c r="N686" s="7" t="s">
        <v>130</v>
      </c>
      <c r="O686" s="7" t="s">
        <v>129</v>
      </c>
      <c r="P686" s="24" t="b">
        <v>1</v>
      </c>
      <c r="Q686" s="25">
        <v>0</v>
      </c>
      <c r="R686" s="24" t="b">
        <v>1</v>
      </c>
      <c r="S686" s="7"/>
      <c r="T686" s="7"/>
      <c r="U686" s="24" t="b">
        <v>0</v>
      </c>
      <c r="V686" s="9" t="s">
        <v>128</v>
      </c>
    </row>
    <row r="687" spans="1:22" ht="12.95" hidden="1" customHeight="1" x14ac:dyDescent="0.2">
      <c r="A687" s="4">
        <v>93525</v>
      </c>
      <c r="B687" s="7">
        <v>8637</v>
      </c>
      <c r="C687" s="7">
        <v>6706</v>
      </c>
      <c r="D687" s="7"/>
      <c r="E687" s="7"/>
      <c r="F687" s="26">
        <v>39127.363888888889</v>
      </c>
      <c r="G687" s="26">
        <v>39127.363900462959</v>
      </c>
      <c r="H687" s="7">
        <v>0</v>
      </c>
      <c r="I687" s="7" t="s">
        <v>246</v>
      </c>
      <c r="J687" s="7" t="s">
        <v>245</v>
      </c>
      <c r="K687" s="7" t="s">
        <v>132</v>
      </c>
      <c r="L687" s="7" t="s">
        <v>131</v>
      </c>
      <c r="M687" s="7"/>
      <c r="N687" s="7" t="s">
        <v>130</v>
      </c>
      <c r="O687" s="7" t="s">
        <v>129</v>
      </c>
      <c r="P687" s="24" t="b">
        <v>1</v>
      </c>
      <c r="Q687" s="25">
        <v>0</v>
      </c>
      <c r="R687" s="24" t="b">
        <v>1</v>
      </c>
      <c r="S687" s="7"/>
      <c r="T687" s="7"/>
      <c r="U687" s="24" t="b">
        <v>0</v>
      </c>
      <c r="V687" s="9" t="s">
        <v>128</v>
      </c>
    </row>
    <row r="688" spans="1:22" ht="12.95" hidden="1" customHeight="1" x14ac:dyDescent="0.2">
      <c r="A688" s="4">
        <v>93526</v>
      </c>
      <c r="B688" s="7">
        <v>8638</v>
      </c>
      <c r="C688" s="7">
        <v>6730</v>
      </c>
      <c r="D688" s="7"/>
      <c r="E688" s="7"/>
      <c r="F688" s="26">
        <v>39133.527083333334</v>
      </c>
      <c r="G688" s="26">
        <v>39133.527094907404</v>
      </c>
      <c r="H688" s="7">
        <v>0</v>
      </c>
      <c r="I688" s="7" t="s">
        <v>891</v>
      </c>
      <c r="J688" s="7" t="s">
        <v>890</v>
      </c>
      <c r="K688" s="7" t="s">
        <v>132</v>
      </c>
      <c r="L688" s="7" t="s">
        <v>131</v>
      </c>
      <c r="M688" s="7"/>
      <c r="N688" s="7" t="s">
        <v>130</v>
      </c>
      <c r="O688" s="7" t="s">
        <v>129</v>
      </c>
      <c r="P688" s="24" t="b">
        <v>1</v>
      </c>
      <c r="Q688" s="25">
        <v>0</v>
      </c>
      <c r="R688" s="24" t="b">
        <v>1</v>
      </c>
      <c r="S688" s="7"/>
      <c r="T688" s="7"/>
      <c r="U688" s="24" t="b">
        <v>0</v>
      </c>
      <c r="V688" s="9" t="s">
        <v>128</v>
      </c>
    </row>
    <row r="689" spans="1:22" ht="12.95" hidden="1" customHeight="1" x14ac:dyDescent="0.2">
      <c r="A689" s="4">
        <v>93527</v>
      </c>
      <c r="B689" s="7">
        <v>8639</v>
      </c>
      <c r="C689" s="7">
        <v>6742</v>
      </c>
      <c r="D689" s="7"/>
      <c r="E689" s="7"/>
      <c r="F689" s="26">
        <v>39138.999305555553</v>
      </c>
      <c r="G689" s="26">
        <v>39138.99931712963</v>
      </c>
      <c r="H689" s="7">
        <v>0</v>
      </c>
      <c r="I689" s="7" t="s">
        <v>181</v>
      </c>
      <c r="J689" s="7" t="s">
        <v>180</v>
      </c>
      <c r="K689" s="7" t="s">
        <v>132</v>
      </c>
      <c r="L689" s="7" t="s">
        <v>131</v>
      </c>
      <c r="M689" s="7"/>
      <c r="N689" s="7" t="s">
        <v>130</v>
      </c>
      <c r="O689" s="7" t="s">
        <v>129</v>
      </c>
      <c r="P689" s="24" t="b">
        <v>1</v>
      </c>
      <c r="Q689" s="25">
        <v>0</v>
      </c>
      <c r="R689" s="24" t="b">
        <v>1</v>
      </c>
      <c r="S689" s="7"/>
      <c r="T689" s="7"/>
      <c r="U689" s="24" t="b">
        <v>0</v>
      </c>
      <c r="V689" s="9" t="s">
        <v>128</v>
      </c>
    </row>
    <row r="690" spans="1:22" ht="12.95" hidden="1" customHeight="1" x14ac:dyDescent="0.2">
      <c r="A690" s="4">
        <v>93528</v>
      </c>
      <c r="B690" s="7">
        <v>8640</v>
      </c>
      <c r="C690" s="7">
        <v>6741</v>
      </c>
      <c r="D690" s="7"/>
      <c r="E690" s="7"/>
      <c r="F690" s="26">
        <v>39138.904166666667</v>
      </c>
      <c r="G690" s="26">
        <v>39138.904178240737</v>
      </c>
      <c r="H690" s="7">
        <v>0</v>
      </c>
      <c r="I690" s="7" t="s">
        <v>649</v>
      </c>
      <c r="J690" s="7" t="s">
        <v>648</v>
      </c>
      <c r="K690" s="7" t="s">
        <v>132</v>
      </c>
      <c r="L690" s="7" t="s">
        <v>131</v>
      </c>
      <c r="M690" s="7"/>
      <c r="N690" s="7" t="s">
        <v>130</v>
      </c>
      <c r="O690" s="7" t="s">
        <v>129</v>
      </c>
      <c r="P690" s="24" t="b">
        <v>1</v>
      </c>
      <c r="Q690" s="25">
        <v>0</v>
      </c>
      <c r="R690" s="24" t="b">
        <v>1</v>
      </c>
      <c r="S690" s="7"/>
      <c r="T690" s="7"/>
      <c r="U690" s="24" t="b">
        <v>0</v>
      </c>
      <c r="V690" s="9" t="s">
        <v>128</v>
      </c>
    </row>
    <row r="691" spans="1:22" ht="12.95" hidden="1" customHeight="1" x14ac:dyDescent="0.2">
      <c r="A691" s="4">
        <v>93529</v>
      </c>
      <c r="B691" s="7">
        <v>8641</v>
      </c>
      <c r="C691" s="7">
        <v>6740</v>
      </c>
      <c r="D691" s="7"/>
      <c r="E691" s="7"/>
      <c r="F691" s="26">
        <v>39137.659722222219</v>
      </c>
      <c r="G691" s="26">
        <v>39137.659733796296</v>
      </c>
      <c r="H691" s="7">
        <v>0</v>
      </c>
      <c r="I691" s="7" t="s">
        <v>598</v>
      </c>
      <c r="J691" s="7" t="s">
        <v>597</v>
      </c>
      <c r="K691" s="7" t="s">
        <v>132</v>
      </c>
      <c r="L691" s="7" t="s">
        <v>131</v>
      </c>
      <c r="M691" s="7"/>
      <c r="N691" s="7" t="s">
        <v>130</v>
      </c>
      <c r="O691" s="7" t="s">
        <v>129</v>
      </c>
      <c r="P691" s="24" t="b">
        <v>1</v>
      </c>
      <c r="Q691" s="25">
        <v>0</v>
      </c>
      <c r="R691" s="24" t="b">
        <v>1</v>
      </c>
      <c r="S691" s="7"/>
      <c r="T691" s="7"/>
      <c r="U691" s="24" t="b">
        <v>0</v>
      </c>
      <c r="V691" s="9" t="s">
        <v>128</v>
      </c>
    </row>
    <row r="692" spans="1:22" ht="12.95" hidden="1" customHeight="1" x14ac:dyDescent="0.2">
      <c r="A692" s="4">
        <v>93530</v>
      </c>
      <c r="B692" s="7">
        <v>8642</v>
      </c>
      <c r="C692" s="7">
        <v>6739</v>
      </c>
      <c r="D692" s="7"/>
      <c r="E692" s="7"/>
      <c r="F692" s="26">
        <v>39136.898611111108</v>
      </c>
      <c r="G692" s="26">
        <v>39136.898622685185</v>
      </c>
      <c r="H692" s="7">
        <v>0</v>
      </c>
      <c r="I692" s="7" t="s">
        <v>905</v>
      </c>
      <c r="J692" s="7" t="s">
        <v>904</v>
      </c>
      <c r="K692" s="7" t="s">
        <v>132</v>
      </c>
      <c r="L692" s="7" t="s">
        <v>131</v>
      </c>
      <c r="M692" s="7"/>
      <c r="N692" s="7" t="s">
        <v>130</v>
      </c>
      <c r="O692" s="7" t="s">
        <v>129</v>
      </c>
      <c r="P692" s="24" t="b">
        <v>1</v>
      </c>
      <c r="Q692" s="25">
        <v>0</v>
      </c>
      <c r="R692" s="24" t="b">
        <v>1</v>
      </c>
      <c r="S692" s="7"/>
      <c r="T692" s="7"/>
      <c r="U692" s="24" t="b">
        <v>0</v>
      </c>
      <c r="V692" s="9" t="s">
        <v>128</v>
      </c>
    </row>
    <row r="693" spans="1:22" ht="12.95" hidden="1" customHeight="1" x14ac:dyDescent="0.2">
      <c r="A693" s="4">
        <v>93532</v>
      </c>
      <c r="B693" s="7">
        <v>8643</v>
      </c>
      <c r="C693" s="7">
        <v>1229</v>
      </c>
      <c r="D693" s="7"/>
      <c r="E693" s="7"/>
      <c r="F693" s="26">
        <v>39131.245138888888</v>
      </c>
      <c r="G693" s="26">
        <v>39131.311805555553</v>
      </c>
      <c r="H693" s="7">
        <v>96</v>
      </c>
      <c r="I693" s="7" t="s">
        <v>1571</v>
      </c>
      <c r="J693" s="7" t="s">
        <v>1570</v>
      </c>
      <c r="K693" s="7" t="s">
        <v>132</v>
      </c>
      <c r="L693" s="7" t="s">
        <v>131</v>
      </c>
      <c r="M693" s="7" t="s">
        <v>323</v>
      </c>
      <c r="N693" s="7" t="s">
        <v>198</v>
      </c>
      <c r="O693" s="7" t="s">
        <v>129</v>
      </c>
      <c r="P693" s="24" t="b">
        <v>1</v>
      </c>
      <c r="Q693" s="25">
        <v>0</v>
      </c>
      <c r="R693" s="24" t="b">
        <v>1</v>
      </c>
      <c r="S693" s="7"/>
      <c r="T693" s="7" t="s">
        <v>1606</v>
      </c>
      <c r="U693" s="24" t="b">
        <v>0</v>
      </c>
      <c r="V693" s="9" t="s">
        <v>128</v>
      </c>
    </row>
    <row r="694" spans="1:22" ht="12.95" hidden="1" customHeight="1" x14ac:dyDescent="0.2">
      <c r="A694" s="4">
        <v>93533</v>
      </c>
      <c r="B694" s="7">
        <v>8643</v>
      </c>
      <c r="C694" s="7">
        <v>1229</v>
      </c>
      <c r="D694" s="7"/>
      <c r="E694" s="7"/>
      <c r="F694" s="26">
        <v>39131.245138888888</v>
      </c>
      <c r="G694" s="26">
        <v>39131.310416666667</v>
      </c>
      <c r="H694" s="7">
        <v>94</v>
      </c>
      <c r="I694" s="7" t="s">
        <v>1614</v>
      </c>
      <c r="J694" s="7" t="s">
        <v>1613</v>
      </c>
      <c r="K694" s="7" t="s">
        <v>132</v>
      </c>
      <c r="L694" s="7" t="s">
        <v>131</v>
      </c>
      <c r="M694" s="7" t="s">
        <v>323</v>
      </c>
      <c r="N694" s="7" t="s">
        <v>198</v>
      </c>
      <c r="O694" s="7" t="s">
        <v>129</v>
      </c>
      <c r="P694" s="24" t="b">
        <v>1</v>
      </c>
      <c r="Q694" s="25">
        <v>0</v>
      </c>
      <c r="R694" s="24" t="b">
        <v>1</v>
      </c>
      <c r="S694" s="7"/>
      <c r="T694" s="7" t="s">
        <v>1606</v>
      </c>
      <c r="U694" s="24" t="b">
        <v>0</v>
      </c>
      <c r="V694" s="9" t="s">
        <v>128</v>
      </c>
    </row>
    <row r="695" spans="1:22" ht="12.95" hidden="1" customHeight="1" x14ac:dyDescent="0.2">
      <c r="A695" s="4">
        <v>93531</v>
      </c>
      <c r="B695" s="7">
        <v>8643</v>
      </c>
      <c r="C695" s="7">
        <v>1229</v>
      </c>
      <c r="D695" s="7"/>
      <c r="E695" s="7"/>
      <c r="F695" s="26">
        <v>39131.245138888888</v>
      </c>
      <c r="G695" s="26">
        <v>39131.301388888889</v>
      </c>
      <c r="H695" s="7">
        <v>81</v>
      </c>
      <c r="I695" s="7" t="s">
        <v>1612</v>
      </c>
      <c r="J695" s="7" t="s">
        <v>1611</v>
      </c>
      <c r="K695" s="7" t="s">
        <v>1330</v>
      </c>
      <c r="L695" s="7" t="s">
        <v>131</v>
      </c>
      <c r="M695" s="7" t="s">
        <v>323</v>
      </c>
      <c r="N695" s="7" t="s">
        <v>198</v>
      </c>
      <c r="O695" s="7" t="s">
        <v>129</v>
      </c>
      <c r="P695" s="24" t="b">
        <v>1</v>
      </c>
      <c r="Q695" s="25">
        <v>0</v>
      </c>
      <c r="R695" s="24" t="b">
        <v>1</v>
      </c>
      <c r="S695" s="7"/>
      <c r="T695" s="7" t="s">
        <v>1606</v>
      </c>
      <c r="U695" s="24" t="b">
        <v>0</v>
      </c>
      <c r="V695" s="9" t="s">
        <v>128</v>
      </c>
    </row>
    <row r="696" spans="1:22" ht="12.95" hidden="1" customHeight="1" x14ac:dyDescent="0.2">
      <c r="A696" s="4">
        <v>93535</v>
      </c>
      <c r="B696" s="7">
        <v>8643</v>
      </c>
      <c r="C696" s="7">
        <v>1229</v>
      </c>
      <c r="D696" s="7"/>
      <c r="E696" s="7"/>
      <c r="F696" s="26">
        <v>39131.245138888888</v>
      </c>
      <c r="G696" s="26">
        <v>39131.34375</v>
      </c>
      <c r="H696" s="7">
        <v>142</v>
      </c>
      <c r="I696" s="7" t="s">
        <v>1610</v>
      </c>
      <c r="J696" s="7" t="s">
        <v>1609</v>
      </c>
      <c r="K696" s="7" t="s">
        <v>200</v>
      </c>
      <c r="L696" s="7" t="s">
        <v>131</v>
      </c>
      <c r="M696" s="7" t="s">
        <v>323</v>
      </c>
      <c r="N696" s="7" t="s">
        <v>198</v>
      </c>
      <c r="O696" s="7" t="s">
        <v>129</v>
      </c>
      <c r="P696" s="24" t="b">
        <v>1</v>
      </c>
      <c r="Q696" s="25">
        <v>0</v>
      </c>
      <c r="R696" s="24" t="b">
        <v>1</v>
      </c>
      <c r="S696" s="7"/>
      <c r="T696" s="7" t="s">
        <v>1606</v>
      </c>
      <c r="U696" s="24" t="b">
        <v>0</v>
      </c>
      <c r="V696" s="9" t="s">
        <v>190</v>
      </c>
    </row>
    <row r="697" spans="1:22" ht="12.95" hidden="1" customHeight="1" x14ac:dyDescent="0.2">
      <c r="A697" s="4">
        <v>93534</v>
      </c>
      <c r="B697" s="7">
        <v>8643</v>
      </c>
      <c r="C697" s="7">
        <v>1229</v>
      </c>
      <c r="D697" s="7"/>
      <c r="E697" s="7"/>
      <c r="F697" s="26">
        <v>39131.245138888888</v>
      </c>
      <c r="G697" s="26">
        <v>39131.3125</v>
      </c>
      <c r="H697" s="7">
        <v>97</v>
      </c>
      <c r="I697" s="7" t="s">
        <v>1608</v>
      </c>
      <c r="J697" s="7" t="s">
        <v>1607</v>
      </c>
      <c r="K697" s="7" t="s">
        <v>321</v>
      </c>
      <c r="L697" s="7" t="s">
        <v>131</v>
      </c>
      <c r="M697" s="7" t="s">
        <v>323</v>
      </c>
      <c r="N697" s="7" t="s">
        <v>198</v>
      </c>
      <c r="O697" s="7" t="s">
        <v>129</v>
      </c>
      <c r="P697" s="24" t="b">
        <v>1</v>
      </c>
      <c r="Q697" s="25">
        <v>0</v>
      </c>
      <c r="R697" s="24" t="b">
        <v>1</v>
      </c>
      <c r="S697" s="7"/>
      <c r="T697" s="7" t="s">
        <v>1606</v>
      </c>
      <c r="U697" s="24" t="b">
        <v>0</v>
      </c>
      <c r="V697" s="9" t="s">
        <v>128</v>
      </c>
    </row>
    <row r="698" spans="1:22" ht="12.95" hidden="1" customHeight="1" x14ac:dyDescent="0.2">
      <c r="A698" s="4">
        <v>93537</v>
      </c>
      <c r="B698" s="7">
        <v>8644</v>
      </c>
      <c r="C698" s="7">
        <v>1233</v>
      </c>
      <c r="D698" s="7"/>
      <c r="E698" s="7"/>
      <c r="F698" s="26">
        <v>39135.787499999999</v>
      </c>
      <c r="G698" s="26">
        <v>39135.826388888891</v>
      </c>
      <c r="H698" s="7">
        <v>56</v>
      </c>
      <c r="I698" s="7" t="s">
        <v>1605</v>
      </c>
      <c r="J698" s="7" t="s">
        <v>1604</v>
      </c>
      <c r="K698" s="7" t="s">
        <v>226</v>
      </c>
      <c r="L698" s="7" t="s">
        <v>131</v>
      </c>
      <c r="M698" s="7" t="s">
        <v>1599</v>
      </c>
      <c r="N698" s="7" t="s">
        <v>198</v>
      </c>
      <c r="O698" s="7" t="s">
        <v>129</v>
      </c>
      <c r="P698" s="24" t="b">
        <v>1</v>
      </c>
      <c r="Q698" s="25">
        <v>0</v>
      </c>
      <c r="R698" s="24" t="b">
        <v>1</v>
      </c>
      <c r="S698" s="7"/>
      <c r="T698" s="7" t="s">
        <v>1598</v>
      </c>
      <c r="U698" s="24" t="b">
        <v>0</v>
      </c>
      <c r="V698" s="9" t="s">
        <v>128</v>
      </c>
    </row>
    <row r="699" spans="1:22" ht="12.95" hidden="1" customHeight="1" x14ac:dyDescent="0.2">
      <c r="A699" s="4">
        <v>93538</v>
      </c>
      <c r="B699" s="7">
        <v>8644</v>
      </c>
      <c r="C699" s="7">
        <v>1233</v>
      </c>
      <c r="D699" s="7"/>
      <c r="E699" s="7"/>
      <c r="F699" s="26">
        <v>39135.787499999999</v>
      </c>
      <c r="G699" s="26">
        <v>39135.826388888891</v>
      </c>
      <c r="H699" s="7">
        <v>56</v>
      </c>
      <c r="I699" s="7" t="s">
        <v>1306</v>
      </c>
      <c r="J699" s="7" t="s">
        <v>1305</v>
      </c>
      <c r="K699" s="7" t="s">
        <v>200</v>
      </c>
      <c r="L699" s="7" t="s">
        <v>131</v>
      </c>
      <c r="M699" s="7" t="s">
        <v>1599</v>
      </c>
      <c r="N699" s="7" t="s">
        <v>198</v>
      </c>
      <c r="O699" s="7" t="s">
        <v>129</v>
      </c>
      <c r="P699" s="24" t="b">
        <v>1</v>
      </c>
      <c r="Q699" s="25">
        <v>219</v>
      </c>
      <c r="R699" s="24" t="b">
        <v>1</v>
      </c>
      <c r="S699" s="7"/>
      <c r="T699" s="7" t="s">
        <v>1598</v>
      </c>
      <c r="U699" s="24" t="b">
        <v>0</v>
      </c>
      <c r="V699" s="9" t="s">
        <v>190</v>
      </c>
    </row>
    <row r="700" spans="1:22" ht="12.95" hidden="1" customHeight="1" x14ac:dyDescent="0.2">
      <c r="A700" s="4">
        <v>93539</v>
      </c>
      <c r="B700" s="7">
        <v>8644</v>
      </c>
      <c r="C700" s="7">
        <v>1233</v>
      </c>
      <c r="D700" s="7"/>
      <c r="E700" s="7"/>
      <c r="F700" s="26">
        <v>39135.787499999999</v>
      </c>
      <c r="G700" s="26">
        <v>39135.829861111109</v>
      </c>
      <c r="H700" s="7">
        <v>61</v>
      </c>
      <c r="I700" s="7" t="s">
        <v>1603</v>
      </c>
      <c r="J700" s="7" t="s">
        <v>1602</v>
      </c>
      <c r="K700" s="7" t="s">
        <v>200</v>
      </c>
      <c r="L700" s="7" t="s">
        <v>131</v>
      </c>
      <c r="M700" s="7" t="s">
        <v>1599</v>
      </c>
      <c r="N700" s="7" t="s">
        <v>198</v>
      </c>
      <c r="O700" s="7" t="s">
        <v>129</v>
      </c>
      <c r="P700" s="24" t="b">
        <v>1</v>
      </c>
      <c r="Q700" s="25">
        <v>0</v>
      </c>
      <c r="R700" s="24" t="b">
        <v>1</v>
      </c>
      <c r="S700" s="7"/>
      <c r="T700" s="7" t="s">
        <v>1598</v>
      </c>
      <c r="U700" s="24" t="b">
        <v>0</v>
      </c>
      <c r="V700" s="9" t="s">
        <v>190</v>
      </c>
    </row>
    <row r="701" spans="1:22" ht="12.95" hidden="1" customHeight="1" x14ac:dyDescent="0.2">
      <c r="A701" s="4">
        <v>93536</v>
      </c>
      <c r="B701" s="7">
        <v>8644</v>
      </c>
      <c r="C701" s="7">
        <v>1233</v>
      </c>
      <c r="D701" s="7"/>
      <c r="E701" s="7"/>
      <c r="F701" s="26">
        <v>39135.787499999999</v>
      </c>
      <c r="G701" s="26">
        <v>39135.826388888891</v>
      </c>
      <c r="H701" s="7">
        <v>56</v>
      </c>
      <c r="I701" s="7" t="s">
        <v>1601</v>
      </c>
      <c r="J701" s="7" t="s">
        <v>1600</v>
      </c>
      <c r="K701" s="7" t="s">
        <v>226</v>
      </c>
      <c r="L701" s="7" t="s">
        <v>131</v>
      </c>
      <c r="M701" s="7" t="s">
        <v>1599</v>
      </c>
      <c r="N701" s="7" t="s">
        <v>198</v>
      </c>
      <c r="O701" s="7" t="s">
        <v>129</v>
      </c>
      <c r="P701" s="24" t="b">
        <v>1</v>
      </c>
      <c r="Q701" s="25">
        <v>0</v>
      </c>
      <c r="R701" s="24" t="b">
        <v>1</v>
      </c>
      <c r="S701" s="7"/>
      <c r="T701" s="7" t="s">
        <v>1598</v>
      </c>
      <c r="U701" s="24" t="b">
        <v>0</v>
      </c>
      <c r="V701" s="9" t="s">
        <v>128</v>
      </c>
    </row>
    <row r="702" spans="1:22" ht="12.95" hidden="1" customHeight="1" x14ac:dyDescent="0.2">
      <c r="A702" s="4">
        <v>93540</v>
      </c>
      <c r="B702" s="7">
        <v>8645</v>
      </c>
      <c r="C702" s="7">
        <v>6738</v>
      </c>
      <c r="D702" s="7"/>
      <c r="E702" s="7"/>
      <c r="F702" s="26">
        <v>39136.891666666663</v>
      </c>
      <c r="G702" s="26">
        <v>39136.89167824074</v>
      </c>
      <c r="H702" s="7">
        <v>0</v>
      </c>
      <c r="I702" s="7" t="s">
        <v>598</v>
      </c>
      <c r="J702" s="7" t="s">
        <v>597</v>
      </c>
      <c r="K702" s="7" t="s">
        <v>132</v>
      </c>
      <c r="L702" s="7" t="s">
        <v>131</v>
      </c>
      <c r="M702" s="7"/>
      <c r="N702" s="7" t="s">
        <v>130</v>
      </c>
      <c r="O702" s="7" t="s">
        <v>129</v>
      </c>
      <c r="P702" s="24" t="b">
        <v>1</v>
      </c>
      <c r="Q702" s="25">
        <v>0</v>
      </c>
      <c r="R702" s="24" t="b">
        <v>1</v>
      </c>
      <c r="S702" s="7"/>
      <c r="T702" s="7"/>
      <c r="U702" s="24" t="b">
        <v>0</v>
      </c>
      <c r="V702" s="9" t="s">
        <v>128</v>
      </c>
    </row>
    <row r="703" spans="1:22" ht="12.95" hidden="1" customHeight="1" x14ac:dyDescent="0.2">
      <c r="A703" s="4">
        <v>93541</v>
      </c>
      <c r="B703" s="7">
        <v>8646</v>
      </c>
      <c r="C703" s="7">
        <v>6737</v>
      </c>
      <c r="D703" s="7"/>
      <c r="E703" s="7"/>
      <c r="F703" s="26">
        <v>39136.87777777778</v>
      </c>
      <c r="G703" s="26">
        <v>39136.878472222219</v>
      </c>
      <c r="H703" s="7">
        <v>1</v>
      </c>
      <c r="I703" s="7" t="s">
        <v>586</v>
      </c>
      <c r="J703" s="7" t="s">
        <v>585</v>
      </c>
      <c r="K703" s="7" t="s">
        <v>132</v>
      </c>
      <c r="L703" s="7" t="s">
        <v>131</v>
      </c>
      <c r="M703" s="7"/>
      <c r="N703" s="7" t="s">
        <v>130</v>
      </c>
      <c r="O703" s="7" t="s">
        <v>129</v>
      </c>
      <c r="P703" s="24" t="b">
        <v>1</v>
      </c>
      <c r="Q703" s="25">
        <v>0</v>
      </c>
      <c r="R703" s="24" t="b">
        <v>1</v>
      </c>
      <c r="S703" s="7"/>
      <c r="T703" s="7"/>
      <c r="U703" s="24" t="b">
        <v>0</v>
      </c>
      <c r="V703" s="9" t="s">
        <v>128</v>
      </c>
    </row>
    <row r="704" spans="1:22" ht="12.95" hidden="1" customHeight="1" x14ac:dyDescent="0.2">
      <c r="A704" s="4">
        <v>93542</v>
      </c>
      <c r="B704" s="7">
        <v>8647</v>
      </c>
      <c r="C704" s="7">
        <v>6736</v>
      </c>
      <c r="D704" s="7"/>
      <c r="E704" s="7"/>
      <c r="F704" s="26">
        <v>39136.818055555552</v>
      </c>
      <c r="G704" s="26">
        <v>39136.818067129629</v>
      </c>
      <c r="H704" s="7">
        <v>0</v>
      </c>
      <c r="I704" s="7" t="s">
        <v>649</v>
      </c>
      <c r="J704" s="7" t="s">
        <v>648</v>
      </c>
      <c r="K704" s="7" t="s">
        <v>132</v>
      </c>
      <c r="L704" s="7" t="s">
        <v>131</v>
      </c>
      <c r="M704" s="7"/>
      <c r="N704" s="7" t="s">
        <v>130</v>
      </c>
      <c r="O704" s="7" t="s">
        <v>129</v>
      </c>
      <c r="P704" s="24" t="b">
        <v>1</v>
      </c>
      <c r="Q704" s="25">
        <v>0</v>
      </c>
      <c r="R704" s="24" t="b">
        <v>1</v>
      </c>
      <c r="S704" s="7"/>
      <c r="T704" s="7"/>
      <c r="U704" s="24" t="b">
        <v>0</v>
      </c>
      <c r="V704" s="9" t="s">
        <v>128</v>
      </c>
    </row>
    <row r="705" spans="1:22" ht="12.95" hidden="1" customHeight="1" x14ac:dyDescent="0.2">
      <c r="A705" s="4">
        <v>93544</v>
      </c>
      <c r="B705" s="7">
        <v>8649</v>
      </c>
      <c r="C705" s="7">
        <v>6735</v>
      </c>
      <c r="D705" s="7"/>
      <c r="E705" s="7"/>
      <c r="F705" s="26">
        <v>39136.684027777774</v>
      </c>
      <c r="G705" s="26">
        <v>39136.68472222222</v>
      </c>
      <c r="H705" s="7">
        <v>1</v>
      </c>
      <c r="I705" s="7" t="s">
        <v>181</v>
      </c>
      <c r="J705" s="7" t="s">
        <v>180</v>
      </c>
      <c r="K705" s="7" t="s">
        <v>132</v>
      </c>
      <c r="L705" s="7" t="s">
        <v>131</v>
      </c>
      <c r="M705" s="7"/>
      <c r="N705" s="7" t="s">
        <v>130</v>
      </c>
      <c r="O705" s="7" t="s">
        <v>129</v>
      </c>
      <c r="P705" s="24" t="b">
        <v>1</v>
      </c>
      <c r="Q705" s="25">
        <v>0</v>
      </c>
      <c r="R705" s="24" t="b">
        <v>1</v>
      </c>
      <c r="S705" s="7"/>
      <c r="T705" s="7"/>
      <c r="U705" s="24" t="b">
        <v>0</v>
      </c>
      <c r="V705" s="9" t="s">
        <v>128</v>
      </c>
    </row>
    <row r="706" spans="1:22" ht="12.95" hidden="1" customHeight="1" x14ac:dyDescent="0.2">
      <c r="A706" s="4">
        <v>93545</v>
      </c>
      <c r="B706" s="7">
        <v>8650</v>
      </c>
      <c r="C706" s="7">
        <v>6733</v>
      </c>
      <c r="D706" s="7"/>
      <c r="E706" s="7"/>
      <c r="F706" s="26">
        <v>39136.106249999997</v>
      </c>
      <c r="G706" s="26">
        <v>39136.106944444444</v>
      </c>
      <c r="H706" s="7">
        <v>1</v>
      </c>
      <c r="I706" s="7" t="s">
        <v>649</v>
      </c>
      <c r="J706" s="7" t="s">
        <v>648</v>
      </c>
      <c r="K706" s="7" t="s">
        <v>132</v>
      </c>
      <c r="L706" s="7" t="s">
        <v>131</v>
      </c>
      <c r="M706" s="7"/>
      <c r="N706" s="7" t="s">
        <v>130</v>
      </c>
      <c r="O706" s="7" t="s">
        <v>129</v>
      </c>
      <c r="P706" s="24" t="b">
        <v>1</v>
      </c>
      <c r="Q706" s="25">
        <v>0</v>
      </c>
      <c r="R706" s="24" t="b">
        <v>1</v>
      </c>
      <c r="S706" s="7"/>
      <c r="T706" s="7"/>
      <c r="U706" s="24" t="b">
        <v>0</v>
      </c>
      <c r="V706" s="9" t="s">
        <v>128</v>
      </c>
    </row>
    <row r="707" spans="1:22" ht="12.95" hidden="1" customHeight="1" x14ac:dyDescent="0.2">
      <c r="A707" s="4">
        <v>93546</v>
      </c>
      <c r="B707" s="7">
        <v>8651</v>
      </c>
      <c r="C707" s="7">
        <v>6732</v>
      </c>
      <c r="D707" s="7"/>
      <c r="E707" s="7"/>
      <c r="F707" s="26">
        <v>39135.288194444445</v>
      </c>
      <c r="G707" s="26">
        <v>39135.288206018515</v>
      </c>
      <c r="H707" s="7">
        <v>0</v>
      </c>
      <c r="I707" s="7" t="s">
        <v>236</v>
      </c>
      <c r="J707" s="7" t="s">
        <v>235</v>
      </c>
      <c r="K707" s="7" t="s">
        <v>132</v>
      </c>
      <c r="L707" s="7" t="s">
        <v>131</v>
      </c>
      <c r="M707" s="7"/>
      <c r="N707" s="7" t="s">
        <v>130</v>
      </c>
      <c r="O707" s="7" t="s">
        <v>129</v>
      </c>
      <c r="P707" s="24" t="b">
        <v>1</v>
      </c>
      <c r="Q707" s="25">
        <v>0</v>
      </c>
      <c r="R707" s="24" t="b">
        <v>1</v>
      </c>
      <c r="S707" s="7"/>
      <c r="T707" s="7"/>
      <c r="U707" s="24" t="b">
        <v>0</v>
      </c>
      <c r="V707" s="9" t="s">
        <v>128</v>
      </c>
    </row>
    <row r="708" spans="1:22" ht="12.95" hidden="1" customHeight="1" x14ac:dyDescent="0.2">
      <c r="A708" s="4">
        <v>93547</v>
      </c>
      <c r="B708" s="7">
        <v>8652</v>
      </c>
      <c r="C708" s="7">
        <v>6731</v>
      </c>
      <c r="D708" s="7"/>
      <c r="E708" s="7"/>
      <c r="F708" s="26">
        <v>39134.604861111111</v>
      </c>
      <c r="G708" s="26">
        <v>39134.60487268518</v>
      </c>
      <c r="H708" s="7">
        <v>0</v>
      </c>
      <c r="I708" s="7" t="s">
        <v>891</v>
      </c>
      <c r="J708" s="7" t="s">
        <v>890</v>
      </c>
      <c r="K708" s="7" t="s">
        <v>132</v>
      </c>
      <c r="L708" s="7" t="s">
        <v>131</v>
      </c>
      <c r="M708" s="7"/>
      <c r="N708" s="7" t="s">
        <v>130</v>
      </c>
      <c r="O708" s="7" t="s">
        <v>129</v>
      </c>
      <c r="P708" s="24" t="b">
        <v>1</v>
      </c>
      <c r="Q708" s="25">
        <v>0</v>
      </c>
      <c r="R708" s="24" t="b">
        <v>1</v>
      </c>
      <c r="S708" s="7"/>
      <c r="T708" s="7"/>
      <c r="U708" s="24" t="b">
        <v>0</v>
      </c>
      <c r="V708" s="9" t="s">
        <v>128</v>
      </c>
    </row>
    <row r="709" spans="1:22" ht="12.95" hidden="1" customHeight="1" x14ac:dyDescent="0.2">
      <c r="A709" s="4">
        <v>93548</v>
      </c>
      <c r="B709" s="7">
        <v>8654</v>
      </c>
      <c r="C709" s="7">
        <v>1216</v>
      </c>
      <c r="D709" s="7"/>
      <c r="E709" s="7"/>
      <c r="F709" s="26">
        <v>39129.631944444445</v>
      </c>
      <c r="G709" s="26">
        <v>39129.69027777778</v>
      </c>
      <c r="H709" s="7">
        <v>84</v>
      </c>
      <c r="I709" s="7" t="s">
        <v>1569</v>
      </c>
      <c r="J709" s="7" t="s">
        <v>1568</v>
      </c>
      <c r="K709" s="7" t="s">
        <v>194</v>
      </c>
      <c r="L709" s="7" t="s">
        <v>131</v>
      </c>
      <c r="M709" s="7" t="s">
        <v>274</v>
      </c>
      <c r="N709" s="7" t="s">
        <v>198</v>
      </c>
      <c r="O709" s="7" t="s">
        <v>129</v>
      </c>
      <c r="P709" s="24" t="b">
        <v>1</v>
      </c>
      <c r="Q709" s="25">
        <v>74</v>
      </c>
      <c r="R709" s="24" t="b">
        <v>1</v>
      </c>
      <c r="S709" s="7"/>
      <c r="T709" s="7" t="s">
        <v>1597</v>
      </c>
      <c r="U709" s="24" t="b">
        <v>0</v>
      </c>
      <c r="V709" s="9" t="s">
        <v>190</v>
      </c>
    </row>
    <row r="710" spans="1:22" ht="12.95" hidden="1" customHeight="1" x14ac:dyDescent="0.2">
      <c r="A710" s="4">
        <v>93549</v>
      </c>
      <c r="B710" s="7">
        <v>8655</v>
      </c>
      <c r="C710" s="7">
        <v>1217</v>
      </c>
      <c r="D710" s="7"/>
      <c r="E710" s="7"/>
      <c r="F710" s="26">
        <v>39129.722916666666</v>
      </c>
      <c r="G710" s="26">
        <v>39129.726388888885</v>
      </c>
      <c r="H710" s="7">
        <v>5</v>
      </c>
      <c r="I710" s="7" t="s">
        <v>489</v>
      </c>
      <c r="J710" s="7" t="s">
        <v>488</v>
      </c>
      <c r="K710" s="7" t="s">
        <v>194</v>
      </c>
      <c r="L710" s="7" t="s">
        <v>131</v>
      </c>
      <c r="M710" s="7" t="s">
        <v>274</v>
      </c>
      <c r="N710" s="7" t="s">
        <v>198</v>
      </c>
      <c r="O710" s="7" t="s">
        <v>129</v>
      </c>
      <c r="P710" s="24" t="b">
        <v>1</v>
      </c>
      <c r="Q710" s="25">
        <v>0</v>
      </c>
      <c r="R710" s="24" t="b">
        <v>1</v>
      </c>
      <c r="S710" s="7"/>
      <c r="T710" s="7" t="s">
        <v>1594</v>
      </c>
      <c r="U710" s="24" t="b">
        <v>0</v>
      </c>
      <c r="V710" s="9" t="s">
        <v>290</v>
      </c>
    </row>
    <row r="711" spans="1:22" ht="12.95" hidden="1" customHeight="1" x14ac:dyDescent="0.2">
      <c r="A711" s="4">
        <v>93550</v>
      </c>
      <c r="B711" s="7">
        <v>8656</v>
      </c>
      <c r="C711" s="7">
        <v>1218</v>
      </c>
      <c r="D711" s="7"/>
      <c r="E711" s="7"/>
      <c r="F711" s="26">
        <v>39129.736111111109</v>
      </c>
      <c r="G711" s="26">
        <v>39131.717361111107</v>
      </c>
      <c r="H711" s="7">
        <v>2853</v>
      </c>
      <c r="I711" s="7" t="s">
        <v>923</v>
      </c>
      <c r="J711" s="7" t="s">
        <v>922</v>
      </c>
      <c r="K711" s="7" t="s">
        <v>194</v>
      </c>
      <c r="L711" s="7" t="s">
        <v>131</v>
      </c>
      <c r="M711" s="7" t="s">
        <v>274</v>
      </c>
      <c r="N711" s="7" t="s">
        <v>198</v>
      </c>
      <c r="O711" s="7" t="s">
        <v>129</v>
      </c>
      <c r="P711" s="24" t="b">
        <v>1</v>
      </c>
      <c r="Q711" s="25">
        <v>0</v>
      </c>
      <c r="R711" s="24" t="b">
        <v>1</v>
      </c>
      <c r="S711" s="7"/>
      <c r="T711" s="7" t="s">
        <v>1596</v>
      </c>
      <c r="U711" s="24" t="b">
        <v>0</v>
      </c>
      <c r="V711" s="9" t="s">
        <v>290</v>
      </c>
    </row>
    <row r="712" spans="1:22" ht="12.95" hidden="1" customHeight="1" x14ac:dyDescent="0.2">
      <c r="A712" s="4">
        <v>93551</v>
      </c>
      <c r="B712" s="7">
        <v>8657</v>
      </c>
      <c r="C712" s="7">
        <v>1221</v>
      </c>
      <c r="D712" s="7"/>
      <c r="E712" s="7"/>
      <c r="F712" s="26">
        <v>39129.76180555555</v>
      </c>
      <c r="G712" s="26">
        <v>39129.785416666666</v>
      </c>
      <c r="H712" s="7">
        <v>34</v>
      </c>
      <c r="I712" s="7" t="s">
        <v>926</v>
      </c>
      <c r="J712" s="7" t="s">
        <v>925</v>
      </c>
      <c r="K712" s="7" t="s">
        <v>194</v>
      </c>
      <c r="L712" s="7" t="s">
        <v>131</v>
      </c>
      <c r="M712" s="7" t="s">
        <v>274</v>
      </c>
      <c r="N712" s="7" t="s">
        <v>198</v>
      </c>
      <c r="O712" s="7" t="s">
        <v>129</v>
      </c>
      <c r="P712" s="24" t="b">
        <v>1</v>
      </c>
      <c r="Q712" s="25">
        <v>0</v>
      </c>
      <c r="R712" s="24" t="b">
        <v>1</v>
      </c>
      <c r="S712" s="7"/>
      <c r="T712" s="7" t="s">
        <v>1595</v>
      </c>
      <c r="U712" s="24" t="b">
        <v>0</v>
      </c>
      <c r="V712" s="9" t="s">
        <v>190</v>
      </c>
    </row>
    <row r="713" spans="1:22" ht="12.95" hidden="1" customHeight="1" x14ac:dyDescent="0.2">
      <c r="A713" s="4">
        <v>93552</v>
      </c>
      <c r="B713" s="7">
        <v>8658</v>
      </c>
      <c r="C713" s="7">
        <v>1222</v>
      </c>
      <c r="D713" s="7"/>
      <c r="E713" s="7"/>
      <c r="F713" s="26">
        <v>39129.763888888891</v>
      </c>
      <c r="G713" s="26">
        <v>39129.797222222223</v>
      </c>
      <c r="H713" s="7">
        <v>48</v>
      </c>
      <c r="I713" s="7" t="s">
        <v>489</v>
      </c>
      <c r="J713" s="7" t="s">
        <v>488</v>
      </c>
      <c r="K713" s="7" t="s">
        <v>194</v>
      </c>
      <c r="L713" s="7" t="s">
        <v>131</v>
      </c>
      <c r="M713" s="7" t="s">
        <v>274</v>
      </c>
      <c r="N713" s="7" t="s">
        <v>198</v>
      </c>
      <c r="O713" s="7" t="s">
        <v>129</v>
      </c>
      <c r="P713" s="24" t="b">
        <v>1</v>
      </c>
      <c r="Q713" s="25">
        <v>0</v>
      </c>
      <c r="R713" s="24" t="b">
        <v>1</v>
      </c>
      <c r="S713" s="7"/>
      <c r="T713" s="7" t="s">
        <v>1594</v>
      </c>
      <c r="U713" s="24" t="b">
        <v>0</v>
      </c>
      <c r="V713" s="9" t="s">
        <v>290</v>
      </c>
    </row>
    <row r="714" spans="1:22" ht="12.95" hidden="1" customHeight="1" x14ac:dyDescent="0.2">
      <c r="A714" s="4">
        <v>93553</v>
      </c>
      <c r="B714" s="7">
        <v>8659</v>
      </c>
      <c r="C714" s="7">
        <v>1223</v>
      </c>
      <c r="D714" s="7"/>
      <c r="E714" s="7"/>
      <c r="F714" s="26">
        <v>39129.770833333328</v>
      </c>
      <c r="G714" s="26">
        <v>39129.770844907405</v>
      </c>
      <c r="H714" s="7">
        <v>0</v>
      </c>
      <c r="I714" s="7" t="s">
        <v>962</v>
      </c>
      <c r="J714" s="7" t="s">
        <v>961</v>
      </c>
      <c r="K714" s="7" t="s">
        <v>194</v>
      </c>
      <c r="L714" s="7" t="s">
        <v>131</v>
      </c>
      <c r="M714" s="7" t="s">
        <v>274</v>
      </c>
      <c r="N714" s="7" t="s">
        <v>198</v>
      </c>
      <c r="O714" s="7" t="s">
        <v>129</v>
      </c>
      <c r="P714" s="24" t="b">
        <v>1</v>
      </c>
      <c r="Q714" s="25">
        <v>0</v>
      </c>
      <c r="R714" s="24" t="b">
        <v>1</v>
      </c>
      <c r="S714" s="7"/>
      <c r="T714" s="7" t="s">
        <v>1593</v>
      </c>
      <c r="U714" s="24" t="b">
        <v>0</v>
      </c>
      <c r="V714" s="9" t="s">
        <v>290</v>
      </c>
    </row>
    <row r="715" spans="1:22" ht="12.95" hidden="1" customHeight="1" x14ac:dyDescent="0.2">
      <c r="A715" s="4">
        <v>93554</v>
      </c>
      <c r="B715" s="7">
        <v>8661</v>
      </c>
      <c r="C715" s="7">
        <v>1225</v>
      </c>
      <c r="D715" s="7"/>
      <c r="E715" s="7"/>
      <c r="F715" s="26">
        <v>39129.838888888888</v>
      </c>
      <c r="G715" s="26">
        <v>39129.839583333334</v>
      </c>
      <c r="H715" s="7">
        <v>1</v>
      </c>
      <c r="I715" s="7" t="s">
        <v>979</v>
      </c>
      <c r="J715" s="7" t="s">
        <v>978</v>
      </c>
      <c r="K715" s="7" t="s">
        <v>194</v>
      </c>
      <c r="L715" s="7" t="s">
        <v>131</v>
      </c>
      <c r="M715" s="7" t="s">
        <v>274</v>
      </c>
      <c r="N715" s="7" t="s">
        <v>198</v>
      </c>
      <c r="O715" s="7" t="s">
        <v>129</v>
      </c>
      <c r="P715" s="24" t="b">
        <v>1</v>
      </c>
      <c r="Q715" s="25">
        <v>0</v>
      </c>
      <c r="R715" s="24" t="b">
        <v>1</v>
      </c>
      <c r="S715" s="7"/>
      <c r="T715" s="7" t="s">
        <v>1592</v>
      </c>
      <c r="U715" s="24" t="b">
        <v>0</v>
      </c>
      <c r="V715" s="9" t="s">
        <v>190</v>
      </c>
    </row>
    <row r="716" spans="1:22" ht="12.95" hidden="1" customHeight="1" x14ac:dyDescent="0.2">
      <c r="A716" s="4">
        <v>93555</v>
      </c>
      <c r="B716" s="7">
        <v>8661</v>
      </c>
      <c r="C716" s="7">
        <v>1225</v>
      </c>
      <c r="D716" s="7"/>
      <c r="E716" s="7"/>
      <c r="F716" s="26">
        <v>39129.838888888888</v>
      </c>
      <c r="G716" s="26">
        <v>39129.84097222222</v>
      </c>
      <c r="H716" s="7">
        <v>3</v>
      </c>
      <c r="I716" s="7" t="s">
        <v>489</v>
      </c>
      <c r="J716" s="7" t="s">
        <v>488</v>
      </c>
      <c r="K716" s="7" t="s">
        <v>194</v>
      </c>
      <c r="L716" s="7" t="s">
        <v>131</v>
      </c>
      <c r="M716" s="7" t="s">
        <v>274</v>
      </c>
      <c r="N716" s="7" t="s">
        <v>198</v>
      </c>
      <c r="O716" s="7" t="s">
        <v>129</v>
      </c>
      <c r="P716" s="24" t="b">
        <v>1</v>
      </c>
      <c r="Q716" s="25">
        <v>0</v>
      </c>
      <c r="R716" s="24" t="b">
        <v>1</v>
      </c>
      <c r="S716" s="7"/>
      <c r="T716" s="7" t="s">
        <v>1592</v>
      </c>
      <c r="U716" s="24" t="b">
        <v>0</v>
      </c>
      <c r="V716" s="9" t="s">
        <v>290</v>
      </c>
    </row>
    <row r="717" spans="1:22" ht="12.95" hidden="1" customHeight="1" x14ac:dyDescent="0.2">
      <c r="A717" s="4">
        <v>93556</v>
      </c>
      <c r="B717" s="7">
        <v>8662</v>
      </c>
      <c r="C717" s="7">
        <v>1220</v>
      </c>
      <c r="D717" s="7"/>
      <c r="E717" s="7"/>
      <c r="F717" s="26">
        <v>39129.852777777778</v>
      </c>
      <c r="G717" s="26">
        <v>39129.853472222218</v>
      </c>
      <c r="H717" s="7">
        <v>1</v>
      </c>
      <c r="I717" s="7" t="s">
        <v>962</v>
      </c>
      <c r="J717" s="7" t="s">
        <v>961</v>
      </c>
      <c r="K717" s="7" t="s">
        <v>194</v>
      </c>
      <c r="L717" s="7" t="s">
        <v>131</v>
      </c>
      <c r="M717" s="7" t="s">
        <v>274</v>
      </c>
      <c r="N717" s="7" t="s">
        <v>198</v>
      </c>
      <c r="O717" s="7" t="s">
        <v>129</v>
      </c>
      <c r="P717" s="24" t="b">
        <v>1</v>
      </c>
      <c r="Q717" s="25">
        <v>0</v>
      </c>
      <c r="R717" s="24" t="b">
        <v>1</v>
      </c>
      <c r="S717" s="7"/>
      <c r="T717" s="7" t="s">
        <v>1591</v>
      </c>
      <c r="U717" s="24" t="b">
        <v>0</v>
      </c>
      <c r="V717" s="9" t="s">
        <v>290</v>
      </c>
    </row>
    <row r="718" spans="1:22" ht="12.95" hidden="1" customHeight="1" x14ac:dyDescent="0.2">
      <c r="A718" s="4">
        <v>93557</v>
      </c>
      <c r="B718" s="7">
        <v>8663</v>
      </c>
      <c r="C718" s="7">
        <v>1226</v>
      </c>
      <c r="D718" s="7"/>
      <c r="E718" s="7"/>
      <c r="F718" s="26">
        <v>39129.861805555556</v>
      </c>
      <c r="G718" s="26">
        <v>39129.862499999996</v>
      </c>
      <c r="H718" s="7">
        <v>1</v>
      </c>
      <c r="I718" s="7" t="s">
        <v>997</v>
      </c>
      <c r="J718" s="7" t="s">
        <v>996</v>
      </c>
      <c r="K718" s="7" t="s">
        <v>194</v>
      </c>
      <c r="L718" s="7" t="s">
        <v>131</v>
      </c>
      <c r="M718" s="7" t="s">
        <v>274</v>
      </c>
      <c r="N718" s="7" t="s">
        <v>198</v>
      </c>
      <c r="O718" s="7" t="s">
        <v>129</v>
      </c>
      <c r="P718" s="24" t="b">
        <v>1</v>
      </c>
      <c r="Q718" s="25">
        <v>0</v>
      </c>
      <c r="R718" s="24" t="b">
        <v>1</v>
      </c>
      <c r="S718" s="7"/>
      <c r="T718" s="7" t="s">
        <v>1590</v>
      </c>
      <c r="U718" s="24" t="b">
        <v>0</v>
      </c>
      <c r="V718" s="9" t="s">
        <v>290</v>
      </c>
    </row>
    <row r="719" spans="1:22" ht="12.95" hidden="1" customHeight="1" x14ac:dyDescent="0.2">
      <c r="A719" s="4">
        <v>93558</v>
      </c>
      <c r="B719" s="7">
        <v>8665</v>
      </c>
      <c r="C719" s="7">
        <v>1230</v>
      </c>
      <c r="D719" s="7"/>
      <c r="E719" s="7"/>
      <c r="F719" s="26">
        <v>39135.551388888889</v>
      </c>
      <c r="G719" s="26">
        <v>39135.551400462959</v>
      </c>
      <c r="H719" s="7">
        <v>0</v>
      </c>
      <c r="I719" s="7" t="s">
        <v>1573</v>
      </c>
      <c r="J719" s="7" t="s">
        <v>1572</v>
      </c>
      <c r="K719" s="7" t="s">
        <v>194</v>
      </c>
      <c r="L719" s="7" t="s">
        <v>131</v>
      </c>
      <c r="M719" s="7" t="s">
        <v>274</v>
      </c>
      <c r="N719" s="7" t="s">
        <v>198</v>
      </c>
      <c r="O719" s="7" t="s">
        <v>129</v>
      </c>
      <c r="P719" s="24" t="b">
        <v>1</v>
      </c>
      <c r="Q719" s="25">
        <v>0</v>
      </c>
      <c r="R719" s="24" t="b">
        <v>1</v>
      </c>
      <c r="S719" s="7"/>
      <c r="T719" s="7" t="s">
        <v>1589</v>
      </c>
      <c r="U719" s="24" t="b">
        <v>0</v>
      </c>
      <c r="V719" s="9" t="s">
        <v>290</v>
      </c>
    </row>
    <row r="720" spans="1:22" ht="12.95" hidden="1" customHeight="1" x14ac:dyDescent="0.2">
      <c r="A720" s="4">
        <v>93559</v>
      </c>
      <c r="B720" s="7">
        <v>8667</v>
      </c>
      <c r="C720" s="7">
        <v>1232</v>
      </c>
      <c r="D720" s="7"/>
      <c r="E720" s="7"/>
      <c r="F720" s="26">
        <v>39135.640277777777</v>
      </c>
      <c r="G720" s="26">
        <v>39135.743055555555</v>
      </c>
      <c r="H720" s="7">
        <v>148</v>
      </c>
      <c r="I720" s="7" t="s">
        <v>1573</v>
      </c>
      <c r="J720" s="7" t="s">
        <v>1572</v>
      </c>
      <c r="K720" s="7" t="s">
        <v>194</v>
      </c>
      <c r="L720" s="7" t="s">
        <v>131</v>
      </c>
      <c r="M720" s="7" t="s">
        <v>274</v>
      </c>
      <c r="N720" s="7" t="s">
        <v>198</v>
      </c>
      <c r="O720" s="7" t="s">
        <v>129</v>
      </c>
      <c r="P720" s="24" t="b">
        <v>1</v>
      </c>
      <c r="Q720" s="25">
        <v>0</v>
      </c>
      <c r="R720" s="24" t="b">
        <v>1</v>
      </c>
      <c r="S720" s="7"/>
      <c r="T720" s="7" t="s">
        <v>1588</v>
      </c>
      <c r="U720" s="24" t="b">
        <v>0</v>
      </c>
      <c r="V720" s="9" t="s">
        <v>290</v>
      </c>
    </row>
    <row r="721" spans="1:22" ht="12.95" hidden="1" customHeight="1" x14ac:dyDescent="0.2">
      <c r="A721" s="4">
        <v>93560</v>
      </c>
      <c r="B721" s="7">
        <v>8667</v>
      </c>
      <c r="C721" s="7">
        <v>1232</v>
      </c>
      <c r="D721" s="7"/>
      <c r="E721" s="7"/>
      <c r="F721" s="26">
        <v>39135.640277777777</v>
      </c>
      <c r="G721" s="26">
        <v>39135.649305555555</v>
      </c>
      <c r="H721" s="7">
        <v>13</v>
      </c>
      <c r="I721" s="7" t="s">
        <v>1424</v>
      </c>
      <c r="J721" s="7" t="s">
        <v>1423</v>
      </c>
      <c r="K721" s="7" t="s">
        <v>194</v>
      </c>
      <c r="L721" s="7" t="s">
        <v>131</v>
      </c>
      <c r="M721" s="7" t="s">
        <v>274</v>
      </c>
      <c r="N721" s="7" t="s">
        <v>198</v>
      </c>
      <c r="O721" s="7" t="s">
        <v>129</v>
      </c>
      <c r="P721" s="24" t="b">
        <v>1</v>
      </c>
      <c r="Q721" s="25">
        <v>0</v>
      </c>
      <c r="R721" s="24" t="b">
        <v>1</v>
      </c>
      <c r="S721" s="7"/>
      <c r="T721" s="7" t="s">
        <v>1588</v>
      </c>
      <c r="U721" s="24" t="b">
        <v>0</v>
      </c>
      <c r="V721" s="9" t="s">
        <v>128</v>
      </c>
    </row>
    <row r="722" spans="1:22" ht="12.95" hidden="1" customHeight="1" x14ac:dyDescent="0.2">
      <c r="A722" s="4">
        <v>93561</v>
      </c>
      <c r="B722" s="7">
        <v>8670</v>
      </c>
      <c r="C722" s="7">
        <v>1238</v>
      </c>
      <c r="D722" s="7"/>
      <c r="E722" s="7"/>
      <c r="F722" s="26">
        <v>39136.821527777778</v>
      </c>
      <c r="G722" s="26">
        <v>39136.821539351848</v>
      </c>
      <c r="H722" s="7">
        <v>0</v>
      </c>
      <c r="I722" s="7" t="s">
        <v>997</v>
      </c>
      <c r="J722" s="7" t="s">
        <v>996</v>
      </c>
      <c r="K722" s="7" t="s">
        <v>194</v>
      </c>
      <c r="L722" s="7" t="s">
        <v>131</v>
      </c>
      <c r="M722" s="7" t="s">
        <v>274</v>
      </c>
      <c r="N722" s="7" t="s">
        <v>198</v>
      </c>
      <c r="O722" s="7" t="s">
        <v>129</v>
      </c>
      <c r="P722" s="24" t="b">
        <v>1</v>
      </c>
      <c r="Q722" s="25">
        <v>0</v>
      </c>
      <c r="R722" s="24" t="b">
        <v>1</v>
      </c>
      <c r="S722" s="7"/>
      <c r="T722" s="7" t="s">
        <v>1585</v>
      </c>
      <c r="U722" s="24" t="b">
        <v>0</v>
      </c>
      <c r="V722" s="9" t="s">
        <v>290</v>
      </c>
    </row>
    <row r="723" spans="1:22" ht="12.95" hidden="1" customHeight="1" x14ac:dyDescent="0.2">
      <c r="A723" s="4">
        <v>93563</v>
      </c>
      <c r="B723" s="7">
        <v>8670</v>
      </c>
      <c r="C723" s="7">
        <v>1238</v>
      </c>
      <c r="D723" s="7"/>
      <c r="E723" s="7"/>
      <c r="F723" s="26">
        <v>39136.821527777778</v>
      </c>
      <c r="G723" s="26">
        <v>39136.824999999997</v>
      </c>
      <c r="H723" s="7">
        <v>5</v>
      </c>
      <c r="I723" s="7" t="s">
        <v>979</v>
      </c>
      <c r="J723" s="7" t="s">
        <v>978</v>
      </c>
      <c r="K723" s="7" t="s">
        <v>194</v>
      </c>
      <c r="L723" s="7" t="s">
        <v>131</v>
      </c>
      <c r="M723" s="7" t="s">
        <v>274</v>
      </c>
      <c r="N723" s="7" t="s">
        <v>198</v>
      </c>
      <c r="O723" s="7" t="s">
        <v>129</v>
      </c>
      <c r="P723" s="24" t="b">
        <v>1</v>
      </c>
      <c r="Q723" s="25">
        <v>0</v>
      </c>
      <c r="R723" s="24" t="b">
        <v>1</v>
      </c>
      <c r="S723" s="7"/>
      <c r="T723" s="7" t="s">
        <v>1585</v>
      </c>
      <c r="U723" s="24" t="b">
        <v>0</v>
      </c>
      <c r="V723" s="9" t="s">
        <v>190</v>
      </c>
    </row>
    <row r="724" spans="1:22" ht="12.95" hidden="1" customHeight="1" x14ac:dyDescent="0.2">
      <c r="A724" s="4">
        <v>93564</v>
      </c>
      <c r="B724" s="7">
        <v>8670</v>
      </c>
      <c r="C724" s="7">
        <v>1238</v>
      </c>
      <c r="D724" s="7"/>
      <c r="E724" s="7"/>
      <c r="F724" s="26">
        <v>39136.821527777778</v>
      </c>
      <c r="G724" s="26">
        <v>39136.824999999997</v>
      </c>
      <c r="H724" s="7">
        <v>5</v>
      </c>
      <c r="I724" s="7" t="s">
        <v>923</v>
      </c>
      <c r="J724" s="7" t="s">
        <v>922</v>
      </c>
      <c r="K724" s="7" t="s">
        <v>194</v>
      </c>
      <c r="L724" s="7" t="s">
        <v>131</v>
      </c>
      <c r="M724" s="7" t="s">
        <v>274</v>
      </c>
      <c r="N724" s="7" t="s">
        <v>198</v>
      </c>
      <c r="O724" s="7" t="s">
        <v>129</v>
      </c>
      <c r="P724" s="24" t="b">
        <v>1</v>
      </c>
      <c r="Q724" s="25">
        <v>0</v>
      </c>
      <c r="R724" s="24" t="b">
        <v>1</v>
      </c>
      <c r="S724" s="7"/>
      <c r="T724" s="7" t="s">
        <v>1585</v>
      </c>
      <c r="U724" s="24" t="b">
        <v>0</v>
      </c>
      <c r="V724" s="9" t="s">
        <v>290</v>
      </c>
    </row>
    <row r="725" spans="1:22" ht="12.95" hidden="1" customHeight="1" x14ac:dyDescent="0.2">
      <c r="A725" s="4">
        <v>93562</v>
      </c>
      <c r="B725" s="7">
        <v>8670</v>
      </c>
      <c r="C725" s="7">
        <v>1238</v>
      </c>
      <c r="D725" s="7"/>
      <c r="E725" s="7"/>
      <c r="F725" s="26">
        <v>39136.821527777778</v>
      </c>
      <c r="G725" s="26">
        <v>39136.870833333334</v>
      </c>
      <c r="H725" s="7">
        <v>71</v>
      </c>
      <c r="I725" s="7" t="s">
        <v>1587</v>
      </c>
      <c r="J725" s="7" t="s">
        <v>1586</v>
      </c>
      <c r="K725" s="7" t="s">
        <v>226</v>
      </c>
      <c r="L725" s="7" t="s">
        <v>131</v>
      </c>
      <c r="M725" s="7" t="s">
        <v>274</v>
      </c>
      <c r="N725" s="7" t="s">
        <v>198</v>
      </c>
      <c r="O725" s="7" t="s">
        <v>129</v>
      </c>
      <c r="P725" s="24" t="b">
        <v>1</v>
      </c>
      <c r="Q725" s="25">
        <v>0</v>
      </c>
      <c r="R725" s="24" t="b">
        <v>1</v>
      </c>
      <c r="S725" s="7"/>
      <c r="T725" s="7" t="s">
        <v>1585</v>
      </c>
      <c r="U725" s="24" t="b">
        <v>0</v>
      </c>
      <c r="V725" s="9" t="s">
        <v>128</v>
      </c>
    </row>
    <row r="726" spans="1:22" ht="12.95" hidden="1" customHeight="1" x14ac:dyDescent="0.2">
      <c r="A726" s="4">
        <v>93565</v>
      </c>
      <c r="B726" s="7">
        <v>8671</v>
      </c>
      <c r="C726" s="7">
        <v>1240</v>
      </c>
      <c r="D726" s="7"/>
      <c r="E726" s="7"/>
      <c r="F726" s="26">
        <v>39136.904166666667</v>
      </c>
      <c r="G726" s="26">
        <v>39136.904861111107</v>
      </c>
      <c r="H726" s="7">
        <v>1</v>
      </c>
      <c r="I726" s="7" t="s">
        <v>1191</v>
      </c>
      <c r="J726" s="7" t="s">
        <v>1190</v>
      </c>
      <c r="K726" s="7" t="s">
        <v>194</v>
      </c>
      <c r="L726" s="7" t="s">
        <v>131</v>
      </c>
      <c r="M726" s="7" t="s">
        <v>274</v>
      </c>
      <c r="N726" s="7" t="s">
        <v>198</v>
      </c>
      <c r="O726" s="7" t="s">
        <v>129</v>
      </c>
      <c r="P726" s="24" t="b">
        <v>1</v>
      </c>
      <c r="Q726" s="25">
        <v>0</v>
      </c>
      <c r="R726" s="24" t="b">
        <v>1</v>
      </c>
      <c r="S726" s="7"/>
      <c r="T726" s="7" t="s">
        <v>1584</v>
      </c>
      <c r="U726" s="24" t="b">
        <v>0</v>
      </c>
      <c r="V726" s="9" t="s">
        <v>190</v>
      </c>
    </row>
    <row r="727" spans="1:22" ht="12.95" hidden="1" customHeight="1" x14ac:dyDescent="0.2">
      <c r="A727" s="4">
        <v>93566</v>
      </c>
      <c r="B727" s="7">
        <v>8672</v>
      </c>
      <c r="C727" s="7">
        <v>1241</v>
      </c>
      <c r="D727" s="7"/>
      <c r="E727" s="7"/>
      <c r="F727" s="26">
        <v>39136.924305555556</v>
      </c>
      <c r="G727" s="26">
        <v>39136.925694444442</v>
      </c>
      <c r="H727" s="7">
        <v>2</v>
      </c>
      <c r="I727" s="7" t="s">
        <v>812</v>
      </c>
      <c r="J727" s="7" t="s">
        <v>811</v>
      </c>
      <c r="K727" s="7" t="s">
        <v>194</v>
      </c>
      <c r="L727" s="7" t="s">
        <v>131</v>
      </c>
      <c r="M727" s="7" t="s">
        <v>274</v>
      </c>
      <c r="N727" s="7" t="s">
        <v>198</v>
      </c>
      <c r="O727" s="7" t="s">
        <v>129</v>
      </c>
      <c r="P727" s="24" t="b">
        <v>1</v>
      </c>
      <c r="Q727" s="25">
        <v>0</v>
      </c>
      <c r="R727" s="24" t="b">
        <v>1</v>
      </c>
      <c r="S727" s="7"/>
      <c r="T727" s="7" t="s">
        <v>1583</v>
      </c>
      <c r="U727" s="24" t="b">
        <v>0</v>
      </c>
      <c r="V727" s="9" t="s">
        <v>190</v>
      </c>
    </row>
    <row r="728" spans="1:22" ht="12.95" hidden="1" customHeight="1" x14ac:dyDescent="0.2">
      <c r="A728" s="4">
        <v>93610</v>
      </c>
      <c r="B728" s="7">
        <v>8795</v>
      </c>
      <c r="C728" s="7">
        <v>1234</v>
      </c>
      <c r="D728" s="7"/>
      <c r="E728" s="7"/>
      <c r="F728" s="26">
        <v>39135.709722222222</v>
      </c>
      <c r="G728" s="26">
        <v>39135.71875</v>
      </c>
      <c r="H728" s="7">
        <v>13</v>
      </c>
      <c r="I728" s="7" t="s">
        <v>633</v>
      </c>
      <c r="J728" s="7" t="s">
        <v>632</v>
      </c>
      <c r="K728" s="7" t="s">
        <v>194</v>
      </c>
      <c r="L728" s="7" t="s">
        <v>131</v>
      </c>
      <c r="M728" s="7" t="s">
        <v>274</v>
      </c>
      <c r="N728" s="7" t="s">
        <v>453</v>
      </c>
      <c r="O728" s="7" t="s">
        <v>129</v>
      </c>
      <c r="P728" s="24" t="b">
        <v>1</v>
      </c>
      <c r="Q728" s="25">
        <v>1847</v>
      </c>
      <c r="R728" s="24" t="b">
        <v>1</v>
      </c>
      <c r="S728" s="7"/>
      <c r="T728" s="7" t="s">
        <v>1580</v>
      </c>
      <c r="U728" s="24" t="b">
        <v>0</v>
      </c>
      <c r="V728" s="9" t="s">
        <v>290</v>
      </c>
    </row>
    <row r="729" spans="1:22" ht="12.95" hidden="1" customHeight="1" x14ac:dyDescent="0.2">
      <c r="A729" s="4">
        <v>93611</v>
      </c>
      <c r="B729" s="7">
        <v>8795</v>
      </c>
      <c r="C729" s="7">
        <v>1234</v>
      </c>
      <c r="D729" s="7"/>
      <c r="E729" s="7"/>
      <c r="F729" s="26">
        <v>39135.709722222222</v>
      </c>
      <c r="G729" s="26">
        <v>39135.719444444439</v>
      </c>
      <c r="H729" s="7">
        <v>14</v>
      </c>
      <c r="I729" s="7" t="s">
        <v>631</v>
      </c>
      <c r="J729" s="7" t="s">
        <v>630</v>
      </c>
      <c r="K729" s="7" t="s">
        <v>194</v>
      </c>
      <c r="L729" s="7" t="s">
        <v>131</v>
      </c>
      <c r="M729" s="7" t="s">
        <v>274</v>
      </c>
      <c r="N729" s="7" t="s">
        <v>453</v>
      </c>
      <c r="O729" s="7" t="s">
        <v>129</v>
      </c>
      <c r="P729" s="24" t="b">
        <v>1</v>
      </c>
      <c r="Q729" s="25">
        <v>0</v>
      </c>
      <c r="R729" s="24" t="b">
        <v>1</v>
      </c>
      <c r="S729" s="7"/>
      <c r="T729" s="7" t="s">
        <v>1580</v>
      </c>
      <c r="U729" s="24" t="b">
        <v>0</v>
      </c>
      <c r="V729" s="9" t="s">
        <v>290</v>
      </c>
    </row>
    <row r="730" spans="1:22" ht="12.95" hidden="1" customHeight="1" x14ac:dyDescent="0.2">
      <c r="A730" s="4">
        <v>93612</v>
      </c>
      <c r="B730" s="7">
        <v>8795</v>
      </c>
      <c r="C730" s="7">
        <v>1234</v>
      </c>
      <c r="D730" s="7"/>
      <c r="E730" s="7"/>
      <c r="F730" s="26">
        <v>39135.709722222222</v>
      </c>
      <c r="G730" s="26">
        <v>39135.731249999997</v>
      </c>
      <c r="H730" s="7">
        <v>31</v>
      </c>
      <c r="I730" s="7" t="s">
        <v>762</v>
      </c>
      <c r="J730" s="7" t="s">
        <v>761</v>
      </c>
      <c r="K730" s="7" t="s">
        <v>194</v>
      </c>
      <c r="L730" s="7" t="s">
        <v>131</v>
      </c>
      <c r="M730" s="7" t="s">
        <v>274</v>
      </c>
      <c r="N730" s="7" t="s">
        <v>453</v>
      </c>
      <c r="O730" s="7" t="s">
        <v>129</v>
      </c>
      <c r="P730" s="24" t="b">
        <v>1</v>
      </c>
      <c r="Q730" s="25">
        <v>0</v>
      </c>
      <c r="R730" s="24" t="b">
        <v>1</v>
      </c>
      <c r="S730" s="7"/>
      <c r="T730" s="7" t="s">
        <v>1580</v>
      </c>
      <c r="U730" s="24" t="b">
        <v>0</v>
      </c>
      <c r="V730" s="9" t="s">
        <v>190</v>
      </c>
    </row>
    <row r="731" spans="1:22" ht="12.95" hidden="1" customHeight="1" x14ac:dyDescent="0.2">
      <c r="A731" s="4">
        <v>93613</v>
      </c>
      <c r="B731" s="7">
        <v>8795</v>
      </c>
      <c r="C731" s="7">
        <v>1234</v>
      </c>
      <c r="D731" s="7"/>
      <c r="E731" s="7"/>
      <c r="F731" s="26">
        <v>39135.709722222222</v>
      </c>
      <c r="G731" s="26">
        <v>39135.731944444444</v>
      </c>
      <c r="H731" s="7">
        <v>32</v>
      </c>
      <c r="I731" s="7" t="s">
        <v>339</v>
      </c>
      <c r="J731" s="7" t="s">
        <v>338</v>
      </c>
      <c r="K731" s="7" t="s">
        <v>194</v>
      </c>
      <c r="L731" s="7" t="s">
        <v>131</v>
      </c>
      <c r="M731" s="7" t="s">
        <v>274</v>
      </c>
      <c r="N731" s="7" t="s">
        <v>453</v>
      </c>
      <c r="O731" s="7" t="s">
        <v>129</v>
      </c>
      <c r="P731" s="24" t="b">
        <v>1</v>
      </c>
      <c r="Q731" s="25">
        <v>0</v>
      </c>
      <c r="R731" s="24" t="b">
        <v>1</v>
      </c>
      <c r="S731" s="7"/>
      <c r="T731" s="7" t="s">
        <v>1580</v>
      </c>
      <c r="U731" s="24" t="b">
        <v>0</v>
      </c>
      <c r="V731" s="9" t="s">
        <v>190</v>
      </c>
    </row>
    <row r="732" spans="1:22" ht="12.95" hidden="1" customHeight="1" x14ac:dyDescent="0.2">
      <c r="A732" s="4">
        <v>93614</v>
      </c>
      <c r="B732" s="7">
        <v>8795</v>
      </c>
      <c r="C732" s="7">
        <v>1234</v>
      </c>
      <c r="D732" s="7"/>
      <c r="E732" s="7"/>
      <c r="F732" s="26">
        <v>39135.709722222222</v>
      </c>
      <c r="G732" s="26">
        <v>39135.731944444444</v>
      </c>
      <c r="H732" s="7">
        <v>32</v>
      </c>
      <c r="I732" s="7" t="s">
        <v>821</v>
      </c>
      <c r="J732" s="7" t="s">
        <v>820</v>
      </c>
      <c r="K732" s="7" t="s">
        <v>194</v>
      </c>
      <c r="L732" s="7" t="s">
        <v>131</v>
      </c>
      <c r="M732" s="7" t="s">
        <v>274</v>
      </c>
      <c r="N732" s="7" t="s">
        <v>453</v>
      </c>
      <c r="O732" s="7" t="s">
        <v>129</v>
      </c>
      <c r="P732" s="24" t="b">
        <v>1</v>
      </c>
      <c r="Q732" s="25">
        <v>0</v>
      </c>
      <c r="R732" s="24" t="b">
        <v>1</v>
      </c>
      <c r="S732" s="7"/>
      <c r="T732" s="7" t="s">
        <v>1580</v>
      </c>
      <c r="U732" s="24" t="b">
        <v>0</v>
      </c>
      <c r="V732" s="9" t="s">
        <v>190</v>
      </c>
    </row>
    <row r="733" spans="1:22" ht="12.95" hidden="1" customHeight="1" x14ac:dyDescent="0.2">
      <c r="A733" s="4">
        <v>93615</v>
      </c>
      <c r="B733" s="7">
        <v>8795</v>
      </c>
      <c r="C733" s="7">
        <v>1234</v>
      </c>
      <c r="D733" s="7"/>
      <c r="E733" s="7"/>
      <c r="F733" s="26">
        <v>39135.709722222222</v>
      </c>
      <c r="G733" s="26">
        <v>39135.732638888891</v>
      </c>
      <c r="H733" s="7">
        <v>33</v>
      </c>
      <c r="I733" s="7" t="s">
        <v>625</v>
      </c>
      <c r="J733" s="7" t="s">
        <v>624</v>
      </c>
      <c r="K733" s="7" t="s">
        <v>194</v>
      </c>
      <c r="L733" s="7" t="s">
        <v>131</v>
      </c>
      <c r="M733" s="7" t="s">
        <v>274</v>
      </c>
      <c r="N733" s="7" t="s">
        <v>453</v>
      </c>
      <c r="O733" s="7" t="s">
        <v>129</v>
      </c>
      <c r="P733" s="24" t="b">
        <v>1</v>
      </c>
      <c r="Q733" s="25">
        <v>0</v>
      </c>
      <c r="R733" s="24" t="b">
        <v>1</v>
      </c>
      <c r="S733" s="7"/>
      <c r="T733" s="7" t="s">
        <v>1580</v>
      </c>
      <c r="U733" s="24" t="b">
        <v>0</v>
      </c>
      <c r="V733" s="9" t="s">
        <v>190</v>
      </c>
    </row>
    <row r="734" spans="1:22" ht="12.95" hidden="1" customHeight="1" x14ac:dyDescent="0.2">
      <c r="A734" s="4">
        <v>93616</v>
      </c>
      <c r="B734" s="7">
        <v>8795</v>
      </c>
      <c r="C734" s="7">
        <v>1234</v>
      </c>
      <c r="D734" s="7"/>
      <c r="E734" s="7"/>
      <c r="F734" s="26">
        <v>39135.709722222222</v>
      </c>
      <c r="G734" s="26">
        <v>39135.732638888891</v>
      </c>
      <c r="H734" s="7">
        <v>33</v>
      </c>
      <c r="I734" s="7" t="s">
        <v>1582</v>
      </c>
      <c r="J734" s="7" t="s">
        <v>1581</v>
      </c>
      <c r="K734" s="7" t="s">
        <v>194</v>
      </c>
      <c r="L734" s="7" t="s">
        <v>131</v>
      </c>
      <c r="M734" s="7" t="s">
        <v>274</v>
      </c>
      <c r="N734" s="7" t="s">
        <v>453</v>
      </c>
      <c r="O734" s="7" t="s">
        <v>129</v>
      </c>
      <c r="P734" s="24" t="b">
        <v>1</v>
      </c>
      <c r="Q734" s="25">
        <v>0</v>
      </c>
      <c r="R734" s="24" t="b">
        <v>1</v>
      </c>
      <c r="S734" s="7"/>
      <c r="T734" s="7" t="s">
        <v>1580</v>
      </c>
      <c r="U734" s="24" t="b">
        <v>0</v>
      </c>
      <c r="V734" s="9" t="s">
        <v>128</v>
      </c>
    </row>
    <row r="735" spans="1:22" ht="12.95" hidden="1" customHeight="1" x14ac:dyDescent="0.2">
      <c r="A735" s="4">
        <v>93617</v>
      </c>
      <c r="B735" s="7">
        <v>8796</v>
      </c>
      <c r="C735" s="7">
        <v>1242</v>
      </c>
      <c r="D735" s="7"/>
      <c r="E735" s="7"/>
      <c r="F735" s="26">
        <v>39139.532638888886</v>
      </c>
      <c r="G735" s="26">
        <v>39139.536111111112</v>
      </c>
      <c r="H735" s="7">
        <v>5</v>
      </c>
      <c r="I735" s="7" t="s">
        <v>1334</v>
      </c>
      <c r="J735" s="7" t="s">
        <v>1333</v>
      </c>
      <c r="K735" s="7" t="s">
        <v>1330</v>
      </c>
      <c r="L735" s="7" t="s">
        <v>131</v>
      </c>
      <c r="M735" s="7" t="s">
        <v>283</v>
      </c>
      <c r="N735" s="7" t="s">
        <v>198</v>
      </c>
      <c r="O735" s="7" t="s">
        <v>129</v>
      </c>
      <c r="P735" s="24" t="b">
        <v>1</v>
      </c>
      <c r="Q735" s="25">
        <v>0</v>
      </c>
      <c r="R735" s="24" t="b">
        <v>1</v>
      </c>
      <c r="S735" s="7"/>
      <c r="T735" s="7" t="s">
        <v>1579</v>
      </c>
      <c r="U735" s="24" t="b">
        <v>0</v>
      </c>
      <c r="V735" s="9" t="s">
        <v>128</v>
      </c>
    </row>
    <row r="736" spans="1:22" ht="12.95" hidden="1" customHeight="1" x14ac:dyDescent="0.2">
      <c r="A736" s="4">
        <v>93618</v>
      </c>
      <c r="B736" s="7">
        <v>8797</v>
      </c>
      <c r="C736" s="7">
        <v>1243</v>
      </c>
      <c r="D736" s="7"/>
      <c r="E736" s="7"/>
      <c r="F736" s="26">
        <v>39139.578472222223</v>
      </c>
      <c r="G736" s="26">
        <v>39148.675694444442</v>
      </c>
      <c r="H736" s="7">
        <v>13100</v>
      </c>
      <c r="I736" s="7" t="s">
        <v>1578</v>
      </c>
      <c r="J736" s="7" t="s">
        <v>1577</v>
      </c>
      <c r="K736" s="7" t="s">
        <v>200</v>
      </c>
      <c r="L736" s="7" t="s">
        <v>131</v>
      </c>
      <c r="M736" s="7" t="s">
        <v>323</v>
      </c>
      <c r="N736" s="7" t="s">
        <v>198</v>
      </c>
      <c r="O736" s="7" t="s">
        <v>129</v>
      </c>
      <c r="P736" s="24" t="b">
        <v>1</v>
      </c>
      <c r="Q736" s="25">
        <v>0</v>
      </c>
      <c r="R736" s="24" t="b">
        <v>1</v>
      </c>
      <c r="S736" s="7"/>
      <c r="T736" s="7" t="s">
        <v>1576</v>
      </c>
      <c r="U736" s="24" t="b">
        <v>0</v>
      </c>
      <c r="V736" s="9" t="s">
        <v>190</v>
      </c>
    </row>
    <row r="737" spans="1:22" ht="12.95" hidden="1" customHeight="1" x14ac:dyDescent="0.2">
      <c r="A737" s="4">
        <v>118387</v>
      </c>
      <c r="B737" s="7">
        <v>8798</v>
      </c>
      <c r="C737" s="7">
        <v>1244</v>
      </c>
      <c r="D737" s="7"/>
      <c r="E737" s="7"/>
      <c r="F737" s="26">
        <v>39140.263888888891</v>
      </c>
      <c r="G737" s="26">
        <v>39140.263888888891</v>
      </c>
      <c r="H737" s="7">
        <v>0</v>
      </c>
      <c r="I737" s="7" t="s">
        <v>445</v>
      </c>
      <c r="J737" s="7" t="s">
        <v>444</v>
      </c>
      <c r="K737" s="7" t="s">
        <v>226</v>
      </c>
      <c r="L737" s="7" t="s">
        <v>131</v>
      </c>
      <c r="M737" s="7" t="s">
        <v>1070</v>
      </c>
      <c r="N737" s="7" t="s">
        <v>198</v>
      </c>
      <c r="O737" s="7" t="s">
        <v>129</v>
      </c>
      <c r="P737" s="24" t="b">
        <v>1</v>
      </c>
      <c r="Q737" s="25">
        <v>722</v>
      </c>
      <c r="R737" s="24" t="b">
        <v>1</v>
      </c>
      <c r="S737" s="7"/>
      <c r="T737" s="7" t="s">
        <v>1575</v>
      </c>
      <c r="U737" s="24" t="b">
        <v>0</v>
      </c>
      <c r="V737" s="9" t="s">
        <v>128</v>
      </c>
    </row>
    <row r="738" spans="1:22" ht="12.95" hidden="1" customHeight="1" x14ac:dyDescent="0.2">
      <c r="A738" s="4">
        <v>93620</v>
      </c>
      <c r="B738" s="7">
        <v>8800</v>
      </c>
      <c r="C738" s="7">
        <v>6761</v>
      </c>
      <c r="D738" s="7"/>
      <c r="E738" s="7"/>
      <c r="F738" s="26">
        <v>39149.027083333334</v>
      </c>
      <c r="G738" s="26">
        <v>39149.027094907404</v>
      </c>
      <c r="H738" s="7">
        <v>0</v>
      </c>
      <c r="I738" s="7" t="s">
        <v>578</v>
      </c>
      <c r="J738" s="7" t="s">
        <v>577</v>
      </c>
      <c r="K738" s="7" t="s">
        <v>132</v>
      </c>
      <c r="L738" s="7" t="s">
        <v>131</v>
      </c>
      <c r="M738" s="7"/>
      <c r="N738" s="7" t="s">
        <v>130</v>
      </c>
      <c r="O738" s="7" t="s">
        <v>129</v>
      </c>
      <c r="P738" s="24" t="b">
        <v>1</v>
      </c>
      <c r="Q738" s="25">
        <v>0</v>
      </c>
      <c r="R738" s="24" t="b">
        <v>1</v>
      </c>
      <c r="S738" s="7"/>
      <c r="T738" s="7"/>
      <c r="U738" s="24" t="b">
        <v>0</v>
      </c>
      <c r="V738" s="9" t="s">
        <v>128</v>
      </c>
    </row>
    <row r="739" spans="1:22" ht="12.95" hidden="1" customHeight="1" x14ac:dyDescent="0.2">
      <c r="A739" s="4">
        <v>93621</v>
      </c>
      <c r="B739" s="7">
        <v>8803</v>
      </c>
      <c r="C739" s="7">
        <v>6760</v>
      </c>
      <c r="D739" s="7"/>
      <c r="E739" s="7"/>
      <c r="F739" s="26">
        <v>39148.955555555556</v>
      </c>
      <c r="G739" s="26">
        <v>39148.979166666664</v>
      </c>
      <c r="H739" s="7">
        <v>34</v>
      </c>
      <c r="I739" s="7" t="s">
        <v>215</v>
      </c>
      <c r="J739" s="7" t="s">
        <v>214</v>
      </c>
      <c r="K739" s="7" t="s">
        <v>132</v>
      </c>
      <c r="L739" s="7" t="s">
        <v>131</v>
      </c>
      <c r="M739" s="7"/>
      <c r="N739" s="7" t="s">
        <v>130</v>
      </c>
      <c r="O739" s="7" t="s">
        <v>129</v>
      </c>
      <c r="P739" s="24" t="b">
        <v>1</v>
      </c>
      <c r="Q739" s="25">
        <v>0</v>
      </c>
      <c r="R739" s="24" t="b">
        <v>1</v>
      </c>
      <c r="S739" s="7"/>
      <c r="T739" s="7"/>
      <c r="U739" s="24" t="b">
        <v>0</v>
      </c>
      <c r="V739" s="9" t="s">
        <v>128</v>
      </c>
    </row>
    <row r="740" spans="1:22" ht="12.95" hidden="1" customHeight="1" x14ac:dyDescent="0.2">
      <c r="A740" s="4">
        <v>93622</v>
      </c>
      <c r="B740" s="7">
        <v>8804</v>
      </c>
      <c r="C740" s="7">
        <v>6759</v>
      </c>
      <c r="D740" s="7"/>
      <c r="E740" s="7"/>
      <c r="F740" s="26">
        <v>39148.408333333333</v>
      </c>
      <c r="G740" s="26">
        <v>39148.408344907402</v>
      </c>
      <c r="H740" s="7">
        <v>0</v>
      </c>
      <c r="I740" s="7" t="s">
        <v>430</v>
      </c>
      <c r="J740" s="7" t="s">
        <v>429</v>
      </c>
      <c r="K740" s="7" t="s">
        <v>132</v>
      </c>
      <c r="L740" s="7" t="s">
        <v>131</v>
      </c>
      <c r="M740" s="7"/>
      <c r="N740" s="7" t="s">
        <v>130</v>
      </c>
      <c r="O740" s="7" t="s">
        <v>129</v>
      </c>
      <c r="P740" s="24" t="b">
        <v>1</v>
      </c>
      <c r="Q740" s="25">
        <v>0</v>
      </c>
      <c r="R740" s="24" t="b">
        <v>1</v>
      </c>
      <c r="S740" s="7"/>
      <c r="T740" s="7"/>
      <c r="U740" s="24" t="b">
        <v>0</v>
      </c>
      <c r="V740" s="9" t="s">
        <v>128</v>
      </c>
    </row>
    <row r="741" spans="1:22" ht="12.95" hidden="1" customHeight="1" x14ac:dyDescent="0.2">
      <c r="A741" s="4">
        <v>93623</v>
      </c>
      <c r="B741" s="7">
        <v>8805</v>
      </c>
      <c r="C741" s="7">
        <v>6757</v>
      </c>
      <c r="D741" s="7"/>
      <c r="E741" s="7"/>
      <c r="F741" s="26">
        <v>39118.894444444442</v>
      </c>
      <c r="G741" s="26">
        <v>39118.895138888889</v>
      </c>
      <c r="H741" s="7">
        <v>1</v>
      </c>
      <c r="I741" s="7" t="s">
        <v>370</v>
      </c>
      <c r="J741" s="7" t="s">
        <v>369</v>
      </c>
      <c r="K741" s="7" t="s">
        <v>132</v>
      </c>
      <c r="L741" s="7" t="s">
        <v>131</v>
      </c>
      <c r="M741" s="7"/>
      <c r="N741" s="7" t="s">
        <v>130</v>
      </c>
      <c r="O741" s="7" t="s">
        <v>129</v>
      </c>
      <c r="P741" s="24" t="b">
        <v>1</v>
      </c>
      <c r="Q741" s="25">
        <v>0</v>
      </c>
      <c r="R741" s="24" t="b">
        <v>1</v>
      </c>
      <c r="S741" s="7"/>
      <c r="T741" s="7"/>
      <c r="U741" s="24" t="b">
        <v>0</v>
      </c>
      <c r="V741" s="9" t="s">
        <v>128</v>
      </c>
    </row>
    <row r="742" spans="1:22" ht="12.95" hidden="1" customHeight="1" x14ac:dyDescent="0.2">
      <c r="A742" s="4">
        <v>93624</v>
      </c>
      <c r="B742" s="7">
        <v>8806</v>
      </c>
      <c r="C742" s="7">
        <v>6753</v>
      </c>
      <c r="D742" s="7"/>
      <c r="E742" s="7"/>
      <c r="F742" s="26">
        <v>39144.127083333333</v>
      </c>
      <c r="G742" s="26">
        <v>39144.127094907402</v>
      </c>
      <c r="H742" s="7">
        <v>0</v>
      </c>
      <c r="I742" s="7" t="s">
        <v>551</v>
      </c>
      <c r="J742" s="7" t="s">
        <v>550</v>
      </c>
      <c r="K742" s="7" t="s">
        <v>132</v>
      </c>
      <c r="L742" s="7" t="s">
        <v>131</v>
      </c>
      <c r="M742" s="7"/>
      <c r="N742" s="7" t="s">
        <v>130</v>
      </c>
      <c r="O742" s="7" t="s">
        <v>129</v>
      </c>
      <c r="P742" s="24" t="b">
        <v>1</v>
      </c>
      <c r="Q742" s="25">
        <v>0</v>
      </c>
      <c r="R742" s="24" t="b">
        <v>1</v>
      </c>
      <c r="S742" s="7"/>
      <c r="T742" s="7"/>
      <c r="U742" s="24" t="b">
        <v>0</v>
      </c>
      <c r="V742" s="9" t="s">
        <v>128</v>
      </c>
    </row>
    <row r="743" spans="1:22" ht="12.95" hidden="1" customHeight="1" x14ac:dyDescent="0.2">
      <c r="A743" s="4">
        <v>93625</v>
      </c>
      <c r="B743" s="7">
        <v>8807</v>
      </c>
      <c r="C743" s="7">
        <v>6752</v>
      </c>
      <c r="D743" s="7"/>
      <c r="E743" s="7"/>
      <c r="F743" s="26">
        <v>39143.935416666667</v>
      </c>
      <c r="G743" s="26">
        <v>39143.936111111107</v>
      </c>
      <c r="H743" s="7">
        <v>1</v>
      </c>
      <c r="I743" s="7" t="s">
        <v>248</v>
      </c>
      <c r="J743" s="7" t="s">
        <v>247</v>
      </c>
      <c r="K743" s="7" t="s">
        <v>132</v>
      </c>
      <c r="L743" s="7" t="s">
        <v>131</v>
      </c>
      <c r="M743" s="7"/>
      <c r="N743" s="7" t="s">
        <v>130</v>
      </c>
      <c r="O743" s="7" t="s">
        <v>129</v>
      </c>
      <c r="P743" s="24" t="b">
        <v>1</v>
      </c>
      <c r="Q743" s="25">
        <v>0</v>
      </c>
      <c r="R743" s="24" t="b">
        <v>1</v>
      </c>
      <c r="S743" s="7"/>
      <c r="T743" s="7"/>
      <c r="U743" s="24" t="b">
        <v>0</v>
      </c>
      <c r="V743" s="9" t="s">
        <v>128</v>
      </c>
    </row>
    <row r="744" spans="1:22" ht="12.95" hidden="1" customHeight="1" x14ac:dyDescent="0.2">
      <c r="A744" s="4">
        <v>93626</v>
      </c>
      <c r="B744" s="7">
        <v>8809</v>
      </c>
      <c r="C744" s="7">
        <v>6754</v>
      </c>
      <c r="D744" s="7"/>
      <c r="E744" s="7"/>
      <c r="F744" s="26">
        <v>39144.544444444444</v>
      </c>
      <c r="G744" s="26">
        <v>39144.581944444442</v>
      </c>
      <c r="H744" s="7">
        <v>54</v>
      </c>
      <c r="I744" s="7" t="s">
        <v>166</v>
      </c>
      <c r="J744" s="7" t="s">
        <v>165</v>
      </c>
      <c r="K744" s="7" t="s">
        <v>132</v>
      </c>
      <c r="L744" s="7" t="s">
        <v>131</v>
      </c>
      <c r="M744" s="7"/>
      <c r="N744" s="7" t="s">
        <v>130</v>
      </c>
      <c r="O744" s="7" t="s">
        <v>129</v>
      </c>
      <c r="P744" s="24" t="b">
        <v>1</v>
      </c>
      <c r="Q744" s="25">
        <v>0</v>
      </c>
      <c r="R744" s="24" t="b">
        <v>1</v>
      </c>
      <c r="S744" s="7"/>
      <c r="T744" s="7"/>
      <c r="U744" s="24" t="b">
        <v>0</v>
      </c>
      <c r="V744" s="9" t="s">
        <v>128</v>
      </c>
    </row>
    <row r="745" spans="1:22" ht="12.95" hidden="1" customHeight="1" x14ac:dyDescent="0.2">
      <c r="A745" s="4">
        <v>93627</v>
      </c>
      <c r="B745" s="7">
        <v>8810</v>
      </c>
      <c r="C745" s="7">
        <v>6756</v>
      </c>
      <c r="D745" s="7"/>
      <c r="E745" s="7"/>
      <c r="F745" s="26">
        <v>39145.974305555552</v>
      </c>
      <c r="G745" s="26">
        <v>39145.974317129629</v>
      </c>
      <c r="H745" s="7">
        <v>0</v>
      </c>
      <c r="I745" s="7" t="s">
        <v>649</v>
      </c>
      <c r="J745" s="7" t="s">
        <v>648</v>
      </c>
      <c r="K745" s="7" t="s">
        <v>132</v>
      </c>
      <c r="L745" s="7" t="s">
        <v>131</v>
      </c>
      <c r="M745" s="7"/>
      <c r="N745" s="7" t="s">
        <v>130</v>
      </c>
      <c r="O745" s="7" t="s">
        <v>129</v>
      </c>
      <c r="P745" s="24" t="b">
        <v>1</v>
      </c>
      <c r="Q745" s="25">
        <v>0</v>
      </c>
      <c r="R745" s="24" t="b">
        <v>1</v>
      </c>
      <c r="S745" s="7"/>
      <c r="T745" s="7"/>
      <c r="U745" s="24" t="b">
        <v>0</v>
      </c>
      <c r="V745" s="9" t="s">
        <v>128</v>
      </c>
    </row>
    <row r="746" spans="1:22" ht="12.95" hidden="1" customHeight="1" x14ac:dyDescent="0.2">
      <c r="A746" s="4">
        <v>93628</v>
      </c>
      <c r="B746" s="7">
        <v>8811</v>
      </c>
      <c r="C746" s="7">
        <v>6755</v>
      </c>
      <c r="D746" s="7"/>
      <c r="E746" s="7"/>
      <c r="F746" s="26">
        <v>39145.308333333334</v>
      </c>
      <c r="G746" s="26">
        <v>39145.331249999996</v>
      </c>
      <c r="H746" s="7">
        <v>33</v>
      </c>
      <c r="I746" s="7" t="s">
        <v>656</v>
      </c>
      <c r="J746" s="7" t="s">
        <v>655</v>
      </c>
      <c r="K746" s="7" t="s">
        <v>132</v>
      </c>
      <c r="L746" s="7" t="s">
        <v>131</v>
      </c>
      <c r="M746" s="7"/>
      <c r="N746" s="7" t="s">
        <v>130</v>
      </c>
      <c r="O746" s="7" t="s">
        <v>129</v>
      </c>
      <c r="P746" s="24" t="b">
        <v>1</v>
      </c>
      <c r="Q746" s="25">
        <v>0</v>
      </c>
      <c r="R746" s="24" t="b">
        <v>1</v>
      </c>
      <c r="S746" s="7"/>
      <c r="T746" s="7"/>
      <c r="U746" s="24" t="b">
        <v>0</v>
      </c>
      <c r="V746" s="9" t="s">
        <v>128</v>
      </c>
    </row>
    <row r="747" spans="1:22" ht="12.95" hidden="1" customHeight="1" x14ac:dyDescent="0.2">
      <c r="A747" s="4">
        <v>93629</v>
      </c>
      <c r="B747" s="7">
        <v>8812</v>
      </c>
      <c r="C747" s="7">
        <v>6751</v>
      </c>
      <c r="D747" s="7"/>
      <c r="E747" s="7"/>
      <c r="F747" s="26">
        <v>39143.111805555556</v>
      </c>
      <c r="G747" s="26">
        <v>39143.111817129626</v>
      </c>
      <c r="H747" s="7">
        <v>0</v>
      </c>
      <c r="I747" s="7" t="s">
        <v>391</v>
      </c>
      <c r="J747" s="7" t="s">
        <v>390</v>
      </c>
      <c r="K747" s="7" t="s">
        <v>132</v>
      </c>
      <c r="L747" s="7" t="s">
        <v>131</v>
      </c>
      <c r="M747" s="7"/>
      <c r="N747" s="7" t="s">
        <v>130</v>
      </c>
      <c r="O747" s="7" t="s">
        <v>129</v>
      </c>
      <c r="P747" s="24" t="b">
        <v>1</v>
      </c>
      <c r="Q747" s="25">
        <v>0</v>
      </c>
      <c r="R747" s="24" t="b">
        <v>1</v>
      </c>
      <c r="S747" s="7"/>
      <c r="T747" s="7"/>
      <c r="U747" s="24" t="b">
        <v>0</v>
      </c>
      <c r="V747" s="9" t="s">
        <v>128</v>
      </c>
    </row>
    <row r="748" spans="1:22" ht="12.95" hidden="1" customHeight="1" x14ac:dyDescent="0.2">
      <c r="A748" s="4">
        <v>139233</v>
      </c>
      <c r="B748" s="7">
        <v>8813</v>
      </c>
      <c r="C748" s="7">
        <v>6750</v>
      </c>
      <c r="D748" s="7"/>
      <c r="E748" s="7"/>
      <c r="F748" s="26">
        <v>39143.098611111112</v>
      </c>
      <c r="G748" s="26">
        <v>39143.098622685182</v>
      </c>
      <c r="H748" s="7">
        <v>0</v>
      </c>
      <c r="I748" s="7" t="s">
        <v>1003</v>
      </c>
      <c r="J748" s="7" t="s">
        <v>1002</v>
      </c>
      <c r="K748" s="7" t="s">
        <v>132</v>
      </c>
      <c r="L748" s="7" t="s">
        <v>131</v>
      </c>
      <c r="M748" s="7"/>
      <c r="N748" s="7" t="s">
        <v>130</v>
      </c>
      <c r="O748" s="7" t="s">
        <v>129</v>
      </c>
      <c r="P748" s="24" t="b">
        <v>1</v>
      </c>
      <c r="Q748" s="25">
        <v>0</v>
      </c>
      <c r="R748" s="24" t="b">
        <v>1</v>
      </c>
      <c r="S748" s="7"/>
      <c r="T748" s="7"/>
      <c r="U748" s="24" t="b">
        <v>0</v>
      </c>
      <c r="V748" s="9" t="s">
        <v>128</v>
      </c>
    </row>
    <row r="749" spans="1:22" ht="12.95" hidden="1" customHeight="1" x14ac:dyDescent="0.2">
      <c r="A749" s="4">
        <v>93631</v>
      </c>
      <c r="B749" s="7">
        <v>8814</v>
      </c>
      <c r="C749" s="7">
        <v>6749</v>
      </c>
      <c r="D749" s="7"/>
      <c r="E749" s="7"/>
      <c r="F749" s="26">
        <v>39142.15625</v>
      </c>
      <c r="G749" s="26">
        <v>39142.15626157407</v>
      </c>
      <c r="H749" s="7">
        <v>0</v>
      </c>
      <c r="I749" s="7" t="s">
        <v>959</v>
      </c>
      <c r="J749" s="7" t="s">
        <v>958</v>
      </c>
      <c r="K749" s="7" t="s">
        <v>132</v>
      </c>
      <c r="L749" s="7" t="s">
        <v>131</v>
      </c>
      <c r="M749" s="7"/>
      <c r="N749" s="7" t="s">
        <v>130</v>
      </c>
      <c r="O749" s="7" t="s">
        <v>129</v>
      </c>
      <c r="P749" s="24" t="b">
        <v>1</v>
      </c>
      <c r="Q749" s="25">
        <v>0</v>
      </c>
      <c r="R749" s="24" t="b">
        <v>1</v>
      </c>
      <c r="S749" s="7"/>
      <c r="T749" s="7"/>
      <c r="U749" s="24" t="b">
        <v>0</v>
      </c>
      <c r="V749" s="9" t="s">
        <v>128</v>
      </c>
    </row>
    <row r="750" spans="1:22" ht="12.95" hidden="1" customHeight="1" x14ac:dyDescent="0.2">
      <c r="A750" s="4">
        <v>93632</v>
      </c>
      <c r="B750" s="7">
        <v>8815</v>
      </c>
      <c r="C750" s="7">
        <v>6748</v>
      </c>
      <c r="D750" s="7"/>
      <c r="E750" s="7"/>
      <c r="F750" s="26">
        <v>39142.146527777775</v>
      </c>
      <c r="G750" s="26">
        <v>39142.146539351852</v>
      </c>
      <c r="H750" s="7">
        <v>0</v>
      </c>
      <c r="I750" s="7" t="s">
        <v>244</v>
      </c>
      <c r="J750" s="7" t="s">
        <v>243</v>
      </c>
      <c r="K750" s="7" t="s">
        <v>132</v>
      </c>
      <c r="L750" s="7" t="s">
        <v>131</v>
      </c>
      <c r="M750" s="7"/>
      <c r="N750" s="7" t="s">
        <v>130</v>
      </c>
      <c r="O750" s="7" t="s">
        <v>129</v>
      </c>
      <c r="P750" s="24" t="b">
        <v>1</v>
      </c>
      <c r="Q750" s="25">
        <v>0</v>
      </c>
      <c r="R750" s="24" t="b">
        <v>1</v>
      </c>
      <c r="S750" s="7"/>
      <c r="T750" s="7"/>
      <c r="U750" s="24" t="b">
        <v>0</v>
      </c>
      <c r="V750" s="9" t="s">
        <v>128</v>
      </c>
    </row>
    <row r="751" spans="1:22" ht="12.95" hidden="1" customHeight="1" x14ac:dyDescent="0.2">
      <c r="A751" s="4">
        <v>93633</v>
      </c>
      <c r="B751" s="7">
        <v>8816</v>
      </c>
      <c r="C751" s="7">
        <v>6747</v>
      </c>
      <c r="D751" s="7"/>
      <c r="E751" s="7"/>
      <c r="F751" s="26">
        <v>39141.695138888885</v>
      </c>
      <c r="G751" s="26">
        <v>39141.695150462961</v>
      </c>
      <c r="H751" s="7">
        <v>0</v>
      </c>
      <c r="I751" s="7" t="s">
        <v>360</v>
      </c>
      <c r="J751" s="7" t="s">
        <v>359</v>
      </c>
      <c r="K751" s="7" t="s">
        <v>132</v>
      </c>
      <c r="L751" s="7" t="s">
        <v>131</v>
      </c>
      <c r="M751" s="7"/>
      <c r="N751" s="7" t="s">
        <v>130</v>
      </c>
      <c r="O751" s="7" t="s">
        <v>129</v>
      </c>
      <c r="P751" s="24" t="b">
        <v>1</v>
      </c>
      <c r="Q751" s="25">
        <v>0</v>
      </c>
      <c r="R751" s="24" t="b">
        <v>1</v>
      </c>
      <c r="S751" s="7"/>
      <c r="T751" s="7"/>
      <c r="U751" s="24" t="b">
        <v>0</v>
      </c>
      <c r="V751" s="9" t="s">
        <v>128</v>
      </c>
    </row>
    <row r="752" spans="1:22" ht="12.95" hidden="1" customHeight="1" x14ac:dyDescent="0.2">
      <c r="A752" s="4">
        <v>93634</v>
      </c>
      <c r="B752" s="7">
        <v>8817</v>
      </c>
      <c r="C752" s="7">
        <v>6746</v>
      </c>
      <c r="D752" s="7"/>
      <c r="E752" s="7"/>
      <c r="F752" s="26">
        <v>39141.406944444439</v>
      </c>
      <c r="G752" s="26">
        <v>39141.406956018516</v>
      </c>
      <c r="H752" s="7">
        <v>0</v>
      </c>
      <c r="I752" s="7" t="s">
        <v>358</v>
      </c>
      <c r="J752" s="7" t="s">
        <v>357</v>
      </c>
      <c r="K752" s="7" t="s">
        <v>132</v>
      </c>
      <c r="L752" s="7" t="s">
        <v>131</v>
      </c>
      <c r="M752" s="7"/>
      <c r="N752" s="7" t="s">
        <v>130</v>
      </c>
      <c r="O752" s="7" t="s">
        <v>129</v>
      </c>
      <c r="P752" s="24" t="b">
        <v>1</v>
      </c>
      <c r="Q752" s="25">
        <v>0</v>
      </c>
      <c r="R752" s="24" t="b">
        <v>1</v>
      </c>
      <c r="S752" s="7"/>
      <c r="T752" s="7"/>
      <c r="U752" s="24" t="b">
        <v>0</v>
      </c>
      <c r="V752" s="9" t="s">
        <v>128</v>
      </c>
    </row>
    <row r="753" spans="1:22" ht="12.95" hidden="1" customHeight="1" x14ac:dyDescent="0.2">
      <c r="A753" s="4">
        <v>93635</v>
      </c>
      <c r="B753" s="7">
        <v>8818</v>
      </c>
      <c r="C753" s="7">
        <v>6745</v>
      </c>
      <c r="D753" s="7"/>
      <c r="E753" s="7"/>
      <c r="F753" s="26">
        <v>39140.923611111109</v>
      </c>
      <c r="G753" s="26">
        <v>39140.923622685186</v>
      </c>
      <c r="H753" s="7">
        <v>0</v>
      </c>
      <c r="I753" s="7" t="s">
        <v>545</v>
      </c>
      <c r="J753" s="7" t="s">
        <v>544</v>
      </c>
      <c r="K753" s="7" t="s">
        <v>132</v>
      </c>
      <c r="L753" s="7" t="s">
        <v>131</v>
      </c>
      <c r="M753" s="7"/>
      <c r="N753" s="7" t="s">
        <v>130</v>
      </c>
      <c r="O753" s="7" t="s">
        <v>129</v>
      </c>
      <c r="P753" s="24" t="b">
        <v>1</v>
      </c>
      <c r="Q753" s="25">
        <v>0</v>
      </c>
      <c r="R753" s="24" t="b">
        <v>1</v>
      </c>
      <c r="S753" s="7"/>
      <c r="T753" s="7"/>
      <c r="U753" s="24" t="b">
        <v>0</v>
      </c>
      <c r="V753" s="9" t="s">
        <v>128</v>
      </c>
    </row>
    <row r="754" spans="1:22" ht="12.95" hidden="1" customHeight="1" x14ac:dyDescent="0.2">
      <c r="A754" s="4">
        <v>93636</v>
      </c>
      <c r="B754" s="7">
        <v>8819</v>
      </c>
      <c r="C754" s="7">
        <v>6743</v>
      </c>
      <c r="D754" s="7"/>
      <c r="E754" s="7"/>
      <c r="F754" s="26">
        <v>39140.223611111112</v>
      </c>
      <c r="G754" s="26">
        <v>39140.223622685182</v>
      </c>
      <c r="H754" s="7">
        <v>0</v>
      </c>
      <c r="I754" s="7" t="s">
        <v>148</v>
      </c>
      <c r="J754" s="7" t="s">
        <v>147</v>
      </c>
      <c r="K754" s="7" t="s">
        <v>132</v>
      </c>
      <c r="L754" s="7" t="s">
        <v>131</v>
      </c>
      <c r="M754" s="7"/>
      <c r="N754" s="7" t="s">
        <v>130</v>
      </c>
      <c r="O754" s="7" t="s">
        <v>129</v>
      </c>
      <c r="P754" s="24" t="b">
        <v>1</v>
      </c>
      <c r="Q754" s="25">
        <v>0</v>
      </c>
      <c r="R754" s="24" t="b">
        <v>1</v>
      </c>
      <c r="S754" s="7"/>
      <c r="T754" s="7"/>
      <c r="U754" s="24" t="b">
        <v>0</v>
      </c>
      <c r="V754" s="9" t="s">
        <v>128</v>
      </c>
    </row>
    <row r="755" spans="1:22" ht="12.95" hidden="1" customHeight="1" x14ac:dyDescent="0.2">
      <c r="A755" s="4">
        <v>93637</v>
      </c>
      <c r="B755" s="7">
        <v>8820</v>
      </c>
      <c r="C755" s="7">
        <v>6765</v>
      </c>
      <c r="D755" s="7"/>
      <c r="E755" s="7"/>
      <c r="F755" s="26">
        <v>39152.882638888885</v>
      </c>
      <c r="G755" s="26">
        <v>39152.882650462961</v>
      </c>
      <c r="H755" s="7">
        <v>0</v>
      </c>
      <c r="I755" s="7" t="s">
        <v>160</v>
      </c>
      <c r="J755" s="7" t="s">
        <v>159</v>
      </c>
      <c r="K755" s="7" t="s">
        <v>132</v>
      </c>
      <c r="L755" s="7" t="s">
        <v>131</v>
      </c>
      <c r="M755" s="7"/>
      <c r="N755" s="7" t="s">
        <v>130</v>
      </c>
      <c r="O755" s="7" t="s">
        <v>129</v>
      </c>
      <c r="P755" s="24" t="b">
        <v>1</v>
      </c>
      <c r="Q755" s="25">
        <v>0</v>
      </c>
      <c r="R755" s="24" t="b">
        <v>1</v>
      </c>
      <c r="S755" s="7"/>
      <c r="T755" s="7"/>
      <c r="U755" s="24" t="b">
        <v>0</v>
      </c>
      <c r="V755" s="9" t="s">
        <v>128</v>
      </c>
    </row>
    <row r="756" spans="1:22" ht="12.95" hidden="1" customHeight="1" x14ac:dyDescent="0.2">
      <c r="A756" s="4">
        <v>93638</v>
      </c>
      <c r="B756" s="7">
        <v>8821</v>
      </c>
      <c r="C756" s="7">
        <v>6764</v>
      </c>
      <c r="D756" s="7"/>
      <c r="E756" s="7"/>
      <c r="F756" s="26">
        <v>39152.575694444444</v>
      </c>
      <c r="G756" s="26">
        <v>39152.603472222218</v>
      </c>
      <c r="H756" s="7">
        <v>40</v>
      </c>
      <c r="I756" s="7" t="s">
        <v>181</v>
      </c>
      <c r="J756" s="7" t="s">
        <v>180</v>
      </c>
      <c r="K756" s="7" t="s">
        <v>132</v>
      </c>
      <c r="L756" s="7" t="s">
        <v>131</v>
      </c>
      <c r="M756" s="7"/>
      <c r="N756" s="7" t="s">
        <v>130</v>
      </c>
      <c r="O756" s="7" t="s">
        <v>129</v>
      </c>
      <c r="P756" s="24" t="b">
        <v>1</v>
      </c>
      <c r="Q756" s="25">
        <v>0</v>
      </c>
      <c r="R756" s="24" t="b">
        <v>1</v>
      </c>
      <c r="S756" s="7"/>
      <c r="T756" s="7"/>
      <c r="U756" s="24" t="b">
        <v>0</v>
      </c>
      <c r="V756" s="9" t="s">
        <v>128</v>
      </c>
    </row>
    <row r="757" spans="1:22" ht="12.95" hidden="1" customHeight="1" x14ac:dyDescent="0.2">
      <c r="A757" s="4">
        <v>93639</v>
      </c>
      <c r="B757" s="7">
        <v>8822</v>
      </c>
      <c r="C757" s="7">
        <v>6763</v>
      </c>
      <c r="D757" s="7"/>
      <c r="E757" s="7"/>
      <c r="F757" s="26">
        <v>39151.797916666663</v>
      </c>
      <c r="G757" s="26">
        <v>39151.79792824074</v>
      </c>
      <c r="H757" s="7">
        <v>0</v>
      </c>
      <c r="I757" s="7" t="s">
        <v>470</v>
      </c>
      <c r="J757" s="7" t="s">
        <v>469</v>
      </c>
      <c r="K757" s="7" t="s">
        <v>132</v>
      </c>
      <c r="L757" s="7" t="s">
        <v>131</v>
      </c>
      <c r="M757" s="7"/>
      <c r="N757" s="7" t="s">
        <v>130</v>
      </c>
      <c r="O757" s="7" t="s">
        <v>129</v>
      </c>
      <c r="P757" s="24" t="b">
        <v>1</v>
      </c>
      <c r="Q757" s="25">
        <v>0</v>
      </c>
      <c r="R757" s="24" t="b">
        <v>1</v>
      </c>
      <c r="S757" s="7"/>
      <c r="T757" s="7"/>
      <c r="U757" s="24" t="b">
        <v>0</v>
      </c>
      <c r="V757" s="9" t="s">
        <v>128</v>
      </c>
    </row>
    <row r="758" spans="1:22" ht="12.95" hidden="1" customHeight="1" x14ac:dyDescent="0.2">
      <c r="A758" s="4">
        <v>93640</v>
      </c>
      <c r="B758" s="7">
        <v>8823</v>
      </c>
      <c r="C758" s="7">
        <v>6762</v>
      </c>
      <c r="D758" s="7"/>
      <c r="E758" s="7"/>
      <c r="F758" s="26">
        <v>39149.544444444444</v>
      </c>
      <c r="G758" s="26">
        <v>39149.544456018513</v>
      </c>
      <c r="H758" s="7">
        <v>0</v>
      </c>
      <c r="I758" s="7" t="s">
        <v>580</v>
      </c>
      <c r="J758" s="7" t="s">
        <v>579</v>
      </c>
      <c r="K758" s="7" t="s">
        <v>132</v>
      </c>
      <c r="L758" s="7" t="s">
        <v>131</v>
      </c>
      <c r="M758" s="7"/>
      <c r="N758" s="7" t="s">
        <v>130</v>
      </c>
      <c r="O758" s="7" t="s">
        <v>129</v>
      </c>
      <c r="P758" s="24" t="b">
        <v>1</v>
      </c>
      <c r="Q758" s="25">
        <v>0</v>
      </c>
      <c r="R758" s="24" t="b">
        <v>1</v>
      </c>
      <c r="S758" s="7"/>
      <c r="T758" s="7"/>
      <c r="U758" s="24" t="b">
        <v>0</v>
      </c>
      <c r="V758" s="9" t="s">
        <v>128</v>
      </c>
    </row>
    <row r="759" spans="1:22" ht="12.95" hidden="1" customHeight="1" x14ac:dyDescent="0.2">
      <c r="A759" s="4">
        <v>93641</v>
      </c>
      <c r="B759" s="7">
        <v>8824</v>
      </c>
      <c r="C759" s="7">
        <v>1245</v>
      </c>
      <c r="D759" s="7"/>
      <c r="E759" s="7"/>
      <c r="F759" s="26">
        <v>39154.876388888886</v>
      </c>
      <c r="G759" s="26">
        <v>39154.916666666664</v>
      </c>
      <c r="H759" s="7">
        <v>58</v>
      </c>
      <c r="I759" s="7" t="s">
        <v>1314</v>
      </c>
      <c r="J759" s="7" t="s">
        <v>1313</v>
      </c>
      <c r="K759" s="7" t="s">
        <v>200</v>
      </c>
      <c r="L759" s="7" t="s">
        <v>131</v>
      </c>
      <c r="M759" s="7" t="s">
        <v>1070</v>
      </c>
      <c r="N759" s="7" t="s">
        <v>198</v>
      </c>
      <c r="O759" s="7" t="s">
        <v>129</v>
      </c>
      <c r="P759" s="24" t="b">
        <v>1</v>
      </c>
      <c r="Q759" s="25">
        <v>0</v>
      </c>
      <c r="R759" s="24" t="b">
        <v>1</v>
      </c>
      <c r="S759" s="7"/>
      <c r="T759" s="7" t="s">
        <v>1574</v>
      </c>
      <c r="U759" s="24" t="b">
        <v>0</v>
      </c>
      <c r="V759" s="9" t="s">
        <v>190</v>
      </c>
    </row>
    <row r="760" spans="1:22" ht="12.95" hidden="1" customHeight="1" x14ac:dyDescent="0.2">
      <c r="A760" s="4">
        <v>93642</v>
      </c>
      <c r="B760" s="7">
        <v>8826</v>
      </c>
      <c r="C760" s="7">
        <v>6774</v>
      </c>
      <c r="D760" s="7"/>
      <c r="E760" s="7"/>
      <c r="F760" s="26">
        <v>39159.253472222219</v>
      </c>
      <c r="G760" s="26">
        <v>39159.253483796296</v>
      </c>
      <c r="H760" s="7">
        <v>0</v>
      </c>
      <c r="I760" s="7" t="s">
        <v>347</v>
      </c>
      <c r="J760" s="7" t="s">
        <v>346</v>
      </c>
      <c r="K760" s="7" t="s">
        <v>132</v>
      </c>
      <c r="L760" s="7" t="s">
        <v>131</v>
      </c>
      <c r="M760" s="7"/>
      <c r="N760" s="7" t="s">
        <v>130</v>
      </c>
      <c r="O760" s="7" t="s">
        <v>129</v>
      </c>
      <c r="P760" s="24" t="b">
        <v>1</v>
      </c>
      <c r="Q760" s="25">
        <v>0</v>
      </c>
      <c r="R760" s="24" t="b">
        <v>1</v>
      </c>
      <c r="S760" s="7"/>
      <c r="T760" s="7"/>
      <c r="U760" s="24" t="b">
        <v>0</v>
      </c>
      <c r="V760" s="9" t="s">
        <v>128</v>
      </c>
    </row>
    <row r="761" spans="1:22" ht="12.95" hidden="1" customHeight="1" x14ac:dyDescent="0.2">
      <c r="A761" s="4">
        <v>93643</v>
      </c>
      <c r="B761" s="7">
        <v>8827</v>
      </c>
      <c r="C761" s="7">
        <v>6773</v>
      </c>
      <c r="D761" s="7"/>
      <c r="E761" s="7"/>
      <c r="F761" s="26">
        <v>39159.095833333333</v>
      </c>
      <c r="G761" s="26">
        <v>39159.095844907402</v>
      </c>
      <c r="H761" s="7">
        <v>0</v>
      </c>
      <c r="I761" s="7" t="s">
        <v>791</v>
      </c>
      <c r="J761" s="7" t="s">
        <v>790</v>
      </c>
      <c r="K761" s="7" t="s">
        <v>132</v>
      </c>
      <c r="L761" s="7" t="s">
        <v>131</v>
      </c>
      <c r="M761" s="7"/>
      <c r="N761" s="7" t="s">
        <v>130</v>
      </c>
      <c r="O761" s="7" t="s">
        <v>129</v>
      </c>
      <c r="P761" s="24" t="b">
        <v>1</v>
      </c>
      <c r="Q761" s="25">
        <v>0</v>
      </c>
      <c r="R761" s="24" t="b">
        <v>1</v>
      </c>
      <c r="S761" s="7"/>
      <c r="T761" s="7"/>
      <c r="U761" s="24" t="b">
        <v>0</v>
      </c>
      <c r="V761" s="9" t="s">
        <v>128</v>
      </c>
    </row>
    <row r="762" spans="1:22" ht="12.95" hidden="1" customHeight="1" x14ac:dyDescent="0.2">
      <c r="A762" s="4">
        <v>93644</v>
      </c>
      <c r="B762" s="7">
        <v>8828</v>
      </c>
      <c r="C762" s="7">
        <v>6776</v>
      </c>
      <c r="D762" s="7"/>
      <c r="E762" s="7"/>
      <c r="F762" s="26">
        <v>39161.095138888886</v>
      </c>
      <c r="G762" s="26">
        <v>39161.095150462963</v>
      </c>
      <c r="H762" s="7">
        <v>0</v>
      </c>
      <c r="I762" s="7" t="s">
        <v>349</v>
      </c>
      <c r="J762" s="7" t="s">
        <v>348</v>
      </c>
      <c r="K762" s="7" t="s">
        <v>132</v>
      </c>
      <c r="L762" s="7" t="s">
        <v>131</v>
      </c>
      <c r="M762" s="7"/>
      <c r="N762" s="7" t="s">
        <v>130</v>
      </c>
      <c r="O762" s="7" t="s">
        <v>129</v>
      </c>
      <c r="P762" s="24" t="b">
        <v>1</v>
      </c>
      <c r="Q762" s="25">
        <v>0</v>
      </c>
      <c r="R762" s="24" t="b">
        <v>1</v>
      </c>
      <c r="S762" s="7"/>
      <c r="T762" s="7"/>
      <c r="U762" s="24" t="b">
        <v>0</v>
      </c>
      <c r="V762" s="9" t="s">
        <v>128</v>
      </c>
    </row>
    <row r="763" spans="1:22" ht="12.95" hidden="1" customHeight="1" x14ac:dyDescent="0.2">
      <c r="A763" s="4">
        <v>93645</v>
      </c>
      <c r="B763" s="7">
        <v>8829</v>
      </c>
      <c r="C763" s="7">
        <v>6775</v>
      </c>
      <c r="D763" s="7"/>
      <c r="E763" s="7"/>
      <c r="F763" s="26">
        <v>39160.275694444441</v>
      </c>
      <c r="G763" s="26">
        <v>39160.276388888888</v>
      </c>
      <c r="H763" s="7">
        <v>1</v>
      </c>
      <c r="I763" s="7" t="s">
        <v>166</v>
      </c>
      <c r="J763" s="7" t="s">
        <v>165</v>
      </c>
      <c r="K763" s="7" t="s">
        <v>132</v>
      </c>
      <c r="L763" s="7" t="s">
        <v>131</v>
      </c>
      <c r="M763" s="7"/>
      <c r="N763" s="7" t="s">
        <v>130</v>
      </c>
      <c r="O763" s="7" t="s">
        <v>129</v>
      </c>
      <c r="P763" s="24" t="b">
        <v>1</v>
      </c>
      <c r="Q763" s="25">
        <v>0</v>
      </c>
      <c r="R763" s="24" t="b">
        <v>1</v>
      </c>
      <c r="S763" s="7"/>
      <c r="T763" s="7"/>
      <c r="U763" s="24" t="b">
        <v>0</v>
      </c>
      <c r="V763" s="9" t="s">
        <v>128</v>
      </c>
    </row>
    <row r="764" spans="1:22" ht="12.95" hidden="1" customHeight="1" x14ac:dyDescent="0.2">
      <c r="A764" s="4">
        <v>93646</v>
      </c>
      <c r="B764" s="7">
        <v>8830</v>
      </c>
      <c r="C764" s="7">
        <v>6766</v>
      </c>
      <c r="D764" s="7"/>
      <c r="E764" s="7"/>
      <c r="F764" s="26">
        <v>39155.811805555553</v>
      </c>
      <c r="G764" s="26">
        <v>39155.856249999997</v>
      </c>
      <c r="H764" s="7">
        <v>64</v>
      </c>
      <c r="I764" s="7" t="s">
        <v>1131</v>
      </c>
      <c r="J764" s="7" t="s">
        <v>1130</v>
      </c>
      <c r="K764" s="7" t="s">
        <v>132</v>
      </c>
      <c r="L764" s="7" t="s">
        <v>131</v>
      </c>
      <c r="M764" s="7"/>
      <c r="N764" s="7" t="s">
        <v>130</v>
      </c>
      <c r="O764" s="7" t="s">
        <v>129</v>
      </c>
      <c r="P764" s="24" t="b">
        <v>1</v>
      </c>
      <c r="Q764" s="25">
        <v>0</v>
      </c>
      <c r="R764" s="24" t="b">
        <v>1</v>
      </c>
      <c r="S764" s="7"/>
      <c r="T764" s="7"/>
      <c r="U764" s="24" t="b">
        <v>0</v>
      </c>
      <c r="V764" s="9" t="s">
        <v>128</v>
      </c>
    </row>
    <row r="765" spans="1:22" ht="12.95" hidden="1" customHeight="1" x14ac:dyDescent="0.2">
      <c r="A765" s="4">
        <v>93647</v>
      </c>
      <c r="B765" s="7">
        <v>8831</v>
      </c>
      <c r="C765" s="7">
        <v>6767</v>
      </c>
      <c r="D765" s="7"/>
      <c r="E765" s="7"/>
      <c r="F765" s="26">
        <v>39155.943055555552</v>
      </c>
      <c r="G765" s="26">
        <v>39155.943067129629</v>
      </c>
      <c r="H765" s="7">
        <v>0</v>
      </c>
      <c r="I765" s="7" t="s">
        <v>215</v>
      </c>
      <c r="J765" s="7" t="s">
        <v>214</v>
      </c>
      <c r="K765" s="7" t="s">
        <v>132</v>
      </c>
      <c r="L765" s="7" t="s">
        <v>131</v>
      </c>
      <c r="M765" s="7"/>
      <c r="N765" s="7" t="s">
        <v>130</v>
      </c>
      <c r="O765" s="7" t="s">
        <v>129</v>
      </c>
      <c r="P765" s="24" t="b">
        <v>1</v>
      </c>
      <c r="Q765" s="25">
        <v>0</v>
      </c>
      <c r="R765" s="24" t="b">
        <v>1</v>
      </c>
      <c r="S765" s="7"/>
      <c r="T765" s="7"/>
      <c r="U765" s="24" t="b">
        <v>0</v>
      </c>
      <c r="V765" s="9" t="s">
        <v>128</v>
      </c>
    </row>
    <row r="766" spans="1:22" ht="12.95" hidden="1" customHeight="1" x14ac:dyDescent="0.2">
      <c r="A766" s="4">
        <v>93648</v>
      </c>
      <c r="B766" s="7">
        <v>8832</v>
      </c>
      <c r="C766" s="7">
        <v>6768</v>
      </c>
      <c r="D766" s="7"/>
      <c r="E766" s="7"/>
      <c r="F766" s="26">
        <v>39156.603472222218</v>
      </c>
      <c r="G766" s="26">
        <v>39156.603483796294</v>
      </c>
      <c r="H766" s="7">
        <v>0</v>
      </c>
      <c r="I766" s="7" t="s">
        <v>1143</v>
      </c>
      <c r="J766" s="7" t="s">
        <v>1142</v>
      </c>
      <c r="K766" s="7" t="s">
        <v>132</v>
      </c>
      <c r="L766" s="7" t="s">
        <v>131</v>
      </c>
      <c r="M766" s="7"/>
      <c r="N766" s="7" t="s">
        <v>130</v>
      </c>
      <c r="O766" s="7" t="s">
        <v>129</v>
      </c>
      <c r="P766" s="24" t="b">
        <v>1</v>
      </c>
      <c r="Q766" s="25">
        <v>0</v>
      </c>
      <c r="R766" s="24" t="b">
        <v>1</v>
      </c>
      <c r="S766" s="7"/>
      <c r="T766" s="7"/>
      <c r="U766" s="24" t="b">
        <v>0</v>
      </c>
      <c r="V766" s="9" t="s">
        <v>128</v>
      </c>
    </row>
    <row r="767" spans="1:22" ht="12.95" hidden="1" customHeight="1" x14ac:dyDescent="0.2">
      <c r="A767" s="4">
        <v>93649</v>
      </c>
      <c r="B767" s="7">
        <v>8833</v>
      </c>
      <c r="C767" s="7">
        <v>6769</v>
      </c>
      <c r="D767" s="7"/>
      <c r="E767" s="7"/>
      <c r="F767" s="26">
        <v>39157.613194444442</v>
      </c>
      <c r="G767" s="26">
        <v>39157.63958333333</v>
      </c>
      <c r="H767" s="7">
        <v>38</v>
      </c>
      <c r="I767" s="7" t="s">
        <v>1571</v>
      </c>
      <c r="J767" s="7" t="s">
        <v>1570</v>
      </c>
      <c r="K767" s="7" t="s">
        <v>132</v>
      </c>
      <c r="L767" s="7" t="s">
        <v>131</v>
      </c>
      <c r="M767" s="7"/>
      <c r="N767" s="7" t="s">
        <v>130</v>
      </c>
      <c r="O767" s="7" t="s">
        <v>129</v>
      </c>
      <c r="P767" s="24" t="b">
        <v>1</v>
      </c>
      <c r="Q767" s="25">
        <v>0</v>
      </c>
      <c r="R767" s="24" t="b">
        <v>1</v>
      </c>
      <c r="S767" s="7"/>
      <c r="T767" s="7"/>
      <c r="U767" s="24" t="b">
        <v>0</v>
      </c>
      <c r="V767" s="9" t="s">
        <v>128</v>
      </c>
    </row>
    <row r="768" spans="1:22" ht="12.95" hidden="1" customHeight="1" x14ac:dyDescent="0.2">
      <c r="A768" s="4">
        <v>93650</v>
      </c>
      <c r="B768" s="7">
        <v>8834</v>
      </c>
      <c r="C768" s="7">
        <v>6770</v>
      </c>
      <c r="D768" s="7"/>
      <c r="E768" s="7"/>
      <c r="F768" s="26">
        <v>39157.845833333333</v>
      </c>
      <c r="G768" s="26">
        <v>39157.845833333333</v>
      </c>
      <c r="H768" s="7">
        <v>0</v>
      </c>
      <c r="I768" s="7" t="s">
        <v>553</v>
      </c>
      <c r="J768" s="7" t="s">
        <v>552</v>
      </c>
      <c r="K768" s="7" t="s">
        <v>132</v>
      </c>
      <c r="L768" s="7" t="s">
        <v>131</v>
      </c>
      <c r="M768" s="7"/>
      <c r="N768" s="7" t="s">
        <v>130</v>
      </c>
      <c r="O768" s="7" t="s">
        <v>129</v>
      </c>
      <c r="P768" s="24" t="b">
        <v>1</v>
      </c>
      <c r="Q768" s="25">
        <v>0</v>
      </c>
      <c r="R768" s="24" t="b">
        <v>1</v>
      </c>
      <c r="S768" s="7"/>
      <c r="T768" s="7"/>
      <c r="U768" s="24" t="b">
        <v>0</v>
      </c>
      <c r="V768" s="9" t="s">
        <v>128</v>
      </c>
    </row>
    <row r="769" spans="1:22" ht="12.95" hidden="1" customHeight="1" x14ac:dyDescent="0.2">
      <c r="A769" s="4">
        <v>93651</v>
      </c>
      <c r="B769" s="7">
        <v>8835</v>
      </c>
      <c r="C769" s="7">
        <v>6771</v>
      </c>
      <c r="D769" s="7"/>
      <c r="E769" s="7"/>
      <c r="F769" s="26">
        <v>39157.918749999997</v>
      </c>
      <c r="G769" s="26">
        <v>39157.918761574074</v>
      </c>
      <c r="H769" s="7">
        <v>0</v>
      </c>
      <c r="I769" s="7" t="s">
        <v>1167</v>
      </c>
      <c r="J769" s="7" t="s">
        <v>1166</v>
      </c>
      <c r="K769" s="7" t="s">
        <v>132</v>
      </c>
      <c r="L769" s="7" t="s">
        <v>131</v>
      </c>
      <c r="M769" s="7"/>
      <c r="N769" s="7" t="s">
        <v>130</v>
      </c>
      <c r="O769" s="7" t="s">
        <v>129</v>
      </c>
      <c r="P769" s="24" t="b">
        <v>1</v>
      </c>
      <c r="Q769" s="25">
        <v>0</v>
      </c>
      <c r="R769" s="24" t="b">
        <v>1</v>
      </c>
      <c r="S769" s="7"/>
      <c r="T769" s="7"/>
      <c r="U769" s="24" t="b">
        <v>0</v>
      </c>
      <c r="V769" s="9" t="s">
        <v>128</v>
      </c>
    </row>
    <row r="770" spans="1:22" ht="12.95" hidden="1" customHeight="1" x14ac:dyDescent="0.2">
      <c r="A770" s="4">
        <v>93652</v>
      </c>
      <c r="B770" s="7">
        <v>8836</v>
      </c>
      <c r="C770" s="7">
        <v>6772</v>
      </c>
      <c r="D770" s="7"/>
      <c r="E770" s="7"/>
      <c r="F770" s="26">
        <v>39158.372916666667</v>
      </c>
      <c r="G770" s="26">
        <v>39158.372928240737</v>
      </c>
      <c r="H770" s="7">
        <v>0</v>
      </c>
      <c r="I770" s="7" t="s">
        <v>168</v>
      </c>
      <c r="J770" s="7" t="s">
        <v>167</v>
      </c>
      <c r="K770" s="7" t="s">
        <v>132</v>
      </c>
      <c r="L770" s="7" t="s">
        <v>131</v>
      </c>
      <c r="M770" s="7"/>
      <c r="N770" s="7" t="s">
        <v>130</v>
      </c>
      <c r="O770" s="7" t="s">
        <v>129</v>
      </c>
      <c r="P770" s="24" t="b">
        <v>1</v>
      </c>
      <c r="Q770" s="25">
        <v>0</v>
      </c>
      <c r="R770" s="24" t="b">
        <v>1</v>
      </c>
      <c r="S770" s="7"/>
      <c r="T770" s="7"/>
      <c r="U770" s="24" t="b">
        <v>0</v>
      </c>
      <c r="V770" s="9" t="s">
        <v>128</v>
      </c>
    </row>
    <row r="771" spans="1:22" ht="12.95" hidden="1" customHeight="1" x14ac:dyDescent="0.2">
      <c r="A771" s="4">
        <v>93653</v>
      </c>
      <c r="B771" s="7">
        <v>8837</v>
      </c>
      <c r="C771" s="7">
        <v>6777</v>
      </c>
      <c r="D771" s="7"/>
      <c r="E771" s="7"/>
      <c r="F771" s="26">
        <v>39163.942361111112</v>
      </c>
      <c r="G771" s="26">
        <v>39163.954166666663</v>
      </c>
      <c r="H771" s="7">
        <v>17</v>
      </c>
      <c r="I771" s="7" t="s">
        <v>1131</v>
      </c>
      <c r="J771" s="7" t="s">
        <v>1130</v>
      </c>
      <c r="K771" s="7" t="s">
        <v>132</v>
      </c>
      <c r="L771" s="7" t="s">
        <v>131</v>
      </c>
      <c r="M771" s="7"/>
      <c r="N771" s="7" t="s">
        <v>130</v>
      </c>
      <c r="O771" s="7" t="s">
        <v>129</v>
      </c>
      <c r="P771" s="24" t="b">
        <v>1</v>
      </c>
      <c r="Q771" s="25">
        <v>0</v>
      </c>
      <c r="R771" s="24" t="b">
        <v>1</v>
      </c>
      <c r="S771" s="7"/>
      <c r="T771" s="7"/>
      <c r="U771" s="24" t="b">
        <v>0</v>
      </c>
      <c r="V771" s="9" t="s">
        <v>128</v>
      </c>
    </row>
    <row r="772" spans="1:22" ht="12.95" hidden="1" customHeight="1" x14ac:dyDescent="0.2">
      <c r="A772" s="4">
        <v>93654</v>
      </c>
      <c r="B772" s="7">
        <v>8839</v>
      </c>
      <c r="C772" s="7">
        <v>6778</v>
      </c>
      <c r="D772" s="7"/>
      <c r="E772" s="7"/>
      <c r="F772" s="26">
        <v>39164.3125</v>
      </c>
      <c r="G772" s="26">
        <v>39164.338194444441</v>
      </c>
      <c r="H772" s="7">
        <v>37</v>
      </c>
      <c r="I772" s="7" t="s">
        <v>1131</v>
      </c>
      <c r="J772" s="7" t="s">
        <v>1130</v>
      </c>
      <c r="K772" s="7" t="s">
        <v>132</v>
      </c>
      <c r="L772" s="7" t="s">
        <v>131</v>
      </c>
      <c r="M772" s="7"/>
      <c r="N772" s="7" t="s">
        <v>130</v>
      </c>
      <c r="O772" s="7" t="s">
        <v>129</v>
      </c>
      <c r="P772" s="24" t="b">
        <v>1</v>
      </c>
      <c r="Q772" s="25">
        <v>0</v>
      </c>
      <c r="R772" s="24" t="b">
        <v>1</v>
      </c>
      <c r="S772" s="7"/>
      <c r="T772" s="7"/>
      <c r="U772" s="24" t="b">
        <v>0</v>
      </c>
      <c r="V772" s="9" t="s">
        <v>128</v>
      </c>
    </row>
    <row r="773" spans="1:22" ht="12.95" hidden="1" customHeight="1" x14ac:dyDescent="0.2">
      <c r="A773" s="4">
        <v>93655</v>
      </c>
      <c r="B773" s="7">
        <v>8840</v>
      </c>
      <c r="C773" s="7">
        <v>6779</v>
      </c>
      <c r="D773" s="7"/>
      <c r="E773" s="7"/>
      <c r="F773" s="26">
        <v>39164.56527777778</v>
      </c>
      <c r="G773" s="26">
        <v>39164.565289351849</v>
      </c>
      <c r="H773" s="7">
        <v>0</v>
      </c>
      <c r="I773" s="7" t="s">
        <v>1167</v>
      </c>
      <c r="J773" s="7" t="s">
        <v>1166</v>
      </c>
      <c r="K773" s="7" t="s">
        <v>132</v>
      </c>
      <c r="L773" s="7" t="s">
        <v>131</v>
      </c>
      <c r="M773" s="7"/>
      <c r="N773" s="7" t="s">
        <v>130</v>
      </c>
      <c r="O773" s="7" t="s">
        <v>129</v>
      </c>
      <c r="P773" s="24" t="b">
        <v>1</v>
      </c>
      <c r="Q773" s="25">
        <v>0</v>
      </c>
      <c r="R773" s="24" t="b">
        <v>1</v>
      </c>
      <c r="S773" s="7"/>
      <c r="T773" s="7"/>
      <c r="U773" s="24" t="b">
        <v>0</v>
      </c>
      <c r="V773" s="9" t="s">
        <v>128</v>
      </c>
    </row>
    <row r="774" spans="1:22" ht="12.95" hidden="1" customHeight="1" x14ac:dyDescent="0.2">
      <c r="A774" s="4">
        <v>93656</v>
      </c>
      <c r="B774" s="7">
        <v>8841</v>
      </c>
      <c r="C774" s="7">
        <v>6780</v>
      </c>
      <c r="D774" s="7"/>
      <c r="E774" s="7"/>
      <c r="F774" s="26">
        <v>39164.638194444444</v>
      </c>
      <c r="G774" s="26">
        <v>39164.651388888888</v>
      </c>
      <c r="H774" s="7">
        <v>19</v>
      </c>
      <c r="I774" s="7" t="s">
        <v>586</v>
      </c>
      <c r="J774" s="7" t="s">
        <v>585</v>
      </c>
      <c r="K774" s="7" t="s">
        <v>132</v>
      </c>
      <c r="L774" s="7" t="s">
        <v>131</v>
      </c>
      <c r="M774" s="7"/>
      <c r="N774" s="7" t="s">
        <v>130</v>
      </c>
      <c r="O774" s="7" t="s">
        <v>129</v>
      </c>
      <c r="P774" s="24" t="b">
        <v>1</v>
      </c>
      <c r="Q774" s="25">
        <v>0</v>
      </c>
      <c r="R774" s="24" t="b">
        <v>1</v>
      </c>
      <c r="S774" s="7"/>
      <c r="T774" s="7"/>
      <c r="U774" s="24" t="b">
        <v>0</v>
      </c>
      <c r="V774" s="9" t="s">
        <v>128</v>
      </c>
    </row>
    <row r="775" spans="1:22" ht="12.95" hidden="1" customHeight="1" x14ac:dyDescent="0.2">
      <c r="A775" s="4">
        <v>93657</v>
      </c>
      <c r="B775" s="7">
        <v>8842</v>
      </c>
      <c r="C775" s="7">
        <v>6781</v>
      </c>
      <c r="D775" s="7"/>
      <c r="E775" s="7"/>
      <c r="F775" s="26">
        <v>39164.668749999997</v>
      </c>
      <c r="G775" s="26">
        <v>39164.706249999996</v>
      </c>
      <c r="H775" s="7">
        <v>54</v>
      </c>
      <c r="I775" s="7" t="s">
        <v>175</v>
      </c>
      <c r="J775" s="7" t="s">
        <v>174</v>
      </c>
      <c r="K775" s="7" t="s">
        <v>132</v>
      </c>
      <c r="L775" s="7" t="s">
        <v>131</v>
      </c>
      <c r="M775" s="7"/>
      <c r="N775" s="7" t="s">
        <v>130</v>
      </c>
      <c r="O775" s="7" t="s">
        <v>129</v>
      </c>
      <c r="P775" s="24" t="b">
        <v>1</v>
      </c>
      <c r="Q775" s="25">
        <v>0</v>
      </c>
      <c r="R775" s="24" t="b">
        <v>1</v>
      </c>
      <c r="S775" s="7"/>
      <c r="T775" s="7"/>
      <c r="U775" s="24" t="b">
        <v>0</v>
      </c>
      <c r="V775" s="9" t="s">
        <v>128</v>
      </c>
    </row>
    <row r="776" spans="1:22" ht="12.95" hidden="1" customHeight="1" x14ac:dyDescent="0.2">
      <c r="A776" s="4">
        <v>93660</v>
      </c>
      <c r="B776" s="7">
        <v>8845</v>
      </c>
      <c r="C776" s="7">
        <v>6784</v>
      </c>
      <c r="D776" s="7"/>
      <c r="E776" s="7"/>
      <c r="F776" s="26">
        <v>39164.975694444445</v>
      </c>
      <c r="G776" s="26">
        <v>39165.121527777774</v>
      </c>
      <c r="H776" s="7">
        <v>210</v>
      </c>
      <c r="I776" s="7" t="s">
        <v>855</v>
      </c>
      <c r="J776" s="7" t="s">
        <v>854</v>
      </c>
      <c r="K776" s="7" t="s">
        <v>132</v>
      </c>
      <c r="L776" s="7" t="s">
        <v>131</v>
      </c>
      <c r="M776" s="7"/>
      <c r="N776" s="7" t="s">
        <v>130</v>
      </c>
      <c r="O776" s="7" t="s">
        <v>129</v>
      </c>
      <c r="P776" s="24" t="b">
        <v>1</v>
      </c>
      <c r="Q776" s="25">
        <v>0</v>
      </c>
      <c r="R776" s="24" t="b">
        <v>1</v>
      </c>
      <c r="S776" s="7"/>
      <c r="T776" s="7"/>
      <c r="U776" s="24" t="b">
        <v>0</v>
      </c>
      <c r="V776" s="9" t="s">
        <v>128</v>
      </c>
    </row>
    <row r="777" spans="1:22" ht="12.95" hidden="1" customHeight="1" x14ac:dyDescent="0.2">
      <c r="A777" s="4">
        <v>93661</v>
      </c>
      <c r="B777" s="7">
        <v>8846</v>
      </c>
      <c r="C777" s="7">
        <v>6785</v>
      </c>
      <c r="D777" s="7"/>
      <c r="E777" s="7"/>
      <c r="F777" s="26">
        <v>39166.066666666666</v>
      </c>
      <c r="G777" s="26">
        <v>39166.067361111112</v>
      </c>
      <c r="H777" s="7">
        <v>1</v>
      </c>
      <c r="I777" s="7" t="s">
        <v>1139</v>
      </c>
      <c r="J777" s="7" t="s">
        <v>1138</v>
      </c>
      <c r="K777" s="7" t="s">
        <v>132</v>
      </c>
      <c r="L777" s="7" t="s">
        <v>131</v>
      </c>
      <c r="M777" s="7"/>
      <c r="N777" s="7" t="s">
        <v>130</v>
      </c>
      <c r="O777" s="7" t="s">
        <v>129</v>
      </c>
      <c r="P777" s="24" t="b">
        <v>1</v>
      </c>
      <c r="Q777" s="25">
        <v>0</v>
      </c>
      <c r="R777" s="24" t="b">
        <v>1</v>
      </c>
      <c r="S777" s="7"/>
      <c r="T777" s="7"/>
      <c r="U777" s="24" t="b">
        <v>0</v>
      </c>
      <c r="V777" s="9" t="s">
        <v>128</v>
      </c>
    </row>
    <row r="778" spans="1:22" ht="12.95" hidden="1" customHeight="1" x14ac:dyDescent="0.2">
      <c r="A778" s="4">
        <v>93662</v>
      </c>
      <c r="B778" s="7">
        <v>8847</v>
      </c>
      <c r="C778" s="7">
        <v>6786</v>
      </c>
      <c r="D778" s="7"/>
      <c r="E778" s="7"/>
      <c r="F778" s="26">
        <v>39166.370833333334</v>
      </c>
      <c r="G778" s="26">
        <v>39166.370844907404</v>
      </c>
      <c r="H778" s="7">
        <v>0</v>
      </c>
      <c r="I778" s="7" t="s">
        <v>234</v>
      </c>
      <c r="J778" s="7" t="s">
        <v>233</v>
      </c>
      <c r="K778" s="7" t="s">
        <v>132</v>
      </c>
      <c r="L778" s="7" t="s">
        <v>131</v>
      </c>
      <c r="M778" s="7"/>
      <c r="N778" s="7" t="s">
        <v>130</v>
      </c>
      <c r="O778" s="7" t="s">
        <v>129</v>
      </c>
      <c r="P778" s="24" t="b">
        <v>1</v>
      </c>
      <c r="Q778" s="25">
        <v>0</v>
      </c>
      <c r="R778" s="24" t="b">
        <v>1</v>
      </c>
      <c r="S778" s="7"/>
      <c r="T778" s="7"/>
      <c r="U778" s="24" t="b">
        <v>0</v>
      </c>
      <c r="V778" s="9" t="s">
        <v>128</v>
      </c>
    </row>
    <row r="779" spans="1:22" ht="12.95" hidden="1" customHeight="1" x14ac:dyDescent="0.2">
      <c r="A779" s="4">
        <v>93700</v>
      </c>
      <c r="B779" s="7">
        <v>8942</v>
      </c>
      <c r="C779" s="7">
        <v>6790</v>
      </c>
      <c r="D779" s="7"/>
      <c r="E779" s="7"/>
      <c r="F779" s="26">
        <v>39169.376388888886</v>
      </c>
      <c r="G779" s="26">
        <v>39169.376400462963</v>
      </c>
      <c r="H779" s="7">
        <v>0</v>
      </c>
      <c r="I779" s="7" t="s">
        <v>1101</v>
      </c>
      <c r="J779" s="7" t="s">
        <v>1100</v>
      </c>
      <c r="K779" s="7" t="s">
        <v>132</v>
      </c>
      <c r="L779" s="7" t="s">
        <v>131</v>
      </c>
      <c r="M779" s="7"/>
      <c r="N779" s="7" t="s">
        <v>130</v>
      </c>
      <c r="O779" s="7" t="s">
        <v>129</v>
      </c>
      <c r="P779" s="24" t="b">
        <v>1</v>
      </c>
      <c r="Q779" s="25">
        <v>0</v>
      </c>
      <c r="R779" s="24" t="b">
        <v>1</v>
      </c>
      <c r="S779" s="7"/>
      <c r="T779" s="7"/>
      <c r="U779" s="24" t="b">
        <v>0</v>
      </c>
      <c r="V779" s="9" t="s">
        <v>128</v>
      </c>
    </row>
    <row r="780" spans="1:22" ht="12.95" hidden="1" customHeight="1" x14ac:dyDescent="0.2">
      <c r="A780" s="4">
        <v>139234</v>
      </c>
      <c r="B780" s="7">
        <v>8944</v>
      </c>
      <c r="C780" s="7">
        <v>6788</v>
      </c>
      <c r="D780" s="7"/>
      <c r="E780" s="7"/>
      <c r="F780" s="26">
        <v>39168.290277777778</v>
      </c>
      <c r="G780" s="26">
        <v>39168.290289351848</v>
      </c>
      <c r="H780" s="7">
        <v>0</v>
      </c>
      <c r="I780" s="7" t="s">
        <v>1003</v>
      </c>
      <c r="J780" s="7" t="s">
        <v>1002</v>
      </c>
      <c r="K780" s="7" t="s">
        <v>132</v>
      </c>
      <c r="L780" s="7" t="s">
        <v>131</v>
      </c>
      <c r="M780" s="7"/>
      <c r="N780" s="7" t="s">
        <v>130</v>
      </c>
      <c r="O780" s="7" t="s">
        <v>129</v>
      </c>
      <c r="P780" s="24" t="b">
        <v>1</v>
      </c>
      <c r="Q780" s="25">
        <v>0</v>
      </c>
      <c r="R780" s="24" t="b">
        <v>1</v>
      </c>
      <c r="S780" s="7"/>
      <c r="T780" s="7"/>
      <c r="U780" s="24" t="b">
        <v>0</v>
      </c>
      <c r="V780" s="9" t="s">
        <v>128</v>
      </c>
    </row>
    <row r="781" spans="1:22" ht="12.95" hidden="1" customHeight="1" x14ac:dyDescent="0.2">
      <c r="A781" s="4">
        <v>93702</v>
      </c>
      <c r="B781" s="7">
        <v>8945</v>
      </c>
      <c r="C781" s="7">
        <v>6787</v>
      </c>
      <c r="D781" s="7"/>
      <c r="E781" s="7"/>
      <c r="F781" s="26">
        <v>39167.994444444441</v>
      </c>
      <c r="G781" s="26">
        <v>39167.994456018518</v>
      </c>
      <c r="H781" s="7">
        <v>0</v>
      </c>
      <c r="I781" s="7" t="s">
        <v>244</v>
      </c>
      <c r="J781" s="7" t="s">
        <v>243</v>
      </c>
      <c r="K781" s="7" t="s">
        <v>132</v>
      </c>
      <c r="L781" s="7" t="s">
        <v>131</v>
      </c>
      <c r="M781" s="7"/>
      <c r="N781" s="7" t="s">
        <v>130</v>
      </c>
      <c r="O781" s="7" t="s">
        <v>129</v>
      </c>
      <c r="P781" s="24" t="b">
        <v>1</v>
      </c>
      <c r="Q781" s="25">
        <v>0</v>
      </c>
      <c r="R781" s="24" t="b">
        <v>1</v>
      </c>
      <c r="S781" s="7"/>
      <c r="T781" s="7"/>
      <c r="U781" s="24" t="b">
        <v>0</v>
      </c>
      <c r="V781" s="9" t="s">
        <v>128</v>
      </c>
    </row>
    <row r="782" spans="1:22" ht="12.95" hidden="1" customHeight="1" x14ac:dyDescent="0.2">
      <c r="A782" s="4">
        <v>93703</v>
      </c>
      <c r="B782" s="7">
        <v>8946</v>
      </c>
      <c r="C782" s="7">
        <v>6801</v>
      </c>
      <c r="D782" s="7"/>
      <c r="E782" s="7"/>
      <c r="F782" s="26">
        <v>39174.279166666667</v>
      </c>
      <c r="G782" s="26">
        <v>39174.339583333334</v>
      </c>
      <c r="H782" s="7">
        <v>87</v>
      </c>
      <c r="I782" s="7" t="s">
        <v>658</v>
      </c>
      <c r="J782" s="7" t="s">
        <v>657</v>
      </c>
      <c r="K782" s="7" t="s">
        <v>132</v>
      </c>
      <c r="L782" s="7" t="s">
        <v>131</v>
      </c>
      <c r="M782" s="7"/>
      <c r="N782" s="7" t="s">
        <v>130</v>
      </c>
      <c r="O782" s="7" t="s">
        <v>129</v>
      </c>
      <c r="P782" s="24" t="b">
        <v>1</v>
      </c>
      <c r="Q782" s="25">
        <v>0</v>
      </c>
      <c r="R782" s="24" t="b">
        <v>1</v>
      </c>
      <c r="S782" s="7"/>
      <c r="T782" s="7"/>
      <c r="U782" s="24" t="b">
        <v>0</v>
      </c>
      <c r="V782" s="9" t="s">
        <v>128</v>
      </c>
    </row>
    <row r="783" spans="1:22" ht="12.95" hidden="1" customHeight="1" x14ac:dyDescent="0.2">
      <c r="A783" s="4">
        <v>93704</v>
      </c>
      <c r="B783" s="7">
        <v>8947</v>
      </c>
      <c r="C783" s="7">
        <v>6800</v>
      </c>
      <c r="D783" s="7"/>
      <c r="E783" s="7"/>
      <c r="F783" s="26">
        <v>39174.104861111111</v>
      </c>
      <c r="G783" s="26">
        <v>39174.10487268518</v>
      </c>
      <c r="H783" s="7">
        <v>0</v>
      </c>
      <c r="I783" s="7" t="s">
        <v>383</v>
      </c>
      <c r="J783" s="7" t="s">
        <v>382</v>
      </c>
      <c r="K783" s="7" t="s">
        <v>132</v>
      </c>
      <c r="L783" s="7" t="s">
        <v>131</v>
      </c>
      <c r="M783" s="7"/>
      <c r="N783" s="7" t="s">
        <v>130</v>
      </c>
      <c r="O783" s="7" t="s">
        <v>129</v>
      </c>
      <c r="P783" s="24" t="b">
        <v>1</v>
      </c>
      <c r="Q783" s="25">
        <v>0</v>
      </c>
      <c r="R783" s="24" t="b">
        <v>1</v>
      </c>
      <c r="S783" s="7"/>
      <c r="T783" s="7"/>
      <c r="U783" s="24" t="b">
        <v>0</v>
      </c>
      <c r="V783" s="9" t="s">
        <v>128</v>
      </c>
    </row>
    <row r="784" spans="1:22" ht="12.95" hidden="1" customHeight="1" x14ac:dyDescent="0.2">
      <c r="A784" s="4">
        <v>93705</v>
      </c>
      <c r="B784" s="7">
        <v>8948</v>
      </c>
      <c r="C784" s="7">
        <v>6799</v>
      </c>
      <c r="D784" s="7"/>
      <c r="E784" s="7"/>
      <c r="F784" s="26">
        <v>39173.731249999997</v>
      </c>
      <c r="G784" s="26">
        <v>39173.731261574074</v>
      </c>
      <c r="H784" s="7">
        <v>0</v>
      </c>
      <c r="I784" s="7" t="s">
        <v>362</v>
      </c>
      <c r="J784" s="7" t="s">
        <v>361</v>
      </c>
      <c r="K784" s="7" t="s">
        <v>132</v>
      </c>
      <c r="L784" s="7" t="s">
        <v>131</v>
      </c>
      <c r="M784" s="7"/>
      <c r="N784" s="7" t="s">
        <v>130</v>
      </c>
      <c r="O784" s="7" t="s">
        <v>129</v>
      </c>
      <c r="P784" s="24" t="b">
        <v>1</v>
      </c>
      <c r="Q784" s="25">
        <v>0</v>
      </c>
      <c r="R784" s="24" t="b">
        <v>1</v>
      </c>
      <c r="S784" s="7"/>
      <c r="T784" s="7"/>
      <c r="U784" s="24" t="b">
        <v>0</v>
      </c>
      <c r="V784" s="9" t="s">
        <v>128</v>
      </c>
    </row>
    <row r="785" spans="1:22" ht="12.95" hidden="1" customHeight="1" x14ac:dyDescent="0.2">
      <c r="A785" s="4">
        <v>93706</v>
      </c>
      <c r="B785" s="7">
        <v>8949</v>
      </c>
      <c r="C785" s="7">
        <v>6793</v>
      </c>
      <c r="D785" s="7"/>
      <c r="E785" s="7"/>
      <c r="F785" s="26">
        <v>39171.438194444439</v>
      </c>
      <c r="G785" s="26">
        <v>39171.477083333331</v>
      </c>
      <c r="H785" s="7">
        <v>56</v>
      </c>
      <c r="I785" s="7" t="s">
        <v>905</v>
      </c>
      <c r="J785" s="7" t="s">
        <v>904</v>
      </c>
      <c r="K785" s="7" t="s">
        <v>132</v>
      </c>
      <c r="L785" s="7" t="s">
        <v>131</v>
      </c>
      <c r="M785" s="7"/>
      <c r="N785" s="7" t="s">
        <v>130</v>
      </c>
      <c r="O785" s="7" t="s">
        <v>129</v>
      </c>
      <c r="P785" s="24" t="b">
        <v>1</v>
      </c>
      <c r="Q785" s="25">
        <v>0</v>
      </c>
      <c r="R785" s="24" t="b">
        <v>1</v>
      </c>
      <c r="S785" s="7"/>
      <c r="T785" s="7"/>
      <c r="U785" s="24" t="b">
        <v>0</v>
      </c>
      <c r="V785" s="9" t="s">
        <v>128</v>
      </c>
    </row>
    <row r="786" spans="1:22" ht="12.95" hidden="1" customHeight="1" x14ac:dyDescent="0.2">
      <c r="A786" s="4">
        <v>93707</v>
      </c>
      <c r="B786" s="7">
        <v>8950</v>
      </c>
      <c r="C786" s="7">
        <v>6794</v>
      </c>
      <c r="D786" s="7"/>
      <c r="E786" s="7"/>
      <c r="F786" s="26">
        <v>39171.575694444444</v>
      </c>
      <c r="G786" s="26">
        <v>39171.629166666666</v>
      </c>
      <c r="H786" s="7">
        <v>77</v>
      </c>
      <c r="I786" s="7" t="s">
        <v>256</v>
      </c>
      <c r="J786" s="7" t="s">
        <v>255</v>
      </c>
      <c r="K786" s="7" t="s">
        <v>132</v>
      </c>
      <c r="L786" s="7" t="s">
        <v>131</v>
      </c>
      <c r="M786" s="7" t="s">
        <v>314</v>
      </c>
      <c r="N786" s="7" t="s">
        <v>130</v>
      </c>
      <c r="O786" s="7" t="s">
        <v>129</v>
      </c>
      <c r="P786" s="24" t="b">
        <v>1</v>
      </c>
      <c r="Q786" s="25">
        <v>0</v>
      </c>
      <c r="R786" s="24" t="b">
        <v>1</v>
      </c>
      <c r="S786" s="7"/>
      <c r="T786" s="7"/>
      <c r="U786" s="24" t="b">
        <v>0</v>
      </c>
      <c r="V786" s="9" t="s">
        <v>128</v>
      </c>
    </row>
    <row r="787" spans="1:22" ht="12.95" hidden="1" customHeight="1" x14ac:dyDescent="0.2">
      <c r="A787" s="4">
        <v>93708</v>
      </c>
      <c r="B787" s="7">
        <v>8951</v>
      </c>
      <c r="C787" s="7">
        <v>6795</v>
      </c>
      <c r="D787" s="7"/>
      <c r="E787" s="7"/>
      <c r="F787" s="26">
        <v>39171.59375</v>
      </c>
      <c r="G787" s="26">
        <v>39171.634722222218</v>
      </c>
      <c r="H787" s="7">
        <v>59</v>
      </c>
      <c r="I787" s="7" t="s">
        <v>493</v>
      </c>
      <c r="J787" s="7" t="s">
        <v>492</v>
      </c>
      <c r="K787" s="7" t="s">
        <v>132</v>
      </c>
      <c r="L787" s="7" t="s">
        <v>131</v>
      </c>
      <c r="M787" s="7"/>
      <c r="N787" s="7" t="s">
        <v>130</v>
      </c>
      <c r="O787" s="7" t="s">
        <v>129</v>
      </c>
      <c r="P787" s="24" t="b">
        <v>1</v>
      </c>
      <c r="Q787" s="25">
        <v>0</v>
      </c>
      <c r="R787" s="24" t="b">
        <v>1</v>
      </c>
      <c r="S787" s="7"/>
      <c r="T787" s="7"/>
      <c r="U787" s="24" t="b">
        <v>0</v>
      </c>
      <c r="V787" s="9" t="s">
        <v>128</v>
      </c>
    </row>
    <row r="788" spans="1:22" ht="12.95" hidden="1" customHeight="1" x14ac:dyDescent="0.2">
      <c r="A788" s="4">
        <v>93709</v>
      </c>
      <c r="B788" s="7">
        <v>8952</v>
      </c>
      <c r="C788" s="7">
        <v>6798</v>
      </c>
      <c r="D788" s="7"/>
      <c r="E788" s="7"/>
      <c r="F788" s="26">
        <v>39173.344444444439</v>
      </c>
      <c r="G788" s="26">
        <v>39173.345138888886</v>
      </c>
      <c r="H788" s="7">
        <v>1</v>
      </c>
      <c r="I788" s="7" t="s">
        <v>600</v>
      </c>
      <c r="J788" s="7" t="s">
        <v>599</v>
      </c>
      <c r="K788" s="7" t="s">
        <v>132</v>
      </c>
      <c r="L788" s="7" t="s">
        <v>131</v>
      </c>
      <c r="M788" s="7"/>
      <c r="N788" s="7" t="s">
        <v>130</v>
      </c>
      <c r="O788" s="7" t="s">
        <v>129</v>
      </c>
      <c r="P788" s="24" t="b">
        <v>1</v>
      </c>
      <c r="Q788" s="25">
        <v>0</v>
      </c>
      <c r="R788" s="24" t="b">
        <v>1</v>
      </c>
      <c r="S788" s="7"/>
      <c r="T788" s="7"/>
      <c r="U788" s="24" t="b">
        <v>0</v>
      </c>
      <c r="V788" s="9" t="s">
        <v>128</v>
      </c>
    </row>
    <row r="789" spans="1:22" ht="12.95" hidden="1" customHeight="1" x14ac:dyDescent="0.2">
      <c r="A789" s="4">
        <v>93710</v>
      </c>
      <c r="B789" s="7">
        <v>8953</v>
      </c>
      <c r="C789" s="7">
        <v>6797</v>
      </c>
      <c r="D789" s="7"/>
      <c r="E789" s="7"/>
      <c r="F789" s="26">
        <v>39173.022916666669</v>
      </c>
      <c r="G789" s="26">
        <v>39173.023611111108</v>
      </c>
      <c r="H789" s="7">
        <v>1</v>
      </c>
      <c r="I789" s="7" t="s">
        <v>498</v>
      </c>
      <c r="J789" s="7" t="s">
        <v>497</v>
      </c>
      <c r="K789" s="7" t="s">
        <v>132</v>
      </c>
      <c r="L789" s="7" t="s">
        <v>131</v>
      </c>
      <c r="M789" s="7"/>
      <c r="N789" s="7" t="s">
        <v>130</v>
      </c>
      <c r="O789" s="7" t="s">
        <v>129</v>
      </c>
      <c r="P789" s="24" t="b">
        <v>1</v>
      </c>
      <c r="Q789" s="25">
        <v>0</v>
      </c>
      <c r="R789" s="24" t="b">
        <v>1</v>
      </c>
      <c r="S789" s="7"/>
      <c r="T789" s="7"/>
      <c r="U789" s="24" t="b">
        <v>0</v>
      </c>
      <c r="V789" s="9" t="s">
        <v>128</v>
      </c>
    </row>
    <row r="790" spans="1:22" ht="12.95" hidden="1" customHeight="1" x14ac:dyDescent="0.2">
      <c r="A790" s="4">
        <v>93711</v>
      </c>
      <c r="B790" s="7">
        <v>8954</v>
      </c>
      <c r="C790" s="7">
        <v>6796</v>
      </c>
      <c r="D790" s="7"/>
      <c r="E790" s="7"/>
      <c r="F790" s="26">
        <v>39172.870138888888</v>
      </c>
      <c r="G790" s="26">
        <v>39172.870150462964</v>
      </c>
      <c r="H790" s="7">
        <v>0</v>
      </c>
      <c r="I790" s="7" t="s">
        <v>893</v>
      </c>
      <c r="J790" s="7" t="s">
        <v>892</v>
      </c>
      <c r="K790" s="7" t="s">
        <v>132</v>
      </c>
      <c r="L790" s="7" t="s">
        <v>131</v>
      </c>
      <c r="M790" s="7"/>
      <c r="N790" s="7" t="s">
        <v>130</v>
      </c>
      <c r="O790" s="7" t="s">
        <v>129</v>
      </c>
      <c r="P790" s="24" t="b">
        <v>1</v>
      </c>
      <c r="Q790" s="25">
        <v>0</v>
      </c>
      <c r="R790" s="24" t="b">
        <v>1</v>
      </c>
      <c r="S790" s="7"/>
      <c r="T790" s="7"/>
      <c r="U790" s="24" t="b">
        <v>0</v>
      </c>
      <c r="V790" s="9" t="s">
        <v>128</v>
      </c>
    </row>
    <row r="791" spans="1:22" ht="12.95" hidden="1" customHeight="1" x14ac:dyDescent="0.2">
      <c r="A791" s="4">
        <v>93712</v>
      </c>
      <c r="B791" s="7">
        <v>8955</v>
      </c>
      <c r="C791" s="7">
        <v>6792</v>
      </c>
      <c r="D791" s="7"/>
      <c r="E791" s="7"/>
      <c r="F791" s="26">
        <v>39170.807638888888</v>
      </c>
      <c r="G791" s="26">
        <v>39170.807638888888</v>
      </c>
      <c r="H791" s="7">
        <v>0</v>
      </c>
      <c r="I791" s="7" t="s">
        <v>903</v>
      </c>
      <c r="J791" s="7" t="s">
        <v>902</v>
      </c>
      <c r="K791" s="7" t="s">
        <v>132</v>
      </c>
      <c r="L791" s="7" t="s">
        <v>131</v>
      </c>
      <c r="M791" s="7"/>
      <c r="N791" s="7" t="s">
        <v>130</v>
      </c>
      <c r="O791" s="7" t="s">
        <v>129</v>
      </c>
      <c r="P791" s="24" t="b">
        <v>1</v>
      </c>
      <c r="Q791" s="25">
        <v>0</v>
      </c>
      <c r="R791" s="24" t="b">
        <v>1</v>
      </c>
      <c r="S791" s="7"/>
      <c r="T791" s="7"/>
      <c r="U791" s="24" t="b">
        <v>0</v>
      </c>
      <c r="V791" s="9" t="s">
        <v>128</v>
      </c>
    </row>
    <row r="792" spans="1:22" ht="12.95" hidden="1" customHeight="1" x14ac:dyDescent="0.2">
      <c r="A792" s="4">
        <v>93713</v>
      </c>
      <c r="B792" s="7">
        <v>8956</v>
      </c>
      <c r="C792" s="7">
        <v>6791</v>
      </c>
      <c r="D792" s="7"/>
      <c r="E792" s="7"/>
      <c r="F792" s="26">
        <v>39170.356249999997</v>
      </c>
      <c r="G792" s="26">
        <v>39170.391666666663</v>
      </c>
      <c r="H792" s="7">
        <v>51</v>
      </c>
      <c r="I792" s="7" t="s">
        <v>1010</v>
      </c>
      <c r="J792" s="7" t="s">
        <v>1009</v>
      </c>
      <c r="K792" s="7" t="s">
        <v>132</v>
      </c>
      <c r="L792" s="7" t="s">
        <v>131</v>
      </c>
      <c r="M792" s="7"/>
      <c r="N792" s="7" t="s">
        <v>130</v>
      </c>
      <c r="O792" s="7" t="s">
        <v>129</v>
      </c>
      <c r="P792" s="24" t="b">
        <v>1</v>
      </c>
      <c r="Q792" s="25">
        <v>0</v>
      </c>
      <c r="R792" s="24" t="b">
        <v>1</v>
      </c>
      <c r="S792" s="7"/>
      <c r="T792" s="7"/>
      <c r="U792" s="24" t="b">
        <v>0</v>
      </c>
      <c r="V792" s="9" t="s">
        <v>128</v>
      </c>
    </row>
    <row r="793" spans="1:22" ht="12.95" hidden="1" customHeight="1" x14ac:dyDescent="0.2">
      <c r="A793" s="4">
        <v>93719</v>
      </c>
      <c r="B793" s="7">
        <v>8964</v>
      </c>
      <c r="C793" s="7">
        <v>6802</v>
      </c>
      <c r="D793" s="7"/>
      <c r="E793" s="7"/>
      <c r="F793" s="26">
        <v>39176.753472222219</v>
      </c>
      <c r="G793" s="26">
        <v>39176.893055555556</v>
      </c>
      <c r="H793" s="7">
        <v>201</v>
      </c>
      <c r="I793" s="7" t="s">
        <v>753</v>
      </c>
      <c r="J793" s="7" t="s">
        <v>752</v>
      </c>
      <c r="K793" s="7" t="s">
        <v>132</v>
      </c>
      <c r="L793" s="7" t="s">
        <v>131</v>
      </c>
      <c r="M793" s="7"/>
      <c r="N793" s="7" t="s">
        <v>130</v>
      </c>
      <c r="O793" s="7" t="s">
        <v>129</v>
      </c>
      <c r="P793" s="24" t="b">
        <v>1</v>
      </c>
      <c r="Q793" s="25">
        <v>0</v>
      </c>
      <c r="R793" s="24" t="b">
        <v>1</v>
      </c>
      <c r="S793" s="7"/>
      <c r="T793" s="7"/>
      <c r="U793" s="24" t="b">
        <v>0</v>
      </c>
      <c r="V793" s="9" t="s">
        <v>128</v>
      </c>
    </row>
    <row r="794" spans="1:22" ht="12.95" hidden="1" customHeight="1" x14ac:dyDescent="0.2">
      <c r="A794" s="4">
        <v>139235</v>
      </c>
      <c r="B794" s="7">
        <v>8965</v>
      </c>
      <c r="C794" s="7">
        <v>6803</v>
      </c>
      <c r="D794" s="7"/>
      <c r="E794" s="7"/>
      <c r="F794" s="26">
        <v>39177.679861111108</v>
      </c>
      <c r="G794" s="26">
        <v>39177.679872685185</v>
      </c>
      <c r="H794" s="7">
        <v>0</v>
      </c>
      <c r="I794" s="7" t="s">
        <v>1003</v>
      </c>
      <c r="J794" s="7" t="s">
        <v>1002</v>
      </c>
      <c r="K794" s="7" t="s">
        <v>132</v>
      </c>
      <c r="L794" s="7" t="s">
        <v>131</v>
      </c>
      <c r="M794" s="7"/>
      <c r="N794" s="7" t="s">
        <v>130</v>
      </c>
      <c r="O794" s="7" t="s">
        <v>129</v>
      </c>
      <c r="P794" s="24" t="b">
        <v>1</v>
      </c>
      <c r="Q794" s="25">
        <v>0</v>
      </c>
      <c r="R794" s="24" t="b">
        <v>1</v>
      </c>
      <c r="S794" s="7"/>
      <c r="T794" s="7"/>
      <c r="U794" s="24" t="b">
        <v>0</v>
      </c>
      <c r="V794" s="9" t="s">
        <v>128</v>
      </c>
    </row>
    <row r="795" spans="1:22" ht="12.95" hidden="1" customHeight="1" x14ac:dyDescent="0.2">
      <c r="A795" s="4">
        <v>93721</v>
      </c>
      <c r="B795" s="7">
        <v>8966</v>
      </c>
      <c r="C795" s="7">
        <v>6804</v>
      </c>
      <c r="D795" s="7"/>
      <c r="E795" s="7"/>
      <c r="F795" s="26">
        <v>39178.097222222219</v>
      </c>
      <c r="G795" s="26">
        <v>39178.097233796296</v>
      </c>
      <c r="H795" s="7">
        <v>0</v>
      </c>
      <c r="I795" s="7" t="s">
        <v>551</v>
      </c>
      <c r="J795" s="7" t="s">
        <v>550</v>
      </c>
      <c r="K795" s="7" t="s">
        <v>132</v>
      </c>
      <c r="L795" s="7" t="s">
        <v>131</v>
      </c>
      <c r="M795" s="7"/>
      <c r="N795" s="7" t="s">
        <v>130</v>
      </c>
      <c r="O795" s="7" t="s">
        <v>129</v>
      </c>
      <c r="P795" s="24" t="b">
        <v>1</v>
      </c>
      <c r="Q795" s="25">
        <v>0</v>
      </c>
      <c r="R795" s="24" t="b">
        <v>1</v>
      </c>
      <c r="S795" s="7"/>
      <c r="T795" s="7"/>
      <c r="U795" s="24" t="b">
        <v>0</v>
      </c>
      <c r="V795" s="9" t="s">
        <v>128</v>
      </c>
    </row>
    <row r="796" spans="1:22" ht="12.95" hidden="1" customHeight="1" x14ac:dyDescent="0.2">
      <c r="A796" s="4">
        <v>93722</v>
      </c>
      <c r="B796" s="7">
        <v>8967</v>
      </c>
      <c r="C796" s="7">
        <v>6805</v>
      </c>
      <c r="D796" s="7"/>
      <c r="E796" s="7"/>
      <c r="F796" s="26">
        <v>39178.097222222219</v>
      </c>
      <c r="G796" s="26">
        <v>39178.097233796296</v>
      </c>
      <c r="H796" s="7">
        <v>0</v>
      </c>
      <c r="I796" s="7" t="s">
        <v>498</v>
      </c>
      <c r="J796" s="7" t="s">
        <v>497</v>
      </c>
      <c r="K796" s="7" t="s">
        <v>132</v>
      </c>
      <c r="L796" s="7" t="s">
        <v>131</v>
      </c>
      <c r="M796" s="7"/>
      <c r="N796" s="7" t="s">
        <v>130</v>
      </c>
      <c r="O796" s="7" t="s">
        <v>129</v>
      </c>
      <c r="P796" s="24" t="b">
        <v>1</v>
      </c>
      <c r="Q796" s="25">
        <v>0</v>
      </c>
      <c r="R796" s="24" t="b">
        <v>1</v>
      </c>
      <c r="S796" s="7"/>
      <c r="T796" s="7"/>
      <c r="U796" s="24" t="b">
        <v>0</v>
      </c>
      <c r="V796" s="9" t="s">
        <v>128</v>
      </c>
    </row>
    <row r="797" spans="1:22" ht="12.95" hidden="1" customHeight="1" x14ac:dyDescent="0.2">
      <c r="A797" s="4">
        <v>93723</v>
      </c>
      <c r="B797" s="7">
        <v>8968</v>
      </c>
      <c r="C797" s="7">
        <v>6806</v>
      </c>
      <c r="D797" s="7"/>
      <c r="E797" s="7"/>
      <c r="F797" s="26">
        <v>39178.256944444445</v>
      </c>
      <c r="G797" s="26">
        <v>39178.318055555552</v>
      </c>
      <c r="H797" s="7">
        <v>88</v>
      </c>
      <c r="I797" s="7" t="s">
        <v>1127</v>
      </c>
      <c r="J797" s="7" t="s">
        <v>1126</v>
      </c>
      <c r="K797" s="7" t="s">
        <v>132</v>
      </c>
      <c r="L797" s="7" t="s">
        <v>131</v>
      </c>
      <c r="M797" s="7"/>
      <c r="N797" s="7" t="s">
        <v>130</v>
      </c>
      <c r="O797" s="7" t="s">
        <v>129</v>
      </c>
      <c r="P797" s="24" t="b">
        <v>1</v>
      </c>
      <c r="Q797" s="25">
        <v>0</v>
      </c>
      <c r="R797" s="24" t="b">
        <v>1</v>
      </c>
      <c r="S797" s="7"/>
      <c r="T797" s="7"/>
      <c r="U797" s="24" t="b">
        <v>0</v>
      </c>
      <c r="V797" s="9" t="s">
        <v>128</v>
      </c>
    </row>
    <row r="798" spans="1:22" ht="12.95" hidden="1" customHeight="1" x14ac:dyDescent="0.2">
      <c r="A798" s="4">
        <v>93724</v>
      </c>
      <c r="B798" s="7">
        <v>8969</v>
      </c>
      <c r="C798" s="7">
        <v>6807</v>
      </c>
      <c r="D798" s="7"/>
      <c r="E798" s="7"/>
      <c r="F798" s="26">
        <v>39178.392361111109</v>
      </c>
      <c r="G798" s="26">
        <v>39178.392372685186</v>
      </c>
      <c r="H798" s="7">
        <v>0</v>
      </c>
      <c r="I798" s="7" t="s">
        <v>181</v>
      </c>
      <c r="J798" s="7" t="s">
        <v>180</v>
      </c>
      <c r="K798" s="7" t="s">
        <v>132</v>
      </c>
      <c r="L798" s="7" t="s">
        <v>131</v>
      </c>
      <c r="M798" s="7"/>
      <c r="N798" s="7" t="s">
        <v>130</v>
      </c>
      <c r="O798" s="7" t="s">
        <v>129</v>
      </c>
      <c r="P798" s="24" t="b">
        <v>1</v>
      </c>
      <c r="Q798" s="25">
        <v>0</v>
      </c>
      <c r="R798" s="24" t="b">
        <v>1</v>
      </c>
      <c r="S798" s="7"/>
      <c r="T798" s="7"/>
      <c r="U798" s="24" t="b">
        <v>0</v>
      </c>
      <c r="V798" s="9" t="s">
        <v>128</v>
      </c>
    </row>
    <row r="799" spans="1:22" ht="12.95" hidden="1" customHeight="1" x14ac:dyDescent="0.2">
      <c r="A799" s="4">
        <v>93725</v>
      </c>
      <c r="B799" s="7">
        <v>8970</v>
      </c>
      <c r="C799" s="7">
        <v>6808</v>
      </c>
      <c r="D799" s="7"/>
      <c r="E799" s="7"/>
      <c r="F799" s="26">
        <v>39180.09375</v>
      </c>
      <c r="G799" s="26">
        <v>39180.104861111111</v>
      </c>
      <c r="H799" s="7">
        <v>16</v>
      </c>
      <c r="I799" s="7" t="s">
        <v>175</v>
      </c>
      <c r="J799" s="7" t="s">
        <v>174</v>
      </c>
      <c r="K799" s="7" t="s">
        <v>132</v>
      </c>
      <c r="L799" s="7" t="s">
        <v>131</v>
      </c>
      <c r="M799" s="7"/>
      <c r="N799" s="7" t="s">
        <v>130</v>
      </c>
      <c r="O799" s="7" t="s">
        <v>129</v>
      </c>
      <c r="P799" s="24" t="b">
        <v>1</v>
      </c>
      <c r="Q799" s="25">
        <v>0</v>
      </c>
      <c r="R799" s="24" t="b">
        <v>1</v>
      </c>
      <c r="S799" s="7"/>
      <c r="T799" s="7"/>
      <c r="U799" s="24" t="b">
        <v>0</v>
      </c>
      <c r="V799" s="9" t="s">
        <v>128</v>
      </c>
    </row>
    <row r="800" spans="1:22" ht="12.95" hidden="1" customHeight="1" x14ac:dyDescent="0.2">
      <c r="A800" s="4">
        <v>139236</v>
      </c>
      <c r="B800" s="7">
        <v>8971</v>
      </c>
      <c r="C800" s="7">
        <v>6809</v>
      </c>
      <c r="D800" s="7"/>
      <c r="E800" s="7"/>
      <c r="F800" s="26">
        <v>39181.3125</v>
      </c>
      <c r="G800" s="26">
        <v>39181.31251157407</v>
      </c>
      <c r="H800" s="7">
        <v>0</v>
      </c>
      <c r="I800" s="7" t="s">
        <v>1003</v>
      </c>
      <c r="J800" s="7" t="s">
        <v>1002</v>
      </c>
      <c r="K800" s="7" t="s">
        <v>132</v>
      </c>
      <c r="L800" s="7" t="s">
        <v>131</v>
      </c>
      <c r="M800" s="7"/>
      <c r="N800" s="7" t="s">
        <v>130</v>
      </c>
      <c r="O800" s="7" t="s">
        <v>129</v>
      </c>
      <c r="P800" s="24" t="b">
        <v>1</v>
      </c>
      <c r="Q800" s="25">
        <v>0</v>
      </c>
      <c r="R800" s="24" t="b">
        <v>1</v>
      </c>
      <c r="S800" s="7"/>
      <c r="T800" s="7"/>
      <c r="U800" s="24" t="b">
        <v>0</v>
      </c>
      <c r="V800" s="9" t="s">
        <v>128</v>
      </c>
    </row>
    <row r="801" spans="1:22" ht="12.95" hidden="1" customHeight="1" x14ac:dyDescent="0.2">
      <c r="A801" s="4">
        <v>139237</v>
      </c>
      <c r="B801" s="7">
        <v>8973</v>
      </c>
      <c r="C801" s="7">
        <v>6810</v>
      </c>
      <c r="D801" s="7"/>
      <c r="E801" s="7"/>
      <c r="F801" s="26">
        <v>39183.122916666667</v>
      </c>
      <c r="G801" s="26">
        <v>39183.146527777775</v>
      </c>
      <c r="H801" s="7">
        <v>34</v>
      </c>
      <c r="I801" s="7" t="s">
        <v>1003</v>
      </c>
      <c r="J801" s="7" t="s">
        <v>1002</v>
      </c>
      <c r="K801" s="7" t="s">
        <v>132</v>
      </c>
      <c r="L801" s="7" t="s">
        <v>131</v>
      </c>
      <c r="M801" s="7"/>
      <c r="N801" s="7" t="s">
        <v>130</v>
      </c>
      <c r="O801" s="7" t="s">
        <v>129</v>
      </c>
      <c r="P801" s="24" t="b">
        <v>1</v>
      </c>
      <c r="Q801" s="25">
        <v>0</v>
      </c>
      <c r="R801" s="24" t="b">
        <v>1</v>
      </c>
      <c r="S801" s="7"/>
      <c r="T801" s="7"/>
      <c r="U801" s="24" t="b">
        <v>0</v>
      </c>
      <c r="V801" s="9" t="s">
        <v>128</v>
      </c>
    </row>
    <row r="802" spans="1:22" ht="12.95" hidden="1" customHeight="1" x14ac:dyDescent="0.2">
      <c r="A802" s="4">
        <v>93728</v>
      </c>
      <c r="B802" s="7">
        <v>8974</v>
      </c>
      <c r="C802" s="7">
        <v>6811</v>
      </c>
      <c r="D802" s="7"/>
      <c r="E802" s="7"/>
      <c r="F802" s="26">
        <v>39183.717361111107</v>
      </c>
      <c r="G802" s="26">
        <v>39183.717361111107</v>
      </c>
      <c r="H802" s="7">
        <v>0</v>
      </c>
      <c r="I802" s="7" t="s">
        <v>246</v>
      </c>
      <c r="J802" s="7" t="s">
        <v>245</v>
      </c>
      <c r="K802" s="7" t="s">
        <v>132</v>
      </c>
      <c r="L802" s="7" t="s">
        <v>131</v>
      </c>
      <c r="M802" s="7"/>
      <c r="N802" s="7" t="s">
        <v>130</v>
      </c>
      <c r="O802" s="7" t="s">
        <v>129</v>
      </c>
      <c r="P802" s="24" t="b">
        <v>1</v>
      </c>
      <c r="Q802" s="25">
        <v>0</v>
      </c>
      <c r="R802" s="24" t="b">
        <v>1</v>
      </c>
      <c r="S802" s="7"/>
      <c r="T802" s="7"/>
      <c r="U802" s="24" t="b">
        <v>0</v>
      </c>
      <c r="V802" s="9" t="s">
        <v>128</v>
      </c>
    </row>
    <row r="803" spans="1:22" ht="12.95" hidden="1" customHeight="1" x14ac:dyDescent="0.2">
      <c r="A803" s="4">
        <v>93729</v>
      </c>
      <c r="B803" s="7">
        <v>8975</v>
      </c>
      <c r="C803" s="7">
        <v>6812</v>
      </c>
      <c r="D803" s="7"/>
      <c r="E803" s="7"/>
      <c r="F803" s="26">
        <v>39184.588194444441</v>
      </c>
      <c r="G803" s="26">
        <v>39184.614583333328</v>
      </c>
      <c r="H803" s="7">
        <v>38</v>
      </c>
      <c r="I803" s="7" t="s">
        <v>262</v>
      </c>
      <c r="J803" s="7" t="s">
        <v>261</v>
      </c>
      <c r="K803" s="7" t="s">
        <v>132</v>
      </c>
      <c r="L803" s="7" t="s">
        <v>131</v>
      </c>
      <c r="M803" s="7"/>
      <c r="N803" s="7" t="s">
        <v>130</v>
      </c>
      <c r="O803" s="7" t="s">
        <v>129</v>
      </c>
      <c r="P803" s="24" t="b">
        <v>1</v>
      </c>
      <c r="Q803" s="25">
        <v>0</v>
      </c>
      <c r="R803" s="24" t="b">
        <v>1</v>
      </c>
      <c r="S803" s="7"/>
      <c r="T803" s="7"/>
      <c r="U803" s="24" t="b">
        <v>0</v>
      </c>
      <c r="V803" s="9" t="s">
        <v>128</v>
      </c>
    </row>
    <row r="804" spans="1:22" ht="12.95" hidden="1" customHeight="1" x14ac:dyDescent="0.2">
      <c r="A804" s="4">
        <v>93730</v>
      </c>
      <c r="B804" s="7">
        <v>8976</v>
      </c>
      <c r="C804" s="7">
        <v>6813</v>
      </c>
      <c r="D804" s="7"/>
      <c r="E804" s="7"/>
      <c r="F804" s="26">
        <v>39185.444444444445</v>
      </c>
      <c r="G804" s="26">
        <v>39185.444456018515</v>
      </c>
      <c r="H804" s="7">
        <v>0</v>
      </c>
      <c r="I804" s="7" t="s">
        <v>248</v>
      </c>
      <c r="J804" s="7" t="s">
        <v>247</v>
      </c>
      <c r="K804" s="7" t="s">
        <v>132</v>
      </c>
      <c r="L804" s="7" t="s">
        <v>131</v>
      </c>
      <c r="M804" s="7"/>
      <c r="N804" s="7" t="s">
        <v>130</v>
      </c>
      <c r="O804" s="7" t="s">
        <v>129</v>
      </c>
      <c r="P804" s="24" t="b">
        <v>1</v>
      </c>
      <c r="Q804" s="25">
        <v>0</v>
      </c>
      <c r="R804" s="24" t="b">
        <v>1</v>
      </c>
      <c r="S804" s="7"/>
      <c r="T804" s="7"/>
      <c r="U804" s="24" t="b">
        <v>0</v>
      </c>
      <c r="V804" s="9" t="s">
        <v>128</v>
      </c>
    </row>
    <row r="805" spans="1:22" ht="12.95" hidden="1" customHeight="1" x14ac:dyDescent="0.2">
      <c r="A805" s="4">
        <v>139238</v>
      </c>
      <c r="B805" s="7">
        <v>8977</v>
      </c>
      <c r="C805" s="7">
        <v>6814</v>
      </c>
      <c r="D805" s="7"/>
      <c r="E805" s="7"/>
      <c r="F805" s="26">
        <v>39186.270833333328</v>
      </c>
      <c r="G805" s="26">
        <v>39186.270844907405</v>
      </c>
      <c r="H805" s="7">
        <v>0</v>
      </c>
      <c r="I805" s="7" t="s">
        <v>1003</v>
      </c>
      <c r="J805" s="7" t="s">
        <v>1002</v>
      </c>
      <c r="K805" s="7" t="s">
        <v>132</v>
      </c>
      <c r="L805" s="7" t="s">
        <v>131</v>
      </c>
      <c r="M805" s="7"/>
      <c r="N805" s="7" t="s">
        <v>130</v>
      </c>
      <c r="O805" s="7" t="s">
        <v>129</v>
      </c>
      <c r="P805" s="24" t="b">
        <v>1</v>
      </c>
      <c r="Q805" s="25">
        <v>0</v>
      </c>
      <c r="R805" s="24" t="b">
        <v>1</v>
      </c>
      <c r="S805" s="7"/>
      <c r="T805" s="7"/>
      <c r="U805" s="24" t="b">
        <v>0</v>
      </c>
      <c r="V805" s="9" t="s">
        <v>128</v>
      </c>
    </row>
    <row r="806" spans="1:22" ht="12.95" hidden="1" customHeight="1" x14ac:dyDescent="0.2">
      <c r="A806" s="4">
        <v>93732</v>
      </c>
      <c r="B806" s="7">
        <v>8978</v>
      </c>
      <c r="C806" s="7">
        <v>6815</v>
      </c>
      <c r="D806" s="7"/>
      <c r="E806" s="7"/>
      <c r="F806" s="26">
        <v>39186.712500000001</v>
      </c>
      <c r="G806" s="26">
        <v>39186.712511574071</v>
      </c>
      <c r="H806" s="7">
        <v>0</v>
      </c>
      <c r="I806" s="7" t="s">
        <v>215</v>
      </c>
      <c r="J806" s="7" t="s">
        <v>214</v>
      </c>
      <c r="K806" s="7" t="s">
        <v>132</v>
      </c>
      <c r="L806" s="7" t="s">
        <v>131</v>
      </c>
      <c r="M806" s="7"/>
      <c r="N806" s="7" t="s">
        <v>130</v>
      </c>
      <c r="O806" s="7" t="s">
        <v>129</v>
      </c>
      <c r="P806" s="24" t="b">
        <v>1</v>
      </c>
      <c r="Q806" s="25">
        <v>0</v>
      </c>
      <c r="R806" s="24" t="b">
        <v>1</v>
      </c>
      <c r="S806" s="7"/>
      <c r="T806" s="7"/>
      <c r="U806" s="24" t="b">
        <v>0</v>
      </c>
      <c r="V806" s="9" t="s">
        <v>128</v>
      </c>
    </row>
    <row r="807" spans="1:22" ht="12.95" hidden="1" customHeight="1" x14ac:dyDescent="0.2">
      <c r="A807" s="4">
        <v>93769</v>
      </c>
      <c r="B807" s="7">
        <v>9037</v>
      </c>
      <c r="C807" s="7">
        <v>1248</v>
      </c>
      <c r="D807" s="7"/>
      <c r="E807" s="7"/>
      <c r="F807" s="26">
        <v>39174.376388888886</v>
      </c>
      <c r="G807" s="26">
        <v>39174.459722222222</v>
      </c>
      <c r="H807" s="7">
        <v>120</v>
      </c>
      <c r="I807" s="7" t="s">
        <v>1569</v>
      </c>
      <c r="J807" s="7" t="s">
        <v>1568</v>
      </c>
      <c r="K807" s="7" t="s">
        <v>194</v>
      </c>
      <c r="L807" s="7" t="s">
        <v>131</v>
      </c>
      <c r="M807" s="7" t="s">
        <v>450</v>
      </c>
      <c r="N807" s="7" t="s">
        <v>192</v>
      </c>
      <c r="O807" s="7" t="s">
        <v>129</v>
      </c>
      <c r="P807" s="24" t="b">
        <v>1</v>
      </c>
      <c r="Q807" s="25">
        <v>0</v>
      </c>
      <c r="R807" s="24" t="b">
        <v>1</v>
      </c>
      <c r="S807" s="7"/>
      <c r="T807" s="7" t="s">
        <v>1567</v>
      </c>
      <c r="U807" s="24" t="b">
        <v>0</v>
      </c>
      <c r="V807" s="9" t="s">
        <v>190</v>
      </c>
    </row>
    <row r="808" spans="1:22" ht="12.95" hidden="1" customHeight="1" x14ac:dyDescent="0.2">
      <c r="A808" s="4">
        <v>93770</v>
      </c>
      <c r="B808" s="7">
        <v>9038</v>
      </c>
      <c r="C808" s="7">
        <v>1250</v>
      </c>
      <c r="D808" s="7"/>
      <c r="E808" s="7"/>
      <c r="F808" s="26">
        <v>39186.202777777777</v>
      </c>
      <c r="G808" s="26">
        <v>39186.35833333333</v>
      </c>
      <c r="H808" s="7">
        <v>224</v>
      </c>
      <c r="I808" s="7" t="s">
        <v>1566</v>
      </c>
      <c r="J808" s="7" t="s">
        <v>1565</v>
      </c>
      <c r="K808" s="7" t="s">
        <v>226</v>
      </c>
      <c r="L808" s="7" t="s">
        <v>131</v>
      </c>
      <c r="M808" s="7" t="s">
        <v>323</v>
      </c>
      <c r="N808" s="7" t="s">
        <v>198</v>
      </c>
      <c r="O808" s="7" t="s">
        <v>129</v>
      </c>
      <c r="P808" s="24" t="b">
        <v>1</v>
      </c>
      <c r="Q808" s="25">
        <v>0</v>
      </c>
      <c r="R808" s="24" t="b">
        <v>1</v>
      </c>
      <c r="S808" s="7"/>
      <c r="T808" s="7" t="s">
        <v>1562</v>
      </c>
      <c r="U808" s="24" t="b">
        <v>0</v>
      </c>
      <c r="V808" s="9" t="s">
        <v>128</v>
      </c>
    </row>
    <row r="809" spans="1:22" ht="12.95" hidden="1" customHeight="1" x14ac:dyDescent="0.2">
      <c r="A809" s="4">
        <v>93771</v>
      </c>
      <c r="B809" s="7">
        <v>9038</v>
      </c>
      <c r="C809" s="7">
        <v>1250</v>
      </c>
      <c r="D809" s="7"/>
      <c r="E809" s="7"/>
      <c r="F809" s="26">
        <v>39186.202777777777</v>
      </c>
      <c r="G809" s="26">
        <v>39186.35833333333</v>
      </c>
      <c r="H809" s="7">
        <v>224</v>
      </c>
      <c r="I809" s="7" t="s">
        <v>1564</v>
      </c>
      <c r="J809" s="7" t="s">
        <v>1563</v>
      </c>
      <c r="K809" s="7" t="s">
        <v>226</v>
      </c>
      <c r="L809" s="7" t="s">
        <v>131</v>
      </c>
      <c r="M809" s="7" t="s">
        <v>323</v>
      </c>
      <c r="N809" s="7" t="s">
        <v>198</v>
      </c>
      <c r="O809" s="7" t="s">
        <v>129</v>
      </c>
      <c r="P809" s="24" t="b">
        <v>1</v>
      </c>
      <c r="Q809" s="25">
        <v>1399</v>
      </c>
      <c r="R809" s="24" t="b">
        <v>1</v>
      </c>
      <c r="S809" s="7"/>
      <c r="T809" s="7" t="s">
        <v>1562</v>
      </c>
      <c r="U809" s="24" t="b">
        <v>0</v>
      </c>
      <c r="V809" s="9" t="s">
        <v>128</v>
      </c>
    </row>
    <row r="810" spans="1:22" ht="12.95" hidden="1" customHeight="1" x14ac:dyDescent="0.2">
      <c r="A810" s="4">
        <v>93772</v>
      </c>
      <c r="B810" s="7">
        <v>9039</v>
      </c>
      <c r="C810" s="7">
        <v>1251</v>
      </c>
      <c r="D810" s="7"/>
      <c r="E810" s="7"/>
      <c r="F810" s="26">
        <v>39187.727777777778</v>
      </c>
      <c r="G810" s="26">
        <v>39187.788194444445</v>
      </c>
      <c r="H810" s="7">
        <v>87</v>
      </c>
      <c r="I810" s="7" t="s">
        <v>781</v>
      </c>
      <c r="J810" s="7" t="s">
        <v>780</v>
      </c>
      <c r="K810" s="7" t="s">
        <v>194</v>
      </c>
      <c r="L810" s="7" t="s">
        <v>131</v>
      </c>
      <c r="M810" s="7" t="s">
        <v>274</v>
      </c>
      <c r="N810" s="7" t="s">
        <v>198</v>
      </c>
      <c r="O810" s="7" t="s">
        <v>129</v>
      </c>
      <c r="P810" s="24" t="b">
        <v>1</v>
      </c>
      <c r="Q810" s="25">
        <v>743</v>
      </c>
      <c r="R810" s="24" t="b">
        <v>1</v>
      </c>
      <c r="S810" s="7"/>
      <c r="T810" s="7" t="s">
        <v>1561</v>
      </c>
      <c r="U810" s="24" t="b">
        <v>0</v>
      </c>
      <c r="V810" s="9" t="s">
        <v>190</v>
      </c>
    </row>
    <row r="811" spans="1:22" ht="12.95" hidden="1" customHeight="1" x14ac:dyDescent="0.2">
      <c r="A811" s="4">
        <v>93773</v>
      </c>
      <c r="B811" s="7">
        <v>9040</v>
      </c>
      <c r="C811" s="7">
        <v>1252</v>
      </c>
      <c r="D811" s="7"/>
      <c r="E811" s="7"/>
      <c r="F811" s="26">
        <v>39190.297222222223</v>
      </c>
      <c r="G811" s="26">
        <v>39190.303472222222</v>
      </c>
      <c r="H811" s="7">
        <v>9</v>
      </c>
      <c r="I811" s="7" t="s">
        <v>335</v>
      </c>
      <c r="J811" s="7" t="s">
        <v>334</v>
      </c>
      <c r="K811" s="7" t="s">
        <v>194</v>
      </c>
      <c r="L811" s="7" t="s">
        <v>131</v>
      </c>
      <c r="M811" s="7" t="s">
        <v>274</v>
      </c>
      <c r="N811" s="7" t="s">
        <v>198</v>
      </c>
      <c r="O811" s="7" t="s">
        <v>129</v>
      </c>
      <c r="P811" s="24" t="b">
        <v>1</v>
      </c>
      <c r="Q811" s="25">
        <v>157</v>
      </c>
      <c r="R811" s="24" t="b">
        <v>1</v>
      </c>
      <c r="S811" s="7"/>
      <c r="T811" s="7" t="s">
        <v>1560</v>
      </c>
      <c r="U811" s="24" t="b">
        <v>0</v>
      </c>
      <c r="V811" s="9" t="s">
        <v>190</v>
      </c>
    </row>
    <row r="812" spans="1:22" ht="12.95" hidden="1" customHeight="1" x14ac:dyDescent="0.2">
      <c r="A812" s="4">
        <v>93774</v>
      </c>
      <c r="B812" s="7">
        <v>9041</v>
      </c>
      <c r="C812" s="7">
        <v>6825</v>
      </c>
      <c r="D812" s="7"/>
      <c r="E812" s="7"/>
      <c r="F812" s="26">
        <v>39194.546527777777</v>
      </c>
      <c r="G812" s="26">
        <v>39194.631249999999</v>
      </c>
      <c r="H812" s="7">
        <v>122</v>
      </c>
      <c r="I812" s="7" t="s">
        <v>248</v>
      </c>
      <c r="J812" s="7" t="s">
        <v>247</v>
      </c>
      <c r="K812" s="7" t="s">
        <v>132</v>
      </c>
      <c r="L812" s="7" t="s">
        <v>131</v>
      </c>
      <c r="M812" s="7"/>
      <c r="N812" s="7" t="s">
        <v>130</v>
      </c>
      <c r="O812" s="7" t="s">
        <v>129</v>
      </c>
      <c r="P812" s="24" t="b">
        <v>1</v>
      </c>
      <c r="Q812" s="25">
        <v>0</v>
      </c>
      <c r="R812" s="24" t="b">
        <v>1</v>
      </c>
      <c r="S812" s="7"/>
      <c r="T812" s="7"/>
      <c r="U812" s="24" t="b">
        <v>0</v>
      </c>
      <c r="V812" s="9" t="s">
        <v>128</v>
      </c>
    </row>
    <row r="813" spans="1:22" ht="12.95" hidden="1" customHeight="1" x14ac:dyDescent="0.2">
      <c r="A813" s="4">
        <v>93775</v>
      </c>
      <c r="B813" s="7">
        <v>9042</v>
      </c>
      <c r="C813" s="7">
        <v>6826</v>
      </c>
      <c r="D813" s="7"/>
      <c r="E813" s="7"/>
      <c r="F813" s="26">
        <v>39194.546527777777</v>
      </c>
      <c r="G813" s="26">
        <v>39194.546539351853</v>
      </c>
      <c r="H813" s="7">
        <v>0</v>
      </c>
      <c r="I813" s="7" t="s">
        <v>232</v>
      </c>
      <c r="J813" s="7" t="s">
        <v>231</v>
      </c>
      <c r="K813" s="7" t="s">
        <v>132</v>
      </c>
      <c r="L813" s="7" t="s">
        <v>131</v>
      </c>
      <c r="M813" s="7"/>
      <c r="N813" s="7" t="s">
        <v>130</v>
      </c>
      <c r="O813" s="7" t="s">
        <v>129</v>
      </c>
      <c r="P813" s="24" t="b">
        <v>1</v>
      </c>
      <c r="Q813" s="25">
        <v>0</v>
      </c>
      <c r="R813" s="24" t="b">
        <v>1</v>
      </c>
      <c r="S813" s="7"/>
      <c r="T813" s="7"/>
      <c r="U813" s="24" t="b">
        <v>0</v>
      </c>
      <c r="V813" s="9" t="s">
        <v>128</v>
      </c>
    </row>
    <row r="814" spans="1:22" ht="12.95" hidden="1" customHeight="1" x14ac:dyDescent="0.2">
      <c r="A814" s="4">
        <v>93776</v>
      </c>
      <c r="B814" s="7">
        <v>9043</v>
      </c>
      <c r="C814" s="7">
        <v>6824</v>
      </c>
      <c r="D814" s="7"/>
      <c r="E814" s="7"/>
      <c r="F814" s="26">
        <v>39194.54583333333</v>
      </c>
      <c r="G814" s="26">
        <v>39194.545844907407</v>
      </c>
      <c r="H814" s="7">
        <v>0</v>
      </c>
      <c r="I814" s="7" t="s">
        <v>248</v>
      </c>
      <c r="J814" s="7" t="s">
        <v>247</v>
      </c>
      <c r="K814" s="7" t="s">
        <v>132</v>
      </c>
      <c r="L814" s="7" t="s">
        <v>131</v>
      </c>
      <c r="M814" s="7"/>
      <c r="N814" s="7" t="s">
        <v>130</v>
      </c>
      <c r="O814" s="7" t="s">
        <v>129</v>
      </c>
      <c r="P814" s="24" t="b">
        <v>1</v>
      </c>
      <c r="Q814" s="25">
        <v>0</v>
      </c>
      <c r="R814" s="24" t="b">
        <v>1</v>
      </c>
      <c r="S814" s="7"/>
      <c r="T814" s="7"/>
      <c r="U814" s="24" t="b">
        <v>0</v>
      </c>
      <c r="V814" s="9" t="s">
        <v>128</v>
      </c>
    </row>
    <row r="815" spans="1:22" ht="12.95" hidden="1" customHeight="1" x14ac:dyDescent="0.2">
      <c r="A815" s="4">
        <v>93777</v>
      </c>
      <c r="B815" s="7">
        <v>9044</v>
      </c>
      <c r="C815" s="7">
        <v>6823</v>
      </c>
      <c r="D815" s="7"/>
      <c r="E815" s="7"/>
      <c r="F815" s="26">
        <v>39194.545138888891</v>
      </c>
      <c r="G815" s="26">
        <v>39194.54515046296</v>
      </c>
      <c r="H815" s="7">
        <v>0</v>
      </c>
      <c r="I815" s="7" t="s">
        <v>248</v>
      </c>
      <c r="J815" s="7" t="s">
        <v>247</v>
      </c>
      <c r="K815" s="7" t="s">
        <v>132</v>
      </c>
      <c r="L815" s="7" t="s">
        <v>131</v>
      </c>
      <c r="M815" s="7"/>
      <c r="N815" s="7" t="s">
        <v>130</v>
      </c>
      <c r="O815" s="7" t="s">
        <v>129</v>
      </c>
      <c r="P815" s="24" t="b">
        <v>1</v>
      </c>
      <c r="Q815" s="25">
        <v>0</v>
      </c>
      <c r="R815" s="24" t="b">
        <v>1</v>
      </c>
      <c r="S815" s="7"/>
      <c r="T815" s="7"/>
      <c r="U815" s="24" t="b">
        <v>0</v>
      </c>
      <c r="V815" s="9" t="s">
        <v>128</v>
      </c>
    </row>
    <row r="816" spans="1:22" ht="12.95" hidden="1" customHeight="1" x14ac:dyDescent="0.2">
      <c r="A816" s="4">
        <v>93778</v>
      </c>
      <c r="B816" s="7">
        <v>9045</v>
      </c>
      <c r="C816" s="7">
        <v>6822</v>
      </c>
      <c r="D816" s="7"/>
      <c r="E816" s="7"/>
      <c r="F816" s="26">
        <v>39194.40902777778</v>
      </c>
      <c r="G816" s="26">
        <v>39194.409722222219</v>
      </c>
      <c r="H816" s="7">
        <v>1</v>
      </c>
      <c r="I816" s="7" t="s">
        <v>248</v>
      </c>
      <c r="J816" s="7" t="s">
        <v>247</v>
      </c>
      <c r="K816" s="7" t="s">
        <v>132</v>
      </c>
      <c r="L816" s="7" t="s">
        <v>131</v>
      </c>
      <c r="M816" s="7"/>
      <c r="N816" s="7" t="s">
        <v>130</v>
      </c>
      <c r="O816" s="7" t="s">
        <v>129</v>
      </c>
      <c r="P816" s="24" t="b">
        <v>1</v>
      </c>
      <c r="Q816" s="25">
        <v>0</v>
      </c>
      <c r="R816" s="24" t="b">
        <v>1</v>
      </c>
      <c r="S816" s="7"/>
      <c r="T816" s="7"/>
      <c r="U816" s="24" t="b">
        <v>0</v>
      </c>
      <c r="V816" s="9" t="s">
        <v>128</v>
      </c>
    </row>
    <row r="817" spans="1:22" ht="12.95" hidden="1" customHeight="1" x14ac:dyDescent="0.2">
      <c r="A817" s="4">
        <v>93779</v>
      </c>
      <c r="B817" s="7">
        <v>9046</v>
      </c>
      <c r="C817" s="7">
        <v>6821</v>
      </c>
      <c r="D817" s="7"/>
      <c r="E817" s="7"/>
      <c r="F817" s="26">
        <v>39220.912499999999</v>
      </c>
      <c r="G817" s="26">
        <v>39220.927777777775</v>
      </c>
      <c r="H817" s="7">
        <v>22</v>
      </c>
      <c r="I817" s="7" t="s">
        <v>662</v>
      </c>
      <c r="J817" s="7" t="s">
        <v>661</v>
      </c>
      <c r="K817" s="7" t="s">
        <v>132</v>
      </c>
      <c r="L817" s="7" t="s">
        <v>131</v>
      </c>
      <c r="M817" s="7"/>
      <c r="N817" s="7" t="s">
        <v>130</v>
      </c>
      <c r="O817" s="7" t="s">
        <v>129</v>
      </c>
      <c r="P817" s="24" t="b">
        <v>1</v>
      </c>
      <c r="Q817" s="25">
        <v>0</v>
      </c>
      <c r="R817" s="24" t="b">
        <v>1</v>
      </c>
      <c r="S817" s="7"/>
      <c r="T817" s="7"/>
      <c r="U817" s="24" t="b">
        <v>0</v>
      </c>
      <c r="V817" s="9" t="s">
        <v>128</v>
      </c>
    </row>
    <row r="818" spans="1:22" ht="12.95" hidden="1" customHeight="1" x14ac:dyDescent="0.2">
      <c r="A818" s="4">
        <v>93780</v>
      </c>
      <c r="B818" s="7">
        <v>9047</v>
      </c>
      <c r="C818" s="7">
        <v>6820</v>
      </c>
      <c r="D818" s="7"/>
      <c r="E818" s="7"/>
      <c r="F818" s="26">
        <v>39190.646527777775</v>
      </c>
      <c r="G818" s="26">
        <v>39190.677083333328</v>
      </c>
      <c r="H818" s="7">
        <v>44</v>
      </c>
      <c r="I818" s="7" t="s">
        <v>246</v>
      </c>
      <c r="J818" s="7" t="s">
        <v>245</v>
      </c>
      <c r="K818" s="7" t="s">
        <v>132</v>
      </c>
      <c r="L818" s="7" t="s">
        <v>131</v>
      </c>
      <c r="M818" s="7"/>
      <c r="N818" s="7" t="s">
        <v>130</v>
      </c>
      <c r="O818" s="7" t="s">
        <v>129</v>
      </c>
      <c r="P818" s="24" t="b">
        <v>1</v>
      </c>
      <c r="Q818" s="25">
        <v>0</v>
      </c>
      <c r="R818" s="24" t="b">
        <v>1</v>
      </c>
      <c r="S818" s="7"/>
      <c r="T818" s="7"/>
      <c r="U818" s="24" t="b">
        <v>0</v>
      </c>
      <c r="V818" s="9" t="s">
        <v>128</v>
      </c>
    </row>
    <row r="819" spans="1:22" ht="12.95" hidden="1" customHeight="1" x14ac:dyDescent="0.2">
      <c r="A819" s="4">
        <v>93781</v>
      </c>
      <c r="B819" s="7">
        <v>9048</v>
      </c>
      <c r="C819" s="7">
        <v>6819</v>
      </c>
      <c r="D819" s="7"/>
      <c r="E819" s="7"/>
      <c r="F819" s="26">
        <v>39190.431250000001</v>
      </c>
      <c r="G819" s="26">
        <v>39190.431250000001</v>
      </c>
      <c r="H819" s="7">
        <v>0</v>
      </c>
      <c r="I819" s="7" t="s">
        <v>470</v>
      </c>
      <c r="J819" s="7" t="s">
        <v>469</v>
      </c>
      <c r="K819" s="7" t="s">
        <v>132</v>
      </c>
      <c r="L819" s="7" t="s">
        <v>131</v>
      </c>
      <c r="M819" s="7"/>
      <c r="N819" s="7" t="s">
        <v>130</v>
      </c>
      <c r="O819" s="7" t="s">
        <v>129</v>
      </c>
      <c r="P819" s="24" t="b">
        <v>1</v>
      </c>
      <c r="Q819" s="25">
        <v>0</v>
      </c>
      <c r="R819" s="24" t="b">
        <v>1</v>
      </c>
      <c r="S819" s="7"/>
      <c r="T819" s="7"/>
      <c r="U819" s="24" t="b">
        <v>0</v>
      </c>
      <c r="V819" s="9" t="s">
        <v>128</v>
      </c>
    </row>
    <row r="820" spans="1:22" ht="12.95" hidden="1" customHeight="1" x14ac:dyDescent="0.2">
      <c r="A820" s="4">
        <v>93782</v>
      </c>
      <c r="B820" s="7">
        <v>9049</v>
      </c>
      <c r="C820" s="7">
        <v>6816</v>
      </c>
      <c r="D820" s="7"/>
      <c r="E820" s="7"/>
      <c r="F820" s="26">
        <v>39188.530555555553</v>
      </c>
      <c r="G820" s="26">
        <v>39188.53125</v>
      </c>
      <c r="H820" s="7">
        <v>1</v>
      </c>
      <c r="I820" s="7" t="s">
        <v>749</v>
      </c>
      <c r="J820" s="7" t="s">
        <v>748</v>
      </c>
      <c r="K820" s="7" t="s">
        <v>132</v>
      </c>
      <c r="L820" s="7" t="s">
        <v>131</v>
      </c>
      <c r="M820" s="7"/>
      <c r="N820" s="7" t="s">
        <v>130</v>
      </c>
      <c r="O820" s="7" t="s">
        <v>129</v>
      </c>
      <c r="P820" s="24" t="b">
        <v>1</v>
      </c>
      <c r="Q820" s="25">
        <v>0</v>
      </c>
      <c r="R820" s="24" t="b">
        <v>1</v>
      </c>
      <c r="S820" s="7"/>
      <c r="T820" s="7"/>
      <c r="U820" s="24" t="b">
        <v>0</v>
      </c>
      <c r="V820" s="9" t="s">
        <v>128</v>
      </c>
    </row>
    <row r="821" spans="1:22" ht="12.95" hidden="1" customHeight="1" x14ac:dyDescent="0.2">
      <c r="A821" s="4">
        <v>93783</v>
      </c>
      <c r="B821" s="7">
        <v>9050</v>
      </c>
      <c r="C821" s="7">
        <v>6817</v>
      </c>
      <c r="D821" s="7"/>
      <c r="E821" s="7"/>
      <c r="F821" s="26">
        <v>39188.84652777778</v>
      </c>
      <c r="G821" s="26">
        <v>39188.846539351849</v>
      </c>
      <c r="H821" s="7">
        <v>0</v>
      </c>
      <c r="I821" s="7" t="s">
        <v>695</v>
      </c>
      <c r="J821" s="7" t="s">
        <v>694</v>
      </c>
      <c r="K821" s="7" t="s">
        <v>132</v>
      </c>
      <c r="L821" s="7" t="s">
        <v>131</v>
      </c>
      <c r="M821" s="7"/>
      <c r="N821" s="7" t="s">
        <v>130</v>
      </c>
      <c r="O821" s="7" t="s">
        <v>129</v>
      </c>
      <c r="P821" s="24" t="b">
        <v>1</v>
      </c>
      <c r="Q821" s="25">
        <v>0</v>
      </c>
      <c r="R821" s="24" t="b">
        <v>1</v>
      </c>
      <c r="S821" s="7"/>
      <c r="T821" s="7"/>
      <c r="U821" s="24" t="b">
        <v>0</v>
      </c>
      <c r="V821" s="9" t="s">
        <v>128</v>
      </c>
    </row>
    <row r="822" spans="1:22" ht="12.95" hidden="1" customHeight="1" x14ac:dyDescent="0.2">
      <c r="A822" s="4">
        <v>93784</v>
      </c>
      <c r="B822" s="7">
        <v>9051</v>
      </c>
      <c r="C822" s="7">
        <v>6818</v>
      </c>
      <c r="D822" s="7"/>
      <c r="E822" s="7"/>
      <c r="F822" s="26">
        <v>39190.35555555555</v>
      </c>
      <c r="G822" s="26">
        <v>39190.355567129627</v>
      </c>
      <c r="H822" s="7">
        <v>0</v>
      </c>
      <c r="I822" s="7" t="s">
        <v>430</v>
      </c>
      <c r="J822" s="7" t="s">
        <v>429</v>
      </c>
      <c r="K822" s="7" t="s">
        <v>132</v>
      </c>
      <c r="L822" s="7" t="s">
        <v>131</v>
      </c>
      <c r="M822" s="7"/>
      <c r="N822" s="7" t="s">
        <v>130</v>
      </c>
      <c r="O822" s="7" t="s">
        <v>129</v>
      </c>
      <c r="P822" s="24" t="b">
        <v>1</v>
      </c>
      <c r="Q822" s="25">
        <v>0</v>
      </c>
      <c r="R822" s="24" t="b">
        <v>1</v>
      </c>
      <c r="S822" s="7"/>
      <c r="T822" s="7"/>
      <c r="U822" s="24" t="b">
        <v>0</v>
      </c>
      <c r="V822" s="9" t="s">
        <v>128</v>
      </c>
    </row>
    <row r="823" spans="1:22" ht="12.95" hidden="1" customHeight="1" x14ac:dyDescent="0.2">
      <c r="A823" s="4">
        <v>93785</v>
      </c>
      <c r="B823" s="7">
        <v>9052</v>
      </c>
      <c r="C823" s="7">
        <v>1253</v>
      </c>
      <c r="D823" s="7"/>
      <c r="E823" s="7"/>
      <c r="F823" s="26">
        <v>39191.363888888889</v>
      </c>
      <c r="G823" s="26">
        <v>39191.808333333334</v>
      </c>
      <c r="H823" s="7">
        <v>640</v>
      </c>
      <c r="I823" s="7" t="s">
        <v>594</v>
      </c>
      <c r="J823" s="7" t="s">
        <v>593</v>
      </c>
      <c r="K823" s="7" t="s">
        <v>200</v>
      </c>
      <c r="L823" s="7" t="s">
        <v>131</v>
      </c>
      <c r="M823" s="7" t="s">
        <v>323</v>
      </c>
      <c r="N823" s="7" t="s">
        <v>198</v>
      </c>
      <c r="O823" s="7" t="s">
        <v>129</v>
      </c>
      <c r="P823" s="24" t="b">
        <v>1</v>
      </c>
      <c r="Q823" s="25">
        <v>64</v>
      </c>
      <c r="R823" s="24" t="b">
        <v>1</v>
      </c>
      <c r="S823" s="7"/>
      <c r="T823" s="7" t="s">
        <v>1559</v>
      </c>
      <c r="U823" s="24" t="b">
        <v>0</v>
      </c>
      <c r="V823" s="9" t="s">
        <v>190</v>
      </c>
    </row>
    <row r="824" spans="1:22" ht="12.95" hidden="1" customHeight="1" x14ac:dyDescent="0.2">
      <c r="A824" s="4">
        <v>93835</v>
      </c>
      <c r="B824" s="7">
        <v>9109</v>
      </c>
      <c r="C824" s="7">
        <v>6827</v>
      </c>
      <c r="D824" s="7"/>
      <c r="E824" s="7"/>
      <c r="F824" s="26">
        <v>39196.053472222222</v>
      </c>
      <c r="G824" s="26">
        <v>39196.053483796291</v>
      </c>
      <c r="H824" s="7">
        <v>0</v>
      </c>
      <c r="I824" s="7" t="s">
        <v>232</v>
      </c>
      <c r="J824" s="7" t="s">
        <v>231</v>
      </c>
      <c r="K824" s="7" t="s">
        <v>132</v>
      </c>
      <c r="L824" s="7" t="s">
        <v>131</v>
      </c>
      <c r="M824" s="7"/>
      <c r="N824" s="7" t="s">
        <v>130</v>
      </c>
      <c r="O824" s="7" t="s">
        <v>129</v>
      </c>
      <c r="P824" s="24" t="b">
        <v>1</v>
      </c>
      <c r="Q824" s="25">
        <v>0</v>
      </c>
      <c r="R824" s="24" t="b">
        <v>1</v>
      </c>
      <c r="S824" s="7"/>
      <c r="T824" s="7"/>
      <c r="U824" s="24" t="b">
        <v>0</v>
      </c>
      <c r="V824" s="9" t="s">
        <v>128</v>
      </c>
    </row>
    <row r="825" spans="1:22" ht="12.95" hidden="1" customHeight="1" x14ac:dyDescent="0.2">
      <c r="A825" s="4">
        <v>139241</v>
      </c>
      <c r="B825" s="7">
        <v>9110</v>
      </c>
      <c r="C825" s="7">
        <v>6828</v>
      </c>
      <c r="D825" s="7"/>
      <c r="E825" s="7"/>
      <c r="F825" s="26">
        <v>39196.053483796291</v>
      </c>
      <c r="G825" s="26">
        <v>39196.301400462959</v>
      </c>
      <c r="H825" s="7">
        <v>357</v>
      </c>
      <c r="I825" s="7" t="s">
        <v>1003</v>
      </c>
      <c r="J825" s="7" t="s">
        <v>1002</v>
      </c>
      <c r="K825" s="7" t="s">
        <v>132</v>
      </c>
      <c r="L825" s="7" t="s">
        <v>131</v>
      </c>
      <c r="M825" s="7"/>
      <c r="N825" s="7" t="s">
        <v>130</v>
      </c>
      <c r="O825" s="7" t="s">
        <v>129</v>
      </c>
      <c r="P825" s="24" t="b">
        <v>1</v>
      </c>
      <c r="Q825" s="25">
        <v>0</v>
      </c>
      <c r="R825" s="24" t="b">
        <v>1</v>
      </c>
      <c r="S825" s="7"/>
      <c r="T825" s="7"/>
      <c r="U825" s="24" t="b">
        <v>0</v>
      </c>
      <c r="V825" s="9" t="s">
        <v>128</v>
      </c>
    </row>
    <row r="826" spans="1:22" ht="12.95" hidden="1" customHeight="1" x14ac:dyDescent="0.2">
      <c r="A826" s="4">
        <v>93837</v>
      </c>
      <c r="B826" s="7">
        <v>9111</v>
      </c>
      <c r="C826" s="7">
        <v>6829</v>
      </c>
      <c r="D826" s="7"/>
      <c r="E826" s="7"/>
      <c r="F826" s="26">
        <v>39196.413888888885</v>
      </c>
      <c r="G826" s="26">
        <v>39196.432638888888</v>
      </c>
      <c r="H826" s="7">
        <v>27</v>
      </c>
      <c r="I826" s="7" t="s">
        <v>1348</v>
      </c>
      <c r="J826" s="7" t="s">
        <v>1347</v>
      </c>
      <c r="K826" s="7" t="s">
        <v>132</v>
      </c>
      <c r="L826" s="7" t="s">
        <v>131</v>
      </c>
      <c r="M826" s="7"/>
      <c r="N826" s="7" t="s">
        <v>130</v>
      </c>
      <c r="O826" s="7" t="s">
        <v>129</v>
      </c>
      <c r="P826" s="24" t="b">
        <v>1</v>
      </c>
      <c r="Q826" s="25">
        <v>0</v>
      </c>
      <c r="R826" s="24" t="b">
        <v>1</v>
      </c>
      <c r="S826" s="7"/>
      <c r="T826" s="7"/>
      <c r="U826" s="24" t="b">
        <v>0</v>
      </c>
      <c r="V826" s="9" t="s">
        <v>128</v>
      </c>
    </row>
    <row r="827" spans="1:22" ht="12.95" hidden="1" customHeight="1" x14ac:dyDescent="0.2">
      <c r="A827" s="4">
        <v>93838</v>
      </c>
      <c r="B827" s="7">
        <v>9112</v>
      </c>
      <c r="C827" s="7">
        <v>6830</v>
      </c>
      <c r="D827" s="7"/>
      <c r="E827" s="7"/>
      <c r="F827" s="26">
        <v>39196.626388888886</v>
      </c>
      <c r="G827" s="26">
        <v>39196.629861111112</v>
      </c>
      <c r="H827" s="7">
        <v>5</v>
      </c>
      <c r="I827" s="7" t="s">
        <v>903</v>
      </c>
      <c r="J827" s="7" t="s">
        <v>902</v>
      </c>
      <c r="K827" s="7" t="s">
        <v>132</v>
      </c>
      <c r="L827" s="7" t="s">
        <v>131</v>
      </c>
      <c r="M827" s="7"/>
      <c r="N827" s="7" t="s">
        <v>130</v>
      </c>
      <c r="O827" s="7" t="s">
        <v>129</v>
      </c>
      <c r="P827" s="24" t="b">
        <v>1</v>
      </c>
      <c r="Q827" s="25">
        <v>0</v>
      </c>
      <c r="R827" s="24" t="b">
        <v>1</v>
      </c>
      <c r="S827" s="7"/>
      <c r="T827" s="7"/>
      <c r="U827" s="24" t="b">
        <v>0</v>
      </c>
      <c r="V827" s="9" t="s">
        <v>128</v>
      </c>
    </row>
    <row r="828" spans="1:22" ht="12.95" hidden="1" customHeight="1" x14ac:dyDescent="0.2">
      <c r="A828" s="4">
        <v>93839</v>
      </c>
      <c r="B828" s="7">
        <v>9113</v>
      </c>
      <c r="C828" s="7">
        <v>6831</v>
      </c>
      <c r="D828" s="7"/>
      <c r="E828" s="7"/>
      <c r="F828" s="26">
        <v>39198.40347222222</v>
      </c>
      <c r="G828" s="26">
        <v>39198.436111111107</v>
      </c>
      <c r="H828" s="7">
        <v>47</v>
      </c>
      <c r="I828" s="7" t="s">
        <v>134</v>
      </c>
      <c r="J828" s="7" t="s">
        <v>133</v>
      </c>
      <c r="K828" s="7" t="s">
        <v>132</v>
      </c>
      <c r="L828" s="7" t="s">
        <v>131</v>
      </c>
      <c r="M828" s="7"/>
      <c r="N828" s="7" t="s">
        <v>130</v>
      </c>
      <c r="O828" s="7" t="s">
        <v>129</v>
      </c>
      <c r="P828" s="24" t="b">
        <v>1</v>
      </c>
      <c r="Q828" s="25">
        <v>0</v>
      </c>
      <c r="R828" s="24" t="b">
        <v>1</v>
      </c>
      <c r="S828" s="7"/>
      <c r="T828" s="7"/>
      <c r="U828" s="24" t="b">
        <v>0</v>
      </c>
      <c r="V828" s="9" t="s">
        <v>128</v>
      </c>
    </row>
    <row r="829" spans="1:22" ht="12.95" hidden="1" customHeight="1" x14ac:dyDescent="0.2">
      <c r="A829" s="4">
        <v>93840</v>
      </c>
      <c r="B829" s="7">
        <v>9114</v>
      </c>
      <c r="C829" s="7">
        <v>6833</v>
      </c>
      <c r="D829" s="7"/>
      <c r="E829" s="7"/>
      <c r="F829" s="26">
        <v>39198.940972222219</v>
      </c>
      <c r="G829" s="26">
        <v>39198.940983796296</v>
      </c>
      <c r="H829" s="7">
        <v>0</v>
      </c>
      <c r="I829" s="7" t="s">
        <v>649</v>
      </c>
      <c r="J829" s="7" t="s">
        <v>648</v>
      </c>
      <c r="K829" s="7" t="s">
        <v>132</v>
      </c>
      <c r="L829" s="7" t="s">
        <v>131</v>
      </c>
      <c r="M829" s="7"/>
      <c r="N829" s="7" t="s">
        <v>130</v>
      </c>
      <c r="O829" s="7" t="s">
        <v>129</v>
      </c>
      <c r="P829" s="24" t="b">
        <v>1</v>
      </c>
      <c r="Q829" s="25">
        <v>0</v>
      </c>
      <c r="R829" s="24" t="b">
        <v>1</v>
      </c>
      <c r="S829" s="7"/>
      <c r="T829" s="7"/>
      <c r="U829" s="24" t="b">
        <v>0</v>
      </c>
      <c r="V829" s="9" t="s">
        <v>128</v>
      </c>
    </row>
    <row r="830" spans="1:22" ht="12.95" hidden="1" customHeight="1" x14ac:dyDescent="0.2">
      <c r="A830" s="4">
        <v>93841</v>
      </c>
      <c r="B830" s="7">
        <v>9115</v>
      </c>
      <c r="C830" s="7">
        <v>6834</v>
      </c>
      <c r="D830" s="7"/>
      <c r="E830" s="7"/>
      <c r="F830" s="26">
        <v>39199.616666666669</v>
      </c>
      <c r="G830" s="26">
        <v>39199.638888888891</v>
      </c>
      <c r="H830" s="7">
        <v>32</v>
      </c>
      <c r="I830" s="7" t="s">
        <v>158</v>
      </c>
      <c r="J830" s="7" t="s">
        <v>157</v>
      </c>
      <c r="K830" s="7" t="s">
        <v>132</v>
      </c>
      <c r="L830" s="7" t="s">
        <v>131</v>
      </c>
      <c r="M830" s="7"/>
      <c r="N830" s="7" t="s">
        <v>130</v>
      </c>
      <c r="O830" s="7" t="s">
        <v>129</v>
      </c>
      <c r="P830" s="24" t="b">
        <v>1</v>
      </c>
      <c r="Q830" s="25">
        <v>0</v>
      </c>
      <c r="R830" s="24" t="b">
        <v>1</v>
      </c>
      <c r="S830" s="7"/>
      <c r="T830" s="7"/>
      <c r="U830" s="24" t="b">
        <v>0</v>
      </c>
      <c r="V830" s="9" t="s">
        <v>128</v>
      </c>
    </row>
    <row r="831" spans="1:22" ht="12.95" hidden="1" customHeight="1" x14ac:dyDescent="0.2">
      <c r="A831" s="4">
        <v>93842</v>
      </c>
      <c r="B831" s="7">
        <v>9116</v>
      </c>
      <c r="C831" s="7">
        <v>6835</v>
      </c>
      <c r="D831" s="7"/>
      <c r="E831" s="7"/>
      <c r="F831" s="26">
        <v>39200.51180555555</v>
      </c>
      <c r="G831" s="26">
        <v>39200.511817129627</v>
      </c>
      <c r="H831" s="7">
        <v>0</v>
      </c>
      <c r="I831" s="7" t="s">
        <v>1167</v>
      </c>
      <c r="J831" s="7" t="s">
        <v>1166</v>
      </c>
      <c r="K831" s="7" t="s">
        <v>132</v>
      </c>
      <c r="L831" s="7" t="s">
        <v>131</v>
      </c>
      <c r="M831" s="7"/>
      <c r="N831" s="7" t="s">
        <v>130</v>
      </c>
      <c r="O831" s="7" t="s">
        <v>129</v>
      </c>
      <c r="P831" s="24" t="b">
        <v>1</v>
      </c>
      <c r="Q831" s="25">
        <v>0</v>
      </c>
      <c r="R831" s="24" t="b">
        <v>1</v>
      </c>
      <c r="S831" s="7"/>
      <c r="T831" s="7"/>
      <c r="U831" s="24" t="b">
        <v>0</v>
      </c>
      <c r="V831" s="9" t="s">
        <v>128</v>
      </c>
    </row>
    <row r="832" spans="1:22" ht="12.95" hidden="1" customHeight="1" x14ac:dyDescent="0.2">
      <c r="A832" s="4">
        <v>93843</v>
      </c>
      <c r="B832" s="7">
        <v>9117</v>
      </c>
      <c r="C832" s="7">
        <v>6836</v>
      </c>
      <c r="D832" s="7"/>
      <c r="E832" s="7"/>
      <c r="F832" s="26">
        <v>39200.70208333333</v>
      </c>
      <c r="G832" s="26">
        <v>39200.702094907407</v>
      </c>
      <c r="H832" s="7">
        <v>0</v>
      </c>
      <c r="I832" s="7" t="s">
        <v>553</v>
      </c>
      <c r="J832" s="7" t="s">
        <v>552</v>
      </c>
      <c r="K832" s="7" t="s">
        <v>132</v>
      </c>
      <c r="L832" s="7" t="s">
        <v>131</v>
      </c>
      <c r="M832" s="7"/>
      <c r="N832" s="7" t="s">
        <v>130</v>
      </c>
      <c r="O832" s="7" t="s">
        <v>129</v>
      </c>
      <c r="P832" s="24" t="b">
        <v>1</v>
      </c>
      <c r="Q832" s="25">
        <v>0</v>
      </c>
      <c r="R832" s="24" t="b">
        <v>1</v>
      </c>
      <c r="S832" s="7"/>
      <c r="T832" s="7"/>
      <c r="U832" s="24" t="b">
        <v>0</v>
      </c>
      <c r="V832" s="9" t="s">
        <v>128</v>
      </c>
    </row>
    <row r="833" spans="1:22" ht="12.95" hidden="1" customHeight="1" x14ac:dyDescent="0.2">
      <c r="A833" s="4">
        <v>93844</v>
      </c>
      <c r="B833" s="7">
        <v>9118</v>
      </c>
      <c r="C833" s="7">
        <v>6837</v>
      </c>
      <c r="D833" s="7"/>
      <c r="E833" s="7"/>
      <c r="F833" s="26">
        <v>39201.307638888888</v>
      </c>
      <c r="G833" s="26">
        <v>39201.307650462964</v>
      </c>
      <c r="H833" s="7">
        <v>0</v>
      </c>
      <c r="I833" s="7" t="s">
        <v>801</v>
      </c>
      <c r="J833" s="7" t="s">
        <v>800</v>
      </c>
      <c r="K833" s="7" t="s">
        <v>132</v>
      </c>
      <c r="L833" s="7" t="s">
        <v>131</v>
      </c>
      <c r="M833" s="7"/>
      <c r="N833" s="7" t="s">
        <v>130</v>
      </c>
      <c r="O833" s="7" t="s">
        <v>129</v>
      </c>
      <c r="P833" s="24" t="b">
        <v>1</v>
      </c>
      <c r="Q833" s="25">
        <v>0</v>
      </c>
      <c r="R833" s="24" t="b">
        <v>1</v>
      </c>
      <c r="S833" s="7"/>
      <c r="T833" s="7"/>
      <c r="U833" s="24" t="b">
        <v>0</v>
      </c>
      <c r="V833" s="9" t="s">
        <v>128</v>
      </c>
    </row>
    <row r="834" spans="1:22" ht="12.95" hidden="1" customHeight="1" x14ac:dyDescent="0.2">
      <c r="A834" s="4">
        <v>93845</v>
      </c>
      <c r="B834" s="7">
        <v>9119</v>
      </c>
      <c r="C834" s="7">
        <v>6838</v>
      </c>
      <c r="D834" s="7"/>
      <c r="E834" s="7"/>
      <c r="F834" s="26">
        <v>39201.513888888891</v>
      </c>
      <c r="G834" s="26">
        <v>39201.51458333333</v>
      </c>
      <c r="H834" s="7">
        <v>1</v>
      </c>
      <c r="I834" s="7" t="s">
        <v>584</v>
      </c>
      <c r="J834" s="7" t="s">
        <v>583</v>
      </c>
      <c r="K834" s="7" t="s">
        <v>132</v>
      </c>
      <c r="L834" s="7" t="s">
        <v>131</v>
      </c>
      <c r="M834" s="7"/>
      <c r="N834" s="7" t="s">
        <v>130</v>
      </c>
      <c r="O834" s="7" t="s">
        <v>129</v>
      </c>
      <c r="P834" s="24" t="b">
        <v>1</v>
      </c>
      <c r="Q834" s="25">
        <v>0</v>
      </c>
      <c r="R834" s="24" t="b">
        <v>1</v>
      </c>
      <c r="S834" s="7"/>
      <c r="T834" s="7"/>
      <c r="U834" s="24" t="b">
        <v>0</v>
      </c>
      <c r="V834" s="9" t="s">
        <v>128</v>
      </c>
    </row>
    <row r="835" spans="1:22" ht="12.95" hidden="1" customHeight="1" x14ac:dyDescent="0.2">
      <c r="A835" s="4">
        <v>93846</v>
      </c>
      <c r="B835" s="7">
        <v>9120</v>
      </c>
      <c r="C835" s="7">
        <v>6839</v>
      </c>
      <c r="D835" s="7"/>
      <c r="E835" s="7"/>
      <c r="F835" s="26">
        <v>39202.34375</v>
      </c>
      <c r="G835" s="26">
        <v>39202.37777777778</v>
      </c>
      <c r="H835" s="7">
        <v>49</v>
      </c>
      <c r="I835" s="7" t="s">
        <v>416</v>
      </c>
      <c r="J835" s="7" t="s">
        <v>415</v>
      </c>
      <c r="K835" s="7" t="s">
        <v>132</v>
      </c>
      <c r="L835" s="7" t="s">
        <v>131</v>
      </c>
      <c r="M835" s="7"/>
      <c r="N835" s="7" t="s">
        <v>130</v>
      </c>
      <c r="O835" s="7" t="s">
        <v>129</v>
      </c>
      <c r="P835" s="24" t="b">
        <v>1</v>
      </c>
      <c r="Q835" s="25">
        <v>0</v>
      </c>
      <c r="R835" s="24" t="b">
        <v>1</v>
      </c>
      <c r="S835" s="7"/>
      <c r="T835" s="7"/>
      <c r="U835" s="24" t="b">
        <v>0</v>
      </c>
      <c r="V835" s="9" t="s">
        <v>128</v>
      </c>
    </row>
    <row r="836" spans="1:22" ht="12.95" hidden="1" customHeight="1" x14ac:dyDescent="0.2">
      <c r="A836" s="4">
        <v>93847</v>
      </c>
      <c r="B836" s="7">
        <v>9122</v>
      </c>
      <c r="C836" s="7">
        <v>6840</v>
      </c>
      <c r="D836" s="7"/>
      <c r="E836" s="7"/>
      <c r="F836" s="26">
        <v>39203.621527777774</v>
      </c>
      <c r="G836" s="26">
        <v>39203.795138888891</v>
      </c>
      <c r="H836" s="7">
        <v>250</v>
      </c>
      <c r="I836" s="7" t="s">
        <v>164</v>
      </c>
      <c r="J836" s="7" t="s">
        <v>163</v>
      </c>
      <c r="K836" s="7" t="s">
        <v>132</v>
      </c>
      <c r="L836" s="7" t="s">
        <v>131</v>
      </c>
      <c r="M836" s="7"/>
      <c r="N836" s="7" t="s">
        <v>130</v>
      </c>
      <c r="O836" s="7" t="s">
        <v>129</v>
      </c>
      <c r="P836" s="24" t="b">
        <v>1</v>
      </c>
      <c r="Q836" s="25">
        <v>0</v>
      </c>
      <c r="R836" s="24" t="b">
        <v>1</v>
      </c>
      <c r="S836" s="7"/>
      <c r="T836" s="7"/>
      <c r="U836" s="24" t="b">
        <v>0</v>
      </c>
      <c r="V836" s="9" t="s">
        <v>128</v>
      </c>
    </row>
    <row r="837" spans="1:22" ht="12.95" hidden="1" customHeight="1" x14ac:dyDescent="0.2">
      <c r="A837" s="4">
        <v>93848</v>
      </c>
      <c r="B837" s="7">
        <v>9123</v>
      </c>
      <c r="C837" s="7">
        <v>6841</v>
      </c>
      <c r="D837" s="7"/>
      <c r="E837" s="7"/>
      <c r="F837" s="26">
        <v>39204.127083333333</v>
      </c>
      <c r="G837" s="26">
        <v>39204.177777777775</v>
      </c>
      <c r="H837" s="7">
        <v>73</v>
      </c>
      <c r="I837" s="7" t="s">
        <v>418</v>
      </c>
      <c r="J837" s="7" t="s">
        <v>417</v>
      </c>
      <c r="K837" s="7" t="s">
        <v>132</v>
      </c>
      <c r="L837" s="7" t="s">
        <v>131</v>
      </c>
      <c r="M837" s="7"/>
      <c r="N837" s="7" t="s">
        <v>130</v>
      </c>
      <c r="O837" s="7" t="s">
        <v>129</v>
      </c>
      <c r="P837" s="24" t="b">
        <v>1</v>
      </c>
      <c r="Q837" s="25">
        <v>0</v>
      </c>
      <c r="R837" s="24" t="b">
        <v>1</v>
      </c>
      <c r="S837" s="7"/>
      <c r="T837" s="7"/>
      <c r="U837" s="24" t="b">
        <v>0</v>
      </c>
      <c r="V837" s="9" t="s">
        <v>128</v>
      </c>
    </row>
    <row r="838" spans="1:22" ht="12.95" hidden="1" customHeight="1" x14ac:dyDescent="0.2">
      <c r="A838" s="4">
        <v>93849</v>
      </c>
      <c r="B838" s="7">
        <v>9124</v>
      </c>
      <c r="C838" s="7">
        <v>6842</v>
      </c>
      <c r="D838" s="7"/>
      <c r="E838" s="7"/>
      <c r="F838" s="26">
        <v>39204.27847222222</v>
      </c>
      <c r="G838" s="26">
        <v>39204.278483796297</v>
      </c>
      <c r="H838" s="7">
        <v>0</v>
      </c>
      <c r="I838" s="7" t="s">
        <v>360</v>
      </c>
      <c r="J838" s="7" t="s">
        <v>359</v>
      </c>
      <c r="K838" s="7" t="s">
        <v>132</v>
      </c>
      <c r="L838" s="7" t="s">
        <v>131</v>
      </c>
      <c r="M838" s="7"/>
      <c r="N838" s="7" t="s">
        <v>130</v>
      </c>
      <c r="O838" s="7" t="s">
        <v>129</v>
      </c>
      <c r="P838" s="24" t="b">
        <v>1</v>
      </c>
      <c r="Q838" s="25">
        <v>0</v>
      </c>
      <c r="R838" s="24" t="b">
        <v>1</v>
      </c>
      <c r="S838" s="7"/>
      <c r="T838" s="7"/>
      <c r="U838" s="24" t="b">
        <v>0</v>
      </c>
      <c r="V838" s="9" t="s">
        <v>128</v>
      </c>
    </row>
    <row r="839" spans="1:22" ht="12.95" hidden="1" customHeight="1" x14ac:dyDescent="0.2">
      <c r="A839" s="4">
        <v>93850</v>
      </c>
      <c r="B839" s="7">
        <v>9125</v>
      </c>
      <c r="C839" s="7">
        <v>6843</v>
      </c>
      <c r="D839" s="7"/>
      <c r="E839" s="7"/>
      <c r="F839" s="26">
        <v>39204.353472222218</v>
      </c>
      <c r="G839" s="26">
        <v>39204.409722222219</v>
      </c>
      <c r="H839" s="7">
        <v>81</v>
      </c>
      <c r="I839" s="7" t="s">
        <v>791</v>
      </c>
      <c r="J839" s="7" t="s">
        <v>790</v>
      </c>
      <c r="K839" s="7" t="s">
        <v>132</v>
      </c>
      <c r="L839" s="7" t="s">
        <v>131</v>
      </c>
      <c r="M839" s="7"/>
      <c r="N839" s="7" t="s">
        <v>130</v>
      </c>
      <c r="O839" s="7" t="s">
        <v>129</v>
      </c>
      <c r="P839" s="24" t="b">
        <v>1</v>
      </c>
      <c r="Q839" s="25">
        <v>0</v>
      </c>
      <c r="R839" s="24" t="b">
        <v>1</v>
      </c>
      <c r="S839" s="7"/>
      <c r="T839" s="7"/>
      <c r="U839" s="24" t="b">
        <v>0</v>
      </c>
      <c r="V839" s="9" t="s">
        <v>128</v>
      </c>
    </row>
    <row r="840" spans="1:22" ht="12.95" hidden="1" customHeight="1" x14ac:dyDescent="0.2">
      <c r="A840" s="4">
        <v>93851</v>
      </c>
      <c r="B840" s="7">
        <v>9126</v>
      </c>
      <c r="C840" s="7">
        <v>6844</v>
      </c>
      <c r="D840" s="7"/>
      <c r="E840" s="7"/>
      <c r="F840" s="26">
        <v>39205.373611111107</v>
      </c>
      <c r="G840" s="26">
        <v>39205.373622685183</v>
      </c>
      <c r="H840" s="7">
        <v>0</v>
      </c>
      <c r="I840" s="7" t="s">
        <v>240</v>
      </c>
      <c r="J840" s="7" t="s">
        <v>239</v>
      </c>
      <c r="K840" s="7" t="s">
        <v>132</v>
      </c>
      <c r="L840" s="7" t="s">
        <v>131</v>
      </c>
      <c r="M840" s="7"/>
      <c r="N840" s="7" t="s">
        <v>130</v>
      </c>
      <c r="O840" s="7" t="s">
        <v>129</v>
      </c>
      <c r="P840" s="24" t="b">
        <v>1</v>
      </c>
      <c r="Q840" s="25">
        <v>0</v>
      </c>
      <c r="R840" s="24" t="b">
        <v>1</v>
      </c>
      <c r="S840" s="7"/>
      <c r="T840" s="7"/>
      <c r="U840" s="24" t="b">
        <v>0</v>
      </c>
      <c r="V840" s="9" t="s">
        <v>128</v>
      </c>
    </row>
    <row r="841" spans="1:22" ht="12.95" hidden="1" customHeight="1" x14ac:dyDescent="0.2">
      <c r="A841" s="4">
        <v>93852</v>
      </c>
      <c r="B841" s="7">
        <v>9127</v>
      </c>
      <c r="C841" s="7">
        <v>6845</v>
      </c>
      <c r="D841" s="7"/>
      <c r="E841" s="7"/>
      <c r="F841" s="26">
        <v>39205.420138888891</v>
      </c>
      <c r="G841" s="26">
        <v>39205.42015046296</v>
      </c>
      <c r="H841" s="7">
        <v>0</v>
      </c>
      <c r="I841" s="7" t="s">
        <v>134</v>
      </c>
      <c r="J841" s="7" t="s">
        <v>133</v>
      </c>
      <c r="K841" s="7" t="s">
        <v>132</v>
      </c>
      <c r="L841" s="7" t="s">
        <v>131</v>
      </c>
      <c r="M841" s="7"/>
      <c r="N841" s="7" t="s">
        <v>130</v>
      </c>
      <c r="O841" s="7" t="s">
        <v>129</v>
      </c>
      <c r="P841" s="24" t="b">
        <v>1</v>
      </c>
      <c r="Q841" s="25">
        <v>0</v>
      </c>
      <c r="R841" s="24" t="b">
        <v>1</v>
      </c>
      <c r="S841" s="7"/>
      <c r="T841" s="7"/>
      <c r="U841" s="24" t="b">
        <v>0</v>
      </c>
      <c r="V841" s="9" t="s">
        <v>128</v>
      </c>
    </row>
    <row r="842" spans="1:22" ht="12.95" hidden="1" customHeight="1" x14ac:dyDescent="0.2">
      <c r="A842" s="4">
        <v>93853</v>
      </c>
      <c r="B842" s="7">
        <v>9128</v>
      </c>
      <c r="C842" s="7">
        <v>6846</v>
      </c>
      <c r="D842" s="7"/>
      <c r="E842" s="7"/>
      <c r="F842" s="26">
        <v>39205.424305555556</v>
      </c>
      <c r="G842" s="26">
        <v>39205.424317129626</v>
      </c>
      <c r="H842" s="7">
        <v>0</v>
      </c>
      <c r="I842" s="7" t="s">
        <v>134</v>
      </c>
      <c r="J842" s="7" t="s">
        <v>133</v>
      </c>
      <c r="K842" s="7" t="s">
        <v>132</v>
      </c>
      <c r="L842" s="7" t="s">
        <v>131</v>
      </c>
      <c r="M842" s="7"/>
      <c r="N842" s="7" t="s">
        <v>130</v>
      </c>
      <c r="O842" s="7" t="s">
        <v>129</v>
      </c>
      <c r="P842" s="24" t="b">
        <v>1</v>
      </c>
      <c r="Q842" s="25">
        <v>0</v>
      </c>
      <c r="R842" s="24" t="b">
        <v>1</v>
      </c>
      <c r="S842" s="7"/>
      <c r="T842" s="7"/>
      <c r="U842" s="24" t="b">
        <v>0</v>
      </c>
      <c r="V842" s="9" t="s">
        <v>128</v>
      </c>
    </row>
    <row r="843" spans="1:22" ht="12.95" hidden="1" customHeight="1" x14ac:dyDescent="0.2">
      <c r="A843" s="4">
        <v>93854</v>
      </c>
      <c r="B843" s="7">
        <v>9129</v>
      </c>
      <c r="C843" s="7">
        <v>6847</v>
      </c>
      <c r="D843" s="7"/>
      <c r="E843" s="7"/>
      <c r="F843" s="26">
        <v>39205.442361111112</v>
      </c>
      <c r="G843" s="26">
        <v>39205.443055555552</v>
      </c>
      <c r="H843" s="7">
        <v>1</v>
      </c>
      <c r="I843" s="7" t="s">
        <v>580</v>
      </c>
      <c r="J843" s="7" t="s">
        <v>579</v>
      </c>
      <c r="K843" s="7" t="s">
        <v>132</v>
      </c>
      <c r="L843" s="7" t="s">
        <v>131</v>
      </c>
      <c r="M843" s="7"/>
      <c r="N843" s="7" t="s">
        <v>130</v>
      </c>
      <c r="O843" s="7" t="s">
        <v>129</v>
      </c>
      <c r="P843" s="24" t="b">
        <v>1</v>
      </c>
      <c r="Q843" s="25">
        <v>0</v>
      </c>
      <c r="R843" s="24" t="b">
        <v>1</v>
      </c>
      <c r="S843" s="7"/>
      <c r="T843" s="7"/>
      <c r="U843" s="24" t="b">
        <v>0</v>
      </c>
      <c r="V843" s="9" t="s">
        <v>128</v>
      </c>
    </row>
    <row r="844" spans="1:22" ht="12.95" hidden="1" customHeight="1" x14ac:dyDescent="0.2">
      <c r="A844" s="4">
        <v>93855</v>
      </c>
      <c r="B844" s="7">
        <v>9130</v>
      </c>
      <c r="C844" s="7">
        <v>6848</v>
      </c>
      <c r="D844" s="7"/>
      <c r="E844" s="7"/>
      <c r="F844" s="26">
        <v>39205.432638888888</v>
      </c>
      <c r="G844" s="26">
        <v>39205.452777777777</v>
      </c>
      <c r="H844" s="7">
        <v>29</v>
      </c>
      <c r="I844" s="7" t="s">
        <v>349</v>
      </c>
      <c r="J844" s="7" t="s">
        <v>348</v>
      </c>
      <c r="K844" s="7" t="s">
        <v>132</v>
      </c>
      <c r="L844" s="7" t="s">
        <v>131</v>
      </c>
      <c r="M844" s="7"/>
      <c r="N844" s="7" t="s">
        <v>130</v>
      </c>
      <c r="O844" s="7" t="s">
        <v>129</v>
      </c>
      <c r="P844" s="24" t="b">
        <v>1</v>
      </c>
      <c r="Q844" s="25">
        <v>0</v>
      </c>
      <c r="R844" s="24" t="b">
        <v>1</v>
      </c>
      <c r="S844" s="7"/>
      <c r="T844" s="7"/>
      <c r="U844" s="24" t="b">
        <v>0</v>
      </c>
      <c r="V844" s="9" t="s">
        <v>128</v>
      </c>
    </row>
    <row r="845" spans="1:22" ht="12.95" hidden="1" customHeight="1" x14ac:dyDescent="0.2">
      <c r="A845" s="4">
        <v>93856</v>
      </c>
      <c r="B845" s="7">
        <v>9131</v>
      </c>
      <c r="C845" s="7">
        <v>6849</v>
      </c>
      <c r="D845" s="7"/>
      <c r="E845" s="7"/>
      <c r="F845" s="26">
        <v>39205.463194444441</v>
      </c>
      <c r="G845" s="26">
        <v>39205.463206018518</v>
      </c>
      <c r="H845" s="7">
        <v>0</v>
      </c>
      <c r="I845" s="7" t="s">
        <v>692</v>
      </c>
      <c r="J845" s="7" t="s">
        <v>691</v>
      </c>
      <c r="K845" s="7" t="s">
        <v>132</v>
      </c>
      <c r="L845" s="7" t="s">
        <v>131</v>
      </c>
      <c r="M845" s="7"/>
      <c r="N845" s="7" t="s">
        <v>130</v>
      </c>
      <c r="O845" s="7" t="s">
        <v>129</v>
      </c>
      <c r="P845" s="24" t="b">
        <v>1</v>
      </c>
      <c r="Q845" s="25">
        <v>0</v>
      </c>
      <c r="R845" s="24" t="b">
        <v>1</v>
      </c>
      <c r="S845" s="7"/>
      <c r="T845" s="7"/>
      <c r="U845" s="24" t="b">
        <v>0</v>
      </c>
      <c r="V845" s="9" t="s">
        <v>128</v>
      </c>
    </row>
    <row r="846" spans="1:22" ht="12.95" hidden="1" customHeight="1" x14ac:dyDescent="0.2">
      <c r="A846" s="4">
        <v>93857</v>
      </c>
      <c r="B846" s="7">
        <v>9132</v>
      </c>
      <c r="C846" s="7">
        <v>6850</v>
      </c>
      <c r="D846" s="7"/>
      <c r="E846" s="7"/>
      <c r="F846" s="26">
        <v>39205.407638888886</v>
      </c>
      <c r="G846" s="26">
        <v>39205.464583333334</v>
      </c>
      <c r="H846" s="7">
        <v>82</v>
      </c>
      <c r="I846" s="7" t="s">
        <v>211</v>
      </c>
      <c r="J846" s="7" t="s">
        <v>210</v>
      </c>
      <c r="K846" s="7" t="s">
        <v>132</v>
      </c>
      <c r="L846" s="7" t="s">
        <v>131</v>
      </c>
      <c r="M846" s="7"/>
      <c r="N846" s="7" t="s">
        <v>130</v>
      </c>
      <c r="O846" s="7" t="s">
        <v>129</v>
      </c>
      <c r="P846" s="24" t="b">
        <v>1</v>
      </c>
      <c r="Q846" s="25">
        <v>0</v>
      </c>
      <c r="R846" s="24" t="b">
        <v>1</v>
      </c>
      <c r="S846" s="7"/>
      <c r="T846" s="7"/>
      <c r="U846" s="24" t="b">
        <v>0</v>
      </c>
      <c r="V846" s="9" t="s">
        <v>128</v>
      </c>
    </row>
    <row r="847" spans="1:22" ht="12.95" hidden="1" customHeight="1" x14ac:dyDescent="0.2">
      <c r="A847" s="4">
        <v>93858</v>
      </c>
      <c r="B847" s="7">
        <v>9133</v>
      </c>
      <c r="C847" s="7">
        <v>6851</v>
      </c>
      <c r="D847" s="7"/>
      <c r="E847" s="7"/>
      <c r="F847" s="26">
        <v>39205.432638888888</v>
      </c>
      <c r="G847" s="26">
        <v>39205.476388888885</v>
      </c>
      <c r="H847" s="7">
        <v>63</v>
      </c>
      <c r="I847" s="7" t="s">
        <v>138</v>
      </c>
      <c r="J847" s="7" t="s">
        <v>137</v>
      </c>
      <c r="K847" s="7" t="s">
        <v>132</v>
      </c>
      <c r="L847" s="7" t="s">
        <v>131</v>
      </c>
      <c r="M847" s="7"/>
      <c r="N847" s="7" t="s">
        <v>130</v>
      </c>
      <c r="O847" s="7" t="s">
        <v>129</v>
      </c>
      <c r="P847" s="24" t="b">
        <v>1</v>
      </c>
      <c r="Q847" s="25">
        <v>0</v>
      </c>
      <c r="R847" s="24" t="b">
        <v>1</v>
      </c>
      <c r="S847" s="7"/>
      <c r="T847" s="7"/>
      <c r="U847" s="24" t="b">
        <v>0</v>
      </c>
      <c r="V847" s="9" t="s">
        <v>128</v>
      </c>
    </row>
    <row r="848" spans="1:22" ht="12.95" hidden="1" customHeight="1" x14ac:dyDescent="0.2">
      <c r="A848" s="4">
        <v>93859</v>
      </c>
      <c r="B848" s="7">
        <v>9134</v>
      </c>
      <c r="C848" s="7">
        <v>6852</v>
      </c>
      <c r="D848" s="7"/>
      <c r="E848" s="7"/>
      <c r="F848" s="26">
        <v>39205.411805555552</v>
      </c>
      <c r="G848" s="26">
        <v>39205.529166666667</v>
      </c>
      <c r="H848" s="7">
        <v>169</v>
      </c>
      <c r="I848" s="7" t="s">
        <v>209</v>
      </c>
      <c r="J848" s="7" t="s">
        <v>208</v>
      </c>
      <c r="K848" s="7" t="s">
        <v>132</v>
      </c>
      <c r="L848" s="7" t="s">
        <v>131</v>
      </c>
      <c r="M848" s="7"/>
      <c r="N848" s="7" t="s">
        <v>130</v>
      </c>
      <c r="O848" s="7" t="s">
        <v>129</v>
      </c>
      <c r="P848" s="24" t="b">
        <v>1</v>
      </c>
      <c r="Q848" s="25">
        <v>0</v>
      </c>
      <c r="R848" s="24" t="b">
        <v>1</v>
      </c>
      <c r="S848" s="7"/>
      <c r="T848" s="7"/>
      <c r="U848" s="24" t="b">
        <v>0</v>
      </c>
      <c r="V848" s="9" t="s">
        <v>128</v>
      </c>
    </row>
    <row r="849" spans="1:22" ht="12.95" hidden="1" customHeight="1" x14ac:dyDescent="0.2">
      <c r="A849" s="4">
        <v>93861</v>
      </c>
      <c r="B849" s="7">
        <v>9136</v>
      </c>
      <c r="C849" s="7">
        <v>6854</v>
      </c>
      <c r="D849" s="7"/>
      <c r="E849" s="7"/>
      <c r="F849" s="26">
        <v>39205.62777777778</v>
      </c>
      <c r="G849" s="26">
        <v>39205.627789351849</v>
      </c>
      <c r="H849" s="7">
        <v>0</v>
      </c>
      <c r="I849" s="7" t="s">
        <v>692</v>
      </c>
      <c r="J849" s="7" t="s">
        <v>691</v>
      </c>
      <c r="K849" s="7" t="s">
        <v>132</v>
      </c>
      <c r="L849" s="7" t="s">
        <v>131</v>
      </c>
      <c r="M849" s="7"/>
      <c r="N849" s="7" t="s">
        <v>130</v>
      </c>
      <c r="O849" s="7" t="s">
        <v>129</v>
      </c>
      <c r="P849" s="24" t="b">
        <v>1</v>
      </c>
      <c r="Q849" s="25">
        <v>0</v>
      </c>
      <c r="R849" s="24" t="b">
        <v>1</v>
      </c>
      <c r="S849" s="7"/>
      <c r="T849" s="7"/>
      <c r="U849" s="24" t="b">
        <v>0</v>
      </c>
      <c r="V849" s="9" t="s">
        <v>128</v>
      </c>
    </row>
    <row r="850" spans="1:22" ht="12.95" hidden="1" customHeight="1" x14ac:dyDescent="0.2">
      <c r="A850" s="4">
        <v>93862</v>
      </c>
      <c r="B850" s="7">
        <v>9137</v>
      </c>
      <c r="C850" s="7">
        <v>6855</v>
      </c>
      <c r="D850" s="7"/>
      <c r="E850" s="7"/>
      <c r="F850" s="26">
        <v>39205.049999999996</v>
      </c>
      <c r="G850" s="26">
        <v>39205.633344907408</v>
      </c>
      <c r="H850" s="7">
        <v>840</v>
      </c>
      <c r="I850" s="7" t="s">
        <v>430</v>
      </c>
      <c r="J850" s="7" t="s">
        <v>429</v>
      </c>
      <c r="K850" s="7" t="s">
        <v>132</v>
      </c>
      <c r="L850" s="7" t="s">
        <v>131</v>
      </c>
      <c r="M850" s="7"/>
      <c r="N850" s="7" t="s">
        <v>130</v>
      </c>
      <c r="O850" s="7" t="s">
        <v>129</v>
      </c>
      <c r="P850" s="24" t="b">
        <v>1</v>
      </c>
      <c r="Q850" s="25">
        <v>0</v>
      </c>
      <c r="R850" s="24" t="b">
        <v>1</v>
      </c>
      <c r="S850" s="7"/>
      <c r="T850" s="7"/>
      <c r="U850" s="24" t="b">
        <v>0</v>
      </c>
      <c r="V850" s="9" t="s">
        <v>128</v>
      </c>
    </row>
    <row r="851" spans="1:22" ht="12.95" hidden="1" customHeight="1" x14ac:dyDescent="0.2">
      <c r="A851" s="4">
        <v>93863</v>
      </c>
      <c r="B851" s="7">
        <v>9138</v>
      </c>
      <c r="C851" s="7">
        <v>6856</v>
      </c>
      <c r="D851" s="7"/>
      <c r="E851" s="7"/>
      <c r="F851" s="26">
        <v>39205.636111111111</v>
      </c>
      <c r="G851" s="26">
        <v>39205.63612268518</v>
      </c>
      <c r="H851" s="7">
        <v>0</v>
      </c>
      <c r="I851" s="7" t="s">
        <v>692</v>
      </c>
      <c r="J851" s="7" t="s">
        <v>691</v>
      </c>
      <c r="K851" s="7" t="s">
        <v>132</v>
      </c>
      <c r="L851" s="7" t="s">
        <v>131</v>
      </c>
      <c r="M851" s="7"/>
      <c r="N851" s="7" t="s">
        <v>130</v>
      </c>
      <c r="O851" s="7" t="s">
        <v>129</v>
      </c>
      <c r="P851" s="24" t="b">
        <v>1</v>
      </c>
      <c r="Q851" s="25">
        <v>0</v>
      </c>
      <c r="R851" s="24" t="b">
        <v>1</v>
      </c>
      <c r="S851" s="7"/>
      <c r="T851" s="7"/>
      <c r="U851" s="24" t="b">
        <v>0</v>
      </c>
      <c r="V851" s="9" t="s">
        <v>128</v>
      </c>
    </row>
    <row r="852" spans="1:22" ht="12.95" hidden="1" customHeight="1" x14ac:dyDescent="0.2">
      <c r="A852" s="4">
        <v>93864</v>
      </c>
      <c r="B852" s="7">
        <v>9139</v>
      </c>
      <c r="C852" s="7">
        <v>6857</v>
      </c>
      <c r="D852" s="7"/>
      <c r="E852" s="7"/>
      <c r="F852" s="26">
        <v>39205.652777777774</v>
      </c>
      <c r="G852" s="26">
        <v>39205.65347222222</v>
      </c>
      <c r="H852" s="7">
        <v>1</v>
      </c>
      <c r="I852" s="7" t="s">
        <v>215</v>
      </c>
      <c r="J852" s="7" t="s">
        <v>214</v>
      </c>
      <c r="K852" s="7" t="s">
        <v>132</v>
      </c>
      <c r="L852" s="7" t="s">
        <v>131</v>
      </c>
      <c r="M852" s="7"/>
      <c r="N852" s="7" t="s">
        <v>130</v>
      </c>
      <c r="O852" s="7" t="s">
        <v>129</v>
      </c>
      <c r="P852" s="24" t="b">
        <v>1</v>
      </c>
      <c r="Q852" s="25">
        <v>0</v>
      </c>
      <c r="R852" s="24" t="b">
        <v>1</v>
      </c>
      <c r="S852" s="7"/>
      <c r="T852" s="7"/>
      <c r="U852" s="24" t="b">
        <v>0</v>
      </c>
      <c r="V852" s="9" t="s">
        <v>128</v>
      </c>
    </row>
    <row r="853" spans="1:22" ht="12.95" hidden="1" customHeight="1" x14ac:dyDescent="0.2">
      <c r="A853" s="4">
        <v>93865</v>
      </c>
      <c r="B853" s="7">
        <v>9140</v>
      </c>
      <c r="C853" s="7">
        <v>6858</v>
      </c>
      <c r="D853" s="7"/>
      <c r="E853" s="7"/>
      <c r="F853" s="26">
        <v>39206.232638888891</v>
      </c>
      <c r="G853" s="26">
        <v>39206.299305555556</v>
      </c>
      <c r="H853" s="7">
        <v>96</v>
      </c>
      <c r="I853" s="7" t="s">
        <v>787</v>
      </c>
      <c r="J853" s="7" t="s">
        <v>786</v>
      </c>
      <c r="K853" s="7" t="s">
        <v>132</v>
      </c>
      <c r="L853" s="7" t="s">
        <v>131</v>
      </c>
      <c r="M853" s="7"/>
      <c r="N853" s="7" t="s">
        <v>130</v>
      </c>
      <c r="O853" s="7" t="s">
        <v>129</v>
      </c>
      <c r="P853" s="24" t="b">
        <v>1</v>
      </c>
      <c r="Q853" s="25">
        <v>0</v>
      </c>
      <c r="R853" s="24" t="b">
        <v>1</v>
      </c>
      <c r="S853" s="7"/>
      <c r="T853" s="7"/>
      <c r="U853" s="24" t="b">
        <v>0</v>
      </c>
      <c r="V853" s="9" t="s">
        <v>128</v>
      </c>
    </row>
    <row r="854" spans="1:22" ht="12.95" hidden="1" customHeight="1" x14ac:dyDescent="0.2">
      <c r="A854" s="4">
        <v>93866</v>
      </c>
      <c r="B854" s="7">
        <v>9141</v>
      </c>
      <c r="C854" s="7">
        <v>6859</v>
      </c>
      <c r="D854" s="7"/>
      <c r="E854" s="7"/>
      <c r="F854" s="26">
        <v>39206.697222222218</v>
      </c>
      <c r="G854" s="26">
        <v>39206.709027777775</v>
      </c>
      <c r="H854" s="7">
        <v>17</v>
      </c>
      <c r="I854" s="7" t="s">
        <v>622</v>
      </c>
      <c r="J854" s="7" t="s">
        <v>621</v>
      </c>
      <c r="K854" s="7" t="s">
        <v>132</v>
      </c>
      <c r="L854" s="7" t="s">
        <v>131</v>
      </c>
      <c r="M854" s="7"/>
      <c r="N854" s="7" t="s">
        <v>130</v>
      </c>
      <c r="O854" s="7" t="s">
        <v>129</v>
      </c>
      <c r="P854" s="24" t="b">
        <v>1</v>
      </c>
      <c r="Q854" s="25">
        <v>0</v>
      </c>
      <c r="R854" s="24" t="b">
        <v>1</v>
      </c>
      <c r="S854" s="7"/>
      <c r="T854" s="7"/>
      <c r="U854" s="24" t="b">
        <v>0</v>
      </c>
      <c r="V854" s="9" t="s">
        <v>128</v>
      </c>
    </row>
    <row r="855" spans="1:22" ht="12.95" hidden="1" customHeight="1" x14ac:dyDescent="0.2">
      <c r="A855" s="4">
        <v>93867</v>
      </c>
      <c r="B855" s="7">
        <v>9142</v>
      </c>
      <c r="C855" s="7">
        <v>6860</v>
      </c>
      <c r="D855" s="7"/>
      <c r="E855" s="7"/>
      <c r="F855" s="26">
        <v>39206.831249999996</v>
      </c>
      <c r="G855" s="26">
        <v>39206.831261574072</v>
      </c>
      <c r="H855" s="7">
        <v>0</v>
      </c>
      <c r="I855" s="7" t="s">
        <v>428</v>
      </c>
      <c r="J855" s="7" t="s">
        <v>427</v>
      </c>
      <c r="K855" s="7" t="s">
        <v>132</v>
      </c>
      <c r="L855" s="7" t="s">
        <v>131</v>
      </c>
      <c r="M855" s="7"/>
      <c r="N855" s="7" t="s">
        <v>130</v>
      </c>
      <c r="O855" s="7" t="s">
        <v>129</v>
      </c>
      <c r="P855" s="24" t="b">
        <v>1</v>
      </c>
      <c r="Q855" s="25">
        <v>0</v>
      </c>
      <c r="R855" s="24" t="b">
        <v>1</v>
      </c>
      <c r="S855" s="7"/>
      <c r="T855" s="7"/>
      <c r="U855" s="24" t="b">
        <v>0</v>
      </c>
      <c r="V855" s="9" t="s">
        <v>128</v>
      </c>
    </row>
    <row r="856" spans="1:22" ht="12.95" hidden="1" customHeight="1" x14ac:dyDescent="0.2">
      <c r="A856" s="4">
        <v>93868</v>
      </c>
      <c r="B856" s="7">
        <v>9143</v>
      </c>
      <c r="C856" s="7">
        <v>6861</v>
      </c>
      <c r="D856" s="7"/>
      <c r="E856" s="7"/>
      <c r="F856" s="26">
        <v>39206.856944444444</v>
      </c>
      <c r="G856" s="26">
        <v>39206.87222222222</v>
      </c>
      <c r="H856" s="7">
        <v>22</v>
      </c>
      <c r="I856" s="7" t="s">
        <v>347</v>
      </c>
      <c r="J856" s="7" t="s">
        <v>346</v>
      </c>
      <c r="K856" s="7" t="s">
        <v>132</v>
      </c>
      <c r="L856" s="7" t="s">
        <v>131</v>
      </c>
      <c r="M856" s="7"/>
      <c r="N856" s="7" t="s">
        <v>130</v>
      </c>
      <c r="O856" s="7" t="s">
        <v>129</v>
      </c>
      <c r="P856" s="24" t="b">
        <v>1</v>
      </c>
      <c r="Q856" s="25">
        <v>0</v>
      </c>
      <c r="R856" s="24" t="b">
        <v>1</v>
      </c>
      <c r="S856" s="7"/>
      <c r="T856" s="7"/>
      <c r="U856" s="24" t="b">
        <v>0</v>
      </c>
      <c r="V856" s="9" t="s">
        <v>128</v>
      </c>
    </row>
    <row r="857" spans="1:22" ht="12.95" hidden="1" customHeight="1" x14ac:dyDescent="0.2">
      <c r="A857" s="4">
        <v>93869</v>
      </c>
      <c r="B857" s="7">
        <v>9144</v>
      </c>
      <c r="C857" s="7">
        <v>6862</v>
      </c>
      <c r="D857" s="7"/>
      <c r="E857" s="7"/>
      <c r="F857" s="26">
        <v>39206.120833333334</v>
      </c>
      <c r="G857" s="26">
        <v>39206.912511574075</v>
      </c>
      <c r="H857" s="7">
        <v>1140</v>
      </c>
      <c r="I857" s="7" t="s">
        <v>801</v>
      </c>
      <c r="J857" s="7" t="s">
        <v>800</v>
      </c>
      <c r="K857" s="7" t="s">
        <v>132</v>
      </c>
      <c r="L857" s="7" t="s">
        <v>131</v>
      </c>
      <c r="M857" s="7"/>
      <c r="N857" s="7" t="s">
        <v>130</v>
      </c>
      <c r="O857" s="7" t="s">
        <v>129</v>
      </c>
      <c r="P857" s="24" t="b">
        <v>1</v>
      </c>
      <c r="Q857" s="25">
        <v>0</v>
      </c>
      <c r="R857" s="24" t="b">
        <v>1</v>
      </c>
      <c r="S857" s="7"/>
      <c r="T857" s="7"/>
      <c r="U857" s="24" t="b">
        <v>0</v>
      </c>
      <c r="V857" s="9" t="s">
        <v>128</v>
      </c>
    </row>
    <row r="858" spans="1:22" ht="12.95" hidden="1" customHeight="1" x14ac:dyDescent="0.2">
      <c r="A858" s="4">
        <v>93870</v>
      </c>
      <c r="B858" s="7">
        <v>9145</v>
      </c>
      <c r="C858" s="7">
        <v>6863</v>
      </c>
      <c r="D858" s="7"/>
      <c r="E858" s="7"/>
      <c r="F858" s="26">
        <v>39206.954861111109</v>
      </c>
      <c r="G858" s="26">
        <v>39206.954872685186</v>
      </c>
      <c r="H858" s="7">
        <v>0</v>
      </c>
      <c r="I858" s="7" t="s">
        <v>502</v>
      </c>
      <c r="J858" s="7" t="s">
        <v>501</v>
      </c>
      <c r="K858" s="7" t="s">
        <v>132</v>
      </c>
      <c r="L858" s="7" t="s">
        <v>131</v>
      </c>
      <c r="M858" s="7"/>
      <c r="N858" s="7" t="s">
        <v>130</v>
      </c>
      <c r="O858" s="7" t="s">
        <v>129</v>
      </c>
      <c r="P858" s="24" t="b">
        <v>1</v>
      </c>
      <c r="Q858" s="25">
        <v>0</v>
      </c>
      <c r="R858" s="24" t="b">
        <v>1</v>
      </c>
      <c r="S858" s="7"/>
      <c r="T858" s="7"/>
      <c r="U858" s="24" t="b">
        <v>0</v>
      </c>
      <c r="V858" s="9" t="s">
        <v>128</v>
      </c>
    </row>
    <row r="859" spans="1:22" ht="12.95" hidden="1" customHeight="1" x14ac:dyDescent="0.2">
      <c r="A859" s="4">
        <v>93871</v>
      </c>
      <c r="B859" s="7">
        <v>9147</v>
      </c>
      <c r="C859" s="7">
        <v>6865</v>
      </c>
      <c r="D859" s="7"/>
      <c r="E859" s="7"/>
      <c r="F859" s="26">
        <v>39206.977083333331</v>
      </c>
      <c r="G859" s="26">
        <v>39206.977094907408</v>
      </c>
      <c r="H859" s="7">
        <v>0</v>
      </c>
      <c r="I859" s="7" t="s">
        <v>189</v>
      </c>
      <c r="J859" s="7" t="s">
        <v>188</v>
      </c>
      <c r="K859" s="7" t="s">
        <v>132</v>
      </c>
      <c r="L859" s="7" t="s">
        <v>131</v>
      </c>
      <c r="M859" s="7"/>
      <c r="N859" s="7" t="s">
        <v>130</v>
      </c>
      <c r="O859" s="7" t="s">
        <v>129</v>
      </c>
      <c r="P859" s="24" t="b">
        <v>1</v>
      </c>
      <c r="Q859" s="25">
        <v>0</v>
      </c>
      <c r="R859" s="24" t="b">
        <v>1</v>
      </c>
      <c r="S859" s="7"/>
      <c r="T859" s="7"/>
      <c r="U859" s="24" t="b">
        <v>0</v>
      </c>
      <c r="V859" s="9" t="s">
        <v>128</v>
      </c>
    </row>
    <row r="860" spans="1:22" ht="12.95" hidden="1" customHeight="1" x14ac:dyDescent="0.2">
      <c r="A860" s="4">
        <v>93873</v>
      </c>
      <c r="B860" s="7">
        <v>9149</v>
      </c>
      <c r="C860" s="7">
        <v>6867</v>
      </c>
      <c r="D860" s="7"/>
      <c r="E860" s="7"/>
      <c r="F860" s="26">
        <v>39207.009027777778</v>
      </c>
      <c r="G860" s="26">
        <v>39207.009039351848</v>
      </c>
      <c r="H860" s="7">
        <v>0</v>
      </c>
      <c r="I860" s="7" t="s">
        <v>360</v>
      </c>
      <c r="J860" s="7" t="s">
        <v>359</v>
      </c>
      <c r="K860" s="7" t="s">
        <v>132</v>
      </c>
      <c r="L860" s="7" t="s">
        <v>131</v>
      </c>
      <c r="M860" s="7"/>
      <c r="N860" s="7" t="s">
        <v>130</v>
      </c>
      <c r="O860" s="7" t="s">
        <v>129</v>
      </c>
      <c r="P860" s="24" t="b">
        <v>1</v>
      </c>
      <c r="Q860" s="25">
        <v>0</v>
      </c>
      <c r="R860" s="24" t="b">
        <v>1</v>
      </c>
      <c r="S860" s="7"/>
      <c r="T860" s="7"/>
      <c r="U860" s="24" t="b">
        <v>0</v>
      </c>
      <c r="V860" s="9" t="s">
        <v>128</v>
      </c>
    </row>
    <row r="861" spans="1:22" ht="12.95" hidden="1" customHeight="1" x14ac:dyDescent="0.2">
      <c r="A861" s="4">
        <v>93874</v>
      </c>
      <c r="B861" s="7">
        <v>9150</v>
      </c>
      <c r="C861" s="7">
        <v>6868</v>
      </c>
      <c r="D861" s="7"/>
      <c r="E861" s="7"/>
      <c r="F861" s="26">
        <v>39207.018055555556</v>
      </c>
      <c r="G861" s="26">
        <v>39207.033333333333</v>
      </c>
      <c r="H861" s="7">
        <v>22</v>
      </c>
      <c r="I861" s="7" t="s">
        <v>175</v>
      </c>
      <c r="J861" s="7" t="s">
        <v>174</v>
      </c>
      <c r="K861" s="7" t="s">
        <v>132</v>
      </c>
      <c r="L861" s="7" t="s">
        <v>131</v>
      </c>
      <c r="M861" s="7"/>
      <c r="N861" s="7" t="s">
        <v>130</v>
      </c>
      <c r="O861" s="7" t="s">
        <v>129</v>
      </c>
      <c r="P861" s="24" t="b">
        <v>1</v>
      </c>
      <c r="Q861" s="25">
        <v>0</v>
      </c>
      <c r="R861" s="24" t="b">
        <v>1</v>
      </c>
      <c r="S861" s="7"/>
      <c r="T861" s="7"/>
      <c r="U861" s="24" t="b">
        <v>0</v>
      </c>
      <c r="V861" s="9" t="s">
        <v>128</v>
      </c>
    </row>
    <row r="862" spans="1:22" ht="12.95" hidden="1" customHeight="1" x14ac:dyDescent="0.2">
      <c r="A862" s="4">
        <v>93875</v>
      </c>
      <c r="B862" s="7">
        <v>9151</v>
      </c>
      <c r="C862" s="7">
        <v>6869</v>
      </c>
      <c r="D862" s="7"/>
      <c r="E862" s="7"/>
      <c r="F862" s="26">
        <v>39207.033333333333</v>
      </c>
      <c r="G862" s="26">
        <v>39207.046527777777</v>
      </c>
      <c r="H862" s="7">
        <v>19</v>
      </c>
      <c r="I862" s="7" t="s">
        <v>138</v>
      </c>
      <c r="J862" s="7" t="s">
        <v>137</v>
      </c>
      <c r="K862" s="7" t="s">
        <v>132</v>
      </c>
      <c r="L862" s="7" t="s">
        <v>131</v>
      </c>
      <c r="M862" s="7"/>
      <c r="N862" s="7" t="s">
        <v>130</v>
      </c>
      <c r="O862" s="7" t="s">
        <v>129</v>
      </c>
      <c r="P862" s="24" t="b">
        <v>1</v>
      </c>
      <c r="Q862" s="25">
        <v>0</v>
      </c>
      <c r="R862" s="24" t="b">
        <v>1</v>
      </c>
      <c r="S862" s="7"/>
      <c r="T862" s="7"/>
      <c r="U862" s="24" t="b">
        <v>0</v>
      </c>
      <c r="V862" s="9" t="s">
        <v>128</v>
      </c>
    </row>
    <row r="863" spans="1:22" ht="12.95" hidden="1" customHeight="1" x14ac:dyDescent="0.2">
      <c r="A863" s="4">
        <v>93877</v>
      </c>
      <c r="B863" s="7">
        <v>9153</v>
      </c>
      <c r="C863" s="7">
        <v>6873</v>
      </c>
      <c r="D863" s="7"/>
      <c r="E863" s="7"/>
      <c r="F863" s="26">
        <v>39207.073611111111</v>
      </c>
      <c r="G863" s="26">
        <v>39207.07430555555</v>
      </c>
      <c r="H863" s="7">
        <v>1</v>
      </c>
      <c r="I863" s="7" t="s">
        <v>175</v>
      </c>
      <c r="J863" s="7" t="s">
        <v>174</v>
      </c>
      <c r="K863" s="7" t="s">
        <v>132</v>
      </c>
      <c r="L863" s="7" t="s">
        <v>131</v>
      </c>
      <c r="M863" s="7"/>
      <c r="N863" s="7" t="s">
        <v>130</v>
      </c>
      <c r="O863" s="7" t="s">
        <v>129</v>
      </c>
      <c r="P863" s="24" t="b">
        <v>1</v>
      </c>
      <c r="Q863" s="25">
        <v>0</v>
      </c>
      <c r="R863" s="24" t="b">
        <v>1</v>
      </c>
      <c r="S863" s="7"/>
      <c r="T863" s="7"/>
      <c r="U863" s="24" t="b">
        <v>0</v>
      </c>
      <c r="V863" s="9" t="s">
        <v>128</v>
      </c>
    </row>
    <row r="864" spans="1:22" ht="12.95" hidden="1" customHeight="1" x14ac:dyDescent="0.2">
      <c r="A864" s="4">
        <v>93879</v>
      </c>
      <c r="B864" s="7">
        <v>9155</v>
      </c>
      <c r="C864" s="7">
        <v>6875</v>
      </c>
      <c r="D864" s="7"/>
      <c r="E864" s="7"/>
      <c r="F864" s="26">
        <v>39207.12222222222</v>
      </c>
      <c r="G864" s="26">
        <v>39207.213888888888</v>
      </c>
      <c r="H864" s="7">
        <v>132</v>
      </c>
      <c r="I864" s="7" t="s">
        <v>318</v>
      </c>
      <c r="J864" s="7" t="s">
        <v>317</v>
      </c>
      <c r="K864" s="7" t="s">
        <v>132</v>
      </c>
      <c r="L864" s="7" t="s">
        <v>131</v>
      </c>
      <c r="M864" s="7"/>
      <c r="N864" s="7" t="s">
        <v>130</v>
      </c>
      <c r="O864" s="7" t="s">
        <v>129</v>
      </c>
      <c r="P864" s="24" t="b">
        <v>1</v>
      </c>
      <c r="Q864" s="25">
        <v>0</v>
      </c>
      <c r="R864" s="24" t="b">
        <v>1</v>
      </c>
      <c r="S864" s="7"/>
      <c r="T864" s="7"/>
      <c r="U864" s="24" t="b">
        <v>0</v>
      </c>
      <c r="V864" s="9" t="s">
        <v>128</v>
      </c>
    </row>
    <row r="865" spans="1:22" ht="12.95" hidden="1" customHeight="1" x14ac:dyDescent="0.2">
      <c r="A865" s="4">
        <v>93880</v>
      </c>
      <c r="B865" s="7">
        <v>9156</v>
      </c>
      <c r="C865" s="7">
        <v>6876</v>
      </c>
      <c r="D865" s="7"/>
      <c r="E865" s="7"/>
      <c r="F865" s="26">
        <v>39209.3125</v>
      </c>
      <c r="G865" s="26">
        <v>39209.326388888891</v>
      </c>
      <c r="H865" s="7">
        <v>20</v>
      </c>
      <c r="I865" s="7" t="s">
        <v>242</v>
      </c>
      <c r="J865" s="7" t="s">
        <v>241</v>
      </c>
      <c r="K865" s="7" t="s">
        <v>132</v>
      </c>
      <c r="L865" s="7" t="s">
        <v>131</v>
      </c>
      <c r="M865" s="7"/>
      <c r="N865" s="7" t="s">
        <v>130</v>
      </c>
      <c r="O865" s="7" t="s">
        <v>129</v>
      </c>
      <c r="P865" s="24" t="b">
        <v>1</v>
      </c>
      <c r="Q865" s="25">
        <v>0</v>
      </c>
      <c r="R865" s="24" t="b">
        <v>1</v>
      </c>
      <c r="S865" s="7"/>
      <c r="T865" s="7"/>
      <c r="U865" s="24" t="b">
        <v>0</v>
      </c>
      <c r="V865" s="9" t="s">
        <v>128</v>
      </c>
    </row>
    <row r="866" spans="1:22" ht="12.95" hidden="1" customHeight="1" x14ac:dyDescent="0.2">
      <c r="A866" s="4">
        <v>93881</v>
      </c>
      <c r="B866" s="7">
        <v>9157</v>
      </c>
      <c r="C866" s="7">
        <v>6877</v>
      </c>
      <c r="D866" s="7"/>
      <c r="E866" s="7"/>
      <c r="F866" s="26">
        <v>39210.017361111109</v>
      </c>
      <c r="G866" s="26">
        <v>39210.033333333333</v>
      </c>
      <c r="H866" s="7">
        <v>23</v>
      </c>
      <c r="I866" s="7" t="s">
        <v>356</v>
      </c>
      <c r="J866" s="7" t="s">
        <v>355</v>
      </c>
      <c r="K866" s="7" t="s">
        <v>132</v>
      </c>
      <c r="L866" s="7" t="s">
        <v>131</v>
      </c>
      <c r="M866" s="7"/>
      <c r="N866" s="7" t="s">
        <v>130</v>
      </c>
      <c r="O866" s="7" t="s">
        <v>129</v>
      </c>
      <c r="P866" s="24" t="b">
        <v>1</v>
      </c>
      <c r="Q866" s="25">
        <v>0</v>
      </c>
      <c r="R866" s="24" t="b">
        <v>1</v>
      </c>
      <c r="S866" s="7"/>
      <c r="T866" s="7"/>
      <c r="U866" s="24" t="b">
        <v>0</v>
      </c>
      <c r="V866" s="9" t="s">
        <v>128</v>
      </c>
    </row>
    <row r="867" spans="1:22" ht="12.95" hidden="1" customHeight="1" x14ac:dyDescent="0.2">
      <c r="A867" s="4">
        <v>93882</v>
      </c>
      <c r="B867" s="7">
        <v>9158</v>
      </c>
      <c r="C867" s="7">
        <v>6878</v>
      </c>
      <c r="D867" s="7"/>
      <c r="E867" s="7"/>
      <c r="F867" s="26">
        <v>39210.033333333333</v>
      </c>
      <c r="G867" s="26">
        <v>39210.033344907402</v>
      </c>
      <c r="H867" s="7">
        <v>0</v>
      </c>
      <c r="I867" s="7" t="s">
        <v>134</v>
      </c>
      <c r="J867" s="7" t="s">
        <v>133</v>
      </c>
      <c r="K867" s="7" t="s">
        <v>132</v>
      </c>
      <c r="L867" s="7" t="s">
        <v>131</v>
      </c>
      <c r="M867" s="7"/>
      <c r="N867" s="7" t="s">
        <v>130</v>
      </c>
      <c r="O867" s="7" t="s">
        <v>129</v>
      </c>
      <c r="P867" s="24" t="b">
        <v>1</v>
      </c>
      <c r="Q867" s="25">
        <v>0</v>
      </c>
      <c r="R867" s="24" t="b">
        <v>1</v>
      </c>
      <c r="S867" s="7"/>
      <c r="T867" s="7"/>
      <c r="U867" s="24" t="b">
        <v>0</v>
      </c>
      <c r="V867" s="9" t="s">
        <v>128</v>
      </c>
    </row>
    <row r="868" spans="1:22" ht="12.95" hidden="1" customHeight="1" x14ac:dyDescent="0.2">
      <c r="A868" s="4">
        <v>93883</v>
      </c>
      <c r="B868" s="7">
        <v>9159</v>
      </c>
      <c r="C868" s="7">
        <v>6879</v>
      </c>
      <c r="D868" s="7"/>
      <c r="E868" s="7"/>
      <c r="F868" s="26">
        <v>39210.054166666669</v>
      </c>
      <c r="G868" s="26">
        <v>39210.054178240738</v>
      </c>
      <c r="H868" s="7">
        <v>0</v>
      </c>
      <c r="I868" s="7" t="s">
        <v>134</v>
      </c>
      <c r="J868" s="7" t="s">
        <v>133</v>
      </c>
      <c r="K868" s="7" t="s">
        <v>132</v>
      </c>
      <c r="L868" s="7" t="s">
        <v>131</v>
      </c>
      <c r="M868" s="7"/>
      <c r="N868" s="7" t="s">
        <v>130</v>
      </c>
      <c r="O868" s="7" t="s">
        <v>129</v>
      </c>
      <c r="P868" s="24" t="b">
        <v>1</v>
      </c>
      <c r="Q868" s="25">
        <v>0</v>
      </c>
      <c r="R868" s="24" t="b">
        <v>1</v>
      </c>
      <c r="S868" s="7"/>
      <c r="T868" s="7"/>
      <c r="U868" s="24" t="b">
        <v>0</v>
      </c>
      <c r="V868" s="9" t="s">
        <v>128</v>
      </c>
    </row>
    <row r="869" spans="1:22" ht="12.95" hidden="1" customHeight="1" x14ac:dyDescent="0.2">
      <c r="A869" s="4">
        <v>93884</v>
      </c>
      <c r="B869" s="7">
        <v>9160</v>
      </c>
      <c r="C869" s="7">
        <v>6880</v>
      </c>
      <c r="D869" s="7"/>
      <c r="E869" s="7"/>
      <c r="F869" s="26">
        <v>39210.074999999997</v>
      </c>
      <c r="G869" s="26">
        <v>39210.075011574074</v>
      </c>
      <c r="H869" s="7">
        <v>0</v>
      </c>
      <c r="I869" s="7" t="s">
        <v>1045</v>
      </c>
      <c r="J869" s="7" t="s">
        <v>1044</v>
      </c>
      <c r="K869" s="7" t="s">
        <v>132</v>
      </c>
      <c r="L869" s="7" t="s">
        <v>131</v>
      </c>
      <c r="M869" s="7"/>
      <c r="N869" s="7" t="s">
        <v>130</v>
      </c>
      <c r="O869" s="7" t="s">
        <v>129</v>
      </c>
      <c r="P869" s="24" t="b">
        <v>1</v>
      </c>
      <c r="Q869" s="25">
        <v>0</v>
      </c>
      <c r="R869" s="24" t="b">
        <v>1</v>
      </c>
      <c r="S869" s="7"/>
      <c r="T869" s="7"/>
      <c r="U869" s="24" t="b">
        <v>0</v>
      </c>
      <c r="V869" s="9" t="s">
        <v>128</v>
      </c>
    </row>
    <row r="870" spans="1:22" ht="12.95" hidden="1" customHeight="1" x14ac:dyDescent="0.2">
      <c r="A870" s="4">
        <v>93885</v>
      </c>
      <c r="B870" s="7">
        <v>9161</v>
      </c>
      <c r="C870" s="7">
        <v>6881</v>
      </c>
      <c r="D870" s="7"/>
      <c r="E870" s="7"/>
      <c r="F870" s="26">
        <v>39210.079861111109</v>
      </c>
      <c r="G870" s="26">
        <v>39210.079872685186</v>
      </c>
      <c r="H870" s="7">
        <v>0</v>
      </c>
      <c r="I870" s="7" t="s">
        <v>835</v>
      </c>
      <c r="J870" s="7" t="s">
        <v>834</v>
      </c>
      <c r="K870" s="7" t="s">
        <v>132</v>
      </c>
      <c r="L870" s="7" t="s">
        <v>131</v>
      </c>
      <c r="M870" s="7"/>
      <c r="N870" s="7" t="s">
        <v>130</v>
      </c>
      <c r="O870" s="7" t="s">
        <v>129</v>
      </c>
      <c r="P870" s="24" t="b">
        <v>1</v>
      </c>
      <c r="Q870" s="25">
        <v>0</v>
      </c>
      <c r="R870" s="24" t="b">
        <v>1</v>
      </c>
      <c r="S870" s="7"/>
      <c r="T870" s="7"/>
      <c r="U870" s="24" t="b">
        <v>0</v>
      </c>
      <c r="V870" s="9" t="s">
        <v>128</v>
      </c>
    </row>
    <row r="871" spans="1:22" ht="12.95" hidden="1" customHeight="1" x14ac:dyDescent="0.2">
      <c r="A871" s="4">
        <v>93886</v>
      </c>
      <c r="B871" s="7">
        <v>9162</v>
      </c>
      <c r="C871" s="7">
        <v>6882</v>
      </c>
      <c r="D871" s="7"/>
      <c r="E871" s="7"/>
      <c r="F871" s="26">
        <v>39210.204166666663</v>
      </c>
      <c r="G871" s="26">
        <v>39210.20417824074</v>
      </c>
      <c r="H871" s="7">
        <v>0</v>
      </c>
      <c r="I871" s="7" t="s">
        <v>432</v>
      </c>
      <c r="J871" s="7" t="s">
        <v>431</v>
      </c>
      <c r="K871" s="7" t="s">
        <v>132</v>
      </c>
      <c r="L871" s="7" t="s">
        <v>131</v>
      </c>
      <c r="M871" s="7"/>
      <c r="N871" s="7" t="s">
        <v>130</v>
      </c>
      <c r="O871" s="7" t="s">
        <v>129</v>
      </c>
      <c r="P871" s="24" t="b">
        <v>1</v>
      </c>
      <c r="Q871" s="25">
        <v>0</v>
      </c>
      <c r="R871" s="24" t="b">
        <v>1</v>
      </c>
      <c r="S871" s="7"/>
      <c r="T871" s="7"/>
      <c r="U871" s="24" t="b">
        <v>0</v>
      </c>
      <c r="V871" s="9" t="s">
        <v>128</v>
      </c>
    </row>
    <row r="872" spans="1:22" ht="12.95" hidden="1" customHeight="1" x14ac:dyDescent="0.2">
      <c r="A872" s="4">
        <v>93887</v>
      </c>
      <c r="B872" s="7">
        <v>9163</v>
      </c>
      <c r="C872" s="7">
        <v>6883</v>
      </c>
      <c r="D872" s="7"/>
      <c r="E872" s="7"/>
      <c r="F872" s="26">
        <v>39210.797916666663</v>
      </c>
      <c r="G872" s="26">
        <v>39210.79792824074</v>
      </c>
      <c r="H872" s="7">
        <v>0</v>
      </c>
      <c r="I872" s="7" t="s">
        <v>1045</v>
      </c>
      <c r="J872" s="7" t="s">
        <v>1044</v>
      </c>
      <c r="K872" s="7" t="s">
        <v>132</v>
      </c>
      <c r="L872" s="7" t="s">
        <v>131</v>
      </c>
      <c r="M872" s="7"/>
      <c r="N872" s="7" t="s">
        <v>130</v>
      </c>
      <c r="O872" s="7" t="s">
        <v>129</v>
      </c>
      <c r="P872" s="24" t="b">
        <v>1</v>
      </c>
      <c r="Q872" s="25">
        <v>0</v>
      </c>
      <c r="R872" s="24" t="b">
        <v>1</v>
      </c>
      <c r="S872" s="7"/>
      <c r="T872" s="7"/>
      <c r="U872" s="24" t="b">
        <v>0</v>
      </c>
      <c r="V872" s="9" t="s">
        <v>128</v>
      </c>
    </row>
    <row r="873" spans="1:22" ht="12.95" hidden="1" customHeight="1" x14ac:dyDescent="0.2">
      <c r="A873" s="4">
        <v>93888</v>
      </c>
      <c r="B873" s="7">
        <v>9164</v>
      </c>
      <c r="C873" s="7">
        <v>6884</v>
      </c>
      <c r="D873" s="7"/>
      <c r="E873" s="7"/>
      <c r="F873" s="26">
        <v>39210.800694444442</v>
      </c>
      <c r="G873" s="26">
        <v>39210.926388888889</v>
      </c>
      <c r="H873" s="7">
        <v>181</v>
      </c>
      <c r="I873" s="7" t="s">
        <v>1045</v>
      </c>
      <c r="J873" s="7" t="s">
        <v>1044</v>
      </c>
      <c r="K873" s="7" t="s">
        <v>132</v>
      </c>
      <c r="L873" s="7" t="s">
        <v>131</v>
      </c>
      <c r="M873" s="7"/>
      <c r="N873" s="7" t="s">
        <v>130</v>
      </c>
      <c r="O873" s="7" t="s">
        <v>129</v>
      </c>
      <c r="P873" s="24" t="b">
        <v>1</v>
      </c>
      <c r="Q873" s="25">
        <v>0</v>
      </c>
      <c r="R873" s="24" t="b">
        <v>1</v>
      </c>
      <c r="S873" s="7"/>
      <c r="T873" s="7"/>
      <c r="U873" s="24" t="b">
        <v>0</v>
      </c>
      <c r="V873" s="9" t="s">
        <v>128</v>
      </c>
    </row>
    <row r="874" spans="1:22" ht="12.95" hidden="1" customHeight="1" x14ac:dyDescent="0.2">
      <c r="A874" s="4">
        <v>93889</v>
      </c>
      <c r="B874" s="7">
        <v>9165</v>
      </c>
      <c r="C874" s="7">
        <v>6885</v>
      </c>
      <c r="D874" s="7"/>
      <c r="E874" s="7"/>
      <c r="F874" s="26">
        <v>39212.549305555556</v>
      </c>
      <c r="G874" s="26">
        <v>39212.549317129626</v>
      </c>
      <c r="H874" s="7">
        <v>0</v>
      </c>
      <c r="I874" s="7" t="s">
        <v>578</v>
      </c>
      <c r="J874" s="7" t="s">
        <v>577</v>
      </c>
      <c r="K874" s="7" t="s">
        <v>132</v>
      </c>
      <c r="L874" s="7" t="s">
        <v>131</v>
      </c>
      <c r="M874" s="7"/>
      <c r="N874" s="7" t="s">
        <v>130</v>
      </c>
      <c r="O874" s="7" t="s">
        <v>129</v>
      </c>
      <c r="P874" s="24" t="b">
        <v>1</v>
      </c>
      <c r="Q874" s="25">
        <v>0</v>
      </c>
      <c r="R874" s="24" t="b">
        <v>1</v>
      </c>
      <c r="S874" s="7"/>
      <c r="T874" s="7"/>
      <c r="U874" s="24" t="b">
        <v>0</v>
      </c>
      <c r="V874" s="9" t="s">
        <v>128</v>
      </c>
    </row>
    <row r="875" spans="1:22" ht="12.95" hidden="1" customHeight="1" x14ac:dyDescent="0.2">
      <c r="A875" s="4">
        <v>93890</v>
      </c>
      <c r="B875" s="7">
        <v>9166</v>
      </c>
      <c r="C875" s="7">
        <v>6886</v>
      </c>
      <c r="D875" s="7"/>
      <c r="E875" s="7"/>
      <c r="F875" s="26">
        <v>39212.593055555553</v>
      </c>
      <c r="G875" s="26">
        <v>39212.607638888891</v>
      </c>
      <c r="H875" s="7">
        <v>21</v>
      </c>
      <c r="I875" s="7" t="s">
        <v>358</v>
      </c>
      <c r="J875" s="7" t="s">
        <v>357</v>
      </c>
      <c r="K875" s="7" t="s">
        <v>132</v>
      </c>
      <c r="L875" s="7" t="s">
        <v>131</v>
      </c>
      <c r="M875" s="7"/>
      <c r="N875" s="7" t="s">
        <v>130</v>
      </c>
      <c r="O875" s="7" t="s">
        <v>129</v>
      </c>
      <c r="P875" s="24" t="b">
        <v>1</v>
      </c>
      <c r="Q875" s="25">
        <v>0</v>
      </c>
      <c r="R875" s="24" t="b">
        <v>1</v>
      </c>
      <c r="S875" s="7"/>
      <c r="T875" s="7"/>
      <c r="U875" s="24" t="b">
        <v>0</v>
      </c>
      <c r="V875" s="9" t="s">
        <v>128</v>
      </c>
    </row>
    <row r="876" spans="1:22" ht="12.95" hidden="1" customHeight="1" x14ac:dyDescent="0.2">
      <c r="A876" s="4">
        <v>93892</v>
      </c>
      <c r="B876" s="7">
        <v>9171</v>
      </c>
      <c r="C876" s="7">
        <v>1254</v>
      </c>
      <c r="D876" s="7"/>
      <c r="E876" s="7"/>
      <c r="F876" s="26">
        <v>39206.379166666666</v>
      </c>
      <c r="G876" s="26">
        <v>39206.390277777777</v>
      </c>
      <c r="H876" s="7">
        <v>16</v>
      </c>
      <c r="I876" s="7" t="s">
        <v>1558</v>
      </c>
      <c r="J876" s="7" t="s">
        <v>1557</v>
      </c>
      <c r="K876" s="7" t="s">
        <v>226</v>
      </c>
      <c r="L876" s="7" t="s">
        <v>131</v>
      </c>
      <c r="M876" s="7" t="s">
        <v>283</v>
      </c>
      <c r="N876" s="7" t="s">
        <v>198</v>
      </c>
      <c r="O876" s="7" t="s">
        <v>129</v>
      </c>
      <c r="P876" s="24" t="b">
        <v>1</v>
      </c>
      <c r="Q876" s="25">
        <v>0</v>
      </c>
      <c r="R876" s="24" t="b">
        <v>1</v>
      </c>
      <c r="S876" s="7"/>
      <c r="T876" s="7" t="s">
        <v>1554</v>
      </c>
      <c r="U876" s="24" t="b">
        <v>0</v>
      </c>
      <c r="V876" s="9" t="s">
        <v>128</v>
      </c>
    </row>
    <row r="877" spans="1:22" ht="12.95" hidden="1" customHeight="1" x14ac:dyDescent="0.2">
      <c r="A877" s="4">
        <v>93891</v>
      </c>
      <c r="B877" s="7">
        <v>9171</v>
      </c>
      <c r="C877" s="7">
        <v>1254</v>
      </c>
      <c r="D877" s="7"/>
      <c r="E877" s="7"/>
      <c r="F877" s="26">
        <v>39206.379166666666</v>
      </c>
      <c r="G877" s="26">
        <v>39206.390277777777</v>
      </c>
      <c r="H877" s="7">
        <v>16</v>
      </c>
      <c r="I877" s="7" t="s">
        <v>1556</v>
      </c>
      <c r="J877" s="7" t="s">
        <v>1555</v>
      </c>
      <c r="K877" s="7" t="s">
        <v>200</v>
      </c>
      <c r="L877" s="7" t="s">
        <v>131</v>
      </c>
      <c r="M877" s="7" t="s">
        <v>283</v>
      </c>
      <c r="N877" s="7" t="s">
        <v>198</v>
      </c>
      <c r="O877" s="7" t="s">
        <v>129</v>
      </c>
      <c r="P877" s="24" t="b">
        <v>1</v>
      </c>
      <c r="Q877" s="25">
        <v>0</v>
      </c>
      <c r="R877" s="24" t="b">
        <v>1</v>
      </c>
      <c r="S877" s="7"/>
      <c r="T877" s="7" t="s">
        <v>1554</v>
      </c>
      <c r="U877" s="24" t="b">
        <v>0</v>
      </c>
      <c r="V877" s="9" t="s">
        <v>190</v>
      </c>
    </row>
    <row r="878" spans="1:22" ht="12.95" hidden="1" customHeight="1" x14ac:dyDescent="0.2">
      <c r="A878" s="4">
        <v>146150</v>
      </c>
      <c r="B878" s="7">
        <v>9173</v>
      </c>
      <c r="C878" s="7">
        <v>1256</v>
      </c>
      <c r="D878" s="7"/>
      <c r="E878" s="7"/>
      <c r="F878" s="26">
        <v>39206.990277777775</v>
      </c>
      <c r="G878" s="26">
        <v>39207.04583333333</v>
      </c>
      <c r="H878" s="7">
        <v>80</v>
      </c>
      <c r="I878" s="7" t="s">
        <v>316</v>
      </c>
      <c r="J878" s="7" t="s">
        <v>315</v>
      </c>
      <c r="K878" s="7" t="s">
        <v>194</v>
      </c>
      <c r="L878" s="7" t="s">
        <v>131</v>
      </c>
      <c r="M878" s="7" t="s">
        <v>314</v>
      </c>
      <c r="N878" s="7" t="s">
        <v>198</v>
      </c>
      <c r="O878" s="7" t="s">
        <v>129</v>
      </c>
      <c r="P878" s="24" t="b">
        <v>1</v>
      </c>
      <c r="Q878" s="25">
        <v>7</v>
      </c>
      <c r="R878" s="24" t="b">
        <v>1</v>
      </c>
      <c r="S878" s="7"/>
      <c r="T878" s="7" t="s">
        <v>1553</v>
      </c>
      <c r="U878" s="24" t="b">
        <v>0</v>
      </c>
      <c r="V878" s="9" t="s">
        <v>190</v>
      </c>
    </row>
    <row r="879" spans="1:22" ht="12.95" hidden="1" customHeight="1" x14ac:dyDescent="0.2">
      <c r="A879" s="4">
        <v>93894</v>
      </c>
      <c r="B879" s="7">
        <v>9174</v>
      </c>
      <c r="C879" s="7">
        <v>1257</v>
      </c>
      <c r="D879" s="7"/>
      <c r="E879" s="7"/>
      <c r="F879" s="26">
        <v>39215.000694444439</v>
      </c>
      <c r="G879" s="26">
        <v>39215.041666666664</v>
      </c>
      <c r="H879" s="7">
        <v>59</v>
      </c>
      <c r="I879" s="7" t="s">
        <v>1552</v>
      </c>
      <c r="J879" s="7" t="s">
        <v>1551</v>
      </c>
      <c r="K879" s="7" t="s">
        <v>194</v>
      </c>
      <c r="L879" s="7" t="s">
        <v>131</v>
      </c>
      <c r="M879" s="7" t="s">
        <v>450</v>
      </c>
      <c r="N879" s="7" t="s">
        <v>192</v>
      </c>
      <c r="O879" s="7" t="s">
        <v>129</v>
      </c>
      <c r="P879" s="24" t="b">
        <v>1</v>
      </c>
      <c r="Q879" s="25">
        <v>0</v>
      </c>
      <c r="R879" s="24" t="b">
        <v>1</v>
      </c>
      <c r="S879" s="7"/>
      <c r="T879" s="7" t="s">
        <v>1550</v>
      </c>
      <c r="U879" s="24" t="b">
        <v>0</v>
      </c>
      <c r="V879" s="9" t="s">
        <v>190</v>
      </c>
    </row>
    <row r="880" spans="1:22" ht="12.95" hidden="1" customHeight="1" x14ac:dyDescent="0.2">
      <c r="A880" s="4">
        <v>93895</v>
      </c>
      <c r="B880" s="7">
        <v>9175</v>
      </c>
      <c r="C880" s="7">
        <v>1258</v>
      </c>
      <c r="D880" s="7"/>
      <c r="E880" s="7"/>
      <c r="F880" s="26">
        <v>39219.688888888886</v>
      </c>
      <c r="G880" s="26">
        <v>39219.743750000001</v>
      </c>
      <c r="H880" s="7">
        <v>79</v>
      </c>
      <c r="I880" s="7" t="s">
        <v>1549</v>
      </c>
      <c r="J880" s="7" t="s">
        <v>1548</v>
      </c>
      <c r="K880" s="7" t="s">
        <v>200</v>
      </c>
      <c r="L880" s="7" t="s">
        <v>131</v>
      </c>
      <c r="M880" s="7" t="s">
        <v>283</v>
      </c>
      <c r="N880" s="7" t="s">
        <v>198</v>
      </c>
      <c r="O880" s="7" t="s">
        <v>129</v>
      </c>
      <c r="P880" s="24" t="b">
        <v>1</v>
      </c>
      <c r="Q880" s="25">
        <v>152</v>
      </c>
      <c r="R880" s="24" t="b">
        <v>1</v>
      </c>
      <c r="S880" s="7"/>
      <c r="T880" s="7" t="s">
        <v>1547</v>
      </c>
      <c r="U880" s="24" t="b">
        <v>0</v>
      </c>
      <c r="V880" s="9" t="s">
        <v>190</v>
      </c>
    </row>
    <row r="881" spans="1:22" ht="12.95" hidden="1" customHeight="1" x14ac:dyDescent="0.2">
      <c r="A881" s="4">
        <v>195504</v>
      </c>
      <c r="B881" s="7">
        <v>9176</v>
      </c>
      <c r="C881" s="7">
        <v>1259</v>
      </c>
      <c r="D881" s="7"/>
      <c r="E881" s="7"/>
      <c r="F881" s="26">
        <v>39220.374305555553</v>
      </c>
      <c r="G881" s="26">
        <v>39220.374363425923</v>
      </c>
      <c r="H881" s="7">
        <v>0</v>
      </c>
      <c r="I881" s="7" t="s">
        <v>1386</v>
      </c>
      <c r="J881" s="7" t="s">
        <v>1385</v>
      </c>
      <c r="K881" s="7" t="s">
        <v>194</v>
      </c>
      <c r="L881" s="7" t="s">
        <v>131</v>
      </c>
      <c r="M881" s="7" t="s">
        <v>274</v>
      </c>
      <c r="N881" s="7" t="s">
        <v>198</v>
      </c>
      <c r="O881" s="7" t="s">
        <v>129</v>
      </c>
      <c r="P881" s="24" t="b">
        <v>1</v>
      </c>
      <c r="Q881" s="25">
        <v>1</v>
      </c>
      <c r="R881" s="24" t="b">
        <v>1</v>
      </c>
      <c r="S881" s="7"/>
      <c r="T881" s="7" t="s">
        <v>1546</v>
      </c>
      <c r="U881" s="24" t="b">
        <v>0</v>
      </c>
      <c r="V881" s="9" t="s">
        <v>190</v>
      </c>
    </row>
    <row r="882" spans="1:22" ht="12.95" hidden="1" customHeight="1" x14ac:dyDescent="0.2">
      <c r="A882" s="4">
        <v>93897</v>
      </c>
      <c r="B882" s="7">
        <v>9177</v>
      </c>
      <c r="C882" s="7">
        <v>1260</v>
      </c>
      <c r="D882" s="7"/>
      <c r="E882" s="7"/>
      <c r="F882" s="26">
        <v>39228.723611111112</v>
      </c>
      <c r="G882" s="26">
        <v>39230.710416666669</v>
      </c>
      <c r="H882" s="7">
        <v>2861</v>
      </c>
      <c r="I882" s="7" t="s">
        <v>1469</v>
      </c>
      <c r="J882" s="7" t="s">
        <v>1468</v>
      </c>
      <c r="K882" s="7" t="s">
        <v>194</v>
      </c>
      <c r="L882" s="7" t="s">
        <v>131</v>
      </c>
      <c r="M882" s="7" t="s">
        <v>796</v>
      </c>
      <c r="N882" s="7" t="s">
        <v>198</v>
      </c>
      <c r="O882" s="7" t="s">
        <v>129</v>
      </c>
      <c r="P882" s="24" t="b">
        <v>1</v>
      </c>
      <c r="Q882" s="25">
        <v>0</v>
      </c>
      <c r="R882" s="24" t="b">
        <v>1</v>
      </c>
      <c r="S882" s="7"/>
      <c r="T882" s="7" t="s">
        <v>1545</v>
      </c>
      <c r="U882" s="24" t="b">
        <v>0</v>
      </c>
      <c r="V882" s="9" t="s">
        <v>290</v>
      </c>
    </row>
    <row r="883" spans="1:22" ht="12.95" hidden="1" customHeight="1" x14ac:dyDescent="0.2">
      <c r="A883" s="4">
        <v>93898</v>
      </c>
      <c r="B883" s="7">
        <v>10863</v>
      </c>
      <c r="C883" s="7">
        <v>6916</v>
      </c>
      <c r="D883" s="7"/>
      <c r="E883" s="7"/>
      <c r="F883" s="26">
        <v>39233.19027777778</v>
      </c>
      <c r="G883" s="26">
        <v>39233.190289351849</v>
      </c>
      <c r="H883" s="7">
        <v>0</v>
      </c>
      <c r="I883" s="7" t="s">
        <v>362</v>
      </c>
      <c r="J883" s="7" t="s">
        <v>361</v>
      </c>
      <c r="K883" s="7" t="s">
        <v>132</v>
      </c>
      <c r="L883" s="7" t="s">
        <v>131</v>
      </c>
      <c r="M883" s="7"/>
      <c r="N883" s="7" t="s">
        <v>130</v>
      </c>
      <c r="O883" s="7" t="s">
        <v>129</v>
      </c>
      <c r="P883" s="24" t="b">
        <v>1</v>
      </c>
      <c r="Q883" s="25">
        <v>0</v>
      </c>
      <c r="R883" s="24" t="b">
        <v>1</v>
      </c>
      <c r="S883" s="7"/>
      <c r="T883" s="7"/>
      <c r="U883" s="24" t="b">
        <v>0</v>
      </c>
      <c r="V883" s="9" t="s">
        <v>128</v>
      </c>
    </row>
    <row r="884" spans="1:22" ht="12.95" hidden="1" customHeight="1" x14ac:dyDescent="0.2">
      <c r="A884" s="4">
        <v>94073</v>
      </c>
      <c r="B884" s="7">
        <v>10985</v>
      </c>
      <c r="C884" s="7">
        <v>6902</v>
      </c>
      <c r="D884" s="7"/>
      <c r="E884" s="7"/>
      <c r="F884" s="26">
        <v>39223.69930555555</v>
      </c>
      <c r="G884" s="26">
        <v>39223.699317129627</v>
      </c>
      <c r="H884" s="7">
        <v>0</v>
      </c>
      <c r="I884" s="7" t="s">
        <v>391</v>
      </c>
      <c r="J884" s="7" t="s">
        <v>390</v>
      </c>
      <c r="K884" s="7" t="s">
        <v>132</v>
      </c>
      <c r="L884" s="7" t="s">
        <v>131</v>
      </c>
      <c r="M884" s="7"/>
      <c r="N884" s="7" t="s">
        <v>130</v>
      </c>
      <c r="O884" s="7" t="s">
        <v>129</v>
      </c>
      <c r="P884" s="24" t="b">
        <v>1</v>
      </c>
      <c r="Q884" s="25">
        <v>0</v>
      </c>
      <c r="R884" s="24" t="b">
        <v>1</v>
      </c>
      <c r="S884" s="7"/>
      <c r="T884" s="7"/>
      <c r="U884" s="24" t="b">
        <v>0</v>
      </c>
      <c r="V884" s="9" t="s">
        <v>128</v>
      </c>
    </row>
    <row r="885" spans="1:22" ht="12.95" hidden="1" customHeight="1" x14ac:dyDescent="0.2">
      <c r="A885" s="4">
        <v>94074</v>
      </c>
      <c r="B885" s="7">
        <v>10986</v>
      </c>
      <c r="C885" s="7">
        <v>6901</v>
      </c>
      <c r="D885" s="7"/>
      <c r="E885" s="7"/>
      <c r="F885" s="26">
        <v>39223.484027777777</v>
      </c>
      <c r="G885" s="26">
        <v>39223.484039351853</v>
      </c>
      <c r="H885" s="7">
        <v>0</v>
      </c>
      <c r="I885" s="7" t="s">
        <v>422</v>
      </c>
      <c r="J885" s="7" t="s">
        <v>421</v>
      </c>
      <c r="K885" s="7" t="s">
        <v>132</v>
      </c>
      <c r="L885" s="7" t="s">
        <v>131</v>
      </c>
      <c r="M885" s="7"/>
      <c r="N885" s="7" t="s">
        <v>130</v>
      </c>
      <c r="O885" s="7" t="s">
        <v>129</v>
      </c>
      <c r="P885" s="24" t="b">
        <v>1</v>
      </c>
      <c r="Q885" s="25">
        <v>0</v>
      </c>
      <c r="R885" s="24" t="b">
        <v>1</v>
      </c>
      <c r="S885" s="7"/>
      <c r="T885" s="7"/>
      <c r="U885" s="24" t="b">
        <v>0</v>
      </c>
      <c r="V885" s="9" t="s">
        <v>128</v>
      </c>
    </row>
    <row r="886" spans="1:22" ht="12.95" hidden="1" customHeight="1" x14ac:dyDescent="0.2">
      <c r="A886" s="4">
        <v>94076</v>
      </c>
      <c r="B886" s="7">
        <v>10988</v>
      </c>
      <c r="C886" s="7">
        <v>6899</v>
      </c>
      <c r="D886" s="7"/>
      <c r="E886" s="7"/>
      <c r="F886" s="26">
        <v>39222.617361111108</v>
      </c>
      <c r="G886" s="26">
        <v>39222.617372685185</v>
      </c>
      <c r="H886" s="7">
        <v>0</v>
      </c>
      <c r="I886" s="7" t="s">
        <v>649</v>
      </c>
      <c r="J886" s="7" t="s">
        <v>648</v>
      </c>
      <c r="K886" s="7" t="s">
        <v>132</v>
      </c>
      <c r="L886" s="7" t="s">
        <v>131</v>
      </c>
      <c r="M886" s="7"/>
      <c r="N886" s="7" t="s">
        <v>130</v>
      </c>
      <c r="O886" s="7" t="s">
        <v>129</v>
      </c>
      <c r="P886" s="24" t="b">
        <v>1</v>
      </c>
      <c r="Q886" s="25">
        <v>0</v>
      </c>
      <c r="R886" s="24" t="b">
        <v>1</v>
      </c>
      <c r="S886" s="7"/>
      <c r="T886" s="7"/>
      <c r="U886" s="24" t="b">
        <v>0</v>
      </c>
      <c r="V886" s="9" t="s">
        <v>128</v>
      </c>
    </row>
    <row r="887" spans="1:22" ht="12.95" hidden="1" customHeight="1" x14ac:dyDescent="0.2">
      <c r="A887" s="4">
        <v>94077</v>
      </c>
      <c r="B887" s="7">
        <v>10990</v>
      </c>
      <c r="C887" s="7">
        <v>6918</v>
      </c>
      <c r="D887" s="7"/>
      <c r="E887" s="7"/>
      <c r="F887" s="26">
        <v>39238.50277777778</v>
      </c>
      <c r="G887" s="26">
        <v>39238.502789351849</v>
      </c>
      <c r="H887" s="7">
        <v>0</v>
      </c>
      <c r="I887" s="7" t="s">
        <v>252</v>
      </c>
      <c r="J887" s="7" t="s">
        <v>251</v>
      </c>
      <c r="K887" s="7" t="s">
        <v>132</v>
      </c>
      <c r="L887" s="7" t="s">
        <v>131</v>
      </c>
      <c r="M887" s="7"/>
      <c r="N887" s="7" t="s">
        <v>130</v>
      </c>
      <c r="O887" s="7" t="s">
        <v>129</v>
      </c>
      <c r="P887" s="24" t="b">
        <v>1</v>
      </c>
      <c r="Q887" s="25">
        <v>0</v>
      </c>
      <c r="R887" s="24" t="b">
        <v>1</v>
      </c>
      <c r="S887" s="7"/>
      <c r="T887" s="7"/>
      <c r="U887" s="24" t="b">
        <v>0</v>
      </c>
      <c r="V887" s="9" t="s">
        <v>128</v>
      </c>
    </row>
    <row r="888" spans="1:22" ht="12.95" hidden="1" customHeight="1" x14ac:dyDescent="0.2">
      <c r="A888" s="4">
        <v>94078</v>
      </c>
      <c r="B888" s="7">
        <v>10991</v>
      </c>
      <c r="C888" s="7">
        <v>6898</v>
      </c>
      <c r="D888" s="7"/>
      <c r="E888" s="7"/>
      <c r="F888" s="26">
        <v>39222.283333333333</v>
      </c>
      <c r="G888" s="26">
        <v>39222.283344907402</v>
      </c>
      <c r="H888" s="7">
        <v>0</v>
      </c>
      <c r="I888" s="7" t="s">
        <v>244</v>
      </c>
      <c r="J888" s="7" t="s">
        <v>243</v>
      </c>
      <c r="K888" s="7" t="s">
        <v>132</v>
      </c>
      <c r="L888" s="7" t="s">
        <v>131</v>
      </c>
      <c r="M888" s="7"/>
      <c r="N888" s="7" t="s">
        <v>130</v>
      </c>
      <c r="O888" s="7" t="s">
        <v>129</v>
      </c>
      <c r="P888" s="24" t="b">
        <v>1</v>
      </c>
      <c r="Q888" s="25">
        <v>0</v>
      </c>
      <c r="R888" s="24" t="b">
        <v>1</v>
      </c>
      <c r="S888" s="7"/>
      <c r="T888" s="7"/>
      <c r="U888" s="24" t="b">
        <v>0</v>
      </c>
      <c r="V888" s="9" t="s">
        <v>128</v>
      </c>
    </row>
    <row r="889" spans="1:22" ht="12.95" hidden="1" customHeight="1" x14ac:dyDescent="0.2">
      <c r="A889" s="4">
        <v>105717</v>
      </c>
      <c r="B889" s="7">
        <v>10992</v>
      </c>
      <c r="C889" s="7">
        <v>6897</v>
      </c>
      <c r="D889" s="7"/>
      <c r="E889" s="7"/>
      <c r="F889" s="26">
        <v>39221.283333333333</v>
      </c>
      <c r="G889" s="26">
        <v>39221.8125</v>
      </c>
      <c r="H889" s="7">
        <v>762</v>
      </c>
      <c r="I889" s="7" t="s">
        <v>250</v>
      </c>
      <c r="J889" s="7" t="s">
        <v>249</v>
      </c>
      <c r="K889" s="7" t="s">
        <v>132</v>
      </c>
      <c r="L889" s="7" t="s">
        <v>131</v>
      </c>
      <c r="M889" s="7"/>
      <c r="N889" s="7" t="s">
        <v>130</v>
      </c>
      <c r="O889" s="7" t="s">
        <v>129</v>
      </c>
      <c r="P889" s="24" t="b">
        <v>1</v>
      </c>
      <c r="Q889" s="25">
        <v>0</v>
      </c>
      <c r="R889" s="24" t="b">
        <v>1</v>
      </c>
      <c r="S889" s="7"/>
      <c r="T889" s="7"/>
      <c r="U889" s="24" t="b">
        <v>0</v>
      </c>
      <c r="V889" s="9" t="s">
        <v>128</v>
      </c>
    </row>
    <row r="890" spans="1:22" ht="12.95" hidden="1" customHeight="1" x14ac:dyDescent="0.2">
      <c r="A890" s="4">
        <v>94080</v>
      </c>
      <c r="B890" s="7">
        <v>10993</v>
      </c>
      <c r="C890" s="7">
        <v>6896</v>
      </c>
      <c r="D890" s="7"/>
      <c r="E890" s="7"/>
      <c r="F890" s="26">
        <v>39221.775000000001</v>
      </c>
      <c r="G890" s="26">
        <v>39221.775011574071</v>
      </c>
      <c r="H890" s="7">
        <v>0</v>
      </c>
      <c r="I890" s="7" t="s">
        <v>246</v>
      </c>
      <c r="J890" s="7" t="s">
        <v>245</v>
      </c>
      <c r="K890" s="7" t="s">
        <v>132</v>
      </c>
      <c r="L890" s="7" t="s">
        <v>131</v>
      </c>
      <c r="M890" s="7"/>
      <c r="N890" s="7" t="s">
        <v>130</v>
      </c>
      <c r="O890" s="7" t="s">
        <v>129</v>
      </c>
      <c r="P890" s="24" t="b">
        <v>1</v>
      </c>
      <c r="Q890" s="25">
        <v>0</v>
      </c>
      <c r="R890" s="24" t="b">
        <v>1</v>
      </c>
      <c r="S890" s="7"/>
      <c r="T890" s="7"/>
      <c r="U890" s="24" t="b">
        <v>0</v>
      </c>
      <c r="V890" s="9" t="s">
        <v>128</v>
      </c>
    </row>
    <row r="891" spans="1:22" ht="12.95" hidden="1" customHeight="1" x14ac:dyDescent="0.2">
      <c r="A891" s="4">
        <v>94081</v>
      </c>
      <c r="B891" s="7">
        <v>10994</v>
      </c>
      <c r="C891" s="7">
        <v>6895</v>
      </c>
      <c r="D891" s="7"/>
      <c r="E891" s="7"/>
      <c r="F891" s="26">
        <v>39221.299999999996</v>
      </c>
      <c r="G891" s="26">
        <v>39221.300011574072</v>
      </c>
      <c r="H891" s="7">
        <v>0</v>
      </c>
      <c r="I891" s="7" t="s">
        <v>146</v>
      </c>
      <c r="J891" s="7" t="s">
        <v>145</v>
      </c>
      <c r="K891" s="7" t="s">
        <v>132</v>
      </c>
      <c r="L891" s="7" t="s">
        <v>131</v>
      </c>
      <c r="M891" s="7"/>
      <c r="N891" s="7" t="s">
        <v>130</v>
      </c>
      <c r="O891" s="7" t="s">
        <v>129</v>
      </c>
      <c r="P891" s="24" t="b">
        <v>1</v>
      </c>
      <c r="Q891" s="25">
        <v>0</v>
      </c>
      <c r="R891" s="24" t="b">
        <v>1</v>
      </c>
      <c r="S891" s="7"/>
      <c r="T891" s="7"/>
      <c r="U891" s="24" t="b">
        <v>0</v>
      </c>
      <c r="V891" s="9" t="s">
        <v>128</v>
      </c>
    </row>
    <row r="892" spans="1:22" ht="12.95" hidden="1" customHeight="1" x14ac:dyDescent="0.2">
      <c r="A892" s="4">
        <v>94082</v>
      </c>
      <c r="B892" s="7">
        <v>10995</v>
      </c>
      <c r="C892" s="7">
        <v>6893</v>
      </c>
      <c r="D892" s="7"/>
      <c r="E892" s="7"/>
      <c r="F892" s="26">
        <v>39220.757638888885</v>
      </c>
      <c r="G892" s="26">
        <v>39220.757650462961</v>
      </c>
      <c r="H892" s="7">
        <v>0</v>
      </c>
      <c r="I892" s="7" t="s">
        <v>244</v>
      </c>
      <c r="J892" s="7" t="s">
        <v>243</v>
      </c>
      <c r="K892" s="7" t="s">
        <v>132</v>
      </c>
      <c r="L892" s="7" t="s">
        <v>131</v>
      </c>
      <c r="M892" s="7"/>
      <c r="N892" s="7" t="s">
        <v>130</v>
      </c>
      <c r="O892" s="7" t="s">
        <v>129</v>
      </c>
      <c r="P892" s="24" t="b">
        <v>1</v>
      </c>
      <c r="Q892" s="25">
        <v>0</v>
      </c>
      <c r="R892" s="24" t="b">
        <v>1</v>
      </c>
      <c r="S892" s="7"/>
      <c r="T892" s="7"/>
      <c r="U892" s="24" t="b">
        <v>0</v>
      </c>
      <c r="V892" s="9" t="s">
        <v>128</v>
      </c>
    </row>
    <row r="893" spans="1:22" ht="12.95" hidden="1" customHeight="1" x14ac:dyDescent="0.2">
      <c r="A893" s="4">
        <v>94083</v>
      </c>
      <c r="B893" s="7">
        <v>10996</v>
      </c>
      <c r="C893" s="7">
        <v>6889</v>
      </c>
      <c r="D893" s="7"/>
      <c r="E893" s="7"/>
      <c r="F893" s="26">
        <v>39220.270138888889</v>
      </c>
      <c r="G893" s="26">
        <v>39220.282638888886</v>
      </c>
      <c r="H893" s="7">
        <v>18</v>
      </c>
      <c r="I893" s="7" t="s">
        <v>674</v>
      </c>
      <c r="J893" s="7" t="s">
        <v>673</v>
      </c>
      <c r="K893" s="7" t="s">
        <v>132</v>
      </c>
      <c r="L893" s="7" t="s">
        <v>131</v>
      </c>
      <c r="M893" s="7"/>
      <c r="N893" s="7" t="s">
        <v>130</v>
      </c>
      <c r="O893" s="7" t="s">
        <v>129</v>
      </c>
      <c r="P893" s="24" t="b">
        <v>1</v>
      </c>
      <c r="Q893" s="25">
        <v>0</v>
      </c>
      <c r="R893" s="24" t="b">
        <v>1</v>
      </c>
      <c r="S893" s="7"/>
      <c r="T893" s="7"/>
      <c r="U893" s="24" t="b">
        <v>0</v>
      </c>
      <c r="V893" s="9" t="s">
        <v>128</v>
      </c>
    </row>
    <row r="894" spans="1:22" ht="12.95" hidden="1" customHeight="1" x14ac:dyDescent="0.2">
      <c r="A894" s="4">
        <v>94085</v>
      </c>
      <c r="B894" s="7">
        <v>10998</v>
      </c>
      <c r="C894" s="7">
        <v>6892</v>
      </c>
      <c r="D894" s="7"/>
      <c r="E894" s="7"/>
      <c r="F894" s="26">
        <v>39220.522916666669</v>
      </c>
      <c r="G894" s="26">
        <v>39220.536805555552</v>
      </c>
      <c r="H894" s="7">
        <v>20</v>
      </c>
      <c r="I894" s="7" t="s">
        <v>272</v>
      </c>
      <c r="J894" s="7" t="s">
        <v>271</v>
      </c>
      <c r="K894" s="7" t="s">
        <v>132</v>
      </c>
      <c r="L894" s="7" t="s">
        <v>131</v>
      </c>
      <c r="M894" s="7"/>
      <c r="N894" s="7" t="s">
        <v>130</v>
      </c>
      <c r="O894" s="7" t="s">
        <v>129</v>
      </c>
      <c r="P894" s="24" t="b">
        <v>1</v>
      </c>
      <c r="Q894" s="25">
        <v>0</v>
      </c>
      <c r="R894" s="24" t="b">
        <v>1</v>
      </c>
      <c r="S894" s="7"/>
      <c r="T894" s="7"/>
      <c r="U894" s="24" t="b">
        <v>0</v>
      </c>
      <c r="V894" s="9" t="s">
        <v>128</v>
      </c>
    </row>
    <row r="895" spans="1:22" ht="12.95" hidden="1" customHeight="1" x14ac:dyDescent="0.2">
      <c r="A895" s="4">
        <v>94086</v>
      </c>
      <c r="B895" s="7">
        <v>10999</v>
      </c>
      <c r="C895" s="7">
        <v>6891</v>
      </c>
      <c r="D895" s="7"/>
      <c r="E895" s="7"/>
      <c r="F895" s="26">
        <v>39220.447222222218</v>
      </c>
      <c r="G895" s="26">
        <v>39220.497916666667</v>
      </c>
      <c r="H895" s="7">
        <v>73</v>
      </c>
      <c r="I895" s="7" t="s">
        <v>272</v>
      </c>
      <c r="J895" s="7" t="s">
        <v>271</v>
      </c>
      <c r="K895" s="7" t="s">
        <v>132</v>
      </c>
      <c r="L895" s="7" t="s">
        <v>131</v>
      </c>
      <c r="M895" s="7"/>
      <c r="N895" s="7" t="s">
        <v>130</v>
      </c>
      <c r="O895" s="7" t="s">
        <v>129</v>
      </c>
      <c r="P895" s="24" t="b">
        <v>1</v>
      </c>
      <c r="Q895" s="25">
        <v>0</v>
      </c>
      <c r="R895" s="24" t="b">
        <v>1</v>
      </c>
      <c r="S895" s="7"/>
      <c r="T895" s="7"/>
      <c r="U895" s="24" t="b">
        <v>0</v>
      </c>
      <c r="V895" s="9" t="s">
        <v>128</v>
      </c>
    </row>
    <row r="896" spans="1:22" ht="12.95" hidden="1" customHeight="1" x14ac:dyDescent="0.2">
      <c r="A896" s="4">
        <v>94087</v>
      </c>
      <c r="B896" s="7">
        <v>11000</v>
      </c>
      <c r="C896" s="7">
        <v>1261</v>
      </c>
      <c r="D896" s="7"/>
      <c r="E896" s="7"/>
      <c r="F896" s="26">
        <v>39238.378472222219</v>
      </c>
      <c r="G896" s="26">
        <v>39238.385416666664</v>
      </c>
      <c r="H896" s="7">
        <v>10</v>
      </c>
      <c r="I896" s="7" t="s">
        <v>762</v>
      </c>
      <c r="J896" s="7" t="s">
        <v>761</v>
      </c>
      <c r="K896" s="7" t="s">
        <v>194</v>
      </c>
      <c r="L896" s="7" t="s">
        <v>131</v>
      </c>
      <c r="M896" s="7" t="s">
        <v>450</v>
      </c>
      <c r="N896" s="7" t="s">
        <v>192</v>
      </c>
      <c r="O896" s="7" t="s">
        <v>129</v>
      </c>
      <c r="P896" s="24" t="b">
        <v>1</v>
      </c>
      <c r="Q896" s="25">
        <v>0</v>
      </c>
      <c r="R896" s="24" t="b">
        <v>1</v>
      </c>
      <c r="S896" s="7"/>
      <c r="T896" s="7" t="s">
        <v>1544</v>
      </c>
      <c r="U896" s="24" t="b">
        <v>0</v>
      </c>
      <c r="V896" s="9" t="s">
        <v>190</v>
      </c>
    </row>
    <row r="897" spans="1:22" ht="12.95" hidden="1" customHeight="1" x14ac:dyDescent="0.2">
      <c r="A897" s="4">
        <v>94088</v>
      </c>
      <c r="B897" s="7">
        <v>11001</v>
      </c>
      <c r="C897" s="7">
        <v>1262</v>
      </c>
      <c r="D897" s="7"/>
      <c r="E897" s="7"/>
      <c r="F897" s="26">
        <v>39238.920138888891</v>
      </c>
      <c r="G897" s="26">
        <v>39240.586111111108</v>
      </c>
      <c r="H897" s="7">
        <v>2399</v>
      </c>
      <c r="I897" s="7" t="s">
        <v>512</v>
      </c>
      <c r="J897" s="7" t="s">
        <v>511</v>
      </c>
      <c r="K897" s="7" t="s">
        <v>200</v>
      </c>
      <c r="L897" s="7" t="s">
        <v>131</v>
      </c>
      <c r="M897" s="7" t="s">
        <v>283</v>
      </c>
      <c r="N897" s="7" t="s">
        <v>198</v>
      </c>
      <c r="O897" s="7" t="s">
        <v>129</v>
      </c>
      <c r="P897" s="24" t="b">
        <v>1</v>
      </c>
      <c r="Q897" s="25">
        <v>0</v>
      </c>
      <c r="R897" s="24" t="b">
        <v>1</v>
      </c>
      <c r="S897" s="7"/>
      <c r="T897" s="7" t="s">
        <v>1543</v>
      </c>
      <c r="U897" s="24" t="b">
        <v>0</v>
      </c>
      <c r="V897" s="9" t="s">
        <v>190</v>
      </c>
    </row>
    <row r="898" spans="1:22" ht="12.95" hidden="1" customHeight="1" x14ac:dyDescent="0.2">
      <c r="A898" s="4">
        <v>94089</v>
      </c>
      <c r="B898" s="7">
        <v>11002</v>
      </c>
      <c r="C898" s="7">
        <v>6890</v>
      </c>
      <c r="D898" s="7"/>
      <c r="E898" s="7"/>
      <c r="F898" s="26">
        <v>39220.438194444439</v>
      </c>
      <c r="G898" s="26">
        <v>39220.450694444444</v>
      </c>
      <c r="H898" s="7">
        <v>18</v>
      </c>
      <c r="I898" s="7" t="s">
        <v>622</v>
      </c>
      <c r="J898" s="7" t="s">
        <v>621</v>
      </c>
      <c r="K898" s="7" t="s">
        <v>132</v>
      </c>
      <c r="L898" s="7" t="s">
        <v>131</v>
      </c>
      <c r="M898" s="7"/>
      <c r="N898" s="7" t="s">
        <v>130</v>
      </c>
      <c r="O898" s="7" t="s">
        <v>129</v>
      </c>
      <c r="P898" s="24" t="b">
        <v>1</v>
      </c>
      <c r="Q898" s="25">
        <v>0</v>
      </c>
      <c r="R898" s="24" t="b">
        <v>1</v>
      </c>
      <c r="S898" s="7"/>
      <c r="T898" s="7"/>
      <c r="U898" s="24" t="b">
        <v>0</v>
      </c>
      <c r="V898" s="9" t="s">
        <v>128</v>
      </c>
    </row>
    <row r="899" spans="1:22" ht="12.95" hidden="1" customHeight="1" x14ac:dyDescent="0.2">
      <c r="A899" s="4">
        <v>94090</v>
      </c>
      <c r="B899" s="7">
        <v>11004</v>
      </c>
      <c r="C899" s="7">
        <v>6915</v>
      </c>
      <c r="D899" s="7"/>
      <c r="E899" s="7"/>
      <c r="F899" s="26">
        <v>39233.15902777778</v>
      </c>
      <c r="G899" s="26">
        <v>39233.170138888891</v>
      </c>
      <c r="H899" s="7">
        <v>16</v>
      </c>
      <c r="I899" s="7" t="s">
        <v>349</v>
      </c>
      <c r="J899" s="7" t="s">
        <v>348</v>
      </c>
      <c r="K899" s="7" t="s">
        <v>132</v>
      </c>
      <c r="L899" s="7" t="s">
        <v>131</v>
      </c>
      <c r="M899" s="7"/>
      <c r="N899" s="7" t="s">
        <v>130</v>
      </c>
      <c r="O899" s="7" t="s">
        <v>129</v>
      </c>
      <c r="P899" s="24" t="b">
        <v>1</v>
      </c>
      <c r="Q899" s="25">
        <v>0</v>
      </c>
      <c r="R899" s="24" t="b">
        <v>1</v>
      </c>
      <c r="S899" s="7"/>
      <c r="T899" s="7"/>
      <c r="U899" s="24" t="b">
        <v>0</v>
      </c>
      <c r="V899" s="9" t="s">
        <v>128</v>
      </c>
    </row>
    <row r="900" spans="1:22" ht="12.95" hidden="1" customHeight="1" x14ac:dyDescent="0.2">
      <c r="A900" s="4">
        <v>94091</v>
      </c>
      <c r="B900" s="7">
        <v>11005</v>
      </c>
      <c r="C900" s="7">
        <v>6914</v>
      </c>
      <c r="D900" s="7"/>
      <c r="E900" s="7"/>
      <c r="F900" s="26">
        <v>39232.13958333333</v>
      </c>
      <c r="G900" s="26">
        <v>39232.20208333333</v>
      </c>
      <c r="H900" s="7">
        <v>90</v>
      </c>
      <c r="I900" s="7" t="s">
        <v>1448</v>
      </c>
      <c r="J900" s="7" t="s">
        <v>1447</v>
      </c>
      <c r="K900" s="7" t="s">
        <v>132</v>
      </c>
      <c r="L900" s="7" t="s">
        <v>131</v>
      </c>
      <c r="M900" s="7"/>
      <c r="N900" s="7" t="s">
        <v>130</v>
      </c>
      <c r="O900" s="7" t="s">
        <v>129</v>
      </c>
      <c r="P900" s="24" t="b">
        <v>1</v>
      </c>
      <c r="Q900" s="25">
        <v>0</v>
      </c>
      <c r="R900" s="24" t="b">
        <v>1</v>
      </c>
      <c r="S900" s="7"/>
      <c r="T900" s="7"/>
      <c r="U900" s="24" t="b">
        <v>0</v>
      </c>
      <c r="V900" s="9" t="s">
        <v>128</v>
      </c>
    </row>
    <row r="901" spans="1:22" ht="12.95" hidden="1" customHeight="1" x14ac:dyDescent="0.2">
      <c r="A901" s="4">
        <v>94092</v>
      </c>
      <c r="B901" s="7">
        <v>11006</v>
      </c>
      <c r="C901" s="7">
        <v>6913</v>
      </c>
      <c r="D901" s="7"/>
      <c r="E901" s="7"/>
      <c r="F901" s="26">
        <v>39232.064583333333</v>
      </c>
      <c r="G901" s="26">
        <v>39232.104166666664</v>
      </c>
      <c r="H901" s="7">
        <v>57</v>
      </c>
      <c r="I901" s="7" t="s">
        <v>1294</v>
      </c>
      <c r="J901" s="7" t="s">
        <v>1293</v>
      </c>
      <c r="K901" s="7" t="s">
        <v>132</v>
      </c>
      <c r="L901" s="7" t="s">
        <v>131</v>
      </c>
      <c r="M901" s="7"/>
      <c r="N901" s="7" t="s">
        <v>130</v>
      </c>
      <c r="O901" s="7" t="s">
        <v>129</v>
      </c>
      <c r="P901" s="24" t="b">
        <v>1</v>
      </c>
      <c r="Q901" s="25">
        <v>0</v>
      </c>
      <c r="R901" s="24" t="b">
        <v>1</v>
      </c>
      <c r="S901" s="7"/>
      <c r="T901" s="7"/>
      <c r="U901" s="24" t="b">
        <v>0</v>
      </c>
      <c r="V901" s="9" t="s">
        <v>128</v>
      </c>
    </row>
    <row r="902" spans="1:22" ht="12.95" hidden="1" customHeight="1" x14ac:dyDescent="0.2">
      <c r="A902" s="4">
        <v>94093</v>
      </c>
      <c r="B902" s="7">
        <v>11007</v>
      </c>
      <c r="C902" s="7">
        <v>6912</v>
      </c>
      <c r="D902" s="7"/>
      <c r="E902" s="7"/>
      <c r="F902" s="26">
        <v>39232.013194444444</v>
      </c>
      <c r="G902" s="26">
        <v>39232.01458333333</v>
      </c>
      <c r="H902" s="7">
        <v>2</v>
      </c>
      <c r="I902" s="7" t="s">
        <v>138</v>
      </c>
      <c r="J902" s="7" t="s">
        <v>137</v>
      </c>
      <c r="K902" s="7" t="s">
        <v>132</v>
      </c>
      <c r="L902" s="7" t="s">
        <v>131</v>
      </c>
      <c r="M902" s="7"/>
      <c r="N902" s="7" t="s">
        <v>130</v>
      </c>
      <c r="O902" s="7" t="s">
        <v>129</v>
      </c>
      <c r="P902" s="24" t="b">
        <v>1</v>
      </c>
      <c r="Q902" s="25">
        <v>0</v>
      </c>
      <c r="R902" s="24" t="b">
        <v>1</v>
      </c>
      <c r="S902" s="7"/>
      <c r="T902" s="7"/>
      <c r="U902" s="24" t="b">
        <v>0</v>
      </c>
      <c r="V902" s="9" t="s">
        <v>128</v>
      </c>
    </row>
    <row r="903" spans="1:22" ht="12.95" hidden="1" customHeight="1" x14ac:dyDescent="0.2">
      <c r="A903" s="4">
        <v>94094</v>
      </c>
      <c r="B903" s="7">
        <v>11008</v>
      </c>
      <c r="C903" s="7">
        <v>6919</v>
      </c>
      <c r="D903" s="7"/>
      <c r="E903" s="7"/>
      <c r="F903" s="26">
        <v>39240.366666666669</v>
      </c>
      <c r="G903" s="26">
        <v>39240.366678240738</v>
      </c>
      <c r="H903" s="7">
        <v>0</v>
      </c>
      <c r="I903" s="7" t="s">
        <v>391</v>
      </c>
      <c r="J903" s="7" t="s">
        <v>390</v>
      </c>
      <c r="K903" s="7" t="s">
        <v>132</v>
      </c>
      <c r="L903" s="7" t="s">
        <v>131</v>
      </c>
      <c r="M903" s="7"/>
      <c r="N903" s="7" t="s">
        <v>130</v>
      </c>
      <c r="O903" s="7" t="s">
        <v>129</v>
      </c>
      <c r="P903" s="24" t="b">
        <v>1</v>
      </c>
      <c r="Q903" s="25">
        <v>0</v>
      </c>
      <c r="R903" s="24" t="b">
        <v>1</v>
      </c>
      <c r="S903" s="7"/>
      <c r="T903" s="7"/>
      <c r="U903" s="24" t="b">
        <v>0</v>
      </c>
      <c r="V903" s="9" t="s">
        <v>128</v>
      </c>
    </row>
    <row r="904" spans="1:22" ht="12.95" hidden="1" customHeight="1" x14ac:dyDescent="0.2">
      <c r="A904" s="4">
        <v>94095</v>
      </c>
      <c r="B904" s="7">
        <v>11009</v>
      </c>
      <c r="C904" s="7">
        <v>6734</v>
      </c>
      <c r="D904" s="7"/>
      <c r="E904" s="7"/>
      <c r="F904" s="26">
        <v>39136.6</v>
      </c>
      <c r="G904" s="26">
        <v>39136.600011574075</v>
      </c>
      <c r="H904" s="7">
        <v>0</v>
      </c>
      <c r="I904" s="7" t="s">
        <v>272</v>
      </c>
      <c r="J904" s="7" t="s">
        <v>271</v>
      </c>
      <c r="K904" s="7" t="s">
        <v>132</v>
      </c>
      <c r="L904" s="7" t="s">
        <v>131</v>
      </c>
      <c r="M904" s="7"/>
      <c r="N904" s="7" t="s">
        <v>130</v>
      </c>
      <c r="O904" s="7" t="s">
        <v>129</v>
      </c>
      <c r="P904" s="24" t="b">
        <v>1</v>
      </c>
      <c r="Q904" s="25">
        <v>0</v>
      </c>
      <c r="R904" s="24" t="b">
        <v>1</v>
      </c>
      <c r="S904" s="7"/>
      <c r="T904" s="7"/>
      <c r="U904" s="24" t="b">
        <v>0</v>
      </c>
      <c r="V904" s="9" t="s">
        <v>128</v>
      </c>
    </row>
    <row r="905" spans="1:22" ht="12.95" hidden="1" customHeight="1" x14ac:dyDescent="0.2">
      <c r="A905" s="4">
        <v>139288</v>
      </c>
      <c r="B905" s="7">
        <v>11010</v>
      </c>
      <c r="C905" s="7">
        <v>6577</v>
      </c>
      <c r="D905" s="7"/>
      <c r="E905" s="7"/>
      <c r="F905" s="26">
        <v>39072.184027777774</v>
      </c>
      <c r="G905" s="26">
        <v>39072.303472222222</v>
      </c>
      <c r="H905" s="7">
        <v>172</v>
      </c>
      <c r="I905" s="7" t="s">
        <v>537</v>
      </c>
      <c r="J905" s="7" t="s">
        <v>536</v>
      </c>
      <c r="K905" s="7" t="s">
        <v>132</v>
      </c>
      <c r="L905" s="7" t="s">
        <v>131</v>
      </c>
      <c r="M905" s="7"/>
      <c r="N905" s="7" t="s">
        <v>130</v>
      </c>
      <c r="O905" s="7" t="s">
        <v>129</v>
      </c>
      <c r="P905" s="24" t="b">
        <v>1</v>
      </c>
      <c r="Q905" s="25">
        <v>0</v>
      </c>
      <c r="R905" s="24" t="b">
        <v>1</v>
      </c>
      <c r="S905" s="7"/>
      <c r="T905" s="7"/>
      <c r="U905" s="24" t="b">
        <v>0</v>
      </c>
      <c r="V905" s="9" t="s">
        <v>128</v>
      </c>
    </row>
    <row r="906" spans="1:22" ht="12.95" hidden="1" customHeight="1" x14ac:dyDescent="0.2">
      <c r="A906" s="4">
        <v>94096</v>
      </c>
      <c r="B906" s="7">
        <v>11014</v>
      </c>
      <c r="C906" s="7">
        <v>6921</v>
      </c>
      <c r="D906" s="7"/>
      <c r="E906" s="7"/>
      <c r="F906" s="26">
        <v>39254.080555555556</v>
      </c>
      <c r="G906" s="26">
        <v>39254.080567129626</v>
      </c>
      <c r="H906" s="7">
        <v>0</v>
      </c>
      <c r="I906" s="7" t="s">
        <v>376</v>
      </c>
      <c r="J906" s="7" t="s">
        <v>375</v>
      </c>
      <c r="K906" s="7" t="s">
        <v>132</v>
      </c>
      <c r="L906" s="7" t="s">
        <v>131</v>
      </c>
      <c r="M906" s="7"/>
      <c r="N906" s="7" t="s">
        <v>130</v>
      </c>
      <c r="O906" s="7" t="s">
        <v>129</v>
      </c>
      <c r="P906" s="24" t="b">
        <v>1</v>
      </c>
      <c r="Q906" s="25">
        <v>0</v>
      </c>
      <c r="R906" s="24" t="b">
        <v>1</v>
      </c>
      <c r="S906" s="7"/>
      <c r="T906" s="7"/>
      <c r="U906" s="24" t="b">
        <v>0</v>
      </c>
      <c r="V906" s="9" t="s">
        <v>128</v>
      </c>
    </row>
    <row r="907" spans="1:22" ht="12.95" hidden="1" customHeight="1" x14ac:dyDescent="0.2">
      <c r="A907" s="4">
        <v>94097</v>
      </c>
      <c r="B907" s="7">
        <v>11015</v>
      </c>
      <c r="C907" s="7">
        <v>6922</v>
      </c>
      <c r="D907" s="7"/>
      <c r="E907" s="7"/>
      <c r="F907" s="26">
        <v>39254.400694444441</v>
      </c>
      <c r="G907" s="26">
        <v>39254.401388888888</v>
      </c>
      <c r="H907" s="7">
        <v>1</v>
      </c>
      <c r="I907" s="7" t="s">
        <v>948</v>
      </c>
      <c r="J907" s="7" t="s">
        <v>947</v>
      </c>
      <c r="K907" s="7" t="s">
        <v>132</v>
      </c>
      <c r="L907" s="7" t="s">
        <v>131</v>
      </c>
      <c r="M907" s="7"/>
      <c r="N907" s="7" t="s">
        <v>130</v>
      </c>
      <c r="O907" s="7" t="s">
        <v>129</v>
      </c>
      <c r="P907" s="24" t="b">
        <v>1</v>
      </c>
      <c r="Q907" s="25">
        <v>0</v>
      </c>
      <c r="R907" s="24" t="b">
        <v>1</v>
      </c>
      <c r="S907" s="7"/>
      <c r="T907" s="7"/>
      <c r="U907" s="24" t="b">
        <v>0</v>
      </c>
      <c r="V907" s="9" t="s">
        <v>128</v>
      </c>
    </row>
    <row r="908" spans="1:22" ht="12.95" hidden="1" customHeight="1" x14ac:dyDescent="0.2">
      <c r="A908" s="4">
        <v>94098</v>
      </c>
      <c r="B908" s="7">
        <v>11016</v>
      </c>
      <c r="C908" s="7">
        <v>6923</v>
      </c>
      <c r="D908" s="7"/>
      <c r="E908" s="7"/>
      <c r="F908" s="26">
        <v>39254.680555555555</v>
      </c>
      <c r="G908" s="26">
        <v>39254.681250000001</v>
      </c>
      <c r="H908" s="7">
        <v>1</v>
      </c>
      <c r="I908" s="7" t="s">
        <v>234</v>
      </c>
      <c r="J908" s="7" t="s">
        <v>233</v>
      </c>
      <c r="K908" s="7" t="s">
        <v>132</v>
      </c>
      <c r="L908" s="7" t="s">
        <v>131</v>
      </c>
      <c r="M908" s="7"/>
      <c r="N908" s="7" t="s">
        <v>130</v>
      </c>
      <c r="O908" s="7" t="s">
        <v>129</v>
      </c>
      <c r="P908" s="24" t="b">
        <v>1</v>
      </c>
      <c r="Q908" s="25">
        <v>0</v>
      </c>
      <c r="R908" s="24" t="b">
        <v>1</v>
      </c>
      <c r="S908" s="7"/>
      <c r="T908" s="7"/>
      <c r="U908" s="24" t="b">
        <v>0</v>
      </c>
      <c r="V908" s="9" t="s">
        <v>128</v>
      </c>
    </row>
    <row r="909" spans="1:22" ht="12.95" hidden="1" customHeight="1" x14ac:dyDescent="0.2">
      <c r="A909" s="4">
        <v>94099</v>
      </c>
      <c r="B909" s="7">
        <v>11017</v>
      </c>
      <c r="C909" s="7">
        <v>6924</v>
      </c>
      <c r="D909" s="7"/>
      <c r="E909" s="7"/>
      <c r="F909" s="26">
        <v>39257.922916666663</v>
      </c>
      <c r="G909" s="26">
        <v>39257.92292824074</v>
      </c>
      <c r="H909" s="7">
        <v>0</v>
      </c>
      <c r="I909" s="7" t="s">
        <v>891</v>
      </c>
      <c r="J909" s="7" t="s">
        <v>890</v>
      </c>
      <c r="K909" s="7" t="s">
        <v>132</v>
      </c>
      <c r="L909" s="7" t="s">
        <v>131</v>
      </c>
      <c r="M909" s="7"/>
      <c r="N909" s="7" t="s">
        <v>130</v>
      </c>
      <c r="O909" s="7" t="s">
        <v>129</v>
      </c>
      <c r="P909" s="24" t="b">
        <v>1</v>
      </c>
      <c r="Q909" s="25">
        <v>0</v>
      </c>
      <c r="R909" s="24" t="b">
        <v>1</v>
      </c>
      <c r="S909" s="7"/>
      <c r="T909" s="7"/>
      <c r="U909" s="24" t="b">
        <v>0</v>
      </c>
      <c r="V909" s="9" t="s">
        <v>128</v>
      </c>
    </row>
    <row r="910" spans="1:22" ht="12.95" hidden="1" customHeight="1" x14ac:dyDescent="0.2">
      <c r="A910" s="4">
        <v>139289</v>
      </c>
      <c r="B910" s="7">
        <v>11018</v>
      </c>
      <c r="C910" s="7">
        <v>6925</v>
      </c>
      <c r="D910" s="7"/>
      <c r="E910" s="7"/>
      <c r="F910" s="26">
        <v>39258.313888888886</v>
      </c>
      <c r="G910" s="26">
        <v>39258.313900462963</v>
      </c>
      <c r="H910" s="7">
        <v>0</v>
      </c>
      <c r="I910" s="7" t="s">
        <v>1003</v>
      </c>
      <c r="J910" s="7" t="s">
        <v>1002</v>
      </c>
      <c r="K910" s="7" t="s">
        <v>132</v>
      </c>
      <c r="L910" s="7" t="s">
        <v>131</v>
      </c>
      <c r="M910" s="7"/>
      <c r="N910" s="7" t="s">
        <v>130</v>
      </c>
      <c r="O910" s="7" t="s">
        <v>129</v>
      </c>
      <c r="P910" s="24" t="b">
        <v>1</v>
      </c>
      <c r="Q910" s="25">
        <v>0</v>
      </c>
      <c r="R910" s="24" t="b">
        <v>1</v>
      </c>
      <c r="S910" s="7"/>
      <c r="T910" s="7"/>
      <c r="U910" s="24" t="b">
        <v>0</v>
      </c>
      <c r="V910" s="9" t="s">
        <v>128</v>
      </c>
    </row>
    <row r="911" spans="1:22" ht="12.95" hidden="1" customHeight="1" x14ac:dyDescent="0.2">
      <c r="A911" s="4">
        <v>94165</v>
      </c>
      <c r="B911" s="7">
        <v>11102</v>
      </c>
      <c r="C911" s="7">
        <v>1263</v>
      </c>
      <c r="D911" s="7"/>
      <c r="E911" s="7"/>
      <c r="F911" s="26">
        <v>39252.027083333334</v>
      </c>
      <c r="G911" s="26">
        <v>39252.027094907404</v>
      </c>
      <c r="H911" s="7">
        <v>0</v>
      </c>
      <c r="I911" s="7" t="s">
        <v>303</v>
      </c>
      <c r="J911" s="7" t="s">
        <v>302</v>
      </c>
      <c r="K911" s="7" t="s">
        <v>194</v>
      </c>
      <c r="L911" s="7" t="s">
        <v>131</v>
      </c>
      <c r="M911" s="7" t="s">
        <v>314</v>
      </c>
      <c r="N911" s="7" t="s">
        <v>198</v>
      </c>
      <c r="O911" s="7" t="s">
        <v>129</v>
      </c>
      <c r="P911" s="24" t="b">
        <v>1</v>
      </c>
      <c r="Q911" s="25">
        <v>0</v>
      </c>
      <c r="R911" s="24" t="b">
        <v>1</v>
      </c>
      <c r="S911" s="7"/>
      <c r="T911" s="7" t="s">
        <v>1542</v>
      </c>
      <c r="U911" s="24" t="b">
        <v>0</v>
      </c>
      <c r="V911" s="9" t="s">
        <v>190</v>
      </c>
    </row>
    <row r="912" spans="1:22" ht="12.95" hidden="1" customHeight="1" x14ac:dyDescent="0.2">
      <c r="A912" s="4">
        <v>94166</v>
      </c>
      <c r="B912" s="7">
        <v>11102</v>
      </c>
      <c r="C912" s="7">
        <v>1263</v>
      </c>
      <c r="D912" s="7"/>
      <c r="E912" s="7"/>
      <c r="F912" s="26">
        <v>39252.02847222222</v>
      </c>
      <c r="G912" s="26">
        <v>39252.028483796297</v>
      </c>
      <c r="H912" s="7">
        <v>0</v>
      </c>
      <c r="I912" s="7" t="s">
        <v>303</v>
      </c>
      <c r="J912" s="7" t="s">
        <v>302</v>
      </c>
      <c r="K912" s="7" t="s">
        <v>194</v>
      </c>
      <c r="L912" s="7" t="s">
        <v>131</v>
      </c>
      <c r="M912" s="7" t="s">
        <v>314</v>
      </c>
      <c r="N912" s="7" t="s">
        <v>198</v>
      </c>
      <c r="O912" s="7" t="s">
        <v>129</v>
      </c>
      <c r="P912" s="24" t="b">
        <v>1</v>
      </c>
      <c r="Q912" s="25">
        <v>0</v>
      </c>
      <c r="R912" s="24" t="b">
        <v>1</v>
      </c>
      <c r="S912" s="7"/>
      <c r="T912" s="7" t="s">
        <v>1542</v>
      </c>
      <c r="U912" s="24" t="b">
        <v>0</v>
      </c>
      <c r="V912" s="9" t="s">
        <v>190</v>
      </c>
    </row>
    <row r="913" spans="1:22" ht="12.95" hidden="1" customHeight="1" x14ac:dyDescent="0.2">
      <c r="A913" s="4">
        <v>94167</v>
      </c>
      <c r="B913" s="7">
        <v>11102</v>
      </c>
      <c r="C913" s="7">
        <v>1263</v>
      </c>
      <c r="D913" s="7"/>
      <c r="E913" s="7"/>
      <c r="F913" s="26">
        <v>39252.029861111107</v>
      </c>
      <c r="G913" s="26">
        <v>39252.029872685183</v>
      </c>
      <c r="H913" s="7">
        <v>0</v>
      </c>
      <c r="I913" s="7" t="s">
        <v>303</v>
      </c>
      <c r="J913" s="7" t="s">
        <v>302</v>
      </c>
      <c r="K913" s="7" t="s">
        <v>194</v>
      </c>
      <c r="L913" s="7" t="s">
        <v>131</v>
      </c>
      <c r="M913" s="7" t="s">
        <v>314</v>
      </c>
      <c r="N913" s="7" t="s">
        <v>198</v>
      </c>
      <c r="O913" s="7" t="s">
        <v>129</v>
      </c>
      <c r="P913" s="24" t="b">
        <v>1</v>
      </c>
      <c r="Q913" s="25">
        <v>0</v>
      </c>
      <c r="R913" s="24" t="b">
        <v>1</v>
      </c>
      <c r="S913" s="7"/>
      <c r="T913" s="7" t="s">
        <v>1542</v>
      </c>
      <c r="U913" s="24" t="b">
        <v>0</v>
      </c>
      <c r="V913" s="9" t="s">
        <v>190</v>
      </c>
    </row>
    <row r="914" spans="1:22" ht="12.95" hidden="1" customHeight="1" x14ac:dyDescent="0.2">
      <c r="A914" s="4">
        <v>94163</v>
      </c>
      <c r="B914" s="7">
        <v>11102</v>
      </c>
      <c r="C914" s="7">
        <v>1263</v>
      </c>
      <c r="D914" s="7"/>
      <c r="E914" s="7"/>
      <c r="F914" s="26">
        <v>39251.949999999997</v>
      </c>
      <c r="G914" s="26">
        <v>39251.950011574074</v>
      </c>
      <c r="H914" s="7">
        <v>0</v>
      </c>
      <c r="I914" s="7" t="s">
        <v>303</v>
      </c>
      <c r="J914" s="7" t="s">
        <v>302</v>
      </c>
      <c r="K914" s="7" t="s">
        <v>194</v>
      </c>
      <c r="L914" s="7" t="s">
        <v>131</v>
      </c>
      <c r="M914" s="7" t="s">
        <v>314</v>
      </c>
      <c r="N914" s="7" t="s">
        <v>198</v>
      </c>
      <c r="O914" s="7" t="s">
        <v>129</v>
      </c>
      <c r="P914" s="24" t="b">
        <v>1</v>
      </c>
      <c r="Q914" s="25">
        <v>0</v>
      </c>
      <c r="R914" s="24" t="b">
        <v>1</v>
      </c>
      <c r="S914" s="7"/>
      <c r="T914" s="7" t="s">
        <v>1542</v>
      </c>
      <c r="U914" s="24" t="b">
        <v>0</v>
      </c>
      <c r="V914" s="9" t="s">
        <v>190</v>
      </c>
    </row>
    <row r="915" spans="1:22" ht="12.95" hidden="1" customHeight="1" x14ac:dyDescent="0.2">
      <c r="A915" s="4">
        <v>94164</v>
      </c>
      <c r="B915" s="7">
        <v>11102</v>
      </c>
      <c r="C915" s="7">
        <v>1263</v>
      </c>
      <c r="D915" s="7"/>
      <c r="E915" s="7"/>
      <c r="F915" s="26">
        <v>39252.019444444442</v>
      </c>
      <c r="G915" s="26">
        <v>39252.019456018519</v>
      </c>
      <c r="H915" s="7">
        <v>0</v>
      </c>
      <c r="I915" s="7" t="s">
        <v>303</v>
      </c>
      <c r="J915" s="7" t="s">
        <v>302</v>
      </c>
      <c r="K915" s="7" t="s">
        <v>194</v>
      </c>
      <c r="L915" s="7" t="s">
        <v>131</v>
      </c>
      <c r="M915" s="7" t="s">
        <v>314</v>
      </c>
      <c r="N915" s="7" t="s">
        <v>198</v>
      </c>
      <c r="O915" s="7" t="s">
        <v>129</v>
      </c>
      <c r="P915" s="24" t="b">
        <v>1</v>
      </c>
      <c r="Q915" s="25">
        <v>0</v>
      </c>
      <c r="R915" s="24" t="b">
        <v>1</v>
      </c>
      <c r="S915" s="7"/>
      <c r="T915" s="7" t="s">
        <v>1542</v>
      </c>
      <c r="U915" s="24" t="b">
        <v>0</v>
      </c>
      <c r="V915" s="9" t="s">
        <v>190</v>
      </c>
    </row>
    <row r="916" spans="1:22" ht="12.95" hidden="1" customHeight="1" x14ac:dyDescent="0.2">
      <c r="A916" s="4">
        <v>94168</v>
      </c>
      <c r="B916" s="7">
        <v>11103</v>
      </c>
      <c r="C916" s="7">
        <v>1266</v>
      </c>
      <c r="D916" s="7"/>
      <c r="E916" s="7"/>
      <c r="F916" s="26">
        <v>39261.490277777775</v>
      </c>
      <c r="G916" s="26">
        <v>39271.667361111111</v>
      </c>
      <c r="H916" s="7">
        <v>14655</v>
      </c>
      <c r="I916" s="7" t="s">
        <v>1541</v>
      </c>
      <c r="J916" s="7" t="s">
        <v>1540</v>
      </c>
      <c r="K916" s="7" t="s">
        <v>200</v>
      </c>
      <c r="L916" s="7" t="s">
        <v>131</v>
      </c>
      <c r="M916" s="7" t="s">
        <v>951</v>
      </c>
      <c r="N916" s="7" t="s">
        <v>198</v>
      </c>
      <c r="O916" s="7" t="s">
        <v>129</v>
      </c>
      <c r="P916" s="24" t="b">
        <v>1</v>
      </c>
      <c r="Q916" s="25">
        <v>0</v>
      </c>
      <c r="R916" s="24" t="b">
        <v>1</v>
      </c>
      <c r="S916" s="7"/>
      <c r="T916" s="7" t="s">
        <v>1539</v>
      </c>
      <c r="U916" s="24" t="b">
        <v>0</v>
      </c>
      <c r="V916" s="9" t="s">
        <v>190</v>
      </c>
    </row>
    <row r="917" spans="1:22" ht="12.95" hidden="1" customHeight="1" x14ac:dyDescent="0.2">
      <c r="A917" s="4">
        <v>94179</v>
      </c>
      <c r="B917" s="7">
        <v>11131</v>
      </c>
      <c r="C917" s="7">
        <v>6932</v>
      </c>
      <c r="D917" s="7"/>
      <c r="E917" s="7"/>
      <c r="F917" s="26">
        <v>39271.466666666667</v>
      </c>
      <c r="G917" s="26">
        <v>39271.515972222223</v>
      </c>
      <c r="H917" s="7">
        <v>71</v>
      </c>
      <c r="I917" s="7" t="s">
        <v>1448</v>
      </c>
      <c r="J917" s="7" t="s">
        <v>1447</v>
      </c>
      <c r="K917" s="7" t="s">
        <v>132</v>
      </c>
      <c r="L917" s="7" t="s">
        <v>131</v>
      </c>
      <c r="M917" s="7"/>
      <c r="N917" s="7" t="s">
        <v>130</v>
      </c>
      <c r="O917" s="7" t="s">
        <v>129</v>
      </c>
      <c r="P917" s="24" t="b">
        <v>1</v>
      </c>
      <c r="Q917" s="25">
        <v>0</v>
      </c>
      <c r="R917" s="24" t="b">
        <v>1</v>
      </c>
      <c r="S917" s="7"/>
      <c r="T917" s="7"/>
      <c r="U917" s="24" t="b">
        <v>0</v>
      </c>
      <c r="V917" s="9" t="s">
        <v>128</v>
      </c>
    </row>
    <row r="918" spans="1:22" ht="12.95" hidden="1" customHeight="1" x14ac:dyDescent="0.2">
      <c r="A918" s="4">
        <v>94180</v>
      </c>
      <c r="B918" s="7">
        <v>11132</v>
      </c>
      <c r="C918" s="7">
        <v>6933</v>
      </c>
      <c r="D918" s="7"/>
      <c r="E918" s="7"/>
      <c r="F918" s="26">
        <v>39274.038194444445</v>
      </c>
      <c r="G918" s="26">
        <v>39274.038206018515</v>
      </c>
      <c r="H918" s="7">
        <v>0</v>
      </c>
      <c r="I918" s="7" t="s">
        <v>424</v>
      </c>
      <c r="J918" s="7" t="s">
        <v>423</v>
      </c>
      <c r="K918" s="7" t="s">
        <v>132</v>
      </c>
      <c r="L918" s="7" t="s">
        <v>131</v>
      </c>
      <c r="M918" s="7"/>
      <c r="N918" s="7" t="s">
        <v>130</v>
      </c>
      <c r="O918" s="7" t="s">
        <v>129</v>
      </c>
      <c r="P918" s="24" t="b">
        <v>1</v>
      </c>
      <c r="Q918" s="25">
        <v>0</v>
      </c>
      <c r="R918" s="24" t="b">
        <v>1</v>
      </c>
      <c r="S918" s="7"/>
      <c r="T918" s="7"/>
      <c r="U918" s="24" t="b">
        <v>0</v>
      </c>
      <c r="V918" s="9" t="s">
        <v>128</v>
      </c>
    </row>
    <row r="919" spans="1:22" ht="12.95" hidden="1" customHeight="1" x14ac:dyDescent="0.2">
      <c r="A919" s="4">
        <v>94181</v>
      </c>
      <c r="B919" s="7">
        <v>11134</v>
      </c>
      <c r="C919" s="7">
        <v>6934</v>
      </c>
      <c r="D919" s="7"/>
      <c r="E919" s="7"/>
      <c r="F919" s="26">
        <v>39275.290972222218</v>
      </c>
      <c r="G919" s="26">
        <v>39275.306250000001</v>
      </c>
      <c r="H919" s="7">
        <v>22</v>
      </c>
      <c r="I919" s="7" t="s">
        <v>418</v>
      </c>
      <c r="J919" s="7" t="s">
        <v>417</v>
      </c>
      <c r="K919" s="7" t="s">
        <v>132</v>
      </c>
      <c r="L919" s="7" t="s">
        <v>131</v>
      </c>
      <c r="M919" s="7"/>
      <c r="N919" s="7" t="s">
        <v>130</v>
      </c>
      <c r="O919" s="7" t="s">
        <v>129</v>
      </c>
      <c r="P919" s="24" t="b">
        <v>1</v>
      </c>
      <c r="Q919" s="25">
        <v>0</v>
      </c>
      <c r="R919" s="24" t="b">
        <v>1</v>
      </c>
      <c r="S919" s="7"/>
      <c r="T919" s="7"/>
      <c r="U919" s="24" t="b">
        <v>0</v>
      </c>
      <c r="V919" s="9" t="s">
        <v>128</v>
      </c>
    </row>
    <row r="920" spans="1:22" ht="12.95" hidden="1" customHeight="1" x14ac:dyDescent="0.2">
      <c r="A920" s="4">
        <v>94182</v>
      </c>
      <c r="B920" s="7">
        <v>11135</v>
      </c>
      <c r="C920" s="7">
        <v>6935</v>
      </c>
      <c r="D920" s="7"/>
      <c r="E920" s="7"/>
      <c r="F920" s="26">
        <v>39275.429166666669</v>
      </c>
      <c r="G920" s="26">
        <v>39275.517361111109</v>
      </c>
      <c r="H920" s="7">
        <v>127</v>
      </c>
      <c r="I920" s="7" t="s">
        <v>749</v>
      </c>
      <c r="J920" s="7" t="s">
        <v>748</v>
      </c>
      <c r="K920" s="7" t="s">
        <v>132</v>
      </c>
      <c r="L920" s="7" t="s">
        <v>131</v>
      </c>
      <c r="M920" s="7"/>
      <c r="N920" s="7" t="s">
        <v>130</v>
      </c>
      <c r="O920" s="7" t="s">
        <v>129</v>
      </c>
      <c r="P920" s="24" t="b">
        <v>1</v>
      </c>
      <c r="Q920" s="25">
        <v>0</v>
      </c>
      <c r="R920" s="24" t="b">
        <v>1</v>
      </c>
      <c r="S920" s="7"/>
      <c r="T920" s="7"/>
      <c r="U920" s="24" t="b">
        <v>0</v>
      </c>
      <c r="V920" s="9" t="s">
        <v>128</v>
      </c>
    </row>
    <row r="921" spans="1:22" ht="12.95" hidden="1" customHeight="1" x14ac:dyDescent="0.2">
      <c r="A921" s="4">
        <v>94183</v>
      </c>
      <c r="B921" s="7">
        <v>11136</v>
      </c>
      <c r="C921" s="7">
        <v>6936</v>
      </c>
      <c r="D921" s="7"/>
      <c r="E921" s="7"/>
      <c r="F921" s="26">
        <v>39276.789583333331</v>
      </c>
      <c r="G921" s="26">
        <v>39276.789594907408</v>
      </c>
      <c r="H921" s="7">
        <v>0</v>
      </c>
      <c r="I921" s="7" t="s">
        <v>418</v>
      </c>
      <c r="J921" s="7" t="s">
        <v>417</v>
      </c>
      <c r="K921" s="7" t="s">
        <v>132</v>
      </c>
      <c r="L921" s="7" t="s">
        <v>131</v>
      </c>
      <c r="M921" s="7"/>
      <c r="N921" s="7" t="s">
        <v>130</v>
      </c>
      <c r="O921" s="7" t="s">
        <v>129</v>
      </c>
      <c r="P921" s="24" t="b">
        <v>1</v>
      </c>
      <c r="Q921" s="25">
        <v>0</v>
      </c>
      <c r="R921" s="24" t="b">
        <v>1</v>
      </c>
      <c r="S921" s="7"/>
      <c r="T921" s="7"/>
      <c r="U921" s="24" t="b">
        <v>0</v>
      </c>
      <c r="V921" s="9" t="s">
        <v>128</v>
      </c>
    </row>
    <row r="922" spans="1:22" ht="12.95" hidden="1" customHeight="1" x14ac:dyDescent="0.2">
      <c r="A922" s="4">
        <v>94184</v>
      </c>
      <c r="B922" s="7">
        <v>11138</v>
      </c>
      <c r="C922" s="7">
        <v>3937</v>
      </c>
      <c r="D922" s="7"/>
      <c r="E922" s="7"/>
      <c r="F922" s="26">
        <v>39279.322222222218</v>
      </c>
      <c r="G922" s="26">
        <v>39279.322916666664</v>
      </c>
      <c r="H922" s="7">
        <v>1</v>
      </c>
      <c r="I922" s="7" t="s">
        <v>148</v>
      </c>
      <c r="J922" s="7" t="s">
        <v>147</v>
      </c>
      <c r="K922" s="7" t="s">
        <v>132</v>
      </c>
      <c r="L922" s="7" t="s">
        <v>131</v>
      </c>
      <c r="M922" s="7"/>
      <c r="N922" s="7" t="s">
        <v>130</v>
      </c>
      <c r="O922" s="7" t="s">
        <v>129</v>
      </c>
      <c r="P922" s="24" t="b">
        <v>1</v>
      </c>
      <c r="Q922" s="25">
        <v>0</v>
      </c>
      <c r="R922" s="24" t="b">
        <v>1</v>
      </c>
      <c r="S922" s="7"/>
      <c r="T922" s="7"/>
      <c r="U922" s="24" t="b">
        <v>0</v>
      </c>
      <c r="V922" s="9" t="s">
        <v>128</v>
      </c>
    </row>
    <row r="923" spans="1:22" ht="12.95" hidden="1" customHeight="1" x14ac:dyDescent="0.2">
      <c r="A923" s="4">
        <v>94185</v>
      </c>
      <c r="B923" s="7">
        <v>11139</v>
      </c>
      <c r="C923" s="7">
        <v>6941</v>
      </c>
      <c r="D923" s="7"/>
      <c r="E923" s="7"/>
      <c r="F923" s="26">
        <v>39280.25</v>
      </c>
      <c r="G923" s="26">
        <v>39280.261817129627</v>
      </c>
      <c r="H923" s="7">
        <v>17</v>
      </c>
      <c r="I923" s="7" t="s">
        <v>391</v>
      </c>
      <c r="J923" s="7" t="s">
        <v>390</v>
      </c>
      <c r="K923" s="7" t="s">
        <v>132</v>
      </c>
      <c r="L923" s="7" t="s">
        <v>131</v>
      </c>
      <c r="M923" s="7"/>
      <c r="N923" s="7" t="s">
        <v>130</v>
      </c>
      <c r="O923" s="7" t="s">
        <v>129</v>
      </c>
      <c r="P923" s="24" t="b">
        <v>1</v>
      </c>
      <c r="Q923" s="25">
        <v>0</v>
      </c>
      <c r="R923" s="24" t="b">
        <v>1</v>
      </c>
      <c r="S923" s="7"/>
      <c r="T923" s="7"/>
      <c r="U923" s="24" t="b">
        <v>0</v>
      </c>
      <c r="V923" s="9" t="s">
        <v>128</v>
      </c>
    </row>
    <row r="924" spans="1:22" ht="12.95" hidden="1" customHeight="1" x14ac:dyDescent="0.2">
      <c r="A924" s="4">
        <v>94186</v>
      </c>
      <c r="B924" s="7">
        <v>11140</v>
      </c>
      <c r="C924" s="7">
        <v>6940</v>
      </c>
      <c r="D924" s="7"/>
      <c r="E924" s="7"/>
      <c r="F924" s="26">
        <v>39280.248611111107</v>
      </c>
      <c r="G924" s="26">
        <v>39280.248622685183</v>
      </c>
      <c r="H924" s="7">
        <v>0</v>
      </c>
      <c r="I924" s="7" t="s">
        <v>391</v>
      </c>
      <c r="J924" s="7" t="s">
        <v>390</v>
      </c>
      <c r="K924" s="7" t="s">
        <v>132</v>
      </c>
      <c r="L924" s="7" t="s">
        <v>131</v>
      </c>
      <c r="M924" s="7"/>
      <c r="N924" s="7" t="s">
        <v>130</v>
      </c>
      <c r="O924" s="7" t="s">
        <v>129</v>
      </c>
      <c r="P924" s="24" t="b">
        <v>1</v>
      </c>
      <c r="Q924" s="25">
        <v>0</v>
      </c>
      <c r="R924" s="24" t="b">
        <v>1</v>
      </c>
      <c r="S924" s="7"/>
      <c r="T924" s="7"/>
      <c r="U924" s="24" t="b">
        <v>0</v>
      </c>
      <c r="V924" s="9" t="s">
        <v>128</v>
      </c>
    </row>
    <row r="925" spans="1:22" ht="12.95" hidden="1" customHeight="1" x14ac:dyDescent="0.2">
      <c r="A925" s="4">
        <v>94187</v>
      </c>
      <c r="B925" s="7">
        <v>11141</v>
      </c>
      <c r="C925" s="7">
        <v>6939</v>
      </c>
      <c r="D925" s="7"/>
      <c r="E925" s="7"/>
      <c r="F925" s="26">
        <v>39280.222916666666</v>
      </c>
      <c r="G925" s="26">
        <v>39280.222928240742</v>
      </c>
      <c r="H925" s="7">
        <v>0</v>
      </c>
      <c r="I925" s="7" t="s">
        <v>432</v>
      </c>
      <c r="J925" s="7" t="s">
        <v>431</v>
      </c>
      <c r="K925" s="7" t="s">
        <v>132</v>
      </c>
      <c r="L925" s="7" t="s">
        <v>131</v>
      </c>
      <c r="M925" s="7"/>
      <c r="N925" s="7" t="s">
        <v>130</v>
      </c>
      <c r="O925" s="7" t="s">
        <v>129</v>
      </c>
      <c r="P925" s="24" t="b">
        <v>1</v>
      </c>
      <c r="Q925" s="25">
        <v>0</v>
      </c>
      <c r="R925" s="24" t="b">
        <v>1</v>
      </c>
      <c r="S925" s="7"/>
      <c r="T925" s="7"/>
      <c r="U925" s="24" t="b">
        <v>0</v>
      </c>
      <c r="V925" s="9" t="s">
        <v>128</v>
      </c>
    </row>
    <row r="926" spans="1:22" ht="12.95" hidden="1" customHeight="1" x14ac:dyDescent="0.2">
      <c r="A926" s="4">
        <v>94188</v>
      </c>
      <c r="B926" s="7">
        <v>11142</v>
      </c>
      <c r="C926" s="7">
        <v>6942</v>
      </c>
      <c r="D926" s="7"/>
      <c r="E926" s="7"/>
      <c r="F926" s="26">
        <v>39280.427083333328</v>
      </c>
      <c r="G926" s="26">
        <v>39280.427094907405</v>
      </c>
      <c r="H926" s="7">
        <v>0</v>
      </c>
      <c r="I926" s="7" t="s">
        <v>250</v>
      </c>
      <c r="J926" s="7" t="s">
        <v>249</v>
      </c>
      <c r="K926" s="7" t="s">
        <v>132</v>
      </c>
      <c r="L926" s="7" t="s">
        <v>131</v>
      </c>
      <c r="M926" s="7"/>
      <c r="N926" s="7" t="s">
        <v>130</v>
      </c>
      <c r="O926" s="7" t="s">
        <v>129</v>
      </c>
      <c r="P926" s="24" t="b">
        <v>1</v>
      </c>
      <c r="Q926" s="25">
        <v>0</v>
      </c>
      <c r="R926" s="24" t="b">
        <v>1</v>
      </c>
      <c r="S926" s="7"/>
      <c r="T926" s="7"/>
      <c r="U926" s="24" t="b">
        <v>0</v>
      </c>
      <c r="V926" s="9" t="s">
        <v>128</v>
      </c>
    </row>
    <row r="927" spans="1:22" ht="12.95" hidden="1" customHeight="1" x14ac:dyDescent="0.2">
      <c r="A927" s="4">
        <v>94189</v>
      </c>
      <c r="B927" s="7">
        <v>11143</v>
      </c>
      <c r="C927" s="7">
        <v>6943</v>
      </c>
      <c r="D927" s="7"/>
      <c r="E927" s="7"/>
      <c r="F927" s="26">
        <v>39281.195833333331</v>
      </c>
      <c r="G927" s="26">
        <v>39281.345138888886</v>
      </c>
      <c r="H927" s="7">
        <v>215</v>
      </c>
      <c r="I927" s="7" t="s">
        <v>428</v>
      </c>
      <c r="J927" s="7" t="s">
        <v>427</v>
      </c>
      <c r="K927" s="7" t="s">
        <v>132</v>
      </c>
      <c r="L927" s="7" t="s">
        <v>131</v>
      </c>
      <c r="M927" s="7"/>
      <c r="N927" s="7" t="s">
        <v>130</v>
      </c>
      <c r="O927" s="7" t="s">
        <v>129</v>
      </c>
      <c r="P927" s="24" t="b">
        <v>1</v>
      </c>
      <c r="Q927" s="25">
        <v>0</v>
      </c>
      <c r="R927" s="24" t="b">
        <v>1</v>
      </c>
      <c r="S927" s="7"/>
      <c r="T927" s="7"/>
      <c r="U927" s="24" t="b">
        <v>0</v>
      </c>
      <c r="V927" s="9" t="s">
        <v>128</v>
      </c>
    </row>
    <row r="928" spans="1:22" ht="12.95" hidden="1" customHeight="1" x14ac:dyDescent="0.2">
      <c r="A928" s="4">
        <v>105527</v>
      </c>
      <c r="B928" s="7">
        <v>11144</v>
      </c>
      <c r="C928" s="7">
        <v>6945</v>
      </c>
      <c r="D928" s="7"/>
      <c r="E928" s="7"/>
      <c r="F928" s="26">
        <v>39281.788888888885</v>
      </c>
      <c r="G928" s="26">
        <v>39281.788900462961</v>
      </c>
      <c r="H928" s="7">
        <v>0</v>
      </c>
      <c r="I928" s="7" t="s">
        <v>360</v>
      </c>
      <c r="J928" s="7" t="s">
        <v>359</v>
      </c>
      <c r="K928" s="7" t="s">
        <v>132</v>
      </c>
      <c r="L928" s="7" t="s">
        <v>131</v>
      </c>
      <c r="M928" s="7"/>
      <c r="N928" s="7" t="s">
        <v>130</v>
      </c>
      <c r="O928" s="7" t="s">
        <v>129</v>
      </c>
      <c r="P928" s="24" t="b">
        <v>1</v>
      </c>
      <c r="Q928" s="25">
        <v>0</v>
      </c>
      <c r="R928" s="24" t="b">
        <v>1</v>
      </c>
      <c r="S928" s="7"/>
      <c r="T928" s="7"/>
      <c r="U928" s="24" t="b">
        <v>0</v>
      </c>
      <c r="V928" s="9" t="s">
        <v>128</v>
      </c>
    </row>
    <row r="929" spans="1:22" ht="12.95" hidden="1" customHeight="1" x14ac:dyDescent="0.2">
      <c r="A929" s="4">
        <v>94190</v>
      </c>
      <c r="B929" s="7">
        <v>11145</v>
      </c>
      <c r="C929" s="7">
        <v>6944</v>
      </c>
      <c r="D929" s="7"/>
      <c r="E929" s="7"/>
      <c r="F929" s="26">
        <v>39281.40902777778</v>
      </c>
      <c r="G929" s="26">
        <v>39281.616666666669</v>
      </c>
      <c r="H929" s="7">
        <v>299</v>
      </c>
      <c r="I929" s="7" t="s">
        <v>705</v>
      </c>
      <c r="J929" s="7" t="s">
        <v>704</v>
      </c>
      <c r="K929" s="7" t="s">
        <v>132</v>
      </c>
      <c r="L929" s="7" t="s">
        <v>131</v>
      </c>
      <c r="M929" s="7"/>
      <c r="N929" s="7" t="s">
        <v>130</v>
      </c>
      <c r="O929" s="7" t="s">
        <v>129</v>
      </c>
      <c r="P929" s="24" t="b">
        <v>1</v>
      </c>
      <c r="Q929" s="25">
        <v>0</v>
      </c>
      <c r="R929" s="24" t="b">
        <v>1</v>
      </c>
      <c r="S929" s="7"/>
      <c r="T929" s="7"/>
      <c r="U929" s="24" t="b">
        <v>0</v>
      </c>
      <c r="V929" s="9" t="s">
        <v>128</v>
      </c>
    </row>
    <row r="930" spans="1:22" ht="12.95" hidden="1" customHeight="1" x14ac:dyDescent="0.2">
      <c r="A930" s="4">
        <v>94191</v>
      </c>
      <c r="B930" s="7">
        <v>11146</v>
      </c>
      <c r="C930" s="7">
        <v>6930</v>
      </c>
      <c r="D930" s="7"/>
      <c r="E930" s="7"/>
      <c r="F930" s="26">
        <v>39266.142361111109</v>
      </c>
      <c r="G930" s="26">
        <v>39266.143055555556</v>
      </c>
      <c r="H930" s="7">
        <v>1</v>
      </c>
      <c r="I930" s="7" t="s">
        <v>349</v>
      </c>
      <c r="J930" s="7" t="s">
        <v>348</v>
      </c>
      <c r="K930" s="7" t="s">
        <v>132</v>
      </c>
      <c r="L930" s="7" t="s">
        <v>131</v>
      </c>
      <c r="M930" s="7"/>
      <c r="N930" s="7" t="s">
        <v>130</v>
      </c>
      <c r="O930" s="7" t="s">
        <v>129</v>
      </c>
      <c r="P930" s="24" t="b">
        <v>1</v>
      </c>
      <c r="Q930" s="25">
        <v>0</v>
      </c>
      <c r="R930" s="24" t="b">
        <v>1</v>
      </c>
      <c r="S930" s="7"/>
      <c r="T930" s="7"/>
      <c r="U930" s="24" t="b">
        <v>0</v>
      </c>
      <c r="V930" s="9" t="s">
        <v>128</v>
      </c>
    </row>
    <row r="931" spans="1:22" ht="12.95" hidden="1" customHeight="1" x14ac:dyDescent="0.2">
      <c r="A931" s="4">
        <v>94192</v>
      </c>
      <c r="B931" s="7">
        <v>11147</v>
      </c>
      <c r="C931" s="7">
        <v>6946</v>
      </c>
      <c r="D931" s="7"/>
      <c r="E931" s="7"/>
      <c r="F931" s="26">
        <v>39284.304166666669</v>
      </c>
      <c r="G931" s="26">
        <v>39284.304178240738</v>
      </c>
      <c r="H931" s="7">
        <v>0</v>
      </c>
      <c r="I931" s="7" t="s">
        <v>801</v>
      </c>
      <c r="J931" s="7" t="s">
        <v>800</v>
      </c>
      <c r="K931" s="7" t="s">
        <v>132</v>
      </c>
      <c r="L931" s="7" t="s">
        <v>131</v>
      </c>
      <c r="M931" s="7"/>
      <c r="N931" s="7" t="s">
        <v>130</v>
      </c>
      <c r="O931" s="7" t="s">
        <v>129</v>
      </c>
      <c r="P931" s="24" t="b">
        <v>1</v>
      </c>
      <c r="Q931" s="25">
        <v>0</v>
      </c>
      <c r="R931" s="24" t="b">
        <v>1</v>
      </c>
      <c r="S931" s="7"/>
      <c r="T931" s="7"/>
      <c r="U931" s="24" t="b">
        <v>0</v>
      </c>
      <c r="V931" s="9" t="s">
        <v>128</v>
      </c>
    </row>
    <row r="932" spans="1:22" ht="12.95" hidden="1" customHeight="1" x14ac:dyDescent="0.2">
      <c r="A932" s="4">
        <v>139292</v>
      </c>
      <c r="B932" s="7">
        <v>11148</v>
      </c>
      <c r="C932" s="7">
        <v>6947</v>
      </c>
      <c r="D932" s="7"/>
      <c r="E932" s="7"/>
      <c r="F932" s="26">
        <v>39286.391666666663</v>
      </c>
      <c r="G932" s="26">
        <v>39286.39167824074</v>
      </c>
      <c r="H932" s="7">
        <v>0</v>
      </c>
      <c r="I932" s="7" t="s">
        <v>1003</v>
      </c>
      <c r="J932" s="7" t="s">
        <v>1002</v>
      </c>
      <c r="K932" s="7" t="s">
        <v>132</v>
      </c>
      <c r="L932" s="7" t="s">
        <v>131</v>
      </c>
      <c r="M932" s="7"/>
      <c r="N932" s="7" t="s">
        <v>130</v>
      </c>
      <c r="O932" s="7" t="s">
        <v>129</v>
      </c>
      <c r="P932" s="24" t="b">
        <v>1</v>
      </c>
      <c r="Q932" s="25">
        <v>0</v>
      </c>
      <c r="R932" s="24" t="b">
        <v>1</v>
      </c>
      <c r="S932" s="7"/>
      <c r="T932" s="7"/>
      <c r="U932" s="24" t="b">
        <v>0</v>
      </c>
      <c r="V932" s="9" t="s">
        <v>128</v>
      </c>
    </row>
    <row r="933" spans="1:22" ht="12.95" hidden="1" customHeight="1" x14ac:dyDescent="0.2">
      <c r="A933" s="4">
        <v>94194</v>
      </c>
      <c r="B933" s="7">
        <v>11149</v>
      </c>
      <c r="C933" s="7">
        <v>6948</v>
      </c>
      <c r="D933" s="7"/>
      <c r="E933" s="7"/>
      <c r="F933" s="26">
        <v>39287.369444444441</v>
      </c>
      <c r="G933" s="26">
        <v>39287.369456018518</v>
      </c>
      <c r="H933" s="7">
        <v>0</v>
      </c>
      <c r="I933" s="7" t="s">
        <v>181</v>
      </c>
      <c r="J933" s="7" t="s">
        <v>180</v>
      </c>
      <c r="K933" s="7" t="s">
        <v>132</v>
      </c>
      <c r="L933" s="7" t="s">
        <v>131</v>
      </c>
      <c r="M933" s="7"/>
      <c r="N933" s="7" t="s">
        <v>130</v>
      </c>
      <c r="O933" s="7" t="s">
        <v>129</v>
      </c>
      <c r="P933" s="24" t="b">
        <v>1</v>
      </c>
      <c r="Q933" s="25">
        <v>0</v>
      </c>
      <c r="R933" s="24" t="b">
        <v>1</v>
      </c>
      <c r="S933" s="7"/>
      <c r="T933" s="7"/>
      <c r="U933" s="24" t="b">
        <v>0</v>
      </c>
      <c r="V933" s="9" t="s">
        <v>128</v>
      </c>
    </row>
    <row r="934" spans="1:22" ht="12.95" hidden="1" customHeight="1" x14ac:dyDescent="0.2">
      <c r="A934" s="4">
        <v>139293</v>
      </c>
      <c r="B934" s="7">
        <v>11150</v>
      </c>
      <c r="C934" s="7">
        <v>6949</v>
      </c>
      <c r="D934" s="7"/>
      <c r="E934" s="7"/>
      <c r="F934" s="26">
        <v>39289.53125</v>
      </c>
      <c r="G934" s="26">
        <v>39289.53126157407</v>
      </c>
      <c r="H934" s="7">
        <v>0</v>
      </c>
      <c r="I934" s="7" t="s">
        <v>1003</v>
      </c>
      <c r="J934" s="7" t="s">
        <v>1002</v>
      </c>
      <c r="K934" s="7" t="s">
        <v>132</v>
      </c>
      <c r="L934" s="7" t="s">
        <v>131</v>
      </c>
      <c r="M934" s="7"/>
      <c r="N934" s="7" t="s">
        <v>130</v>
      </c>
      <c r="O934" s="7" t="s">
        <v>129</v>
      </c>
      <c r="P934" s="24" t="b">
        <v>1</v>
      </c>
      <c r="Q934" s="25">
        <v>0</v>
      </c>
      <c r="R934" s="24" t="b">
        <v>1</v>
      </c>
      <c r="S934" s="7"/>
      <c r="T934" s="7"/>
      <c r="U934" s="24" t="b">
        <v>0</v>
      </c>
      <c r="V934" s="9" t="s">
        <v>128</v>
      </c>
    </row>
    <row r="935" spans="1:22" ht="12.95" hidden="1" customHeight="1" x14ac:dyDescent="0.2">
      <c r="A935" s="4">
        <v>94318</v>
      </c>
      <c r="B935" s="7">
        <v>11326</v>
      </c>
      <c r="C935" s="7">
        <v>1267</v>
      </c>
      <c r="D935" s="7"/>
      <c r="E935" s="7"/>
      <c r="F935" s="26">
        <v>39287.369444444441</v>
      </c>
      <c r="G935" s="26">
        <v>39287.419444444444</v>
      </c>
      <c r="H935" s="7">
        <v>72</v>
      </c>
      <c r="I935" s="7" t="s">
        <v>1538</v>
      </c>
      <c r="J935" s="7" t="s">
        <v>1537</v>
      </c>
      <c r="K935" s="7" t="s">
        <v>200</v>
      </c>
      <c r="L935" s="7" t="s">
        <v>131</v>
      </c>
      <c r="M935" s="7" t="s">
        <v>225</v>
      </c>
      <c r="N935" s="7" t="s">
        <v>198</v>
      </c>
      <c r="O935" s="7" t="s">
        <v>129</v>
      </c>
      <c r="P935" s="24" t="b">
        <v>1</v>
      </c>
      <c r="Q935" s="25">
        <v>0</v>
      </c>
      <c r="R935" s="24" t="b">
        <v>1</v>
      </c>
      <c r="S935" s="7"/>
      <c r="T935" s="7" t="s">
        <v>1534</v>
      </c>
      <c r="U935" s="24" t="b">
        <v>0</v>
      </c>
      <c r="V935" s="9" t="s">
        <v>190</v>
      </c>
    </row>
    <row r="936" spans="1:22" ht="12.95" hidden="1" customHeight="1" x14ac:dyDescent="0.2">
      <c r="A936" s="4">
        <v>94319</v>
      </c>
      <c r="B936" s="7">
        <v>11326</v>
      </c>
      <c r="C936" s="7">
        <v>1267</v>
      </c>
      <c r="D936" s="7"/>
      <c r="E936" s="7"/>
      <c r="F936" s="26">
        <v>39287.369444444441</v>
      </c>
      <c r="G936" s="26">
        <v>39287.424999999996</v>
      </c>
      <c r="H936" s="7">
        <v>80</v>
      </c>
      <c r="I936" s="7" t="s">
        <v>456</v>
      </c>
      <c r="J936" s="7" t="s">
        <v>455</v>
      </c>
      <c r="K936" s="7" t="s">
        <v>194</v>
      </c>
      <c r="L936" s="7" t="s">
        <v>131</v>
      </c>
      <c r="M936" s="7" t="s">
        <v>225</v>
      </c>
      <c r="N936" s="7" t="s">
        <v>198</v>
      </c>
      <c r="O936" s="7" t="s">
        <v>129</v>
      </c>
      <c r="P936" s="24" t="b">
        <v>1</v>
      </c>
      <c r="Q936" s="25">
        <v>0</v>
      </c>
      <c r="R936" s="24" t="b">
        <v>1</v>
      </c>
      <c r="S936" s="7"/>
      <c r="T936" s="7" t="s">
        <v>1534</v>
      </c>
      <c r="U936" s="24" t="b">
        <v>0</v>
      </c>
      <c r="V936" s="9" t="s">
        <v>128</v>
      </c>
    </row>
    <row r="937" spans="1:22" ht="12.95" hidden="1" customHeight="1" x14ac:dyDescent="0.2">
      <c r="A937" s="4">
        <v>94317</v>
      </c>
      <c r="B937" s="7">
        <v>11326</v>
      </c>
      <c r="C937" s="7">
        <v>1267</v>
      </c>
      <c r="D937" s="7"/>
      <c r="E937" s="7"/>
      <c r="F937" s="26">
        <v>39287.369444444441</v>
      </c>
      <c r="G937" s="26">
        <v>39287.416666666664</v>
      </c>
      <c r="H937" s="7">
        <v>68</v>
      </c>
      <c r="I937" s="7" t="s">
        <v>1536</v>
      </c>
      <c r="J937" s="7" t="s">
        <v>1535</v>
      </c>
      <c r="K937" s="7" t="s">
        <v>226</v>
      </c>
      <c r="L937" s="7" t="s">
        <v>131</v>
      </c>
      <c r="M937" s="7" t="s">
        <v>225</v>
      </c>
      <c r="N937" s="7" t="s">
        <v>198</v>
      </c>
      <c r="O937" s="7" t="s">
        <v>129</v>
      </c>
      <c r="P937" s="24" t="b">
        <v>1</v>
      </c>
      <c r="Q937" s="25">
        <v>0</v>
      </c>
      <c r="R937" s="24" t="b">
        <v>1</v>
      </c>
      <c r="S937" s="7"/>
      <c r="T937" s="7" t="s">
        <v>1534</v>
      </c>
      <c r="U937" s="24" t="b">
        <v>0</v>
      </c>
      <c r="V937" s="9" t="s">
        <v>128</v>
      </c>
    </row>
    <row r="938" spans="1:22" ht="12.95" hidden="1" customHeight="1" x14ac:dyDescent="0.2">
      <c r="A938" s="4">
        <v>94320</v>
      </c>
      <c r="B938" s="7">
        <v>11327</v>
      </c>
      <c r="C938" s="7">
        <v>6950</v>
      </c>
      <c r="D938" s="7"/>
      <c r="E938" s="7"/>
      <c r="F938" s="26">
        <v>39295.266666666663</v>
      </c>
      <c r="G938" s="26">
        <v>39295.26667824074</v>
      </c>
      <c r="H938" s="7">
        <v>0</v>
      </c>
      <c r="I938" s="7" t="s">
        <v>1045</v>
      </c>
      <c r="J938" s="7" t="s">
        <v>1044</v>
      </c>
      <c r="K938" s="7" t="s">
        <v>132</v>
      </c>
      <c r="L938" s="7" t="s">
        <v>131</v>
      </c>
      <c r="M938" s="7"/>
      <c r="N938" s="7" t="s">
        <v>130</v>
      </c>
      <c r="O938" s="7" t="s">
        <v>129</v>
      </c>
      <c r="P938" s="24" t="b">
        <v>1</v>
      </c>
      <c r="Q938" s="25">
        <v>0</v>
      </c>
      <c r="R938" s="24" t="b">
        <v>1</v>
      </c>
      <c r="S938" s="7"/>
      <c r="T938" s="7"/>
      <c r="U938" s="24" t="b">
        <v>0</v>
      </c>
      <c r="V938" s="9" t="s">
        <v>128</v>
      </c>
    </row>
    <row r="939" spans="1:22" ht="12.95" hidden="1" customHeight="1" x14ac:dyDescent="0.2">
      <c r="A939" s="4">
        <v>94321</v>
      </c>
      <c r="B939" s="7">
        <v>11328</v>
      </c>
      <c r="C939" s="7">
        <v>6951</v>
      </c>
      <c r="D939" s="7"/>
      <c r="E939" s="7"/>
      <c r="F939" s="26">
        <v>39296.019444444442</v>
      </c>
      <c r="G939" s="26">
        <v>39296.033333333333</v>
      </c>
      <c r="H939" s="7">
        <v>20</v>
      </c>
      <c r="I939" s="7" t="s">
        <v>1522</v>
      </c>
      <c r="J939" s="7" t="s">
        <v>1521</v>
      </c>
      <c r="K939" s="7" t="s">
        <v>132</v>
      </c>
      <c r="L939" s="7" t="s">
        <v>131</v>
      </c>
      <c r="M939" s="7"/>
      <c r="N939" s="7" t="s">
        <v>130</v>
      </c>
      <c r="O939" s="7" t="s">
        <v>129</v>
      </c>
      <c r="P939" s="24" t="b">
        <v>1</v>
      </c>
      <c r="Q939" s="25">
        <v>0</v>
      </c>
      <c r="R939" s="24" t="b">
        <v>1</v>
      </c>
      <c r="S939" s="7"/>
      <c r="T939" s="7"/>
      <c r="U939" s="24" t="b">
        <v>0</v>
      </c>
      <c r="V939" s="9" t="s">
        <v>128</v>
      </c>
    </row>
    <row r="940" spans="1:22" ht="12.95" hidden="1" customHeight="1" x14ac:dyDescent="0.2">
      <c r="A940" s="4">
        <v>94322</v>
      </c>
      <c r="B940" s="7">
        <v>11329</v>
      </c>
      <c r="C940" s="7">
        <v>6952</v>
      </c>
      <c r="D940" s="7"/>
      <c r="E940" s="7"/>
      <c r="F940" s="26">
        <v>39296.019444444442</v>
      </c>
      <c r="G940" s="26">
        <v>39296.03402777778</v>
      </c>
      <c r="H940" s="7">
        <v>21</v>
      </c>
      <c r="I940" s="7" t="s">
        <v>1520</v>
      </c>
      <c r="J940" s="7" t="s">
        <v>1519</v>
      </c>
      <c r="K940" s="7" t="s">
        <v>132</v>
      </c>
      <c r="L940" s="7" t="s">
        <v>131</v>
      </c>
      <c r="M940" s="7"/>
      <c r="N940" s="7" t="s">
        <v>130</v>
      </c>
      <c r="O940" s="7" t="s">
        <v>129</v>
      </c>
      <c r="P940" s="24" t="b">
        <v>1</v>
      </c>
      <c r="Q940" s="25">
        <v>0</v>
      </c>
      <c r="R940" s="24" t="b">
        <v>1</v>
      </c>
      <c r="S940" s="7"/>
      <c r="T940" s="7"/>
      <c r="U940" s="24" t="b">
        <v>0</v>
      </c>
      <c r="V940" s="9" t="s">
        <v>128</v>
      </c>
    </row>
    <row r="941" spans="1:22" ht="12.95" hidden="1" customHeight="1" x14ac:dyDescent="0.2">
      <c r="A941" s="4">
        <v>94323</v>
      </c>
      <c r="B941" s="7">
        <v>11330</v>
      </c>
      <c r="C941" s="7">
        <v>6953</v>
      </c>
      <c r="D941" s="7"/>
      <c r="E941" s="7"/>
      <c r="F941" s="26">
        <v>39296.469444444439</v>
      </c>
      <c r="G941" s="26">
        <v>39296.469456018516</v>
      </c>
      <c r="H941" s="7">
        <v>0</v>
      </c>
      <c r="I941" s="7" t="s">
        <v>162</v>
      </c>
      <c r="J941" s="7" t="s">
        <v>161</v>
      </c>
      <c r="K941" s="7" t="s">
        <v>132</v>
      </c>
      <c r="L941" s="7" t="s">
        <v>131</v>
      </c>
      <c r="M941" s="7"/>
      <c r="N941" s="7" t="s">
        <v>130</v>
      </c>
      <c r="O941" s="7" t="s">
        <v>129</v>
      </c>
      <c r="P941" s="24" t="b">
        <v>1</v>
      </c>
      <c r="Q941" s="25">
        <v>0</v>
      </c>
      <c r="R941" s="24" t="b">
        <v>1</v>
      </c>
      <c r="S941" s="7"/>
      <c r="T941" s="7"/>
      <c r="U941" s="24" t="b">
        <v>0</v>
      </c>
      <c r="V941" s="9" t="s">
        <v>128</v>
      </c>
    </row>
    <row r="942" spans="1:22" ht="12.95" hidden="1" customHeight="1" x14ac:dyDescent="0.2">
      <c r="A942" s="4">
        <v>195547</v>
      </c>
      <c r="B942" s="7">
        <v>11331</v>
      </c>
      <c r="C942" s="7">
        <v>1268</v>
      </c>
      <c r="D942" s="7"/>
      <c r="E942" s="7"/>
      <c r="F942" s="26">
        <v>39300.295138888891</v>
      </c>
      <c r="G942" s="26">
        <v>39300.29519675926</v>
      </c>
      <c r="H942" s="7">
        <v>0</v>
      </c>
      <c r="I942" s="7" t="s">
        <v>1191</v>
      </c>
      <c r="J942" s="7" t="s">
        <v>1190</v>
      </c>
      <c r="K942" s="7" t="s">
        <v>194</v>
      </c>
      <c r="L942" s="7" t="s">
        <v>131</v>
      </c>
      <c r="M942" s="7" t="s">
        <v>314</v>
      </c>
      <c r="N942" s="7" t="s">
        <v>198</v>
      </c>
      <c r="O942" s="7" t="s">
        <v>129</v>
      </c>
      <c r="P942" s="24" t="b">
        <v>1</v>
      </c>
      <c r="Q942" s="25">
        <v>1</v>
      </c>
      <c r="R942" s="24" t="b">
        <v>1</v>
      </c>
      <c r="S942" s="7"/>
      <c r="T942" s="7" t="s">
        <v>1533</v>
      </c>
      <c r="U942" s="24" t="b">
        <v>0</v>
      </c>
      <c r="V942" s="9" t="s">
        <v>190</v>
      </c>
    </row>
    <row r="943" spans="1:22" ht="12.95" hidden="1" customHeight="1" x14ac:dyDescent="0.2">
      <c r="A943" s="4">
        <v>94325</v>
      </c>
      <c r="B943" s="7">
        <v>11332</v>
      </c>
      <c r="C943" s="7">
        <v>1269</v>
      </c>
      <c r="D943" s="7"/>
      <c r="E943" s="7"/>
      <c r="F943" s="26">
        <v>39303.910416666666</v>
      </c>
      <c r="G943" s="26">
        <v>39303.916666666664</v>
      </c>
      <c r="H943" s="7">
        <v>9</v>
      </c>
      <c r="I943" s="7" t="s">
        <v>301</v>
      </c>
      <c r="J943" s="7" t="s">
        <v>300</v>
      </c>
      <c r="K943" s="7" t="s">
        <v>194</v>
      </c>
      <c r="L943" s="7" t="s">
        <v>131</v>
      </c>
      <c r="M943" s="7" t="s">
        <v>314</v>
      </c>
      <c r="N943" s="7" t="s">
        <v>198</v>
      </c>
      <c r="O943" s="7" t="s">
        <v>129</v>
      </c>
      <c r="P943" s="24" t="b">
        <v>1</v>
      </c>
      <c r="Q943" s="25">
        <v>39</v>
      </c>
      <c r="R943" s="24" t="b">
        <v>1</v>
      </c>
      <c r="S943" s="7"/>
      <c r="T943" s="7" t="s">
        <v>1532</v>
      </c>
      <c r="U943" s="24" t="b">
        <v>0</v>
      </c>
      <c r="V943" s="9" t="s">
        <v>190</v>
      </c>
    </row>
    <row r="944" spans="1:22" ht="12.95" hidden="1" customHeight="1" x14ac:dyDescent="0.2">
      <c r="A944" s="4">
        <v>94326</v>
      </c>
      <c r="B944" s="7">
        <v>11332</v>
      </c>
      <c r="C944" s="7">
        <v>1269</v>
      </c>
      <c r="D944" s="7"/>
      <c r="E944" s="7"/>
      <c r="F944" s="26">
        <v>39303.995138888888</v>
      </c>
      <c r="G944" s="26">
        <v>39303.997916666667</v>
      </c>
      <c r="H944" s="7">
        <v>4</v>
      </c>
      <c r="I944" s="7" t="s">
        <v>301</v>
      </c>
      <c r="J944" s="7" t="s">
        <v>300</v>
      </c>
      <c r="K944" s="7" t="s">
        <v>194</v>
      </c>
      <c r="L944" s="7" t="s">
        <v>131</v>
      </c>
      <c r="M944" s="7" t="s">
        <v>314</v>
      </c>
      <c r="N944" s="7" t="s">
        <v>198</v>
      </c>
      <c r="O944" s="7" t="s">
        <v>129</v>
      </c>
      <c r="P944" s="24" t="b">
        <v>1</v>
      </c>
      <c r="Q944" s="25">
        <v>0</v>
      </c>
      <c r="R944" s="24" t="b">
        <v>1</v>
      </c>
      <c r="S944" s="7"/>
      <c r="T944" s="7" t="s">
        <v>1532</v>
      </c>
      <c r="U944" s="24" t="b">
        <v>0</v>
      </c>
      <c r="V944" s="9" t="s">
        <v>190</v>
      </c>
    </row>
    <row r="945" spans="1:22" ht="12.95" hidden="1" customHeight="1" x14ac:dyDescent="0.2">
      <c r="A945" s="4">
        <v>94327</v>
      </c>
      <c r="B945" s="7">
        <v>11332</v>
      </c>
      <c r="C945" s="7">
        <v>1269</v>
      </c>
      <c r="D945" s="7"/>
      <c r="E945" s="7"/>
      <c r="F945" s="26">
        <v>39304.372916666667</v>
      </c>
      <c r="G945" s="26">
        <v>39304.375694444439</v>
      </c>
      <c r="H945" s="7">
        <v>4</v>
      </c>
      <c r="I945" s="7" t="s">
        <v>301</v>
      </c>
      <c r="J945" s="7" t="s">
        <v>300</v>
      </c>
      <c r="K945" s="7" t="s">
        <v>194</v>
      </c>
      <c r="L945" s="7" t="s">
        <v>131</v>
      </c>
      <c r="M945" s="7" t="s">
        <v>314</v>
      </c>
      <c r="N945" s="7" t="s">
        <v>198</v>
      </c>
      <c r="O945" s="7" t="s">
        <v>129</v>
      </c>
      <c r="P945" s="24" t="b">
        <v>1</v>
      </c>
      <c r="Q945" s="25">
        <v>0</v>
      </c>
      <c r="R945" s="24" t="b">
        <v>1</v>
      </c>
      <c r="S945" s="7"/>
      <c r="T945" s="7" t="s">
        <v>1532</v>
      </c>
      <c r="U945" s="24" t="b">
        <v>0</v>
      </c>
      <c r="V945" s="9" t="s">
        <v>190</v>
      </c>
    </row>
    <row r="946" spans="1:22" ht="12.95" hidden="1" customHeight="1" x14ac:dyDescent="0.2">
      <c r="A946" s="4">
        <v>94328</v>
      </c>
      <c r="B946" s="7">
        <v>11333</v>
      </c>
      <c r="C946" s="7">
        <v>1273</v>
      </c>
      <c r="D946" s="7"/>
      <c r="E946" s="7"/>
      <c r="F946" s="26">
        <v>39304.56527777778</v>
      </c>
      <c r="G946" s="26">
        <v>39305.372916666667</v>
      </c>
      <c r="H946" s="7">
        <v>1163</v>
      </c>
      <c r="I946" s="7" t="s">
        <v>606</v>
      </c>
      <c r="J946" s="7" t="s">
        <v>605</v>
      </c>
      <c r="K946" s="7" t="s">
        <v>200</v>
      </c>
      <c r="L946" s="7" t="s">
        <v>131</v>
      </c>
      <c r="M946" s="7" t="s">
        <v>796</v>
      </c>
      <c r="N946" s="7" t="s">
        <v>198</v>
      </c>
      <c r="O946" s="7" t="s">
        <v>129</v>
      </c>
      <c r="P946" s="24" t="b">
        <v>1</v>
      </c>
      <c r="Q946" s="25">
        <v>0</v>
      </c>
      <c r="R946" s="24" t="b">
        <v>1</v>
      </c>
      <c r="S946" s="7"/>
      <c r="T946" s="7" t="s">
        <v>1531</v>
      </c>
      <c r="U946" s="24" t="b">
        <v>0</v>
      </c>
      <c r="V946" s="9" t="s">
        <v>190</v>
      </c>
    </row>
    <row r="947" spans="1:22" ht="12.95" hidden="1" customHeight="1" x14ac:dyDescent="0.2">
      <c r="A947" s="4">
        <v>94329</v>
      </c>
      <c r="B947" s="7">
        <v>11334</v>
      </c>
      <c r="C947" s="7">
        <v>1274</v>
      </c>
      <c r="D947" s="7"/>
      <c r="E947" s="7"/>
      <c r="F947" s="26">
        <v>39304.700694444444</v>
      </c>
      <c r="G947" s="26">
        <v>39305.51180555555</v>
      </c>
      <c r="H947" s="7">
        <v>1168</v>
      </c>
      <c r="I947" s="7" t="s">
        <v>1469</v>
      </c>
      <c r="J947" s="7" t="s">
        <v>1468</v>
      </c>
      <c r="K947" s="7" t="s">
        <v>194</v>
      </c>
      <c r="L947" s="7" t="s">
        <v>131</v>
      </c>
      <c r="M947" s="7" t="s">
        <v>274</v>
      </c>
      <c r="N947" s="7" t="s">
        <v>198</v>
      </c>
      <c r="O947" s="7" t="s">
        <v>129</v>
      </c>
      <c r="P947" s="24" t="b">
        <v>1</v>
      </c>
      <c r="Q947" s="25">
        <v>0</v>
      </c>
      <c r="R947" s="24" t="b">
        <v>1</v>
      </c>
      <c r="S947" s="7"/>
      <c r="T947" s="7" t="s">
        <v>1530</v>
      </c>
      <c r="U947" s="24" t="b">
        <v>0</v>
      </c>
      <c r="V947" s="9" t="s">
        <v>290</v>
      </c>
    </row>
    <row r="948" spans="1:22" ht="12.95" hidden="1" customHeight="1" x14ac:dyDescent="0.2">
      <c r="A948" s="4">
        <v>94330</v>
      </c>
      <c r="B948" s="7">
        <v>11334</v>
      </c>
      <c r="C948" s="7">
        <v>1274</v>
      </c>
      <c r="D948" s="7"/>
      <c r="E948" s="7"/>
      <c r="F948" s="26">
        <v>39304.643055555556</v>
      </c>
      <c r="G948" s="26">
        <v>39304.675694444442</v>
      </c>
      <c r="H948" s="7">
        <v>47</v>
      </c>
      <c r="I948" s="7" t="s">
        <v>306</v>
      </c>
      <c r="J948" s="7" t="s">
        <v>305</v>
      </c>
      <c r="K948" s="7" t="s">
        <v>194</v>
      </c>
      <c r="L948" s="7" t="s">
        <v>131</v>
      </c>
      <c r="M948" s="7" t="s">
        <v>274</v>
      </c>
      <c r="N948" s="7" t="s">
        <v>198</v>
      </c>
      <c r="O948" s="7" t="s">
        <v>129</v>
      </c>
      <c r="P948" s="24" t="b">
        <v>1</v>
      </c>
      <c r="Q948" s="25">
        <v>0</v>
      </c>
      <c r="R948" s="24" t="b">
        <v>1</v>
      </c>
      <c r="S948" s="7"/>
      <c r="T948" s="7" t="s">
        <v>1530</v>
      </c>
      <c r="U948" s="24" t="b">
        <v>0</v>
      </c>
      <c r="V948" s="9" t="s">
        <v>290</v>
      </c>
    </row>
    <row r="949" spans="1:22" ht="12.95" hidden="1" customHeight="1" x14ac:dyDescent="0.2">
      <c r="A949" s="4">
        <v>94331</v>
      </c>
      <c r="B949" s="7">
        <v>11335</v>
      </c>
      <c r="C949" s="7">
        <v>1276</v>
      </c>
      <c r="D949" s="7"/>
      <c r="E949" s="7"/>
      <c r="F949" s="26">
        <v>39309.368055555555</v>
      </c>
      <c r="G949" s="26">
        <v>39309.374305555553</v>
      </c>
      <c r="H949" s="7">
        <v>9</v>
      </c>
      <c r="I949" s="7" t="s">
        <v>962</v>
      </c>
      <c r="J949" s="7" t="s">
        <v>961</v>
      </c>
      <c r="K949" s="7" t="s">
        <v>194</v>
      </c>
      <c r="L949" s="7" t="s">
        <v>131</v>
      </c>
      <c r="M949" s="7" t="s">
        <v>283</v>
      </c>
      <c r="N949" s="7" t="s">
        <v>198</v>
      </c>
      <c r="O949" s="7" t="s">
        <v>129</v>
      </c>
      <c r="P949" s="24" t="b">
        <v>1</v>
      </c>
      <c r="Q949" s="25">
        <v>0</v>
      </c>
      <c r="R949" s="24" t="b">
        <v>1</v>
      </c>
      <c r="S949" s="7"/>
      <c r="T949" s="7" t="s">
        <v>1529</v>
      </c>
      <c r="U949" s="24" t="b">
        <v>0</v>
      </c>
      <c r="V949" s="9" t="s">
        <v>290</v>
      </c>
    </row>
    <row r="950" spans="1:22" ht="12.95" hidden="1" customHeight="1" x14ac:dyDescent="0.2">
      <c r="A950" s="4">
        <v>94332</v>
      </c>
      <c r="B950" s="7">
        <v>11336</v>
      </c>
      <c r="C950" s="7">
        <v>1278</v>
      </c>
      <c r="D950" s="7"/>
      <c r="E950" s="7"/>
      <c r="F950" s="26">
        <v>39312.425694444442</v>
      </c>
      <c r="G950" s="26">
        <v>39312.4375</v>
      </c>
      <c r="H950" s="7">
        <v>17</v>
      </c>
      <c r="I950" s="7" t="s">
        <v>303</v>
      </c>
      <c r="J950" s="7" t="s">
        <v>302</v>
      </c>
      <c r="K950" s="7" t="s">
        <v>194</v>
      </c>
      <c r="L950" s="7" t="s">
        <v>131</v>
      </c>
      <c r="M950" s="7" t="s">
        <v>283</v>
      </c>
      <c r="N950" s="7" t="s">
        <v>198</v>
      </c>
      <c r="O950" s="7" t="s">
        <v>129</v>
      </c>
      <c r="P950" s="24" t="b">
        <v>1</v>
      </c>
      <c r="Q950" s="25">
        <v>0</v>
      </c>
      <c r="R950" s="24" t="b">
        <v>1</v>
      </c>
      <c r="S950" s="7"/>
      <c r="T950" s="7" t="s">
        <v>1526</v>
      </c>
      <c r="U950" s="24" t="b">
        <v>0</v>
      </c>
      <c r="V950" s="9" t="s">
        <v>190</v>
      </c>
    </row>
    <row r="951" spans="1:22" ht="12.95" hidden="1" customHeight="1" x14ac:dyDescent="0.2">
      <c r="A951" s="4">
        <v>94333</v>
      </c>
      <c r="B951" s="7">
        <v>11336</v>
      </c>
      <c r="C951" s="7">
        <v>1278</v>
      </c>
      <c r="D951" s="7"/>
      <c r="E951" s="7"/>
      <c r="F951" s="26">
        <v>39312.522222222222</v>
      </c>
      <c r="G951" s="26">
        <v>39312.527083333334</v>
      </c>
      <c r="H951" s="7">
        <v>7</v>
      </c>
      <c r="I951" s="7" t="s">
        <v>303</v>
      </c>
      <c r="J951" s="7" t="s">
        <v>302</v>
      </c>
      <c r="K951" s="7" t="s">
        <v>194</v>
      </c>
      <c r="L951" s="7" t="s">
        <v>131</v>
      </c>
      <c r="M951" s="7" t="s">
        <v>283</v>
      </c>
      <c r="N951" s="7" t="s">
        <v>198</v>
      </c>
      <c r="O951" s="7" t="s">
        <v>129</v>
      </c>
      <c r="P951" s="24" t="b">
        <v>1</v>
      </c>
      <c r="Q951" s="25">
        <v>0</v>
      </c>
      <c r="R951" s="24" t="b">
        <v>1</v>
      </c>
      <c r="S951" s="7"/>
      <c r="T951" s="7" t="s">
        <v>1526</v>
      </c>
      <c r="U951" s="24" t="b">
        <v>0</v>
      </c>
      <c r="V951" s="9" t="s">
        <v>190</v>
      </c>
    </row>
    <row r="952" spans="1:22" ht="12.95" hidden="1" customHeight="1" x14ac:dyDescent="0.2">
      <c r="A952" s="4">
        <v>94334</v>
      </c>
      <c r="B952" s="7">
        <v>11336</v>
      </c>
      <c r="C952" s="7">
        <v>1278</v>
      </c>
      <c r="D952" s="7"/>
      <c r="E952" s="7"/>
      <c r="F952" s="26">
        <v>39312.425694444442</v>
      </c>
      <c r="G952" s="26">
        <v>39312.4375</v>
      </c>
      <c r="H952" s="7">
        <v>17</v>
      </c>
      <c r="I952" s="7" t="s">
        <v>1528</v>
      </c>
      <c r="J952" s="7" t="s">
        <v>1527</v>
      </c>
      <c r="K952" s="7" t="s">
        <v>226</v>
      </c>
      <c r="L952" s="7" t="s">
        <v>131</v>
      </c>
      <c r="M952" s="7" t="s">
        <v>283</v>
      </c>
      <c r="N952" s="7" t="s">
        <v>198</v>
      </c>
      <c r="O952" s="7" t="s">
        <v>129</v>
      </c>
      <c r="P952" s="24" t="b">
        <v>1</v>
      </c>
      <c r="Q952" s="25">
        <v>0</v>
      </c>
      <c r="R952" s="24" t="b">
        <v>1</v>
      </c>
      <c r="S952" s="7"/>
      <c r="T952" s="7" t="s">
        <v>1526</v>
      </c>
      <c r="U952" s="24" t="b">
        <v>0</v>
      </c>
      <c r="V952" s="9" t="s">
        <v>128</v>
      </c>
    </row>
    <row r="953" spans="1:22" ht="12.95" hidden="1" customHeight="1" x14ac:dyDescent="0.2">
      <c r="A953" s="4">
        <v>94335</v>
      </c>
      <c r="B953" s="7">
        <v>11336</v>
      </c>
      <c r="C953" s="7">
        <v>1278</v>
      </c>
      <c r="D953" s="7"/>
      <c r="E953" s="7"/>
      <c r="F953" s="26">
        <v>39312.522222222222</v>
      </c>
      <c r="G953" s="26">
        <v>39312.527083333334</v>
      </c>
      <c r="H953" s="7">
        <v>7</v>
      </c>
      <c r="I953" s="7" t="s">
        <v>1528</v>
      </c>
      <c r="J953" s="7" t="s">
        <v>1527</v>
      </c>
      <c r="K953" s="7" t="s">
        <v>226</v>
      </c>
      <c r="L953" s="7" t="s">
        <v>131</v>
      </c>
      <c r="M953" s="7" t="s">
        <v>283</v>
      </c>
      <c r="N953" s="7" t="s">
        <v>198</v>
      </c>
      <c r="O953" s="7" t="s">
        <v>129</v>
      </c>
      <c r="P953" s="24" t="b">
        <v>1</v>
      </c>
      <c r="Q953" s="25">
        <v>0</v>
      </c>
      <c r="R953" s="24" t="b">
        <v>1</v>
      </c>
      <c r="S953" s="7"/>
      <c r="T953" s="7" t="s">
        <v>1526</v>
      </c>
      <c r="U953" s="24" t="b">
        <v>0</v>
      </c>
      <c r="V953" s="9" t="s">
        <v>128</v>
      </c>
    </row>
    <row r="954" spans="1:22" ht="12.95" hidden="1" customHeight="1" x14ac:dyDescent="0.2">
      <c r="A954" s="4">
        <v>94336</v>
      </c>
      <c r="B954" s="7">
        <v>11337</v>
      </c>
      <c r="C954" s="7">
        <v>1280</v>
      </c>
      <c r="D954" s="7"/>
      <c r="E954" s="7"/>
      <c r="F954" s="26">
        <v>39315.375694444439</v>
      </c>
      <c r="G954" s="26">
        <v>39315.445833333331</v>
      </c>
      <c r="H954" s="7">
        <v>101</v>
      </c>
      <c r="I954" s="7" t="s">
        <v>1525</v>
      </c>
      <c r="J954" s="7" t="s">
        <v>1524</v>
      </c>
      <c r="K954" s="7" t="s">
        <v>200</v>
      </c>
      <c r="L954" s="7" t="s">
        <v>131</v>
      </c>
      <c r="M954" s="7" t="s">
        <v>225</v>
      </c>
      <c r="N954" s="7" t="s">
        <v>198</v>
      </c>
      <c r="O954" s="7" t="s">
        <v>129</v>
      </c>
      <c r="P954" s="24" t="b">
        <v>1</v>
      </c>
      <c r="Q954" s="25">
        <v>0</v>
      </c>
      <c r="R954" s="24" t="b">
        <v>1</v>
      </c>
      <c r="S954" s="7"/>
      <c r="T954" s="7" t="s">
        <v>1523</v>
      </c>
      <c r="U954" s="24" t="b">
        <v>0</v>
      </c>
      <c r="V954" s="9" t="s">
        <v>190</v>
      </c>
    </row>
    <row r="955" spans="1:22" ht="12.95" hidden="1" customHeight="1" x14ac:dyDescent="0.2">
      <c r="A955" s="4">
        <v>94337</v>
      </c>
      <c r="B955" s="7">
        <v>11338</v>
      </c>
      <c r="C955" s="7">
        <v>6954</v>
      </c>
      <c r="D955" s="7"/>
      <c r="E955" s="7"/>
      <c r="F955" s="26">
        <v>39300.236805555556</v>
      </c>
      <c r="G955" s="26">
        <v>39300.284722222219</v>
      </c>
      <c r="H955" s="7">
        <v>69</v>
      </c>
      <c r="I955" s="7" t="s">
        <v>418</v>
      </c>
      <c r="J955" s="7" t="s">
        <v>417</v>
      </c>
      <c r="K955" s="7" t="s">
        <v>132</v>
      </c>
      <c r="L955" s="7" t="s">
        <v>131</v>
      </c>
      <c r="M955" s="7"/>
      <c r="N955" s="7" t="s">
        <v>130</v>
      </c>
      <c r="O955" s="7" t="s">
        <v>129</v>
      </c>
      <c r="P955" s="24" t="b">
        <v>1</v>
      </c>
      <c r="Q955" s="25">
        <v>0</v>
      </c>
      <c r="R955" s="24" t="b">
        <v>1</v>
      </c>
      <c r="S955" s="7"/>
      <c r="T955" s="7"/>
      <c r="U955" s="24" t="b">
        <v>0</v>
      </c>
      <c r="V955" s="9" t="s">
        <v>128</v>
      </c>
    </row>
    <row r="956" spans="1:22" ht="12.95" hidden="1" customHeight="1" x14ac:dyDescent="0.2">
      <c r="A956" s="4">
        <v>94338</v>
      </c>
      <c r="B956" s="7">
        <v>11341</v>
      </c>
      <c r="C956" s="7">
        <v>6996</v>
      </c>
      <c r="D956" s="7"/>
      <c r="E956" s="7"/>
      <c r="F956" s="26">
        <v>39323.938888888886</v>
      </c>
      <c r="G956" s="26">
        <v>39323.940972222219</v>
      </c>
      <c r="H956" s="7">
        <v>3</v>
      </c>
      <c r="I956" s="7" t="s">
        <v>217</v>
      </c>
      <c r="J956" s="7" t="s">
        <v>216</v>
      </c>
      <c r="K956" s="7" t="s">
        <v>132</v>
      </c>
      <c r="L956" s="7" t="s">
        <v>131</v>
      </c>
      <c r="M956" s="7"/>
      <c r="N956" s="7" t="s">
        <v>130</v>
      </c>
      <c r="O956" s="7" t="s">
        <v>129</v>
      </c>
      <c r="P956" s="24" t="b">
        <v>1</v>
      </c>
      <c r="Q956" s="25">
        <v>0</v>
      </c>
      <c r="R956" s="24" t="b">
        <v>1</v>
      </c>
      <c r="S956" s="7"/>
      <c r="T956" s="7"/>
      <c r="U956" s="24" t="b">
        <v>0</v>
      </c>
      <c r="V956" s="9" t="s">
        <v>128</v>
      </c>
    </row>
    <row r="957" spans="1:22" ht="12.95" hidden="1" customHeight="1" x14ac:dyDescent="0.2">
      <c r="A957" s="4">
        <v>94339</v>
      </c>
      <c r="B957" s="7">
        <v>11342</v>
      </c>
      <c r="C957" s="7">
        <v>6995</v>
      </c>
      <c r="D957" s="7"/>
      <c r="E957" s="7"/>
      <c r="F957" s="26">
        <v>39323.808333333334</v>
      </c>
      <c r="G957" s="26">
        <v>39323.808344907404</v>
      </c>
      <c r="H957" s="7">
        <v>0</v>
      </c>
      <c r="I957" s="7" t="s">
        <v>791</v>
      </c>
      <c r="J957" s="7" t="s">
        <v>790</v>
      </c>
      <c r="K957" s="7" t="s">
        <v>132</v>
      </c>
      <c r="L957" s="7" t="s">
        <v>131</v>
      </c>
      <c r="M957" s="7"/>
      <c r="N957" s="7" t="s">
        <v>130</v>
      </c>
      <c r="O957" s="7" t="s">
        <v>129</v>
      </c>
      <c r="P957" s="24" t="b">
        <v>1</v>
      </c>
      <c r="Q957" s="25">
        <v>0</v>
      </c>
      <c r="R957" s="24" t="b">
        <v>1</v>
      </c>
      <c r="S957" s="7"/>
      <c r="T957" s="7"/>
      <c r="U957" s="24" t="b">
        <v>0</v>
      </c>
      <c r="V957" s="9" t="s">
        <v>128</v>
      </c>
    </row>
    <row r="958" spans="1:22" ht="12.95" hidden="1" customHeight="1" x14ac:dyDescent="0.2">
      <c r="A958" s="4">
        <v>94340</v>
      </c>
      <c r="B958" s="7">
        <v>11343</v>
      </c>
      <c r="C958" s="7">
        <v>6956</v>
      </c>
      <c r="D958" s="7"/>
      <c r="E958" s="7"/>
      <c r="F958" s="26">
        <v>39301.30972222222</v>
      </c>
      <c r="G958" s="26">
        <v>39301.310416666667</v>
      </c>
      <c r="H958" s="7">
        <v>1</v>
      </c>
      <c r="I958" s="7" t="s">
        <v>703</v>
      </c>
      <c r="J958" s="7" t="s">
        <v>702</v>
      </c>
      <c r="K958" s="7" t="s">
        <v>132</v>
      </c>
      <c r="L958" s="7" t="s">
        <v>131</v>
      </c>
      <c r="M958" s="7"/>
      <c r="N958" s="7" t="s">
        <v>130</v>
      </c>
      <c r="O958" s="7" t="s">
        <v>129</v>
      </c>
      <c r="P958" s="24" t="b">
        <v>1</v>
      </c>
      <c r="Q958" s="25">
        <v>0</v>
      </c>
      <c r="R958" s="24" t="b">
        <v>1</v>
      </c>
      <c r="S958" s="7"/>
      <c r="T958" s="7"/>
      <c r="U958" s="24" t="b">
        <v>0</v>
      </c>
      <c r="V958" s="9" t="s">
        <v>128</v>
      </c>
    </row>
    <row r="959" spans="1:22" ht="12.95" hidden="1" customHeight="1" x14ac:dyDescent="0.2">
      <c r="A959" s="4">
        <v>94341</v>
      </c>
      <c r="B959" s="7">
        <v>11344</v>
      </c>
      <c r="C959" s="7">
        <v>6957</v>
      </c>
      <c r="D959" s="7"/>
      <c r="E959" s="7"/>
      <c r="F959" s="26">
        <v>39302.48055555555</v>
      </c>
      <c r="G959" s="26">
        <v>39302.480567129627</v>
      </c>
      <c r="H959" s="7">
        <v>0</v>
      </c>
      <c r="I959" s="7" t="s">
        <v>793</v>
      </c>
      <c r="J959" s="7" t="s">
        <v>792</v>
      </c>
      <c r="K959" s="7" t="s">
        <v>132</v>
      </c>
      <c r="L959" s="7" t="s">
        <v>131</v>
      </c>
      <c r="M959" s="7"/>
      <c r="N959" s="7" t="s">
        <v>130</v>
      </c>
      <c r="O959" s="7" t="s">
        <v>129</v>
      </c>
      <c r="P959" s="24" t="b">
        <v>1</v>
      </c>
      <c r="Q959" s="25">
        <v>0</v>
      </c>
      <c r="R959" s="24" t="b">
        <v>1</v>
      </c>
      <c r="S959" s="7"/>
      <c r="T959" s="7"/>
      <c r="U959" s="24" t="b">
        <v>0</v>
      </c>
      <c r="V959" s="9" t="s">
        <v>128</v>
      </c>
    </row>
    <row r="960" spans="1:22" ht="12.95" hidden="1" customHeight="1" x14ac:dyDescent="0.2">
      <c r="A960" s="4">
        <v>94342</v>
      </c>
      <c r="B960" s="7">
        <v>11345</v>
      </c>
      <c r="C960" s="7">
        <v>6958</v>
      </c>
      <c r="D960" s="7"/>
      <c r="E960" s="7"/>
      <c r="F960" s="26">
        <v>39302.913194444445</v>
      </c>
      <c r="G960" s="26">
        <v>39303.080555555556</v>
      </c>
      <c r="H960" s="7">
        <v>241</v>
      </c>
      <c r="I960" s="7" t="s">
        <v>881</v>
      </c>
      <c r="J960" s="7" t="s">
        <v>880</v>
      </c>
      <c r="K960" s="7" t="s">
        <v>132</v>
      </c>
      <c r="L960" s="7" t="s">
        <v>131</v>
      </c>
      <c r="M960" s="7"/>
      <c r="N960" s="7" t="s">
        <v>130</v>
      </c>
      <c r="O960" s="7" t="s">
        <v>129</v>
      </c>
      <c r="P960" s="24" t="b">
        <v>1</v>
      </c>
      <c r="Q960" s="25">
        <v>0</v>
      </c>
      <c r="R960" s="24" t="b">
        <v>1</v>
      </c>
      <c r="S960" s="7"/>
      <c r="T960" s="7"/>
      <c r="U960" s="24" t="b">
        <v>0</v>
      </c>
      <c r="V960" s="9" t="s">
        <v>128</v>
      </c>
    </row>
    <row r="961" spans="1:22" ht="12.95" hidden="1" customHeight="1" x14ac:dyDescent="0.2">
      <c r="A961" s="4">
        <v>94343</v>
      </c>
      <c r="B961" s="7">
        <v>11346</v>
      </c>
      <c r="C961" s="7">
        <v>6959</v>
      </c>
      <c r="D961" s="7"/>
      <c r="E961" s="7"/>
      <c r="F961" s="26">
        <v>39303.168749999997</v>
      </c>
      <c r="G961" s="26">
        <v>39303.181944444441</v>
      </c>
      <c r="H961" s="7">
        <v>19</v>
      </c>
      <c r="I961" s="7" t="s">
        <v>1522</v>
      </c>
      <c r="J961" s="7" t="s">
        <v>1521</v>
      </c>
      <c r="K961" s="7" t="s">
        <v>132</v>
      </c>
      <c r="L961" s="7" t="s">
        <v>131</v>
      </c>
      <c r="M961" s="7"/>
      <c r="N961" s="7" t="s">
        <v>130</v>
      </c>
      <c r="O961" s="7" t="s">
        <v>129</v>
      </c>
      <c r="P961" s="24" t="b">
        <v>1</v>
      </c>
      <c r="Q961" s="25">
        <v>0</v>
      </c>
      <c r="R961" s="24" t="b">
        <v>1</v>
      </c>
      <c r="S961" s="7"/>
      <c r="T961" s="7"/>
      <c r="U961" s="24" t="b">
        <v>0</v>
      </c>
      <c r="V961" s="9" t="s">
        <v>128</v>
      </c>
    </row>
    <row r="962" spans="1:22" ht="12.95" hidden="1" customHeight="1" x14ac:dyDescent="0.2">
      <c r="A962" s="4">
        <v>94344</v>
      </c>
      <c r="B962" s="7">
        <v>11347</v>
      </c>
      <c r="C962" s="7">
        <v>6960</v>
      </c>
      <c r="D962" s="7"/>
      <c r="E962" s="7"/>
      <c r="F962" s="26">
        <v>39303.168749999997</v>
      </c>
      <c r="G962" s="26">
        <v>39303.181944444441</v>
      </c>
      <c r="H962" s="7">
        <v>19</v>
      </c>
      <c r="I962" s="7" t="s">
        <v>1520</v>
      </c>
      <c r="J962" s="7" t="s">
        <v>1519</v>
      </c>
      <c r="K962" s="7" t="s">
        <v>132</v>
      </c>
      <c r="L962" s="7" t="s">
        <v>131</v>
      </c>
      <c r="M962" s="7"/>
      <c r="N962" s="7" t="s">
        <v>130</v>
      </c>
      <c r="O962" s="7" t="s">
        <v>129</v>
      </c>
      <c r="P962" s="24" t="b">
        <v>1</v>
      </c>
      <c r="Q962" s="25">
        <v>0</v>
      </c>
      <c r="R962" s="24" t="b">
        <v>1</v>
      </c>
      <c r="S962" s="7"/>
      <c r="T962" s="7"/>
      <c r="U962" s="24" t="b">
        <v>0</v>
      </c>
      <c r="V962" s="9" t="s">
        <v>128</v>
      </c>
    </row>
    <row r="963" spans="1:22" ht="12.95" hidden="1" customHeight="1" x14ac:dyDescent="0.2">
      <c r="A963" s="4">
        <v>94345</v>
      </c>
      <c r="B963" s="7">
        <v>11348</v>
      </c>
      <c r="C963" s="7">
        <v>6961</v>
      </c>
      <c r="D963" s="7"/>
      <c r="E963" s="7"/>
      <c r="F963" s="26">
        <v>39303.390972222223</v>
      </c>
      <c r="G963" s="26">
        <v>39303.432638888888</v>
      </c>
      <c r="H963" s="7">
        <v>60</v>
      </c>
      <c r="I963" s="7" t="s">
        <v>678</v>
      </c>
      <c r="J963" s="7" t="s">
        <v>677</v>
      </c>
      <c r="K963" s="7" t="s">
        <v>132</v>
      </c>
      <c r="L963" s="7" t="s">
        <v>131</v>
      </c>
      <c r="M963" s="7"/>
      <c r="N963" s="7" t="s">
        <v>130</v>
      </c>
      <c r="O963" s="7" t="s">
        <v>129</v>
      </c>
      <c r="P963" s="24" t="b">
        <v>1</v>
      </c>
      <c r="Q963" s="25">
        <v>0</v>
      </c>
      <c r="R963" s="24" t="b">
        <v>1</v>
      </c>
      <c r="S963" s="7"/>
      <c r="T963" s="7"/>
      <c r="U963" s="24" t="b">
        <v>0</v>
      </c>
      <c r="V963" s="9" t="s">
        <v>128</v>
      </c>
    </row>
    <row r="964" spans="1:22" ht="12.95" hidden="1" customHeight="1" x14ac:dyDescent="0.2">
      <c r="A964" s="4">
        <v>105528</v>
      </c>
      <c r="B964" s="7">
        <v>11349</v>
      </c>
      <c r="C964" s="7">
        <v>6962</v>
      </c>
      <c r="D964" s="7"/>
      <c r="E964" s="7"/>
      <c r="F964" s="26">
        <v>39303.461111111108</v>
      </c>
      <c r="G964" s="26">
        <v>39303.556250000001</v>
      </c>
      <c r="H964" s="7">
        <v>137</v>
      </c>
      <c r="I964" s="7" t="s">
        <v>272</v>
      </c>
      <c r="J964" s="7" t="s">
        <v>271</v>
      </c>
      <c r="K964" s="7" t="s">
        <v>132</v>
      </c>
      <c r="L964" s="7" t="s">
        <v>131</v>
      </c>
      <c r="M964" s="7"/>
      <c r="N964" s="7" t="s">
        <v>130</v>
      </c>
      <c r="O964" s="7" t="s">
        <v>129</v>
      </c>
      <c r="P964" s="24" t="b">
        <v>1</v>
      </c>
      <c r="Q964" s="25">
        <v>0</v>
      </c>
      <c r="R964" s="24" t="b">
        <v>1</v>
      </c>
      <c r="S964" s="7"/>
      <c r="T964" s="7"/>
      <c r="U964" s="24" t="b">
        <v>0</v>
      </c>
      <c r="V964" s="9" t="s">
        <v>128</v>
      </c>
    </row>
    <row r="965" spans="1:22" ht="12.95" hidden="1" customHeight="1" x14ac:dyDescent="0.2">
      <c r="A965" s="4">
        <v>94346</v>
      </c>
      <c r="B965" s="7">
        <v>11350</v>
      </c>
      <c r="C965" s="7">
        <v>6963</v>
      </c>
      <c r="D965" s="7"/>
      <c r="E965" s="7"/>
      <c r="F965" s="26">
        <v>39303.525000000001</v>
      </c>
      <c r="G965" s="26">
        <v>39303.525694444441</v>
      </c>
      <c r="H965" s="7">
        <v>1</v>
      </c>
      <c r="I965" s="7" t="s">
        <v>523</v>
      </c>
      <c r="J965" s="7" t="s">
        <v>522</v>
      </c>
      <c r="K965" s="7" t="s">
        <v>132</v>
      </c>
      <c r="L965" s="7" t="s">
        <v>131</v>
      </c>
      <c r="M965" s="7"/>
      <c r="N965" s="7" t="s">
        <v>130</v>
      </c>
      <c r="O965" s="7" t="s">
        <v>129</v>
      </c>
      <c r="P965" s="24" t="b">
        <v>1</v>
      </c>
      <c r="Q965" s="25">
        <v>0</v>
      </c>
      <c r="R965" s="24" t="b">
        <v>1</v>
      </c>
      <c r="S965" s="7"/>
      <c r="T965" s="7"/>
      <c r="U965" s="24" t="b">
        <v>0</v>
      </c>
      <c r="V965" s="9" t="s">
        <v>128</v>
      </c>
    </row>
    <row r="966" spans="1:22" ht="12.95" hidden="1" customHeight="1" x14ac:dyDescent="0.2">
      <c r="A966" s="4">
        <v>94347</v>
      </c>
      <c r="B966" s="7">
        <v>11351</v>
      </c>
      <c r="C966" s="7">
        <v>6964</v>
      </c>
      <c r="D966" s="7"/>
      <c r="E966" s="7"/>
      <c r="F966" s="26">
        <v>39303.581249999996</v>
      </c>
      <c r="G966" s="26">
        <v>39303.581261574072</v>
      </c>
      <c r="H966" s="7">
        <v>0</v>
      </c>
      <c r="I966" s="7" t="s">
        <v>553</v>
      </c>
      <c r="J966" s="7" t="s">
        <v>552</v>
      </c>
      <c r="K966" s="7" t="s">
        <v>132</v>
      </c>
      <c r="L966" s="7" t="s">
        <v>131</v>
      </c>
      <c r="M966" s="7"/>
      <c r="N966" s="7" t="s">
        <v>130</v>
      </c>
      <c r="O966" s="7" t="s">
        <v>129</v>
      </c>
      <c r="P966" s="24" t="b">
        <v>1</v>
      </c>
      <c r="Q966" s="25">
        <v>0</v>
      </c>
      <c r="R966" s="24" t="b">
        <v>1</v>
      </c>
      <c r="S966" s="7"/>
      <c r="T966" s="7"/>
      <c r="U966" s="24" t="b">
        <v>0</v>
      </c>
      <c r="V966" s="9" t="s">
        <v>128</v>
      </c>
    </row>
    <row r="967" spans="1:22" ht="12.95" hidden="1" customHeight="1" x14ac:dyDescent="0.2">
      <c r="A967" s="4">
        <v>94348</v>
      </c>
      <c r="B967" s="7">
        <v>11352</v>
      </c>
      <c r="C967" s="7">
        <v>6965</v>
      </c>
      <c r="D967" s="7"/>
      <c r="E967" s="7"/>
      <c r="F967" s="26">
        <v>39303.579861111109</v>
      </c>
      <c r="G967" s="26">
        <v>39303.580555555556</v>
      </c>
      <c r="H967" s="7">
        <v>1</v>
      </c>
      <c r="I967" s="7" t="s">
        <v>272</v>
      </c>
      <c r="J967" s="7" t="s">
        <v>271</v>
      </c>
      <c r="K967" s="7" t="s">
        <v>132</v>
      </c>
      <c r="L967" s="7" t="s">
        <v>131</v>
      </c>
      <c r="M967" s="7"/>
      <c r="N967" s="7" t="s">
        <v>130</v>
      </c>
      <c r="O967" s="7" t="s">
        <v>129</v>
      </c>
      <c r="P967" s="24" t="b">
        <v>1</v>
      </c>
      <c r="Q967" s="25">
        <v>0</v>
      </c>
      <c r="R967" s="24" t="b">
        <v>1</v>
      </c>
      <c r="S967" s="7"/>
      <c r="T967" s="7"/>
      <c r="U967" s="24" t="b">
        <v>0</v>
      </c>
      <c r="V967" s="9" t="s">
        <v>128</v>
      </c>
    </row>
    <row r="968" spans="1:22" ht="12.95" hidden="1" customHeight="1" x14ac:dyDescent="0.2">
      <c r="A968" s="4">
        <v>94350</v>
      </c>
      <c r="B968" s="7">
        <v>11354</v>
      </c>
      <c r="C968" s="7">
        <v>6967</v>
      </c>
      <c r="D968" s="7"/>
      <c r="E968" s="7"/>
      <c r="F968" s="26">
        <v>39303.790277777778</v>
      </c>
      <c r="G968" s="26">
        <v>39303.904861111107</v>
      </c>
      <c r="H968" s="7">
        <v>165</v>
      </c>
      <c r="I968" s="7" t="s">
        <v>576</v>
      </c>
      <c r="J968" s="7" t="s">
        <v>575</v>
      </c>
      <c r="K968" s="7" t="s">
        <v>132</v>
      </c>
      <c r="L968" s="7" t="s">
        <v>131</v>
      </c>
      <c r="M968" s="7"/>
      <c r="N968" s="7" t="s">
        <v>130</v>
      </c>
      <c r="O968" s="7" t="s">
        <v>129</v>
      </c>
      <c r="P968" s="24" t="b">
        <v>1</v>
      </c>
      <c r="Q968" s="25">
        <v>0</v>
      </c>
      <c r="R968" s="24" t="b">
        <v>1</v>
      </c>
      <c r="S968" s="7"/>
      <c r="T968" s="7"/>
      <c r="U968" s="24" t="b">
        <v>0</v>
      </c>
      <c r="V968" s="9" t="s">
        <v>128</v>
      </c>
    </row>
    <row r="969" spans="1:22" ht="12.95" hidden="1" customHeight="1" x14ac:dyDescent="0.2">
      <c r="A969" s="4">
        <v>94351</v>
      </c>
      <c r="B969" s="7">
        <v>11355</v>
      </c>
      <c r="C969" s="7">
        <v>6968</v>
      </c>
      <c r="D969" s="7"/>
      <c r="E969" s="7"/>
      <c r="F969" s="26">
        <v>39303.870833333334</v>
      </c>
      <c r="G969" s="26">
        <v>39303.870844907404</v>
      </c>
      <c r="H969" s="7">
        <v>0</v>
      </c>
      <c r="I969" s="7" t="s">
        <v>699</v>
      </c>
      <c r="J969" s="7" t="s">
        <v>698</v>
      </c>
      <c r="K969" s="7" t="s">
        <v>132</v>
      </c>
      <c r="L969" s="7" t="s">
        <v>131</v>
      </c>
      <c r="M969" s="7"/>
      <c r="N969" s="7" t="s">
        <v>130</v>
      </c>
      <c r="O969" s="7" t="s">
        <v>129</v>
      </c>
      <c r="P969" s="24" t="b">
        <v>1</v>
      </c>
      <c r="Q969" s="25">
        <v>0</v>
      </c>
      <c r="R969" s="24" t="b">
        <v>1</v>
      </c>
      <c r="S969" s="7"/>
      <c r="T969" s="7"/>
      <c r="U969" s="24" t="b">
        <v>0</v>
      </c>
      <c r="V969" s="9" t="s">
        <v>128</v>
      </c>
    </row>
    <row r="970" spans="1:22" ht="12.95" hidden="1" customHeight="1" x14ac:dyDescent="0.2">
      <c r="A970" s="4">
        <v>94352</v>
      </c>
      <c r="B970" s="7">
        <v>11356</v>
      </c>
      <c r="C970" s="7">
        <v>6969</v>
      </c>
      <c r="D970" s="7"/>
      <c r="E970" s="7"/>
      <c r="F970" s="26">
        <v>39304.022916666669</v>
      </c>
      <c r="G970" s="26">
        <v>39304.127083333333</v>
      </c>
      <c r="H970" s="7">
        <v>150</v>
      </c>
      <c r="I970" s="7" t="s">
        <v>370</v>
      </c>
      <c r="J970" s="7" t="s">
        <v>369</v>
      </c>
      <c r="K970" s="7" t="s">
        <v>132</v>
      </c>
      <c r="L970" s="7" t="s">
        <v>131</v>
      </c>
      <c r="M970" s="7"/>
      <c r="N970" s="7" t="s">
        <v>130</v>
      </c>
      <c r="O970" s="7" t="s">
        <v>129</v>
      </c>
      <c r="P970" s="24" t="b">
        <v>1</v>
      </c>
      <c r="Q970" s="25">
        <v>0</v>
      </c>
      <c r="R970" s="24" t="b">
        <v>1</v>
      </c>
      <c r="S970" s="7"/>
      <c r="T970" s="7"/>
      <c r="U970" s="24" t="b">
        <v>0</v>
      </c>
      <c r="V970" s="9" t="s">
        <v>128</v>
      </c>
    </row>
    <row r="971" spans="1:22" ht="12.95" hidden="1" customHeight="1" x14ac:dyDescent="0.2">
      <c r="A971" s="4">
        <v>94353</v>
      </c>
      <c r="B971" s="7">
        <v>11357</v>
      </c>
      <c r="C971" s="7">
        <v>6970</v>
      </c>
      <c r="D971" s="7"/>
      <c r="E971" s="7"/>
      <c r="F971" s="26">
        <v>39304.082638888889</v>
      </c>
      <c r="G971" s="26">
        <v>39304.082650462959</v>
      </c>
      <c r="H971" s="7">
        <v>0</v>
      </c>
      <c r="I971" s="7" t="s">
        <v>351</v>
      </c>
      <c r="J971" s="7" t="s">
        <v>350</v>
      </c>
      <c r="K971" s="7" t="s">
        <v>132</v>
      </c>
      <c r="L971" s="7" t="s">
        <v>131</v>
      </c>
      <c r="M971" s="7"/>
      <c r="N971" s="7" t="s">
        <v>130</v>
      </c>
      <c r="O971" s="7" t="s">
        <v>129</v>
      </c>
      <c r="P971" s="24" t="b">
        <v>1</v>
      </c>
      <c r="Q971" s="25">
        <v>0</v>
      </c>
      <c r="R971" s="24" t="b">
        <v>1</v>
      </c>
      <c r="S971" s="7"/>
      <c r="T971" s="7"/>
      <c r="U971" s="24" t="b">
        <v>0</v>
      </c>
      <c r="V971" s="9" t="s">
        <v>128</v>
      </c>
    </row>
    <row r="972" spans="1:22" ht="12.95" hidden="1" customHeight="1" x14ac:dyDescent="0.2">
      <c r="A972" s="4">
        <v>94354</v>
      </c>
      <c r="B972" s="7">
        <v>11358</v>
      </c>
      <c r="C972" s="7">
        <v>6971</v>
      </c>
      <c r="D972" s="7"/>
      <c r="E972" s="7"/>
      <c r="F972" s="26">
        <v>39304.013194444444</v>
      </c>
      <c r="G972" s="26">
        <v>39304.524305555555</v>
      </c>
      <c r="H972" s="7">
        <v>736</v>
      </c>
      <c r="I972" s="7" t="s">
        <v>1518</v>
      </c>
      <c r="J972" s="7" t="s">
        <v>1517</v>
      </c>
      <c r="K972" s="7" t="s">
        <v>132</v>
      </c>
      <c r="L972" s="7" t="s">
        <v>131</v>
      </c>
      <c r="M972" s="7"/>
      <c r="N972" s="7" t="s">
        <v>130</v>
      </c>
      <c r="O972" s="7" t="s">
        <v>129</v>
      </c>
      <c r="P972" s="24" t="b">
        <v>1</v>
      </c>
      <c r="Q972" s="25">
        <v>0</v>
      </c>
      <c r="R972" s="24" t="b">
        <v>1</v>
      </c>
      <c r="S972" s="7"/>
      <c r="T972" s="7"/>
      <c r="U972" s="24" t="b">
        <v>0</v>
      </c>
      <c r="V972" s="9" t="s">
        <v>128</v>
      </c>
    </row>
    <row r="973" spans="1:22" ht="12.95" hidden="1" customHeight="1" x14ac:dyDescent="0.2">
      <c r="A973" s="4">
        <v>94355</v>
      </c>
      <c r="B973" s="7">
        <v>11359</v>
      </c>
      <c r="C973" s="7">
        <v>6972</v>
      </c>
      <c r="D973" s="7"/>
      <c r="E973" s="7"/>
      <c r="F973" s="26">
        <v>39304.311805555553</v>
      </c>
      <c r="G973" s="26">
        <v>39304.445833333331</v>
      </c>
      <c r="H973" s="7">
        <v>193</v>
      </c>
      <c r="I973" s="7" t="s">
        <v>801</v>
      </c>
      <c r="J973" s="7" t="s">
        <v>800</v>
      </c>
      <c r="K973" s="7" t="s">
        <v>132</v>
      </c>
      <c r="L973" s="7" t="s">
        <v>131</v>
      </c>
      <c r="M973" s="7"/>
      <c r="N973" s="7" t="s">
        <v>130</v>
      </c>
      <c r="O973" s="7" t="s">
        <v>129</v>
      </c>
      <c r="P973" s="24" t="b">
        <v>1</v>
      </c>
      <c r="Q973" s="25">
        <v>0</v>
      </c>
      <c r="R973" s="24" t="b">
        <v>1</v>
      </c>
      <c r="S973" s="7"/>
      <c r="T973" s="7"/>
      <c r="U973" s="24" t="b">
        <v>0</v>
      </c>
      <c r="V973" s="9" t="s">
        <v>128</v>
      </c>
    </row>
    <row r="974" spans="1:22" ht="12.95" hidden="1" customHeight="1" x14ac:dyDescent="0.2">
      <c r="A974" s="4">
        <v>94356</v>
      </c>
      <c r="B974" s="7">
        <v>11360</v>
      </c>
      <c r="C974" s="7">
        <v>6973</v>
      </c>
      <c r="D974" s="7"/>
      <c r="E974" s="7"/>
      <c r="F974" s="26">
        <v>39304.374305555553</v>
      </c>
      <c r="G974" s="26">
        <v>39304.37431712963</v>
      </c>
      <c r="H974" s="7">
        <v>0</v>
      </c>
      <c r="I974" s="7" t="s">
        <v>835</v>
      </c>
      <c r="J974" s="7" t="s">
        <v>834</v>
      </c>
      <c r="K974" s="7" t="s">
        <v>132</v>
      </c>
      <c r="L974" s="7" t="s">
        <v>131</v>
      </c>
      <c r="M974" s="7"/>
      <c r="N974" s="7" t="s">
        <v>130</v>
      </c>
      <c r="O974" s="7" t="s">
        <v>129</v>
      </c>
      <c r="P974" s="24" t="b">
        <v>1</v>
      </c>
      <c r="Q974" s="25">
        <v>0</v>
      </c>
      <c r="R974" s="24" t="b">
        <v>1</v>
      </c>
      <c r="S974" s="7"/>
      <c r="T974" s="7"/>
      <c r="U974" s="24" t="b">
        <v>0</v>
      </c>
      <c r="V974" s="9" t="s">
        <v>128</v>
      </c>
    </row>
    <row r="975" spans="1:22" ht="12.95" hidden="1" customHeight="1" x14ac:dyDescent="0.2">
      <c r="A975" s="4">
        <v>94357</v>
      </c>
      <c r="B975" s="7">
        <v>11361</v>
      </c>
      <c r="C975" s="7">
        <v>6974</v>
      </c>
      <c r="D975" s="7"/>
      <c r="E975" s="7"/>
      <c r="F975" s="26">
        <v>39304.425694444442</v>
      </c>
      <c r="G975" s="26">
        <v>39304.595138888886</v>
      </c>
      <c r="H975" s="7">
        <v>244</v>
      </c>
      <c r="I975" s="7" t="s">
        <v>428</v>
      </c>
      <c r="J975" s="7" t="s">
        <v>427</v>
      </c>
      <c r="K975" s="7" t="s">
        <v>132</v>
      </c>
      <c r="L975" s="7" t="s">
        <v>131</v>
      </c>
      <c r="M975" s="7"/>
      <c r="N975" s="7" t="s">
        <v>130</v>
      </c>
      <c r="O975" s="7" t="s">
        <v>129</v>
      </c>
      <c r="P975" s="24" t="b">
        <v>1</v>
      </c>
      <c r="Q975" s="25">
        <v>0</v>
      </c>
      <c r="R975" s="24" t="b">
        <v>1</v>
      </c>
      <c r="S975" s="7"/>
      <c r="T975" s="7"/>
      <c r="U975" s="24" t="b">
        <v>0</v>
      </c>
      <c r="V975" s="9" t="s">
        <v>128</v>
      </c>
    </row>
    <row r="976" spans="1:22" ht="12.95" hidden="1" customHeight="1" x14ac:dyDescent="0.2">
      <c r="A976" s="4">
        <v>94358</v>
      </c>
      <c r="B976" s="7">
        <v>11362</v>
      </c>
      <c r="C976" s="7">
        <v>6975</v>
      </c>
      <c r="D976" s="7"/>
      <c r="E976" s="7"/>
      <c r="F976" s="26">
        <v>39304.479861111111</v>
      </c>
      <c r="G976" s="26">
        <v>39304.750694444439</v>
      </c>
      <c r="H976" s="7">
        <v>390</v>
      </c>
      <c r="I976" s="7" t="s">
        <v>432</v>
      </c>
      <c r="J976" s="7" t="s">
        <v>431</v>
      </c>
      <c r="K976" s="7" t="s">
        <v>132</v>
      </c>
      <c r="L976" s="7" t="s">
        <v>131</v>
      </c>
      <c r="M976" s="7"/>
      <c r="N976" s="7" t="s">
        <v>130</v>
      </c>
      <c r="O976" s="7" t="s">
        <v>129</v>
      </c>
      <c r="P976" s="24" t="b">
        <v>1</v>
      </c>
      <c r="Q976" s="25">
        <v>0</v>
      </c>
      <c r="R976" s="24" t="b">
        <v>1</v>
      </c>
      <c r="S976" s="7"/>
      <c r="T976" s="7"/>
      <c r="U976" s="24" t="b">
        <v>0</v>
      </c>
      <c r="V976" s="9" t="s">
        <v>128</v>
      </c>
    </row>
    <row r="977" spans="1:22" ht="12.95" hidden="1" customHeight="1" x14ac:dyDescent="0.2">
      <c r="A977" s="4">
        <v>94359</v>
      </c>
      <c r="B977" s="7">
        <v>11363</v>
      </c>
      <c r="C977" s="7">
        <v>6976</v>
      </c>
      <c r="D977" s="7"/>
      <c r="E977" s="7"/>
      <c r="F977" s="26">
        <v>39304.488888888889</v>
      </c>
      <c r="G977" s="26">
        <v>39304.503472222219</v>
      </c>
      <c r="H977" s="7">
        <v>21</v>
      </c>
      <c r="I977" s="7" t="s">
        <v>318</v>
      </c>
      <c r="J977" s="7" t="s">
        <v>317</v>
      </c>
      <c r="K977" s="7" t="s">
        <v>132</v>
      </c>
      <c r="L977" s="7" t="s">
        <v>131</v>
      </c>
      <c r="M977" s="7"/>
      <c r="N977" s="7" t="s">
        <v>130</v>
      </c>
      <c r="O977" s="7" t="s">
        <v>129</v>
      </c>
      <c r="P977" s="24" t="b">
        <v>1</v>
      </c>
      <c r="Q977" s="25">
        <v>0</v>
      </c>
      <c r="R977" s="24" t="b">
        <v>1</v>
      </c>
      <c r="S977" s="7"/>
      <c r="T977" s="7"/>
      <c r="U977" s="24" t="b">
        <v>0</v>
      </c>
      <c r="V977" s="9" t="s">
        <v>128</v>
      </c>
    </row>
    <row r="978" spans="1:22" ht="12.95" hidden="1" customHeight="1" x14ac:dyDescent="0.2">
      <c r="A978" s="4">
        <v>94360</v>
      </c>
      <c r="B978" s="7">
        <v>11364</v>
      </c>
      <c r="C978" s="7">
        <v>6977</v>
      </c>
      <c r="D978" s="7"/>
      <c r="E978" s="7"/>
      <c r="F978" s="26">
        <v>39304.569444444445</v>
      </c>
      <c r="G978" s="26">
        <v>39304.569456018515</v>
      </c>
      <c r="H978" s="7">
        <v>0</v>
      </c>
      <c r="I978" s="7" t="s">
        <v>170</v>
      </c>
      <c r="J978" s="7" t="s">
        <v>169</v>
      </c>
      <c r="K978" s="7" t="s">
        <v>132</v>
      </c>
      <c r="L978" s="7" t="s">
        <v>131</v>
      </c>
      <c r="M978" s="7"/>
      <c r="N978" s="7" t="s">
        <v>130</v>
      </c>
      <c r="O978" s="7" t="s">
        <v>129</v>
      </c>
      <c r="P978" s="24" t="b">
        <v>1</v>
      </c>
      <c r="Q978" s="25">
        <v>0</v>
      </c>
      <c r="R978" s="24" t="b">
        <v>1</v>
      </c>
      <c r="S978" s="7"/>
      <c r="T978" s="7"/>
      <c r="U978" s="24" t="b">
        <v>0</v>
      </c>
      <c r="V978" s="9" t="s">
        <v>128</v>
      </c>
    </row>
    <row r="979" spans="1:22" ht="12.95" hidden="1" customHeight="1" x14ac:dyDescent="0.2">
      <c r="A979" s="4">
        <v>94361</v>
      </c>
      <c r="B979" s="7">
        <v>11366</v>
      </c>
      <c r="C979" s="7">
        <v>6978</v>
      </c>
      <c r="D979" s="7"/>
      <c r="E979" s="7"/>
      <c r="F979" s="26">
        <v>39304.563194444439</v>
      </c>
      <c r="G979" s="26">
        <v>39304.563206018516</v>
      </c>
      <c r="H979" s="7">
        <v>0</v>
      </c>
      <c r="I979" s="7" t="s">
        <v>695</v>
      </c>
      <c r="J979" s="7" t="s">
        <v>694</v>
      </c>
      <c r="K979" s="7" t="s">
        <v>132</v>
      </c>
      <c r="L979" s="7" t="s">
        <v>131</v>
      </c>
      <c r="M979" s="7"/>
      <c r="N979" s="7" t="s">
        <v>130</v>
      </c>
      <c r="O979" s="7" t="s">
        <v>129</v>
      </c>
      <c r="P979" s="24" t="b">
        <v>1</v>
      </c>
      <c r="Q979" s="25">
        <v>0</v>
      </c>
      <c r="R979" s="24" t="b">
        <v>1</v>
      </c>
      <c r="S979" s="7"/>
      <c r="T979" s="7"/>
      <c r="U979" s="24" t="b">
        <v>0</v>
      </c>
      <c r="V979" s="9" t="s">
        <v>128</v>
      </c>
    </row>
    <row r="980" spans="1:22" ht="12.95" hidden="1" customHeight="1" x14ac:dyDescent="0.2">
      <c r="A980" s="4">
        <v>94362</v>
      </c>
      <c r="B980" s="7">
        <v>11367</v>
      </c>
      <c r="C980" s="7">
        <v>6979</v>
      </c>
      <c r="D980" s="7"/>
      <c r="E980" s="7"/>
      <c r="F980" s="26">
        <v>39304.599305555552</v>
      </c>
      <c r="G980" s="26">
        <v>39304.599317129629</v>
      </c>
      <c r="H980" s="7">
        <v>0</v>
      </c>
      <c r="I980" s="7" t="s">
        <v>244</v>
      </c>
      <c r="J980" s="7" t="s">
        <v>243</v>
      </c>
      <c r="K980" s="7" t="s">
        <v>132</v>
      </c>
      <c r="L980" s="7" t="s">
        <v>131</v>
      </c>
      <c r="M980" s="7"/>
      <c r="N980" s="7" t="s">
        <v>130</v>
      </c>
      <c r="O980" s="7" t="s">
        <v>129</v>
      </c>
      <c r="P980" s="24" t="b">
        <v>1</v>
      </c>
      <c r="Q980" s="25">
        <v>0</v>
      </c>
      <c r="R980" s="24" t="b">
        <v>1</v>
      </c>
      <c r="S980" s="7"/>
      <c r="T980" s="7"/>
      <c r="U980" s="24" t="b">
        <v>0</v>
      </c>
      <c r="V980" s="9" t="s">
        <v>128</v>
      </c>
    </row>
    <row r="981" spans="1:22" ht="12.95" hidden="1" customHeight="1" x14ac:dyDescent="0.2">
      <c r="A981" s="4">
        <v>94363</v>
      </c>
      <c r="B981" s="7">
        <v>11369</v>
      </c>
      <c r="C981" s="7">
        <v>6980</v>
      </c>
      <c r="D981" s="7"/>
      <c r="E981" s="7"/>
      <c r="F981" s="26">
        <v>39304.712500000001</v>
      </c>
      <c r="G981" s="26">
        <v>39304.799999999996</v>
      </c>
      <c r="H981" s="7">
        <v>126</v>
      </c>
      <c r="I981" s="7" t="s">
        <v>362</v>
      </c>
      <c r="J981" s="7" t="s">
        <v>361</v>
      </c>
      <c r="K981" s="7" t="s">
        <v>132</v>
      </c>
      <c r="L981" s="7" t="s">
        <v>131</v>
      </c>
      <c r="M981" s="7"/>
      <c r="N981" s="7" t="s">
        <v>130</v>
      </c>
      <c r="O981" s="7" t="s">
        <v>129</v>
      </c>
      <c r="P981" s="24" t="b">
        <v>1</v>
      </c>
      <c r="Q981" s="25">
        <v>0</v>
      </c>
      <c r="R981" s="24" t="b">
        <v>1</v>
      </c>
      <c r="S981" s="7"/>
      <c r="T981" s="7"/>
      <c r="U981" s="24" t="b">
        <v>0</v>
      </c>
      <c r="V981" s="9" t="s">
        <v>128</v>
      </c>
    </row>
    <row r="982" spans="1:22" ht="12.95" hidden="1" customHeight="1" x14ac:dyDescent="0.2">
      <c r="A982" s="4">
        <v>94364</v>
      </c>
      <c r="B982" s="7">
        <v>11370</v>
      </c>
      <c r="C982" s="7">
        <v>6981</v>
      </c>
      <c r="D982" s="7"/>
      <c r="E982" s="7"/>
      <c r="F982" s="26">
        <v>39304.790277777778</v>
      </c>
      <c r="G982" s="26">
        <v>39304.79305555555</v>
      </c>
      <c r="H982" s="7">
        <v>4</v>
      </c>
      <c r="I982" s="7" t="s">
        <v>370</v>
      </c>
      <c r="J982" s="7" t="s">
        <v>369</v>
      </c>
      <c r="K982" s="7" t="s">
        <v>132</v>
      </c>
      <c r="L982" s="7" t="s">
        <v>131</v>
      </c>
      <c r="M982" s="7"/>
      <c r="N982" s="7" t="s">
        <v>130</v>
      </c>
      <c r="O982" s="7" t="s">
        <v>129</v>
      </c>
      <c r="P982" s="24" t="b">
        <v>1</v>
      </c>
      <c r="Q982" s="25">
        <v>0</v>
      </c>
      <c r="R982" s="24" t="b">
        <v>1</v>
      </c>
      <c r="S982" s="7"/>
      <c r="T982" s="7"/>
      <c r="U982" s="24" t="b">
        <v>0</v>
      </c>
      <c r="V982" s="9" t="s">
        <v>128</v>
      </c>
    </row>
    <row r="983" spans="1:22" ht="12.95" hidden="1" customHeight="1" x14ac:dyDescent="0.2">
      <c r="A983" s="4">
        <v>94365</v>
      </c>
      <c r="B983" s="7">
        <v>11371</v>
      </c>
      <c r="C983" s="7">
        <v>6982</v>
      </c>
      <c r="D983" s="7"/>
      <c r="E983" s="7"/>
      <c r="F983" s="26">
        <v>39304.847916666666</v>
      </c>
      <c r="G983" s="26">
        <v>39304.863888888889</v>
      </c>
      <c r="H983" s="7">
        <v>23</v>
      </c>
      <c r="I983" s="7" t="s">
        <v>270</v>
      </c>
      <c r="J983" s="7" t="s">
        <v>269</v>
      </c>
      <c r="K983" s="7" t="s">
        <v>132</v>
      </c>
      <c r="L983" s="7" t="s">
        <v>131</v>
      </c>
      <c r="M983" s="7"/>
      <c r="N983" s="7" t="s">
        <v>130</v>
      </c>
      <c r="O983" s="7" t="s">
        <v>129</v>
      </c>
      <c r="P983" s="24" t="b">
        <v>1</v>
      </c>
      <c r="Q983" s="25">
        <v>0</v>
      </c>
      <c r="R983" s="24" t="b">
        <v>1</v>
      </c>
      <c r="S983" s="7"/>
      <c r="T983" s="7"/>
      <c r="U983" s="24" t="b">
        <v>0</v>
      </c>
      <c r="V983" s="9" t="s">
        <v>128</v>
      </c>
    </row>
    <row r="984" spans="1:22" ht="12.95" hidden="1" customHeight="1" x14ac:dyDescent="0.2">
      <c r="A984" s="4">
        <v>94366</v>
      </c>
      <c r="B984" s="7">
        <v>11373</v>
      </c>
      <c r="C984" s="7">
        <v>6984</v>
      </c>
      <c r="D984" s="7"/>
      <c r="E984" s="7"/>
      <c r="F984" s="26">
        <v>39305.484722222223</v>
      </c>
      <c r="G984" s="26">
        <v>39305.485416666663</v>
      </c>
      <c r="H984" s="7">
        <v>1</v>
      </c>
      <c r="I984" s="7" t="s">
        <v>586</v>
      </c>
      <c r="J984" s="7" t="s">
        <v>585</v>
      </c>
      <c r="K984" s="7" t="s">
        <v>132</v>
      </c>
      <c r="L984" s="7" t="s">
        <v>131</v>
      </c>
      <c r="M984" s="7"/>
      <c r="N984" s="7" t="s">
        <v>130</v>
      </c>
      <c r="O984" s="7" t="s">
        <v>129</v>
      </c>
      <c r="P984" s="24" t="b">
        <v>1</v>
      </c>
      <c r="Q984" s="25">
        <v>0</v>
      </c>
      <c r="R984" s="24" t="b">
        <v>1</v>
      </c>
      <c r="S984" s="7"/>
      <c r="T984" s="7"/>
      <c r="U984" s="24" t="b">
        <v>0</v>
      </c>
      <c r="V984" s="9" t="s">
        <v>128</v>
      </c>
    </row>
    <row r="985" spans="1:22" ht="12.95" hidden="1" customHeight="1" x14ac:dyDescent="0.2">
      <c r="A985" s="4">
        <v>94367</v>
      </c>
      <c r="B985" s="7">
        <v>11374</v>
      </c>
      <c r="C985" s="7">
        <v>6985</v>
      </c>
      <c r="D985" s="7"/>
      <c r="E985" s="7"/>
      <c r="F985" s="26">
        <v>39305.637499999997</v>
      </c>
      <c r="G985" s="26">
        <v>39305.637511574074</v>
      </c>
      <c r="H985" s="7">
        <v>0</v>
      </c>
      <c r="I985" s="7" t="s">
        <v>270</v>
      </c>
      <c r="J985" s="7" t="s">
        <v>269</v>
      </c>
      <c r="K985" s="7" t="s">
        <v>132</v>
      </c>
      <c r="L985" s="7" t="s">
        <v>131</v>
      </c>
      <c r="M985" s="7"/>
      <c r="N985" s="7" t="s">
        <v>130</v>
      </c>
      <c r="O985" s="7" t="s">
        <v>129</v>
      </c>
      <c r="P985" s="24" t="b">
        <v>1</v>
      </c>
      <c r="Q985" s="25">
        <v>0</v>
      </c>
      <c r="R985" s="24" t="b">
        <v>1</v>
      </c>
      <c r="S985" s="7"/>
      <c r="T985" s="7"/>
      <c r="U985" s="24" t="b">
        <v>0</v>
      </c>
      <c r="V985" s="9" t="s">
        <v>128</v>
      </c>
    </row>
    <row r="986" spans="1:22" ht="12.95" hidden="1" customHeight="1" x14ac:dyDescent="0.2">
      <c r="A986" s="4">
        <v>94368</v>
      </c>
      <c r="B986" s="7">
        <v>11375</v>
      </c>
      <c r="C986" s="7">
        <v>6986</v>
      </c>
      <c r="D986" s="7"/>
      <c r="E986" s="7"/>
      <c r="F986" s="26">
        <v>39305.671527777777</v>
      </c>
      <c r="G986" s="26">
        <v>39305.671539351853</v>
      </c>
      <c r="H986" s="7">
        <v>0</v>
      </c>
      <c r="I986" s="7" t="s">
        <v>658</v>
      </c>
      <c r="J986" s="7" t="s">
        <v>657</v>
      </c>
      <c r="K986" s="7" t="s">
        <v>132</v>
      </c>
      <c r="L986" s="7" t="s">
        <v>131</v>
      </c>
      <c r="M986" s="7"/>
      <c r="N986" s="7" t="s">
        <v>130</v>
      </c>
      <c r="O986" s="7" t="s">
        <v>129</v>
      </c>
      <c r="P986" s="24" t="b">
        <v>1</v>
      </c>
      <c r="Q986" s="25">
        <v>0</v>
      </c>
      <c r="R986" s="24" t="b">
        <v>1</v>
      </c>
      <c r="S986" s="7"/>
      <c r="T986" s="7"/>
      <c r="U986" s="24" t="b">
        <v>0</v>
      </c>
      <c r="V986" s="9" t="s">
        <v>128</v>
      </c>
    </row>
    <row r="987" spans="1:22" ht="12.95" hidden="1" customHeight="1" x14ac:dyDescent="0.2">
      <c r="A987" s="4">
        <v>94369</v>
      </c>
      <c r="B987" s="7">
        <v>11376</v>
      </c>
      <c r="C987" s="7">
        <v>6987</v>
      </c>
      <c r="D987" s="7"/>
      <c r="E987" s="7"/>
      <c r="F987" s="26">
        <v>39308.29305555555</v>
      </c>
      <c r="G987" s="26">
        <v>39308.306250000001</v>
      </c>
      <c r="H987" s="7">
        <v>19</v>
      </c>
      <c r="I987" s="7" t="s">
        <v>801</v>
      </c>
      <c r="J987" s="7" t="s">
        <v>800</v>
      </c>
      <c r="K987" s="7" t="s">
        <v>132</v>
      </c>
      <c r="L987" s="7" t="s">
        <v>131</v>
      </c>
      <c r="M987" s="7"/>
      <c r="N987" s="7" t="s">
        <v>130</v>
      </c>
      <c r="O987" s="7" t="s">
        <v>129</v>
      </c>
      <c r="P987" s="24" t="b">
        <v>1</v>
      </c>
      <c r="Q987" s="25">
        <v>0</v>
      </c>
      <c r="R987" s="24" t="b">
        <v>1</v>
      </c>
      <c r="S987" s="7"/>
      <c r="T987" s="7"/>
      <c r="U987" s="24" t="b">
        <v>0</v>
      </c>
      <c r="V987" s="9" t="s">
        <v>128</v>
      </c>
    </row>
    <row r="988" spans="1:22" ht="12.95" hidden="1" customHeight="1" x14ac:dyDescent="0.2">
      <c r="A988" s="4">
        <v>94370</v>
      </c>
      <c r="B988" s="7">
        <v>11377</v>
      </c>
      <c r="C988" s="7">
        <v>6989</v>
      </c>
      <c r="D988" s="7"/>
      <c r="E988" s="7"/>
      <c r="F988" s="26">
        <v>39315.42083333333</v>
      </c>
      <c r="G988" s="26">
        <v>39315.443749999999</v>
      </c>
      <c r="H988" s="7">
        <v>33</v>
      </c>
      <c r="I988" s="7" t="s">
        <v>899</v>
      </c>
      <c r="J988" s="7" t="s">
        <v>898</v>
      </c>
      <c r="K988" s="7" t="s">
        <v>132</v>
      </c>
      <c r="L988" s="7" t="s">
        <v>131</v>
      </c>
      <c r="M988" s="7"/>
      <c r="N988" s="7" t="s">
        <v>130</v>
      </c>
      <c r="O988" s="7" t="s">
        <v>129</v>
      </c>
      <c r="P988" s="24" t="b">
        <v>1</v>
      </c>
      <c r="Q988" s="25">
        <v>0</v>
      </c>
      <c r="R988" s="24" t="b">
        <v>1</v>
      </c>
      <c r="S988" s="7"/>
      <c r="T988" s="7"/>
      <c r="U988" s="24" t="b">
        <v>0</v>
      </c>
      <c r="V988" s="9" t="s">
        <v>128</v>
      </c>
    </row>
    <row r="989" spans="1:22" ht="12.95" hidden="1" customHeight="1" x14ac:dyDescent="0.2">
      <c r="A989" s="4">
        <v>94371</v>
      </c>
      <c r="B989" s="7">
        <v>11378</v>
      </c>
      <c r="C989" s="7">
        <v>6990</v>
      </c>
      <c r="D989" s="7"/>
      <c r="E989" s="7"/>
      <c r="F989" s="26">
        <v>39317.825694444444</v>
      </c>
      <c r="G989" s="26">
        <v>39317.85833333333</v>
      </c>
      <c r="H989" s="7">
        <v>47</v>
      </c>
      <c r="I989" s="7" t="s">
        <v>545</v>
      </c>
      <c r="J989" s="7" t="s">
        <v>544</v>
      </c>
      <c r="K989" s="7" t="s">
        <v>132</v>
      </c>
      <c r="L989" s="7" t="s">
        <v>131</v>
      </c>
      <c r="M989" s="7"/>
      <c r="N989" s="7" t="s">
        <v>130</v>
      </c>
      <c r="O989" s="7" t="s">
        <v>129</v>
      </c>
      <c r="P989" s="24" t="b">
        <v>1</v>
      </c>
      <c r="Q989" s="25">
        <v>0</v>
      </c>
      <c r="R989" s="24" t="b">
        <v>1</v>
      </c>
      <c r="S989" s="7"/>
      <c r="T989" s="7"/>
      <c r="U989" s="24" t="b">
        <v>0</v>
      </c>
      <c r="V989" s="9" t="s">
        <v>128</v>
      </c>
    </row>
    <row r="990" spans="1:22" ht="12.95" hidden="1" customHeight="1" x14ac:dyDescent="0.2">
      <c r="A990" s="4">
        <v>94372</v>
      </c>
      <c r="B990" s="7">
        <v>11379</v>
      </c>
      <c r="C990" s="7">
        <v>6991</v>
      </c>
      <c r="D990" s="7"/>
      <c r="E990" s="7"/>
      <c r="F990" s="26">
        <v>39318.584027777775</v>
      </c>
      <c r="G990" s="26">
        <v>39318.584722222222</v>
      </c>
      <c r="H990" s="7">
        <v>1</v>
      </c>
      <c r="I990" s="7" t="s">
        <v>897</v>
      </c>
      <c r="J990" s="7" t="s">
        <v>896</v>
      </c>
      <c r="K990" s="7" t="s">
        <v>132</v>
      </c>
      <c r="L990" s="7" t="s">
        <v>131</v>
      </c>
      <c r="M990" s="7"/>
      <c r="N990" s="7" t="s">
        <v>130</v>
      </c>
      <c r="O990" s="7" t="s">
        <v>129</v>
      </c>
      <c r="P990" s="24" t="b">
        <v>1</v>
      </c>
      <c r="Q990" s="25">
        <v>0</v>
      </c>
      <c r="R990" s="24" t="b">
        <v>1</v>
      </c>
      <c r="S990" s="7"/>
      <c r="T990" s="7"/>
      <c r="U990" s="24" t="b">
        <v>0</v>
      </c>
      <c r="V990" s="9" t="s">
        <v>128</v>
      </c>
    </row>
    <row r="991" spans="1:22" ht="12.95" hidden="1" customHeight="1" x14ac:dyDescent="0.2">
      <c r="A991" s="4">
        <v>94373</v>
      </c>
      <c r="B991" s="7">
        <v>11380</v>
      </c>
      <c r="C991" s="7">
        <v>6992</v>
      </c>
      <c r="D991" s="7"/>
      <c r="E991" s="7"/>
      <c r="F991" s="26">
        <v>39318.586805555555</v>
      </c>
      <c r="G991" s="26">
        <v>39318.629861111112</v>
      </c>
      <c r="H991" s="7">
        <v>62</v>
      </c>
      <c r="I991" s="7" t="s">
        <v>366</v>
      </c>
      <c r="J991" s="7" t="s">
        <v>365</v>
      </c>
      <c r="K991" s="7" t="s">
        <v>132</v>
      </c>
      <c r="L991" s="7" t="s">
        <v>131</v>
      </c>
      <c r="M991" s="7"/>
      <c r="N991" s="7" t="s">
        <v>130</v>
      </c>
      <c r="O991" s="7" t="s">
        <v>129</v>
      </c>
      <c r="P991" s="24" t="b">
        <v>1</v>
      </c>
      <c r="Q991" s="25">
        <v>0</v>
      </c>
      <c r="R991" s="24" t="b">
        <v>1</v>
      </c>
      <c r="S991" s="7"/>
      <c r="T991" s="7"/>
      <c r="U991" s="24" t="b">
        <v>0</v>
      </c>
      <c r="V991" s="9" t="s">
        <v>128</v>
      </c>
    </row>
    <row r="992" spans="1:22" ht="12.95" hidden="1" customHeight="1" x14ac:dyDescent="0.2">
      <c r="A992" s="4">
        <v>94374</v>
      </c>
      <c r="B992" s="7">
        <v>11381</v>
      </c>
      <c r="C992" s="7">
        <v>6994</v>
      </c>
      <c r="D992" s="7"/>
      <c r="E992" s="7"/>
      <c r="F992" s="26">
        <v>39319.384722222218</v>
      </c>
      <c r="G992" s="26">
        <v>39319.384733796294</v>
      </c>
      <c r="H992" s="7">
        <v>0</v>
      </c>
      <c r="I992" s="7" t="s">
        <v>749</v>
      </c>
      <c r="J992" s="7" t="s">
        <v>748</v>
      </c>
      <c r="K992" s="7" t="s">
        <v>132</v>
      </c>
      <c r="L992" s="7" t="s">
        <v>131</v>
      </c>
      <c r="M992" s="7"/>
      <c r="N992" s="7" t="s">
        <v>130</v>
      </c>
      <c r="O992" s="7" t="s">
        <v>129</v>
      </c>
      <c r="P992" s="24" t="b">
        <v>1</v>
      </c>
      <c r="Q992" s="25">
        <v>0</v>
      </c>
      <c r="R992" s="24" t="b">
        <v>1</v>
      </c>
      <c r="S992" s="7"/>
      <c r="T992" s="7"/>
      <c r="U992" s="24" t="b">
        <v>0</v>
      </c>
      <c r="V992" s="9" t="s">
        <v>128</v>
      </c>
    </row>
    <row r="993" spans="1:22" ht="12.95" hidden="1" customHeight="1" x14ac:dyDescent="0.2">
      <c r="A993" s="4">
        <v>94464</v>
      </c>
      <c r="B993" s="7">
        <v>11524</v>
      </c>
      <c r="C993" s="7">
        <v>6997</v>
      </c>
      <c r="D993" s="7"/>
      <c r="E993" s="7"/>
      <c r="F993" s="26">
        <v>39325.647222222222</v>
      </c>
      <c r="G993" s="26">
        <v>39325.647233796291</v>
      </c>
      <c r="H993" s="7">
        <v>0</v>
      </c>
      <c r="I993" s="7" t="s">
        <v>256</v>
      </c>
      <c r="J993" s="7" t="s">
        <v>255</v>
      </c>
      <c r="K993" s="7" t="s">
        <v>132</v>
      </c>
      <c r="L993" s="7" t="s">
        <v>131</v>
      </c>
      <c r="M993" s="7"/>
      <c r="N993" s="7" t="s">
        <v>130</v>
      </c>
      <c r="O993" s="7" t="s">
        <v>129</v>
      </c>
      <c r="P993" s="24" t="b">
        <v>1</v>
      </c>
      <c r="Q993" s="25">
        <v>0</v>
      </c>
      <c r="R993" s="24" t="b">
        <v>1</v>
      </c>
      <c r="S993" s="7"/>
      <c r="T993" s="7"/>
      <c r="U993" s="24" t="b">
        <v>0</v>
      </c>
      <c r="V993" s="9" t="s">
        <v>128</v>
      </c>
    </row>
    <row r="994" spans="1:22" ht="12.95" hidden="1" customHeight="1" x14ac:dyDescent="0.2">
      <c r="A994" s="4">
        <v>94465</v>
      </c>
      <c r="B994" s="7">
        <v>11525</v>
      </c>
      <c r="C994" s="7">
        <v>7002</v>
      </c>
      <c r="D994" s="7"/>
      <c r="E994" s="7"/>
      <c r="F994" s="26">
        <v>39328.061111111107</v>
      </c>
      <c r="G994" s="26">
        <v>39328.061122685183</v>
      </c>
      <c r="H994" s="7">
        <v>0</v>
      </c>
      <c r="I994" s="7" t="s">
        <v>138</v>
      </c>
      <c r="J994" s="7" t="s">
        <v>137</v>
      </c>
      <c r="K994" s="7" t="s">
        <v>132</v>
      </c>
      <c r="L994" s="7" t="s">
        <v>131</v>
      </c>
      <c r="M994" s="7"/>
      <c r="N994" s="7" t="s">
        <v>130</v>
      </c>
      <c r="O994" s="7" t="s">
        <v>129</v>
      </c>
      <c r="P994" s="24" t="b">
        <v>1</v>
      </c>
      <c r="Q994" s="25">
        <v>0</v>
      </c>
      <c r="R994" s="24" t="b">
        <v>1</v>
      </c>
      <c r="S994" s="7"/>
      <c r="T994" s="7"/>
      <c r="U994" s="24" t="b">
        <v>0</v>
      </c>
      <c r="V994" s="9" t="s">
        <v>128</v>
      </c>
    </row>
    <row r="995" spans="1:22" ht="12.95" hidden="1" customHeight="1" x14ac:dyDescent="0.2">
      <c r="A995" s="4">
        <v>94466</v>
      </c>
      <c r="B995" s="7">
        <v>11526</v>
      </c>
      <c r="C995" s="7">
        <v>7003</v>
      </c>
      <c r="D995" s="7"/>
      <c r="E995" s="7"/>
      <c r="F995" s="26">
        <v>39328.061111111107</v>
      </c>
      <c r="G995" s="26">
        <v>39328.061122685183</v>
      </c>
      <c r="H995" s="7">
        <v>0</v>
      </c>
      <c r="I995" s="7" t="s">
        <v>244</v>
      </c>
      <c r="J995" s="7" t="s">
        <v>243</v>
      </c>
      <c r="K995" s="7" t="s">
        <v>132</v>
      </c>
      <c r="L995" s="7" t="s">
        <v>131</v>
      </c>
      <c r="M995" s="7"/>
      <c r="N995" s="7" t="s">
        <v>130</v>
      </c>
      <c r="O995" s="7" t="s">
        <v>129</v>
      </c>
      <c r="P995" s="24" t="b">
        <v>1</v>
      </c>
      <c r="Q995" s="25">
        <v>0</v>
      </c>
      <c r="R995" s="24" t="b">
        <v>1</v>
      </c>
      <c r="S995" s="7"/>
      <c r="T995" s="7"/>
      <c r="U995" s="24" t="b">
        <v>0</v>
      </c>
      <c r="V995" s="9" t="s">
        <v>128</v>
      </c>
    </row>
    <row r="996" spans="1:22" ht="12.95" hidden="1" customHeight="1" x14ac:dyDescent="0.2">
      <c r="A996" s="4">
        <v>94467</v>
      </c>
      <c r="B996" s="7">
        <v>11529</v>
      </c>
      <c r="C996" s="7">
        <v>7006</v>
      </c>
      <c r="D996" s="7"/>
      <c r="E996" s="7"/>
      <c r="F996" s="26">
        <v>39328.926388888889</v>
      </c>
      <c r="G996" s="26">
        <v>39328.928472222222</v>
      </c>
      <c r="H996" s="7">
        <v>3</v>
      </c>
      <c r="I996" s="7" t="s">
        <v>787</v>
      </c>
      <c r="J996" s="7" t="s">
        <v>786</v>
      </c>
      <c r="K996" s="7" t="s">
        <v>132</v>
      </c>
      <c r="L996" s="7" t="s">
        <v>131</v>
      </c>
      <c r="M996" s="7"/>
      <c r="N996" s="7" t="s">
        <v>130</v>
      </c>
      <c r="O996" s="7" t="s">
        <v>129</v>
      </c>
      <c r="P996" s="24" t="b">
        <v>1</v>
      </c>
      <c r="Q996" s="25">
        <v>0</v>
      </c>
      <c r="R996" s="24" t="b">
        <v>1</v>
      </c>
      <c r="S996" s="7"/>
      <c r="T996" s="7"/>
      <c r="U996" s="24" t="b">
        <v>0</v>
      </c>
      <c r="V996" s="9" t="s">
        <v>128</v>
      </c>
    </row>
    <row r="997" spans="1:22" ht="12.95" hidden="1" customHeight="1" x14ac:dyDescent="0.2">
      <c r="A997" s="4">
        <v>94468</v>
      </c>
      <c r="B997" s="7">
        <v>11530</v>
      </c>
      <c r="C997" s="7">
        <v>7005</v>
      </c>
      <c r="D997" s="7"/>
      <c r="E997" s="7"/>
      <c r="F997" s="26">
        <v>39328.850694444445</v>
      </c>
      <c r="G997" s="26">
        <v>39328.879166666666</v>
      </c>
      <c r="H997" s="7">
        <v>41</v>
      </c>
      <c r="I997" s="7" t="s">
        <v>895</v>
      </c>
      <c r="J997" s="7" t="s">
        <v>894</v>
      </c>
      <c r="K997" s="7" t="s">
        <v>132</v>
      </c>
      <c r="L997" s="7" t="s">
        <v>131</v>
      </c>
      <c r="M997" s="7"/>
      <c r="N997" s="7" t="s">
        <v>130</v>
      </c>
      <c r="O997" s="7" t="s">
        <v>129</v>
      </c>
      <c r="P997" s="24" t="b">
        <v>1</v>
      </c>
      <c r="Q997" s="25">
        <v>0</v>
      </c>
      <c r="R997" s="24" t="b">
        <v>1</v>
      </c>
      <c r="S997" s="7"/>
      <c r="T997" s="7"/>
      <c r="U997" s="24" t="b">
        <v>0</v>
      </c>
      <c r="V997" s="9" t="s">
        <v>128</v>
      </c>
    </row>
    <row r="998" spans="1:22" ht="12.95" hidden="1" customHeight="1" x14ac:dyDescent="0.2">
      <c r="A998" s="4">
        <v>94469</v>
      </c>
      <c r="B998" s="7">
        <v>11531</v>
      </c>
      <c r="C998" s="7">
        <v>7004</v>
      </c>
      <c r="D998" s="7"/>
      <c r="E998" s="7"/>
      <c r="F998" s="26">
        <v>39328.197916666664</v>
      </c>
      <c r="G998" s="26">
        <v>39328.197928240741</v>
      </c>
      <c r="H998" s="7">
        <v>0</v>
      </c>
      <c r="I998" s="7" t="s">
        <v>418</v>
      </c>
      <c r="J998" s="7" t="s">
        <v>417</v>
      </c>
      <c r="K998" s="7" t="s">
        <v>132</v>
      </c>
      <c r="L998" s="7" t="s">
        <v>131</v>
      </c>
      <c r="M998" s="7"/>
      <c r="N998" s="7" t="s">
        <v>130</v>
      </c>
      <c r="O998" s="7" t="s">
        <v>129</v>
      </c>
      <c r="P998" s="24" t="b">
        <v>1</v>
      </c>
      <c r="Q998" s="25">
        <v>0</v>
      </c>
      <c r="R998" s="24" t="b">
        <v>1</v>
      </c>
      <c r="S998" s="7"/>
      <c r="T998" s="7"/>
      <c r="U998" s="24" t="b">
        <v>0</v>
      </c>
      <c r="V998" s="9" t="s">
        <v>128</v>
      </c>
    </row>
    <row r="999" spans="1:22" ht="12.95" hidden="1" customHeight="1" x14ac:dyDescent="0.2">
      <c r="A999" s="4">
        <v>139296</v>
      </c>
      <c r="B999" s="7">
        <v>11532</v>
      </c>
      <c r="C999" s="7">
        <v>6999</v>
      </c>
      <c r="D999" s="7"/>
      <c r="E999" s="7"/>
      <c r="F999" s="26">
        <v>39327.709722222222</v>
      </c>
      <c r="G999" s="26">
        <v>39327.709733796291</v>
      </c>
      <c r="H999" s="7">
        <v>0</v>
      </c>
      <c r="I999" s="7" t="s">
        <v>1003</v>
      </c>
      <c r="J999" s="7" t="s">
        <v>1002</v>
      </c>
      <c r="K999" s="7" t="s">
        <v>132</v>
      </c>
      <c r="L999" s="7" t="s">
        <v>131</v>
      </c>
      <c r="M999" s="7"/>
      <c r="N999" s="7" t="s">
        <v>130</v>
      </c>
      <c r="O999" s="7" t="s">
        <v>129</v>
      </c>
      <c r="P999" s="24" t="b">
        <v>1</v>
      </c>
      <c r="Q999" s="25">
        <v>0</v>
      </c>
      <c r="R999" s="24" t="b">
        <v>1</v>
      </c>
      <c r="S999" s="7"/>
      <c r="T999" s="7"/>
      <c r="U999" s="24" t="b">
        <v>0</v>
      </c>
      <c r="V999" s="9" t="s">
        <v>128</v>
      </c>
    </row>
    <row r="1000" spans="1:22" ht="12.95" hidden="1" customHeight="1" x14ac:dyDescent="0.2">
      <c r="A1000" s="4">
        <v>94488</v>
      </c>
      <c r="B1000" s="7">
        <v>11565</v>
      </c>
      <c r="C1000" s="7">
        <v>7011</v>
      </c>
      <c r="D1000" s="7"/>
      <c r="E1000" s="7"/>
      <c r="F1000" s="26">
        <v>39331.579166666663</v>
      </c>
      <c r="G1000" s="26">
        <v>39331.57917824074</v>
      </c>
      <c r="H1000" s="7">
        <v>0</v>
      </c>
      <c r="I1000" s="7" t="s">
        <v>138</v>
      </c>
      <c r="J1000" s="7" t="s">
        <v>137</v>
      </c>
      <c r="K1000" s="7" t="s">
        <v>132</v>
      </c>
      <c r="L1000" s="7" t="s">
        <v>131</v>
      </c>
      <c r="M1000" s="7"/>
      <c r="N1000" s="7" t="s">
        <v>130</v>
      </c>
      <c r="O1000" s="7" t="s">
        <v>129</v>
      </c>
      <c r="P1000" s="24" t="b">
        <v>1</v>
      </c>
      <c r="Q1000" s="25">
        <v>0</v>
      </c>
      <c r="R1000" s="24" t="b">
        <v>1</v>
      </c>
      <c r="S1000" s="7"/>
      <c r="T1000" s="7"/>
      <c r="U1000" s="24" t="b">
        <v>0</v>
      </c>
      <c r="V1000" s="9" t="s">
        <v>128</v>
      </c>
    </row>
    <row r="1001" spans="1:22" ht="12.95" hidden="1" customHeight="1" x14ac:dyDescent="0.2">
      <c r="A1001" s="4">
        <v>94489</v>
      </c>
      <c r="B1001" s="7">
        <v>11566</v>
      </c>
      <c r="C1001" s="7">
        <v>7010</v>
      </c>
      <c r="D1001" s="7"/>
      <c r="E1001" s="7"/>
      <c r="F1001" s="26">
        <v>39330.360416666663</v>
      </c>
      <c r="G1001" s="26">
        <v>39330.372916666667</v>
      </c>
      <c r="H1001" s="7">
        <v>18</v>
      </c>
      <c r="I1001" s="7" t="s">
        <v>142</v>
      </c>
      <c r="J1001" s="7" t="s">
        <v>141</v>
      </c>
      <c r="K1001" s="7" t="s">
        <v>132</v>
      </c>
      <c r="L1001" s="7" t="s">
        <v>131</v>
      </c>
      <c r="M1001" s="7"/>
      <c r="N1001" s="7" t="s">
        <v>130</v>
      </c>
      <c r="O1001" s="7" t="s">
        <v>129</v>
      </c>
      <c r="P1001" s="24" t="b">
        <v>1</v>
      </c>
      <c r="Q1001" s="25">
        <v>0</v>
      </c>
      <c r="R1001" s="24" t="b">
        <v>1</v>
      </c>
      <c r="S1001" s="7"/>
      <c r="T1001" s="7"/>
      <c r="U1001" s="24" t="b">
        <v>0</v>
      </c>
      <c r="V1001" s="9" t="s">
        <v>128</v>
      </c>
    </row>
    <row r="1002" spans="1:22" ht="12.95" hidden="1" customHeight="1" x14ac:dyDescent="0.2">
      <c r="A1002" s="4">
        <v>94490</v>
      </c>
      <c r="B1002" s="7">
        <v>11567</v>
      </c>
      <c r="C1002" s="7">
        <v>7009</v>
      </c>
      <c r="D1002" s="7"/>
      <c r="E1002" s="7"/>
      <c r="F1002" s="26">
        <v>39330.279861111107</v>
      </c>
      <c r="G1002" s="26">
        <v>39330.279872685183</v>
      </c>
      <c r="H1002" s="7">
        <v>0</v>
      </c>
      <c r="I1002" s="7" t="s">
        <v>578</v>
      </c>
      <c r="J1002" s="7" t="s">
        <v>577</v>
      </c>
      <c r="K1002" s="7" t="s">
        <v>132</v>
      </c>
      <c r="L1002" s="7" t="s">
        <v>131</v>
      </c>
      <c r="M1002" s="7"/>
      <c r="N1002" s="7" t="s">
        <v>130</v>
      </c>
      <c r="O1002" s="7" t="s">
        <v>129</v>
      </c>
      <c r="P1002" s="24" t="b">
        <v>1</v>
      </c>
      <c r="Q1002" s="25">
        <v>0</v>
      </c>
      <c r="R1002" s="24" t="b">
        <v>1</v>
      </c>
      <c r="S1002" s="7"/>
      <c r="T1002" s="7"/>
      <c r="U1002" s="24" t="b">
        <v>0</v>
      </c>
      <c r="V1002" s="9" t="s">
        <v>128</v>
      </c>
    </row>
    <row r="1003" spans="1:22" ht="12.95" hidden="1" customHeight="1" x14ac:dyDescent="0.2">
      <c r="A1003" s="4">
        <v>94491</v>
      </c>
      <c r="B1003" s="7">
        <v>11568</v>
      </c>
      <c r="C1003" s="7">
        <v>6998</v>
      </c>
      <c r="D1003" s="7"/>
      <c r="E1003" s="7"/>
      <c r="F1003" s="26">
        <v>39325.856249999997</v>
      </c>
      <c r="G1003" s="26">
        <v>39325.962500000001</v>
      </c>
      <c r="H1003" s="7">
        <v>153</v>
      </c>
      <c r="I1003" s="7" t="s">
        <v>183</v>
      </c>
      <c r="J1003" s="7" t="s">
        <v>182</v>
      </c>
      <c r="K1003" s="7" t="s">
        <v>132</v>
      </c>
      <c r="L1003" s="7" t="s">
        <v>131</v>
      </c>
      <c r="M1003" s="7"/>
      <c r="N1003" s="7" t="s">
        <v>130</v>
      </c>
      <c r="O1003" s="7" t="s">
        <v>129</v>
      </c>
      <c r="P1003" s="24" t="b">
        <v>1</v>
      </c>
      <c r="Q1003" s="25">
        <v>0</v>
      </c>
      <c r="R1003" s="24" t="b">
        <v>1</v>
      </c>
      <c r="S1003" s="7"/>
      <c r="T1003" s="7"/>
      <c r="U1003" s="24" t="b">
        <v>0</v>
      </c>
      <c r="V1003" s="9" t="s">
        <v>128</v>
      </c>
    </row>
    <row r="1004" spans="1:22" ht="12.95" hidden="1" customHeight="1" x14ac:dyDescent="0.2">
      <c r="A1004" s="4">
        <v>94492</v>
      </c>
      <c r="B1004" s="7">
        <v>11569</v>
      </c>
      <c r="C1004" s="7">
        <v>7001</v>
      </c>
      <c r="D1004" s="7"/>
      <c r="E1004" s="7"/>
      <c r="F1004" s="26">
        <v>39327.880555555552</v>
      </c>
      <c r="G1004" s="26">
        <v>39327.893749999996</v>
      </c>
      <c r="H1004" s="7">
        <v>19</v>
      </c>
      <c r="I1004" s="7" t="s">
        <v>183</v>
      </c>
      <c r="J1004" s="7" t="s">
        <v>182</v>
      </c>
      <c r="K1004" s="7" t="s">
        <v>132</v>
      </c>
      <c r="L1004" s="7" t="s">
        <v>131</v>
      </c>
      <c r="M1004" s="7"/>
      <c r="N1004" s="7" t="s">
        <v>130</v>
      </c>
      <c r="O1004" s="7" t="s">
        <v>129</v>
      </c>
      <c r="P1004" s="24" t="b">
        <v>1</v>
      </c>
      <c r="Q1004" s="25">
        <v>0</v>
      </c>
      <c r="R1004" s="24" t="b">
        <v>1</v>
      </c>
      <c r="S1004" s="7"/>
      <c r="T1004" s="7"/>
      <c r="U1004" s="24" t="b">
        <v>0</v>
      </c>
      <c r="V1004" s="9" t="s">
        <v>128</v>
      </c>
    </row>
    <row r="1005" spans="1:22" ht="12.95" hidden="1" customHeight="1" x14ac:dyDescent="0.2">
      <c r="A1005" s="4">
        <v>94493</v>
      </c>
      <c r="B1005" s="7">
        <v>11570</v>
      </c>
      <c r="C1005" s="7">
        <v>7000</v>
      </c>
      <c r="D1005" s="7"/>
      <c r="E1005" s="7"/>
      <c r="F1005" s="26">
        <v>39327.879861111112</v>
      </c>
      <c r="G1005" s="26">
        <v>39327.879861111112</v>
      </c>
      <c r="H1005" s="7">
        <v>0</v>
      </c>
      <c r="I1005" s="7" t="s">
        <v>183</v>
      </c>
      <c r="J1005" s="7" t="s">
        <v>182</v>
      </c>
      <c r="K1005" s="7" t="s">
        <v>132</v>
      </c>
      <c r="L1005" s="7" t="s">
        <v>131</v>
      </c>
      <c r="M1005" s="7"/>
      <c r="N1005" s="7" t="s">
        <v>130</v>
      </c>
      <c r="O1005" s="7" t="s">
        <v>129</v>
      </c>
      <c r="P1005" s="24" t="b">
        <v>1</v>
      </c>
      <c r="Q1005" s="25">
        <v>0</v>
      </c>
      <c r="R1005" s="24" t="b">
        <v>1</v>
      </c>
      <c r="S1005" s="7"/>
      <c r="T1005" s="7"/>
      <c r="U1005" s="24" t="b">
        <v>0</v>
      </c>
      <c r="V1005" s="9" t="s">
        <v>128</v>
      </c>
    </row>
    <row r="1006" spans="1:22" ht="12.95" hidden="1" customHeight="1" x14ac:dyDescent="0.2">
      <c r="A1006" s="4">
        <v>94494</v>
      </c>
      <c r="B1006" s="7">
        <v>11572</v>
      </c>
      <c r="C1006" s="7">
        <v>6557</v>
      </c>
      <c r="D1006" s="7"/>
      <c r="E1006" s="7"/>
      <c r="F1006" s="26">
        <v>39341.986805555556</v>
      </c>
      <c r="G1006" s="26">
        <v>39341.986817129626</v>
      </c>
      <c r="H1006" s="7">
        <v>0</v>
      </c>
      <c r="I1006" s="7" t="s">
        <v>252</v>
      </c>
      <c r="J1006" s="7" t="s">
        <v>251</v>
      </c>
      <c r="K1006" s="7" t="s">
        <v>132</v>
      </c>
      <c r="L1006" s="7" t="s">
        <v>131</v>
      </c>
      <c r="M1006" s="7"/>
      <c r="N1006" s="7" t="s">
        <v>130</v>
      </c>
      <c r="O1006" s="7" t="s">
        <v>129</v>
      </c>
      <c r="P1006" s="24" t="b">
        <v>1</v>
      </c>
      <c r="Q1006" s="25">
        <v>0</v>
      </c>
      <c r="R1006" s="24" t="b">
        <v>1</v>
      </c>
      <c r="S1006" s="7"/>
      <c r="T1006" s="7"/>
      <c r="U1006" s="24" t="b">
        <v>0</v>
      </c>
      <c r="V1006" s="9" t="s">
        <v>128</v>
      </c>
    </row>
    <row r="1007" spans="1:22" ht="12.95" hidden="1" customHeight="1" x14ac:dyDescent="0.2">
      <c r="A1007" s="4">
        <v>94495</v>
      </c>
      <c r="B1007" s="7">
        <v>11573</v>
      </c>
      <c r="C1007" s="7">
        <v>6556</v>
      </c>
      <c r="D1007" s="7"/>
      <c r="E1007" s="7"/>
      <c r="F1007" s="26">
        <v>39341.870138888888</v>
      </c>
      <c r="G1007" s="26">
        <v>39341.90347222222</v>
      </c>
      <c r="H1007" s="7">
        <v>48</v>
      </c>
      <c r="I1007" s="7" t="s">
        <v>252</v>
      </c>
      <c r="J1007" s="7" t="s">
        <v>251</v>
      </c>
      <c r="K1007" s="7" t="s">
        <v>132</v>
      </c>
      <c r="L1007" s="7" t="s">
        <v>131</v>
      </c>
      <c r="M1007" s="7"/>
      <c r="N1007" s="7" t="s">
        <v>130</v>
      </c>
      <c r="O1007" s="7" t="s">
        <v>129</v>
      </c>
      <c r="P1007" s="24" t="b">
        <v>1</v>
      </c>
      <c r="Q1007" s="25">
        <v>0</v>
      </c>
      <c r="R1007" s="24" t="b">
        <v>1</v>
      </c>
      <c r="S1007" s="7"/>
      <c r="T1007" s="7"/>
      <c r="U1007" s="24" t="b">
        <v>0</v>
      </c>
      <c r="V1007" s="9" t="s">
        <v>128</v>
      </c>
    </row>
    <row r="1008" spans="1:22" ht="12.95" hidden="1" customHeight="1" x14ac:dyDescent="0.2">
      <c r="A1008" s="4">
        <v>94496</v>
      </c>
      <c r="B1008" s="7">
        <v>11574</v>
      </c>
      <c r="C1008" s="7">
        <v>6555</v>
      </c>
      <c r="D1008" s="7"/>
      <c r="E1008" s="7"/>
      <c r="F1008" s="26">
        <v>39340.644444444442</v>
      </c>
      <c r="G1008" s="26">
        <v>39340.662499999999</v>
      </c>
      <c r="H1008" s="7">
        <v>26</v>
      </c>
      <c r="I1008" s="7" t="s">
        <v>158</v>
      </c>
      <c r="J1008" s="7" t="s">
        <v>157</v>
      </c>
      <c r="K1008" s="7" t="s">
        <v>132</v>
      </c>
      <c r="L1008" s="7" t="s">
        <v>131</v>
      </c>
      <c r="M1008" s="7"/>
      <c r="N1008" s="7" t="s">
        <v>130</v>
      </c>
      <c r="O1008" s="7" t="s">
        <v>129</v>
      </c>
      <c r="P1008" s="24" t="b">
        <v>1</v>
      </c>
      <c r="Q1008" s="25">
        <v>0</v>
      </c>
      <c r="R1008" s="24" t="b">
        <v>1</v>
      </c>
      <c r="S1008" s="7"/>
      <c r="T1008" s="7"/>
      <c r="U1008" s="24" t="b">
        <v>0</v>
      </c>
      <c r="V1008" s="9" t="s">
        <v>128</v>
      </c>
    </row>
    <row r="1009" spans="1:22" ht="12.95" hidden="1" customHeight="1" x14ac:dyDescent="0.2">
      <c r="A1009" s="4">
        <v>94497</v>
      </c>
      <c r="B1009" s="7">
        <v>11575</v>
      </c>
      <c r="C1009" s="7">
        <v>6554</v>
      </c>
      <c r="D1009" s="7"/>
      <c r="E1009" s="7"/>
      <c r="F1009" s="26">
        <v>39340.642361111109</v>
      </c>
      <c r="G1009" s="26">
        <v>39340.642372685186</v>
      </c>
      <c r="H1009" s="7">
        <v>0</v>
      </c>
      <c r="I1009" s="7" t="s">
        <v>158</v>
      </c>
      <c r="J1009" s="7" t="s">
        <v>157</v>
      </c>
      <c r="K1009" s="7" t="s">
        <v>132</v>
      </c>
      <c r="L1009" s="7" t="s">
        <v>131</v>
      </c>
      <c r="M1009" s="7"/>
      <c r="N1009" s="7" t="s">
        <v>130</v>
      </c>
      <c r="O1009" s="7" t="s">
        <v>129</v>
      </c>
      <c r="P1009" s="24" t="b">
        <v>1</v>
      </c>
      <c r="Q1009" s="25">
        <v>0</v>
      </c>
      <c r="R1009" s="24" t="b">
        <v>1</v>
      </c>
      <c r="S1009" s="7"/>
      <c r="T1009" s="7"/>
      <c r="U1009" s="24" t="b">
        <v>0</v>
      </c>
      <c r="V1009" s="9" t="s">
        <v>128</v>
      </c>
    </row>
    <row r="1010" spans="1:22" ht="12.95" hidden="1" customHeight="1" x14ac:dyDescent="0.2">
      <c r="A1010" s="4">
        <v>94498</v>
      </c>
      <c r="B1010" s="7">
        <v>11576</v>
      </c>
      <c r="C1010" s="7">
        <v>6553</v>
      </c>
      <c r="D1010" s="7"/>
      <c r="E1010" s="7"/>
      <c r="F1010" s="26">
        <v>39340.338888888888</v>
      </c>
      <c r="G1010" s="26">
        <v>39340.345833333333</v>
      </c>
      <c r="H1010" s="7">
        <v>10</v>
      </c>
      <c r="I1010" s="7" t="s">
        <v>1516</v>
      </c>
      <c r="J1010" s="7" t="s">
        <v>1515</v>
      </c>
      <c r="K1010" s="7" t="s">
        <v>132</v>
      </c>
      <c r="L1010" s="7" t="s">
        <v>131</v>
      </c>
      <c r="M1010" s="7"/>
      <c r="N1010" s="7" t="s">
        <v>130</v>
      </c>
      <c r="O1010" s="7" t="s">
        <v>129</v>
      </c>
      <c r="P1010" s="24" t="b">
        <v>1</v>
      </c>
      <c r="Q1010" s="25">
        <v>0</v>
      </c>
      <c r="R1010" s="24" t="b">
        <v>1</v>
      </c>
      <c r="S1010" s="7"/>
      <c r="T1010" s="7"/>
      <c r="U1010" s="24" t="b">
        <v>0</v>
      </c>
      <c r="V1010" s="9" t="s">
        <v>128</v>
      </c>
    </row>
    <row r="1011" spans="1:22" ht="12.95" hidden="1" customHeight="1" x14ac:dyDescent="0.2">
      <c r="A1011" s="4">
        <v>94499</v>
      </c>
      <c r="B1011" s="7">
        <v>11577</v>
      </c>
      <c r="C1011" s="7">
        <v>6552</v>
      </c>
      <c r="D1011" s="7"/>
      <c r="E1011" s="7"/>
      <c r="F1011" s="26">
        <v>39340.338888888888</v>
      </c>
      <c r="G1011" s="26">
        <v>39340.345833333333</v>
      </c>
      <c r="H1011" s="7">
        <v>10</v>
      </c>
      <c r="I1011" s="7" t="s">
        <v>1514</v>
      </c>
      <c r="J1011" s="7" t="s">
        <v>1513</v>
      </c>
      <c r="K1011" s="7" t="s">
        <v>132</v>
      </c>
      <c r="L1011" s="7" t="s">
        <v>131</v>
      </c>
      <c r="M1011" s="7"/>
      <c r="N1011" s="7" t="s">
        <v>130</v>
      </c>
      <c r="O1011" s="7" t="s">
        <v>129</v>
      </c>
      <c r="P1011" s="24" t="b">
        <v>1</v>
      </c>
      <c r="Q1011" s="25">
        <v>0</v>
      </c>
      <c r="R1011" s="24" t="b">
        <v>1</v>
      </c>
      <c r="S1011" s="7"/>
      <c r="T1011" s="7"/>
      <c r="U1011" s="24" t="b">
        <v>0</v>
      </c>
      <c r="V1011" s="9" t="s">
        <v>128</v>
      </c>
    </row>
    <row r="1012" spans="1:22" ht="12.95" hidden="1" customHeight="1" x14ac:dyDescent="0.2">
      <c r="A1012" s="4">
        <v>94500</v>
      </c>
      <c r="B1012" s="7">
        <v>11578</v>
      </c>
      <c r="C1012" s="7">
        <v>6551</v>
      </c>
      <c r="D1012" s="7"/>
      <c r="E1012" s="7"/>
      <c r="F1012" s="26">
        <v>39340.03402777778</v>
      </c>
      <c r="G1012" s="26">
        <v>39340.080555555556</v>
      </c>
      <c r="H1012" s="7">
        <v>67</v>
      </c>
      <c r="I1012" s="7" t="s">
        <v>1482</v>
      </c>
      <c r="J1012" s="7" t="s">
        <v>1481</v>
      </c>
      <c r="K1012" s="7" t="s">
        <v>132</v>
      </c>
      <c r="L1012" s="7" t="s">
        <v>131</v>
      </c>
      <c r="M1012" s="7"/>
      <c r="N1012" s="7" t="s">
        <v>130</v>
      </c>
      <c r="O1012" s="7" t="s">
        <v>129</v>
      </c>
      <c r="P1012" s="24" t="b">
        <v>1</v>
      </c>
      <c r="Q1012" s="25">
        <v>0</v>
      </c>
      <c r="R1012" s="24" t="b">
        <v>1</v>
      </c>
      <c r="S1012" s="7"/>
      <c r="T1012" s="7"/>
      <c r="U1012" s="24" t="b">
        <v>0</v>
      </c>
      <c r="V1012" s="9" t="s">
        <v>128</v>
      </c>
    </row>
    <row r="1013" spans="1:22" ht="12.95" hidden="1" customHeight="1" x14ac:dyDescent="0.2">
      <c r="A1013" s="4">
        <v>94501</v>
      </c>
      <c r="B1013" s="7">
        <v>11579</v>
      </c>
      <c r="C1013" s="7">
        <v>6541</v>
      </c>
      <c r="D1013" s="7"/>
      <c r="E1013" s="7"/>
      <c r="F1013" s="26">
        <v>39332.488888888889</v>
      </c>
      <c r="G1013" s="26">
        <v>39332.488900462959</v>
      </c>
      <c r="H1013" s="7">
        <v>0</v>
      </c>
      <c r="I1013" s="7" t="s">
        <v>434</v>
      </c>
      <c r="J1013" s="7" t="s">
        <v>433</v>
      </c>
      <c r="K1013" s="7" t="s">
        <v>132</v>
      </c>
      <c r="L1013" s="7" t="s">
        <v>131</v>
      </c>
      <c r="M1013" s="7"/>
      <c r="N1013" s="7" t="s">
        <v>130</v>
      </c>
      <c r="O1013" s="7" t="s">
        <v>129</v>
      </c>
      <c r="P1013" s="24" t="b">
        <v>1</v>
      </c>
      <c r="Q1013" s="25">
        <v>0</v>
      </c>
      <c r="R1013" s="24" t="b">
        <v>1</v>
      </c>
      <c r="S1013" s="7"/>
      <c r="T1013" s="7"/>
      <c r="U1013" s="24" t="b">
        <v>0</v>
      </c>
      <c r="V1013" s="9" t="s">
        <v>128</v>
      </c>
    </row>
    <row r="1014" spans="1:22" ht="12.95" hidden="1" customHeight="1" x14ac:dyDescent="0.2">
      <c r="A1014" s="4">
        <v>94502</v>
      </c>
      <c r="B1014" s="7">
        <v>11580</v>
      </c>
      <c r="C1014" s="7">
        <v>6542</v>
      </c>
      <c r="D1014" s="7"/>
      <c r="E1014" s="7"/>
      <c r="F1014" s="26">
        <v>39334.494444444441</v>
      </c>
      <c r="G1014" s="26">
        <v>39334.504861111112</v>
      </c>
      <c r="H1014" s="7">
        <v>15</v>
      </c>
      <c r="I1014" s="7" t="s">
        <v>833</v>
      </c>
      <c r="J1014" s="7" t="s">
        <v>832</v>
      </c>
      <c r="K1014" s="7" t="s">
        <v>132</v>
      </c>
      <c r="L1014" s="7" t="s">
        <v>131</v>
      </c>
      <c r="M1014" s="7"/>
      <c r="N1014" s="7" t="s">
        <v>130</v>
      </c>
      <c r="O1014" s="7" t="s">
        <v>129</v>
      </c>
      <c r="P1014" s="24" t="b">
        <v>1</v>
      </c>
      <c r="Q1014" s="25">
        <v>0</v>
      </c>
      <c r="R1014" s="24" t="b">
        <v>1</v>
      </c>
      <c r="S1014" s="7"/>
      <c r="T1014" s="7"/>
      <c r="U1014" s="24" t="b">
        <v>0</v>
      </c>
      <c r="V1014" s="9" t="s">
        <v>128</v>
      </c>
    </row>
    <row r="1015" spans="1:22" ht="12.95" hidden="1" customHeight="1" x14ac:dyDescent="0.2">
      <c r="A1015" s="4">
        <v>94503</v>
      </c>
      <c r="B1015" s="7">
        <v>11581</v>
      </c>
      <c r="C1015" s="7">
        <v>6543</v>
      </c>
      <c r="D1015" s="7"/>
      <c r="E1015" s="7"/>
      <c r="F1015" s="26">
        <v>39334.568055555552</v>
      </c>
      <c r="G1015" s="26">
        <v>39334.588888888888</v>
      </c>
      <c r="H1015" s="7">
        <v>30</v>
      </c>
      <c r="I1015" s="7" t="s">
        <v>158</v>
      </c>
      <c r="J1015" s="7" t="s">
        <v>157</v>
      </c>
      <c r="K1015" s="7" t="s">
        <v>132</v>
      </c>
      <c r="L1015" s="7" t="s">
        <v>131</v>
      </c>
      <c r="M1015" s="7"/>
      <c r="N1015" s="7" t="s">
        <v>130</v>
      </c>
      <c r="O1015" s="7" t="s">
        <v>129</v>
      </c>
      <c r="P1015" s="24" t="b">
        <v>1</v>
      </c>
      <c r="Q1015" s="25">
        <v>0</v>
      </c>
      <c r="R1015" s="24" t="b">
        <v>1</v>
      </c>
      <c r="S1015" s="7"/>
      <c r="T1015" s="7"/>
      <c r="U1015" s="24" t="b">
        <v>0</v>
      </c>
      <c r="V1015" s="9" t="s">
        <v>128</v>
      </c>
    </row>
    <row r="1016" spans="1:22" ht="12.95" hidden="1" customHeight="1" x14ac:dyDescent="0.2">
      <c r="A1016" s="4">
        <v>94504</v>
      </c>
      <c r="B1016" s="7">
        <v>11585</v>
      </c>
      <c r="C1016" s="7">
        <v>6545</v>
      </c>
      <c r="D1016" s="7"/>
      <c r="E1016" s="7"/>
      <c r="F1016" s="26">
        <v>39336.379166666666</v>
      </c>
      <c r="G1016" s="26">
        <v>39336.621527777774</v>
      </c>
      <c r="H1016" s="7">
        <v>349</v>
      </c>
      <c r="I1016" s="7" t="s">
        <v>580</v>
      </c>
      <c r="J1016" s="7" t="s">
        <v>579</v>
      </c>
      <c r="K1016" s="7" t="s">
        <v>132</v>
      </c>
      <c r="L1016" s="7" t="s">
        <v>131</v>
      </c>
      <c r="M1016" s="7"/>
      <c r="N1016" s="7" t="s">
        <v>130</v>
      </c>
      <c r="O1016" s="7" t="s">
        <v>129</v>
      </c>
      <c r="P1016" s="24" t="b">
        <v>1</v>
      </c>
      <c r="Q1016" s="25">
        <v>0</v>
      </c>
      <c r="R1016" s="24" t="b">
        <v>1</v>
      </c>
      <c r="S1016" s="7"/>
      <c r="T1016" s="7"/>
      <c r="U1016" s="24" t="b">
        <v>0</v>
      </c>
      <c r="V1016" s="9" t="s">
        <v>128</v>
      </c>
    </row>
    <row r="1017" spans="1:22" ht="12.95" hidden="1" customHeight="1" x14ac:dyDescent="0.2">
      <c r="A1017" s="4">
        <v>94505</v>
      </c>
      <c r="B1017" s="7">
        <v>11586</v>
      </c>
      <c r="C1017" s="7">
        <v>6546</v>
      </c>
      <c r="D1017" s="7"/>
      <c r="E1017" s="7"/>
      <c r="F1017" s="26">
        <v>39336.468055555553</v>
      </c>
      <c r="G1017" s="26">
        <v>39336.53402777778</v>
      </c>
      <c r="H1017" s="7">
        <v>95</v>
      </c>
      <c r="I1017" s="7" t="s">
        <v>639</v>
      </c>
      <c r="J1017" s="7" t="s">
        <v>638</v>
      </c>
      <c r="K1017" s="7" t="s">
        <v>132</v>
      </c>
      <c r="L1017" s="7" t="s">
        <v>131</v>
      </c>
      <c r="M1017" s="7"/>
      <c r="N1017" s="7" t="s">
        <v>130</v>
      </c>
      <c r="O1017" s="7" t="s">
        <v>129</v>
      </c>
      <c r="P1017" s="24" t="b">
        <v>1</v>
      </c>
      <c r="Q1017" s="25">
        <v>0</v>
      </c>
      <c r="R1017" s="24" t="b">
        <v>1</v>
      </c>
      <c r="S1017" s="7"/>
      <c r="T1017" s="7"/>
      <c r="U1017" s="24" t="b">
        <v>0</v>
      </c>
      <c r="V1017" s="9" t="s">
        <v>128</v>
      </c>
    </row>
    <row r="1018" spans="1:22" ht="12.95" hidden="1" customHeight="1" x14ac:dyDescent="0.2">
      <c r="A1018" s="4">
        <v>94506</v>
      </c>
      <c r="B1018" s="7">
        <v>11587</v>
      </c>
      <c r="C1018" s="7">
        <v>6547</v>
      </c>
      <c r="D1018" s="7"/>
      <c r="E1018" s="7"/>
      <c r="F1018" s="26">
        <v>39338.106249999997</v>
      </c>
      <c r="G1018" s="26">
        <v>39338.237499999996</v>
      </c>
      <c r="H1018" s="7">
        <v>189</v>
      </c>
      <c r="I1018" s="7" t="s">
        <v>1482</v>
      </c>
      <c r="J1018" s="7" t="s">
        <v>1481</v>
      </c>
      <c r="K1018" s="7" t="s">
        <v>132</v>
      </c>
      <c r="L1018" s="7" t="s">
        <v>131</v>
      </c>
      <c r="M1018" s="7"/>
      <c r="N1018" s="7" t="s">
        <v>130</v>
      </c>
      <c r="O1018" s="7" t="s">
        <v>129</v>
      </c>
      <c r="P1018" s="24" t="b">
        <v>1</v>
      </c>
      <c r="Q1018" s="25">
        <v>0</v>
      </c>
      <c r="R1018" s="24" t="b">
        <v>1</v>
      </c>
      <c r="S1018" s="7"/>
      <c r="T1018" s="7"/>
      <c r="U1018" s="24" t="b">
        <v>0</v>
      </c>
      <c r="V1018" s="9" t="s">
        <v>128</v>
      </c>
    </row>
    <row r="1019" spans="1:22" ht="12.95" hidden="1" customHeight="1" x14ac:dyDescent="0.2">
      <c r="A1019" s="4">
        <v>94507</v>
      </c>
      <c r="B1019" s="7">
        <v>11588</v>
      </c>
      <c r="C1019" s="7">
        <v>6548</v>
      </c>
      <c r="D1019" s="7"/>
      <c r="E1019" s="7"/>
      <c r="F1019" s="26">
        <v>39338.46875</v>
      </c>
      <c r="G1019" s="26">
        <v>39338.46876157407</v>
      </c>
      <c r="H1019" s="7">
        <v>0</v>
      </c>
      <c r="I1019" s="7" t="s">
        <v>162</v>
      </c>
      <c r="J1019" s="7" t="s">
        <v>161</v>
      </c>
      <c r="K1019" s="7" t="s">
        <v>132</v>
      </c>
      <c r="L1019" s="7" t="s">
        <v>131</v>
      </c>
      <c r="M1019" s="7"/>
      <c r="N1019" s="7" t="s">
        <v>130</v>
      </c>
      <c r="O1019" s="7" t="s">
        <v>129</v>
      </c>
      <c r="P1019" s="24" t="b">
        <v>1</v>
      </c>
      <c r="Q1019" s="25">
        <v>0</v>
      </c>
      <c r="R1019" s="24" t="b">
        <v>1</v>
      </c>
      <c r="S1019" s="7"/>
      <c r="T1019" s="7"/>
      <c r="U1019" s="24" t="b">
        <v>0</v>
      </c>
      <c r="V1019" s="9" t="s">
        <v>128</v>
      </c>
    </row>
    <row r="1020" spans="1:22" ht="12.95" hidden="1" customHeight="1" x14ac:dyDescent="0.2">
      <c r="A1020" s="4">
        <v>94508</v>
      </c>
      <c r="B1020" s="7">
        <v>11589</v>
      </c>
      <c r="C1020" s="7">
        <v>6549</v>
      </c>
      <c r="D1020" s="7"/>
      <c r="E1020" s="7"/>
      <c r="F1020" s="26">
        <v>39339.261111111111</v>
      </c>
      <c r="G1020" s="26">
        <v>39339.26112268518</v>
      </c>
      <c r="H1020" s="7">
        <v>0</v>
      </c>
      <c r="I1020" s="7" t="s">
        <v>175</v>
      </c>
      <c r="J1020" s="7" t="s">
        <v>174</v>
      </c>
      <c r="K1020" s="7" t="s">
        <v>132</v>
      </c>
      <c r="L1020" s="7" t="s">
        <v>131</v>
      </c>
      <c r="M1020" s="7"/>
      <c r="N1020" s="7" t="s">
        <v>130</v>
      </c>
      <c r="O1020" s="7" t="s">
        <v>129</v>
      </c>
      <c r="P1020" s="24" t="b">
        <v>1</v>
      </c>
      <c r="Q1020" s="25">
        <v>0</v>
      </c>
      <c r="R1020" s="24" t="b">
        <v>1</v>
      </c>
      <c r="S1020" s="7"/>
      <c r="T1020" s="7"/>
      <c r="U1020" s="24" t="b">
        <v>0</v>
      </c>
      <c r="V1020" s="9" t="s">
        <v>128</v>
      </c>
    </row>
    <row r="1021" spans="1:22" ht="12.95" hidden="1" customHeight="1" x14ac:dyDescent="0.2">
      <c r="A1021" s="4">
        <v>94509</v>
      </c>
      <c r="B1021" s="7">
        <v>11590</v>
      </c>
      <c r="C1021" s="7">
        <v>6550</v>
      </c>
      <c r="D1021" s="7"/>
      <c r="E1021" s="7"/>
      <c r="F1021" s="26">
        <v>39339.262499999997</v>
      </c>
      <c r="G1021" s="26">
        <v>39339.262511574074</v>
      </c>
      <c r="H1021" s="7">
        <v>0</v>
      </c>
      <c r="I1021" s="7" t="s">
        <v>234</v>
      </c>
      <c r="J1021" s="7" t="s">
        <v>233</v>
      </c>
      <c r="K1021" s="7" t="s">
        <v>132</v>
      </c>
      <c r="L1021" s="7" t="s">
        <v>131</v>
      </c>
      <c r="M1021" s="7"/>
      <c r="N1021" s="7" t="s">
        <v>130</v>
      </c>
      <c r="O1021" s="7" t="s">
        <v>129</v>
      </c>
      <c r="P1021" s="24" t="b">
        <v>1</v>
      </c>
      <c r="Q1021" s="25">
        <v>0</v>
      </c>
      <c r="R1021" s="24" t="b">
        <v>1</v>
      </c>
      <c r="S1021" s="7"/>
      <c r="T1021" s="7"/>
      <c r="U1021" s="24" t="b">
        <v>0</v>
      </c>
      <c r="V1021" s="9" t="s">
        <v>128</v>
      </c>
    </row>
    <row r="1022" spans="1:22" ht="12.95" hidden="1" customHeight="1" x14ac:dyDescent="0.2">
      <c r="A1022" s="4">
        <v>94510</v>
      </c>
      <c r="B1022" s="7">
        <v>11591</v>
      </c>
      <c r="C1022" s="7">
        <v>6559</v>
      </c>
      <c r="D1022" s="7"/>
      <c r="E1022" s="7"/>
      <c r="F1022" s="26">
        <v>39344.546527777777</v>
      </c>
      <c r="G1022" s="26">
        <v>39344.632638888885</v>
      </c>
      <c r="H1022" s="7">
        <v>124</v>
      </c>
      <c r="I1022" s="7" t="s">
        <v>905</v>
      </c>
      <c r="J1022" s="7" t="s">
        <v>904</v>
      </c>
      <c r="K1022" s="7" t="s">
        <v>132</v>
      </c>
      <c r="L1022" s="7" t="s">
        <v>131</v>
      </c>
      <c r="M1022" s="7"/>
      <c r="N1022" s="7" t="s">
        <v>130</v>
      </c>
      <c r="O1022" s="7" t="s">
        <v>129</v>
      </c>
      <c r="P1022" s="24" t="b">
        <v>1</v>
      </c>
      <c r="Q1022" s="25">
        <v>0</v>
      </c>
      <c r="R1022" s="24" t="b">
        <v>1</v>
      </c>
      <c r="S1022" s="7"/>
      <c r="T1022" s="7"/>
      <c r="U1022" s="24" t="b">
        <v>0</v>
      </c>
      <c r="V1022" s="9" t="s">
        <v>128</v>
      </c>
    </row>
    <row r="1023" spans="1:22" ht="12.95" hidden="1" customHeight="1" x14ac:dyDescent="0.2">
      <c r="A1023" s="4">
        <v>94511</v>
      </c>
      <c r="B1023" s="7">
        <v>11592</v>
      </c>
      <c r="C1023" s="7">
        <v>6558</v>
      </c>
      <c r="D1023" s="7"/>
      <c r="E1023" s="7"/>
      <c r="F1023" s="26">
        <v>39344.559027777774</v>
      </c>
      <c r="G1023" s="26">
        <v>39344.62222222222</v>
      </c>
      <c r="H1023" s="7">
        <v>91</v>
      </c>
      <c r="I1023" s="7" t="s">
        <v>674</v>
      </c>
      <c r="J1023" s="7" t="s">
        <v>673</v>
      </c>
      <c r="K1023" s="7" t="s">
        <v>132</v>
      </c>
      <c r="L1023" s="7" t="s">
        <v>131</v>
      </c>
      <c r="M1023" s="7"/>
      <c r="N1023" s="7" t="s">
        <v>130</v>
      </c>
      <c r="O1023" s="7" t="s">
        <v>129</v>
      </c>
      <c r="P1023" s="24" t="b">
        <v>1</v>
      </c>
      <c r="Q1023" s="25">
        <v>0</v>
      </c>
      <c r="R1023" s="24" t="b">
        <v>1</v>
      </c>
      <c r="S1023" s="7"/>
      <c r="T1023" s="7"/>
      <c r="U1023" s="24" t="b">
        <v>0</v>
      </c>
      <c r="V1023" s="9" t="s">
        <v>128</v>
      </c>
    </row>
    <row r="1024" spans="1:22" ht="12.95" hidden="1" customHeight="1" x14ac:dyDescent="0.2">
      <c r="A1024" s="4">
        <v>94512</v>
      </c>
      <c r="B1024" s="7">
        <v>11593</v>
      </c>
      <c r="C1024" s="7">
        <v>1281</v>
      </c>
      <c r="D1024" s="7"/>
      <c r="E1024" s="7"/>
      <c r="F1024" s="26">
        <v>39348.933333333334</v>
      </c>
      <c r="G1024" s="26">
        <v>39348.985416666663</v>
      </c>
      <c r="H1024" s="7">
        <v>75</v>
      </c>
      <c r="I1024" s="7" t="s">
        <v>1512</v>
      </c>
      <c r="J1024" s="7" t="s">
        <v>1511</v>
      </c>
      <c r="K1024" s="7" t="s">
        <v>200</v>
      </c>
      <c r="L1024" s="7" t="s">
        <v>131</v>
      </c>
      <c r="M1024" s="7" t="s">
        <v>402</v>
      </c>
      <c r="N1024" s="7" t="s">
        <v>198</v>
      </c>
      <c r="O1024" s="7" t="s">
        <v>129</v>
      </c>
      <c r="P1024" s="24" t="b">
        <v>1</v>
      </c>
      <c r="Q1024" s="25">
        <v>0</v>
      </c>
      <c r="R1024" s="24" t="b">
        <v>1</v>
      </c>
      <c r="S1024" s="7"/>
      <c r="T1024" s="7" t="s">
        <v>1510</v>
      </c>
      <c r="U1024" s="24" t="b">
        <v>0</v>
      </c>
      <c r="V1024" s="9" t="s">
        <v>190</v>
      </c>
    </row>
    <row r="1025" spans="1:22" ht="12.95" hidden="1" customHeight="1" x14ac:dyDescent="0.2">
      <c r="A1025" s="4">
        <v>94513</v>
      </c>
      <c r="B1025" s="7">
        <v>11594</v>
      </c>
      <c r="C1025" s="7">
        <v>6567</v>
      </c>
      <c r="D1025" s="7"/>
      <c r="E1025" s="7"/>
      <c r="F1025" s="26">
        <v>39349.459027777775</v>
      </c>
      <c r="G1025" s="26">
        <v>39349.459039351852</v>
      </c>
      <c r="H1025" s="7">
        <v>0</v>
      </c>
      <c r="I1025" s="7" t="s">
        <v>183</v>
      </c>
      <c r="J1025" s="7" t="s">
        <v>182</v>
      </c>
      <c r="K1025" s="7" t="s">
        <v>132</v>
      </c>
      <c r="L1025" s="7" t="s">
        <v>131</v>
      </c>
      <c r="M1025" s="7"/>
      <c r="N1025" s="7" t="s">
        <v>130</v>
      </c>
      <c r="O1025" s="7" t="s">
        <v>129</v>
      </c>
      <c r="P1025" s="24" t="b">
        <v>1</v>
      </c>
      <c r="Q1025" s="25">
        <v>0</v>
      </c>
      <c r="R1025" s="24" t="b">
        <v>1</v>
      </c>
      <c r="S1025" s="7"/>
      <c r="T1025" s="7"/>
      <c r="U1025" s="24" t="b">
        <v>0</v>
      </c>
      <c r="V1025" s="9" t="s">
        <v>128</v>
      </c>
    </row>
    <row r="1026" spans="1:22" ht="12.95" hidden="1" customHeight="1" x14ac:dyDescent="0.2">
      <c r="A1026" s="4">
        <v>94514</v>
      </c>
      <c r="B1026" s="7">
        <v>11595</v>
      </c>
      <c r="C1026" s="7">
        <v>6566</v>
      </c>
      <c r="D1026" s="7"/>
      <c r="E1026" s="7"/>
      <c r="F1026" s="26">
        <v>39349.273611111108</v>
      </c>
      <c r="G1026" s="26">
        <v>39349.273622685185</v>
      </c>
      <c r="H1026" s="7">
        <v>0</v>
      </c>
      <c r="I1026" s="7" t="s">
        <v>600</v>
      </c>
      <c r="J1026" s="7" t="s">
        <v>599</v>
      </c>
      <c r="K1026" s="7" t="s">
        <v>132</v>
      </c>
      <c r="L1026" s="7" t="s">
        <v>131</v>
      </c>
      <c r="M1026" s="7"/>
      <c r="N1026" s="7" t="s">
        <v>130</v>
      </c>
      <c r="O1026" s="7" t="s">
        <v>129</v>
      </c>
      <c r="P1026" s="24" t="b">
        <v>1</v>
      </c>
      <c r="Q1026" s="25">
        <v>0</v>
      </c>
      <c r="R1026" s="24" t="b">
        <v>1</v>
      </c>
      <c r="S1026" s="7"/>
      <c r="T1026" s="7"/>
      <c r="U1026" s="24" t="b">
        <v>0</v>
      </c>
      <c r="V1026" s="9" t="s">
        <v>128</v>
      </c>
    </row>
    <row r="1027" spans="1:22" ht="12.95" hidden="1" customHeight="1" x14ac:dyDescent="0.2">
      <c r="A1027" s="4">
        <v>94515</v>
      </c>
      <c r="B1027" s="7">
        <v>11596</v>
      </c>
      <c r="C1027" s="7">
        <v>6565</v>
      </c>
      <c r="D1027" s="7"/>
      <c r="E1027" s="7"/>
      <c r="F1027" s="26">
        <v>39349.095138888886</v>
      </c>
      <c r="G1027" s="26">
        <v>39349.217361111107</v>
      </c>
      <c r="H1027" s="7">
        <v>176</v>
      </c>
      <c r="I1027" s="7" t="s">
        <v>183</v>
      </c>
      <c r="J1027" s="7" t="s">
        <v>182</v>
      </c>
      <c r="K1027" s="7" t="s">
        <v>132</v>
      </c>
      <c r="L1027" s="7" t="s">
        <v>131</v>
      </c>
      <c r="M1027" s="7"/>
      <c r="N1027" s="7" t="s">
        <v>130</v>
      </c>
      <c r="O1027" s="7" t="s">
        <v>129</v>
      </c>
      <c r="P1027" s="24" t="b">
        <v>1</v>
      </c>
      <c r="Q1027" s="25">
        <v>0</v>
      </c>
      <c r="R1027" s="24" t="b">
        <v>1</v>
      </c>
      <c r="S1027" s="7"/>
      <c r="T1027" s="7"/>
      <c r="U1027" s="24" t="b">
        <v>0</v>
      </c>
      <c r="V1027" s="9" t="s">
        <v>128</v>
      </c>
    </row>
    <row r="1028" spans="1:22" ht="12.95" hidden="1" customHeight="1" x14ac:dyDescent="0.2">
      <c r="A1028" s="4">
        <v>94516</v>
      </c>
      <c r="B1028" s="7">
        <v>11598</v>
      </c>
      <c r="C1028" s="7">
        <v>6563</v>
      </c>
      <c r="D1028" s="7"/>
      <c r="E1028" s="7"/>
      <c r="F1028" s="26">
        <v>39347.888888888891</v>
      </c>
      <c r="G1028" s="26">
        <v>39347.949999999997</v>
      </c>
      <c r="H1028" s="7">
        <v>88</v>
      </c>
      <c r="I1028" s="7" t="s">
        <v>905</v>
      </c>
      <c r="J1028" s="7" t="s">
        <v>904</v>
      </c>
      <c r="K1028" s="7" t="s">
        <v>132</v>
      </c>
      <c r="L1028" s="7" t="s">
        <v>131</v>
      </c>
      <c r="M1028" s="7"/>
      <c r="N1028" s="7" t="s">
        <v>130</v>
      </c>
      <c r="O1028" s="7" t="s">
        <v>129</v>
      </c>
      <c r="P1028" s="24" t="b">
        <v>1</v>
      </c>
      <c r="Q1028" s="25">
        <v>0</v>
      </c>
      <c r="R1028" s="24" t="b">
        <v>1</v>
      </c>
      <c r="S1028" s="7"/>
      <c r="T1028" s="7"/>
      <c r="U1028" s="24" t="b">
        <v>0</v>
      </c>
      <c r="V1028" s="9" t="s">
        <v>128</v>
      </c>
    </row>
    <row r="1029" spans="1:22" ht="12.95" hidden="1" customHeight="1" x14ac:dyDescent="0.2">
      <c r="A1029" s="4">
        <v>94517</v>
      </c>
      <c r="B1029" s="7">
        <v>11599</v>
      </c>
      <c r="C1029" s="7">
        <v>6562</v>
      </c>
      <c r="D1029" s="7"/>
      <c r="E1029" s="7"/>
      <c r="F1029" s="26">
        <v>39345.893749999996</v>
      </c>
      <c r="G1029" s="26">
        <v>39345.893761574072</v>
      </c>
      <c r="H1029" s="7">
        <v>0</v>
      </c>
      <c r="I1029" s="7" t="s">
        <v>368</v>
      </c>
      <c r="J1029" s="7" t="s">
        <v>367</v>
      </c>
      <c r="K1029" s="7" t="s">
        <v>132</v>
      </c>
      <c r="L1029" s="7" t="s">
        <v>131</v>
      </c>
      <c r="M1029" s="7"/>
      <c r="N1029" s="7" t="s">
        <v>130</v>
      </c>
      <c r="O1029" s="7" t="s">
        <v>129</v>
      </c>
      <c r="P1029" s="24" t="b">
        <v>1</v>
      </c>
      <c r="Q1029" s="25">
        <v>0</v>
      </c>
      <c r="R1029" s="24" t="b">
        <v>1</v>
      </c>
      <c r="S1029" s="7"/>
      <c r="T1029" s="7"/>
      <c r="U1029" s="24" t="b">
        <v>0</v>
      </c>
      <c r="V1029" s="9" t="s">
        <v>128</v>
      </c>
    </row>
    <row r="1030" spans="1:22" ht="12.95" hidden="1" customHeight="1" x14ac:dyDescent="0.2">
      <c r="A1030" s="4">
        <v>94518</v>
      </c>
      <c r="B1030" s="7">
        <v>11600</v>
      </c>
      <c r="C1030" s="7">
        <v>6561</v>
      </c>
      <c r="D1030" s="7"/>
      <c r="E1030" s="7"/>
      <c r="F1030" s="26">
        <v>39345.617361111108</v>
      </c>
      <c r="G1030" s="26">
        <v>39345.631249999999</v>
      </c>
      <c r="H1030" s="7">
        <v>20</v>
      </c>
      <c r="I1030" s="7" t="s">
        <v>891</v>
      </c>
      <c r="J1030" s="7" t="s">
        <v>890</v>
      </c>
      <c r="K1030" s="7" t="s">
        <v>132</v>
      </c>
      <c r="L1030" s="7" t="s">
        <v>131</v>
      </c>
      <c r="M1030" s="7"/>
      <c r="N1030" s="7" t="s">
        <v>130</v>
      </c>
      <c r="O1030" s="7" t="s">
        <v>129</v>
      </c>
      <c r="P1030" s="24" t="b">
        <v>1</v>
      </c>
      <c r="Q1030" s="25">
        <v>0</v>
      </c>
      <c r="R1030" s="24" t="b">
        <v>1</v>
      </c>
      <c r="S1030" s="7"/>
      <c r="T1030" s="7"/>
      <c r="U1030" s="24" t="b">
        <v>0</v>
      </c>
      <c r="V1030" s="9" t="s">
        <v>128</v>
      </c>
    </row>
    <row r="1031" spans="1:22" ht="12.95" hidden="1" customHeight="1" x14ac:dyDescent="0.2">
      <c r="A1031" s="4">
        <v>94519</v>
      </c>
      <c r="B1031" s="7">
        <v>11601</v>
      </c>
      <c r="C1031" s="7">
        <v>6560</v>
      </c>
      <c r="D1031" s="7"/>
      <c r="E1031" s="7"/>
      <c r="F1031" s="26">
        <v>39345.301388888889</v>
      </c>
      <c r="G1031" s="26">
        <v>39345.301400462959</v>
      </c>
      <c r="H1031" s="7">
        <v>0</v>
      </c>
      <c r="I1031" s="7" t="s">
        <v>430</v>
      </c>
      <c r="J1031" s="7" t="s">
        <v>429</v>
      </c>
      <c r="K1031" s="7" t="s">
        <v>132</v>
      </c>
      <c r="L1031" s="7" t="s">
        <v>131</v>
      </c>
      <c r="M1031" s="7"/>
      <c r="N1031" s="7" t="s">
        <v>130</v>
      </c>
      <c r="O1031" s="7" t="s">
        <v>129</v>
      </c>
      <c r="P1031" s="24" t="b">
        <v>1</v>
      </c>
      <c r="Q1031" s="25">
        <v>0</v>
      </c>
      <c r="R1031" s="24" t="b">
        <v>1</v>
      </c>
      <c r="S1031" s="7"/>
      <c r="T1031" s="7"/>
      <c r="U1031" s="24" t="b">
        <v>0</v>
      </c>
      <c r="V1031" s="9" t="s">
        <v>128</v>
      </c>
    </row>
    <row r="1032" spans="1:22" ht="12.95" hidden="1" customHeight="1" x14ac:dyDescent="0.2">
      <c r="A1032" s="4">
        <v>94520</v>
      </c>
      <c r="B1032" s="7">
        <v>11602</v>
      </c>
      <c r="C1032" s="7">
        <v>1282</v>
      </c>
      <c r="D1032" s="7"/>
      <c r="E1032" s="7"/>
      <c r="F1032" s="26">
        <v>39349.652777777774</v>
      </c>
      <c r="G1032" s="26">
        <v>39349.744444444441</v>
      </c>
      <c r="H1032" s="7">
        <v>132</v>
      </c>
      <c r="I1032" s="7" t="s">
        <v>966</v>
      </c>
      <c r="J1032" s="7" t="s">
        <v>965</v>
      </c>
      <c r="K1032" s="7" t="s">
        <v>194</v>
      </c>
      <c r="L1032" s="7" t="s">
        <v>131</v>
      </c>
      <c r="M1032" s="7" t="s">
        <v>450</v>
      </c>
      <c r="N1032" s="7" t="s">
        <v>198</v>
      </c>
      <c r="O1032" s="7" t="s">
        <v>129</v>
      </c>
      <c r="P1032" s="24" t="b">
        <v>1</v>
      </c>
      <c r="Q1032" s="25">
        <v>0</v>
      </c>
      <c r="R1032" s="24" t="b">
        <v>1</v>
      </c>
      <c r="S1032" s="7"/>
      <c r="T1032" s="7" t="s">
        <v>1509</v>
      </c>
      <c r="U1032" s="24" t="b">
        <v>0</v>
      </c>
      <c r="V1032" s="9" t="s">
        <v>190</v>
      </c>
    </row>
    <row r="1033" spans="1:22" ht="12.95" hidden="1" customHeight="1" x14ac:dyDescent="0.2">
      <c r="A1033" s="4">
        <v>94521</v>
      </c>
      <c r="B1033" s="7">
        <v>11603</v>
      </c>
      <c r="C1033" s="7">
        <v>1283</v>
      </c>
      <c r="D1033" s="7"/>
      <c r="E1033" s="7"/>
      <c r="F1033" s="26">
        <v>39351.339583333334</v>
      </c>
      <c r="G1033" s="26">
        <v>39351.364583333328</v>
      </c>
      <c r="H1033" s="7">
        <v>36</v>
      </c>
      <c r="I1033" s="7" t="s">
        <v>556</v>
      </c>
      <c r="J1033" s="7" t="s">
        <v>555</v>
      </c>
      <c r="K1033" s="7" t="s">
        <v>194</v>
      </c>
      <c r="L1033" s="7" t="s">
        <v>131</v>
      </c>
      <c r="M1033" s="7" t="s">
        <v>27</v>
      </c>
      <c r="N1033" s="7" t="s">
        <v>443</v>
      </c>
      <c r="O1033" s="7" t="s">
        <v>129</v>
      </c>
      <c r="P1033" s="24" t="b">
        <v>1</v>
      </c>
      <c r="Q1033" s="25">
        <v>7204</v>
      </c>
      <c r="R1033" s="24" t="b">
        <v>1</v>
      </c>
      <c r="S1033" s="7"/>
      <c r="T1033" s="7" t="s">
        <v>1508</v>
      </c>
      <c r="U1033" s="24" t="b">
        <v>0</v>
      </c>
      <c r="V1033" s="9" t="s">
        <v>128</v>
      </c>
    </row>
    <row r="1034" spans="1:22" ht="12.95" hidden="1" customHeight="1" x14ac:dyDescent="0.2">
      <c r="A1034" s="4">
        <v>94522</v>
      </c>
      <c r="B1034" s="7">
        <v>11604</v>
      </c>
      <c r="C1034" s="7">
        <v>1284</v>
      </c>
      <c r="D1034" s="7"/>
      <c r="E1034" s="7"/>
      <c r="F1034" s="26">
        <v>39355.577777777777</v>
      </c>
      <c r="G1034" s="26">
        <v>39355.579861111109</v>
      </c>
      <c r="H1034" s="7">
        <v>3</v>
      </c>
      <c r="I1034" s="7" t="s">
        <v>997</v>
      </c>
      <c r="J1034" s="7" t="s">
        <v>996</v>
      </c>
      <c r="K1034" s="7" t="s">
        <v>194</v>
      </c>
      <c r="L1034" s="7" t="s">
        <v>131</v>
      </c>
      <c r="M1034" s="7" t="s">
        <v>283</v>
      </c>
      <c r="N1034" s="7" t="s">
        <v>198</v>
      </c>
      <c r="O1034" s="7" t="s">
        <v>129</v>
      </c>
      <c r="P1034" s="24" t="b">
        <v>1</v>
      </c>
      <c r="Q1034" s="25">
        <v>0</v>
      </c>
      <c r="R1034" s="24" t="b">
        <v>1</v>
      </c>
      <c r="S1034" s="7"/>
      <c r="T1034" s="7" t="s">
        <v>1507</v>
      </c>
      <c r="U1034" s="24" t="b">
        <v>0</v>
      </c>
      <c r="V1034" s="9" t="s">
        <v>290</v>
      </c>
    </row>
    <row r="1035" spans="1:22" ht="12.95" hidden="1" customHeight="1" x14ac:dyDescent="0.2">
      <c r="A1035" s="4">
        <v>94523</v>
      </c>
      <c r="B1035" s="7">
        <v>11604</v>
      </c>
      <c r="C1035" s="7">
        <v>1284</v>
      </c>
      <c r="D1035" s="7"/>
      <c r="E1035" s="7"/>
      <c r="F1035" s="26">
        <v>39355.752083333333</v>
      </c>
      <c r="G1035" s="26">
        <v>39355.761111111111</v>
      </c>
      <c r="H1035" s="7">
        <v>13</v>
      </c>
      <c r="I1035" s="7" t="s">
        <v>997</v>
      </c>
      <c r="J1035" s="7" t="s">
        <v>996</v>
      </c>
      <c r="K1035" s="7" t="s">
        <v>194</v>
      </c>
      <c r="L1035" s="7" t="s">
        <v>131</v>
      </c>
      <c r="M1035" s="7" t="s">
        <v>283</v>
      </c>
      <c r="N1035" s="7" t="s">
        <v>198</v>
      </c>
      <c r="O1035" s="7" t="s">
        <v>129</v>
      </c>
      <c r="P1035" s="24" t="b">
        <v>1</v>
      </c>
      <c r="Q1035" s="25">
        <v>0</v>
      </c>
      <c r="R1035" s="24" t="b">
        <v>1</v>
      </c>
      <c r="S1035" s="7"/>
      <c r="T1035" s="7" t="s">
        <v>1507</v>
      </c>
      <c r="U1035" s="24" t="b">
        <v>0</v>
      </c>
      <c r="V1035" s="9" t="s">
        <v>290</v>
      </c>
    </row>
    <row r="1036" spans="1:22" ht="12.95" hidden="1" customHeight="1" x14ac:dyDescent="0.2">
      <c r="A1036" s="4">
        <v>94524</v>
      </c>
      <c r="B1036" s="7">
        <v>11604</v>
      </c>
      <c r="C1036" s="7">
        <v>1284</v>
      </c>
      <c r="D1036" s="7"/>
      <c r="E1036" s="7"/>
      <c r="F1036" s="26">
        <v>39355.872916666667</v>
      </c>
      <c r="G1036" s="26">
        <v>39355.874305555553</v>
      </c>
      <c r="H1036" s="7">
        <v>2</v>
      </c>
      <c r="I1036" s="7" t="s">
        <v>997</v>
      </c>
      <c r="J1036" s="7" t="s">
        <v>996</v>
      </c>
      <c r="K1036" s="7" t="s">
        <v>194</v>
      </c>
      <c r="L1036" s="7" t="s">
        <v>131</v>
      </c>
      <c r="M1036" s="7" t="s">
        <v>283</v>
      </c>
      <c r="N1036" s="7" t="s">
        <v>198</v>
      </c>
      <c r="O1036" s="7" t="s">
        <v>129</v>
      </c>
      <c r="P1036" s="24" t="b">
        <v>1</v>
      </c>
      <c r="Q1036" s="25">
        <v>0</v>
      </c>
      <c r="R1036" s="24" t="b">
        <v>1</v>
      </c>
      <c r="S1036" s="7"/>
      <c r="T1036" s="7" t="s">
        <v>1507</v>
      </c>
      <c r="U1036" s="24" t="b">
        <v>0</v>
      </c>
      <c r="V1036" s="9" t="s">
        <v>290</v>
      </c>
    </row>
    <row r="1037" spans="1:22" ht="12.95" hidden="1" customHeight="1" x14ac:dyDescent="0.2">
      <c r="A1037" s="4">
        <v>94559</v>
      </c>
      <c r="B1037" s="7">
        <v>11653</v>
      </c>
      <c r="C1037" s="7">
        <v>6580</v>
      </c>
      <c r="D1037" s="7"/>
      <c r="E1037" s="7"/>
      <c r="F1037" s="26">
        <v>39356.745833333334</v>
      </c>
      <c r="G1037" s="26">
        <v>39356.789583333331</v>
      </c>
      <c r="H1037" s="7">
        <v>63</v>
      </c>
      <c r="I1037" s="7" t="s">
        <v>747</v>
      </c>
      <c r="J1037" s="7" t="s">
        <v>746</v>
      </c>
      <c r="K1037" s="7" t="s">
        <v>132</v>
      </c>
      <c r="L1037" s="7" t="s">
        <v>131</v>
      </c>
      <c r="M1037" s="7"/>
      <c r="N1037" s="7" t="s">
        <v>130</v>
      </c>
      <c r="O1037" s="7" t="s">
        <v>129</v>
      </c>
      <c r="P1037" s="24" t="b">
        <v>1</v>
      </c>
      <c r="Q1037" s="25">
        <v>0</v>
      </c>
      <c r="R1037" s="24" t="b">
        <v>1</v>
      </c>
      <c r="S1037" s="7"/>
      <c r="T1037" s="7"/>
      <c r="U1037" s="24" t="b">
        <v>0</v>
      </c>
      <c r="V1037" s="9" t="s">
        <v>128</v>
      </c>
    </row>
    <row r="1038" spans="1:22" ht="12.95" hidden="1" customHeight="1" x14ac:dyDescent="0.2">
      <c r="A1038" s="4">
        <v>94560</v>
      </c>
      <c r="B1038" s="7">
        <v>11654</v>
      </c>
      <c r="C1038" s="7">
        <v>6579</v>
      </c>
      <c r="D1038" s="7"/>
      <c r="E1038" s="7"/>
      <c r="F1038" s="26">
        <v>39356.619444444441</v>
      </c>
      <c r="G1038" s="26">
        <v>39356.630555555552</v>
      </c>
      <c r="H1038" s="7">
        <v>16</v>
      </c>
      <c r="I1038" s="7" t="s">
        <v>662</v>
      </c>
      <c r="J1038" s="7" t="s">
        <v>661</v>
      </c>
      <c r="K1038" s="7" t="s">
        <v>132</v>
      </c>
      <c r="L1038" s="7" t="s">
        <v>131</v>
      </c>
      <c r="M1038" s="7"/>
      <c r="N1038" s="7" t="s">
        <v>130</v>
      </c>
      <c r="O1038" s="7" t="s">
        <v>129</v>
      </c>
      <c r="P1038" s="24" t="b">
        <v>1</v>
      </c>
      <c r="Q1038" s="25">
        <v>0</v>
      </c>
      <c r="R1038" s="24" t="b">
        <v>1</v>
      </c>
      <c r="S1038" s="7"/>
      <c r="T1038" s="7"/>
      <c r="U1038" s="24" t="b">
        <v>0</v>
      </c>
      <c r="V1038" s="9" t="s">
        <v>128</v>
      </c>
    </row>
    <row r="1039" spans="1:22" ht="12.95" hidden="1" customHeight="1" x14ac:dyDescent="0.2">
      <c r="A1039" s="4">
        <v>94561</v>
      </c>
      <c r="B1039" s="7">
        <v>11655</v>
      </c>
      <c r="C1039" s="7">
        <v>6578</v>
      </c>
      <c r="D1039" s="7"/>
      <c r="E1039" s="7"/>
      <c r="F1039" s="26">
        <v>39355.8125</v>
      </c>
      <c r="G1039" s="26">
        <v>39355.81251157407</v>
      </c>
      <c r="H1039" s="7">
        <v>0</v>
      </c>
      <c r="I1039" s="7" t="s">
        <v>320</v>
      </c>
      <c r="J1039" s="7" t="s">
        <v>319</v>
      </c>
      <c r="K1039" s="7" t="s">
        <v>132</v>
      </c>
      <c r="L1039" s="7" t="s">
        <v>131</v>
      </c>
      <c r="M1039" s="7"/>
      <c r="N1039" s="7" t="s">
        <v>130</v>
      </c>
      <c r="O1039" s="7" t="s">
        <v>129</v>
      </c>
      <c r="P1039" s="24" t="b">
        <v>1</v>
      </c>
      <c r="Q1039" s="25">
        <v>0</v>
      </c>
      <c r="R1039" s="24" t="b">
        <v>1</v>
      </c>
      <c r="S1039" s="7"/>
      <c r="T1039" s="7"/>
      <c r="U1039" s="24" t="b">
        <v>0</v>
      </c>
      <c r="V1039" s="9" t="s">
        <v>128</v>
      </c>
    </row>
    <row r="1040" spans="1:22" ht="12.95" hidden="1" customHeight="1" x14ac:dyDescent="0.2">
      <c r="A1040" s="4">
        <v>94562</v>
      </c>
      <c r="B1040" s="7">
        <v>11657</v>
      </c>
      <c r="C1040" s="7">
        <v>6575</v>
      </c>
      <c r="D1040" s="7"/>
      <c r="E1040" s="7"/>
      <c r="F1040" s="26">
        <v>39354.947222222218</v>
      </c>
      <c r="G1040" s="26">
        <v>39354.947233796294</v>
      </c>
      <c r="H1040" s="7">
        <v>0</v>
      </c>
      <c r="I1040" s="7" t="s">
        <v>270</v>
      </c>
      <c r="J1040" s="7" t="s">
        <v>269</v>
      </c>
      <c r="K1040" s="7" t="s">
        <v>132</v>
      </c>
      <c r="L1040" s="7" t="s">
        <v>131</v>
      </c>
      <c r="M1040" s="7"/>
      <c r="N1040" s="7" t="s">
        <v>130</v>
      </c>
      <c r="O1040" s="7" t="s">
        <v>129</v>
      </c>
      <c r="P1040" s="24" t="b">
        <v>1</v>
      </c>
      <c r="Q1040" s="25">
        <v>0</v>
      </c>
      <c r="R1040" s="24" t="b">
        <v>1</v>
      </c>
      <c r="S1040" s="7"/>
      <c r="T1040" s="7"/>
      <c r="U1040" s="24" t="b">
        <v>0</v>
      </c>
      <c r="V1040" s="9" t="s">
        <v>128</v>
      </c>
    </row>
    <row r="1041" spans="1:22" ht="12.95" hidden="1" customHeight="1" x14ac:dyDescent="0.2">
      <c r="A1041" s="4">
        <v>94563</v>
      </c>
      <c r="B1041" s="7">
        <v>11658</v>
      </c>
      <c r="C1041" s="7">
        <v>6574</v>
      </c>
      <c r="D1041" s="7"/>
      <c r="E1041" s="7"/>
      <c r="F1041" s="26">
        <v>39349.218055555553</v>
      </c>
      <c r="G1041" s="26">
        <v>39349.227083333331</v>
      </c>
      <c r="H1041" s="7">
        <v>13</v>
      </c>
      <c r="I1041" s="7" t="s">
        <v>183</v>
      </c>
      <c r="J1041" s="7" t="s">
        <v>182</v>
      </c>
      <c r="K1041" s="7" t="s">
        <v>132</v>
      </c>
      <c r="L1041" s="7" t="s">
        <v>131</v>
      </c>
      <c r="M1041" s="7"/>
      <c r="N1041" s="7" t="s">
        <v>130</v>
      </c>
      <c r="O1041" s="7" t="s">
        <v>129</v>
      </c>
      <c r="P1041" s="24" t="b">
        <v>1</v>
      </c>
      <c r="Q1041" s="25">
        <v>0</v>
      </c>
      <c r="R1041" s="24" t="b">
        <v>1</v>
      </c>
      <c r="S1041" s="7"/>
      <c r="T1041" s="7"/>
      <c r="U1041" s="24" t="b">
        <v>0</v>
      </c>
      <c r="V1041" s="9" t="s">
        <v>128</v>
      </c>
    </row>
    <row r="1042" spans="1:22" ht="12.95" hidden="1" customHeight="1" x14ac:dyDescent="0.2">
      <c r="A1042" s="4">
        <v>94564</v>
      </c>
      <c r="B1042" s="7">
        <v>11660</v>
      </c>
      <c r="C1042" s="7">
        <v>6573</v>
      </c>
      <c r="D1042" s="7"/>
      <c r="E1042" s="7"/>
      <c r="F1042" s="26">
        <v>39353.378472222219</v>
      </c>
      <c r="G1042" s="26">
        <v>39353.392361111109</v>
      </c>
      <c r="H1042" s="7">
        <v>20</v>
      </c>
      <c r="I1042" s="7" t="s">
        <v>1506</v>
      </c>
      <c r="J1042" s="7" t="s">
        <v>1505</v>
      </c>
      <c r="K1042" s="7" t="s">
        <v>132</v>
      </c>
      <c r="L1042" s="7" t="s">
        <v>131</v>
      </c>
      <c r="M1042" s="7"/>
      <c r="N1042" s="7" t="s">
        <v>130</v>
      </c>
      <c r="O1042" s="7" t="s">
        <v>129</v>
      </c>
      <c r="P1042" s="24" t="b">
        <v>1</v>
      </c>
      <c r="Q1042" s="25">
        <v>0</v>
      </c>
      <c r="R1042" s="24" t="b">
        <v>1</v>
      </c>
      <c r="S1042" s="7"/>
      <c r="T1042" s="7"/>
      <c r="U1042" s="24" t="b">
        <v>0</v>
      </c>
      <c r="V1042" s="9" t="s">
        <v>128</v>
      </c>
    </row>
    <row r="1043" spans="1:22" ht="12.95" hidden="1" customHeight="1" x14ac:dyDescent="0.2">
      <c r="A1043" s="4">
        <v>94565</v>
      </c>
      <c r="B1043" s="7">
        <v>11661</v>
      </c>
      <c r="C1043" s="7">
        <v>6572</v>
      </c>
      <c r="D1043" s="7"/>
      <c r="E1043" s="7"/>
      <c r="F1043" s="26">
        <v>39352.91805555555</v>
      </c>
      <c r="G1043" s="26">
        <v>39352.933333333334</v>
      </c>
      <c r="H1043" s="7">
        <v>22</v>
      </c>
      <c r="I1043" s="7" t="s">
        <v>181</v>
      </c>
      <c r="J1043" s="7" t="s">
        <v>180</v>
      </c>
      <c r="K1043" s="7" t="s">
        <v>132</v>
      </c>
      <c r="L1043" s="7" t="s">
        <v>131</v>
      </c>
      <c r="M1043" s="7"/>
      <c r="N1043" s="7" t="s">
        <v>130</v>
      </c>
      <c r="O1043" s="7" t="s">
        <v>129</v>
      </c>
      <c r="P1043" s="24" t="b">
        <v>1</v>
      </c>
      <c r="Q1043" s="25">
        <v>0</v>
      </c>
      <c r="R1043" s="24" t="b">
        <v>1</v>
      </c>
      <c r="S1043" s="7"/>
      <c r="T1043" s="7"/>
      <c r="U1043" s="24" t="b">
        <v>0</v>
      </c>
      <c r="V1043" s="9" t="s">
        <v>128</v>
      </c>
    </row>
    <row r="1044" spans="1:22" ht="12.95" hidden="1" customHeight="1" x14ac:dyDescent="0.2">
      <c r="A1044" s="4">
        <v>94566</v>
      </c>
      <c r="B1044" s="7">
        <v>11662</v>
      </c>
      <c r="C1044" s="7">
        <v>6571</v>
      </c>
      <c r="D1044" s="7"/>
      <c r="E1044" s="7"/>
      <c r="F1044" s="26">
        <v>39352.892361111109</v>
      </c>
      <c r="G1044" s="26">
        <v>39352.925694444442</v>
      </c>
      <c r="H1044" s="7">
        <v>48</v>
      </c>
      <c r="I1044" s="7" t="s">
        <v>250</v>
      </c>
      <c r="J1044" s="7" t="s">
        <v>249</v>
      </c>
      <c r="K1044" s="7" t="s">
        <v>132</v>
      </c>
      <c r="L1044" s="7" t="s">
        <v>131</v>
      </c>
      <c r="M1044" s="7"/>
      <c r="N1044" s="7" t="s">
        <v>130</v>
      </c>
      <c r="O1044" s="7" t="s">
        <v>129</v>
      </c>
      <c r="P1044" s="24" t="b">
        <v>1</v>
      </c>
      <c r="Q1044" s="25">
        <v>0</v>
      </c>
      <c r="R1044" s="24" t="b">
        <v>1</v>
      </c>
      <c r="S1044" s="7"/>
      <c r="T1044" s="7"/>
      <c r="U1044" s="24" t="b">
        <v>0</v>
      </c>
      <c r="V1044" s="9" t="s">
        <v>128</v>
      </c>
    </row>
    <row r="1045" spans="1:22" ht="12.95" hidden="1" customHeight="1" x14ac:dyDescent="0.2">
      <c r="A1045" s="4">
        <v>94567</v>
      </c>
      <c r="B1045" s="7">
        <v>11663</v>
      </c>
      <c r="C1045" s="7">
        <v>6570</v>
      </c>
      <c r="D1045" s="7"/>
      <c r="E1045" s="7"/>
      <c r="F1045" s="26">
        <v>39352.852083333331</v>
      </c>
      <c r="G1045" s="26">
        <v>39352.922222222223</v>
      </c>
      <c r="H1045" s="7">
        <v>101</v>
      </c>
      <c r="I1045" s="7" t="s">
        <v>424</v>
      </c>
      <c r="J1045" s="7" t="s">
        <v>423</v>
      </c>
      <c r="K1045" s="7" t="s">
        <v>132</v>
      </c>
      <c r="L1045" s="7" t="s">
        <v>131</v>
      </c>
      <c r="M1045" s="7"/>
      <c r="N1045" s="7" t="s">
        <v>130</v>
      </c>
      <c r="O1045" s="7" t="s">
        <v>129</v>
      </c>
      <c r="P1045" s="24" t="b">
        <v>1</v>
      </c>
      <c r="Q1045" s="25">
        <v>0</v>
      </c>
      <c r="R1045" s="24" t="b">
        <v>1</v>
      </c>
      <c r="S1045" s="7"/>
      <c r="T1045" s="7"/>
      <c r="U1045" s="24" t="b">
        <v>0</v>
      </c>
      <c r="V1045" s="9" t="s">
        <v>128</v>
      </c>
    </row>
    <row r="1046" spans="1:22" ht="12.95" hidden="1" customHeight="1" x14ac:dyDescent="0.2">
      <c r="A1046" s="4">
        <v>94568</v>
      </c>
      <c r="B1046" s="7">
        <v>11664</v>
      </c>
      <c r="C1046" s="7">
        <v>6569</v>
      </c>
      <c r="D1046" s="7"/>
      <c r="E1046" s="7"/>
      <c r="F1046" s="26">
        <v>39352.893055555556</v>
      </c>
      <c r="G1046" s="26">
        <v>39352.893067129626</v>
      </c>
      <c r="H1046" s="7">
        <v>0</v>
      </c>
      <c r="I1046" s="7" t="s">
        <v>246</v>
      </c>
      <c r="J1046" s="7" t="s">
        <v>245</v>
      </c>
      <c r="K1046" s="7" t="s">
        <v>132</v>
      </c>
      <c r="L1046" s="7" t="s">
        <v>131</v>
      </c>
      <c r="M1046" s="7"/>
      <c r="N1046" s="7" t="s">
        <v>130</v>
      </c>
      <c r="O1046" s="7" t="s">
        <v>129</v>
      </c>
      <c r="P1046" s="24" t="b">
        <v>1</v>
      </c>
      <c r="Q1046" s="25">
        <v>0</v>
      </c>
      <c r="R1046" s="24" t="b">
        <v>1</v>
      </c>
      <c r="S1046" s="7"/>
      <c r="T1046" s="7"/>
      <c r="U1046" s="24" t="b">
        <v>0</v>
      </c>
      <c r="V1046" s="9" t="s">
        <v>128</v>
      </c>
    </row>
    <row r="1047" spans="1:22" ht="12.95" hidden="1" customHeight="1" x14ac:dyDescent="0.2">
      <c r="A1047" s="4">
        <v>94569</v>
      </c>
      <c r="B1047" s="7">
        <v>11665</v>
      </c>
      <c r="C1047" s="7">
        <v>6568</v>
      </c>
      <c r="D1047" s="7"/>
      <c r="E1047" s="7"/>
      <c r="F1047" s="26">
        <v>39352.851388888885</v>
      </c>
      <c r="G1047" s="26">
        <v>39352.851400462961</v>
      </c>
      <c r="H1047" s="7">
        <v>0</v>
      </c>
      <c r="I1047" s="7" t="s">
        <v>181</v>
      </c>
      <c r="J1047" s="7" t="s">
        <v>180</v>
      </c>
      <c r="K1047" s="7" t="s">
        <v>132</v>
      </c>
      <c r="L1047" s="7" t="s">
        <v>131</v>
      </c>
      <c r="M1047" s="7"/>
      <c r="N1047" s="7" t="s">
        <v>130</v>
      </c>
      <c r="O1047" s="7" t="s">
        <v>129</v>
      </c>
      <c r="P1047" s="24" t="b">
        <v>1</v>
      </c>
      <c r="Q1047" s="25">
        <v>0</v>
      </c>
      <c r="R1047" s="24" t="b">
        <v>1</v>
      </c>
      <c r="S1047" s="7"/>
      <c r="T1047" s="7"/>
      <c r="U1047" s="24" t="b">
        <v>0</v>
      </c>
      <c r="V1047" s="9" t="s">
        <v>128</v>
      </c>
    </row>
    <row r="1048" spans="1:22" ht="12.95" hidden="1" customHeight="1" x14ac:dyDescent="0.2">
      <c r="A1048" s="4">
        <v>94570</v>
      </c>
      <c r="B1048" s="7">
        <v>11666</v>
      </c>
      <c r="C1048" s="7">
        <v>6581</v>
      </c>
      <c r="D1048" s="7"/>
      <c r="E1048" s="7"/>
      <c r="F1048" s="26">
        <v>39357.542361111111</v>
      </c>
      <c r="G1048" s="26">
        <v>39357.555555555555</v>
      </c>
      <c r="H1048" s="7">
        <v>19</v>
      </c>
      <c r="I1048" s="7" t="s">
        <v>426</v>
      </c>
      <c r="J1048" s="7" t="s">
        <v>425</v>
      </c>
      <c r="K1048" s="7" t="s">
        <v>132</v>
      </c>
      <c r="L1048" s="7" t="s">
        <v>131</v>
      </c>
      <c r="M1048" s="7"/>
      <c r="N1048" s="7" t="s">
        <v>130</v>
      </c>
      <c r="O1048" s="7" t="s">
        <v>129</v>
      </c>
      <c r="P1048" s="24" t="b">
        <v>1</v>
      </c>
      <c r="Q1048" s="25">
        <v>0</v>
      </c>
      <c r="R1048" s="24" t="b">
        <v>1</v>
      </c>
      <c r="S1048" s="7"/>
      <c r="T1048" s="7"/>
      <c r="U1048" s="24" t="b">
        <v>0</v>
      </c>
      <c r="V1048" s="9" t="s">
        <v>128</v>
      </c>
    </row>
    <row r="1049" spans="1:22" ht="12.95" hidden="1" customHeight="1" x14ac:dyDescent="0.2">
      <c r="A1049" s="4">
        <v>139299</v>
      </c>
      <c r="B1049" s="7">
        <v>11689</v>
      </c>
      <c r="C1049" s="7">
        <v>6582</v>
      </c>
      <c r="D1049" s="7"/>
      <c r="E1049" s="7"/>
      <c r="F1049" s="26">
        <v>39357.781944444439</v>
      </c>
      <c r="G1049" s="26">
        <v>39357.781956018516</v>
      </c>
      <c r="H1049" s="7">
        <v>0</v>
      </c>
      <c r="I1049" s="7" t="s">
        <v>1003</v>
      </c>
      <c r="J1049" s="7" t="s">
        <v>1002</v>
      </c>
      <c r="K1049" s="7" t="s">
        <v>132</v>
      </c>
      <c r="L1049" s="7" t="s">
        <v>131</v>
      </c>
      <c r="M1049" s="7"/>
      <c r="N1049" s="7" t="s">
        <v>130</v>
      </c>
      <c r="O1049" s="7" t="s">
        <v>129</v>
      </c>
      <c r="P1049" s="24" t="b">
        <v>1</v>
      </c>
      <c r="Q1049" s="25">
        <v>0</v>
      </c>
      <c r="R1049" s="24" t="b">
        <v>1</v>
      </c>
      <c r="S1049" s="7"/>
      <c r="T1049" s="7"/>
      <c r="U1049" s="24" t="b">
        <v>0</v>
      </c>
      <c r="V1049" s="9" t="s">
        <v>128</v>
      </c>
    </row>
    <row r="1050" spans="1:22" ht="12.95" hidden="1" customHeight="1" x14ac:dyDescent="0.2">
      <c r="A1050" s="4">
        <v>94592</v>
      </c>
      <c r="B1050" s="7">
        <v>11690</v>
      </c>
      <c r="C1050" s="7">
        <v>6583</v>
      </c>
      <c r="D1050" s="7"/>
      <c r="E1050" s="7"/>
      <c r="F1050" s="26">
        <v>39358.580555555556</v>
      </c>
      <c r="G1050" s="26">
        <v>39358.606249999997</v>
      </c>
      <c r="H1050" s="7">
        <v>37</v>
      </c>
      <c r="I1050" s="7" t="s">
        <v>1208</v>
      </c>
      <c r="J1050" s="7" t="s">
        <v>1207</v>
      </c>
      <c r="K1050" s="7" t="s">
        <v>132</v>
      </c>
      <c r="L1050" s="7" t="s">
        <v>131</v>
      </c>
      <c r="M1050" s="7"/>
      <c r="N1050" s="7" t="s">
        <v>130</v>
      </c>
      <c r="O1050" s="7" t="s">
        <v>129</v>
      </c>
      <c r="P1050" s="24" t="b">
        <v>1</v>
      </c>
      <c r="Q1050" s="25">
        <v>0</v>
      </c>
      <c r="R1050" s="24" t="b">
        <v>1</v>
      </c>
      <c r="S1050" s="7"/>
      <c r="T1050" s="7"/>
      <c r="U1050" s="24" t="b">
        <v>0</v>
      </c>
      <c r="V1050" s="9" t="s">
        <v>128</v>
      </c>
    </row>
    <row r="1051" spans="1:22" ht="12.95" hidden="1" customHeight="1" x14ac:dyDescent="0.2">
      <c r="A1051" s="4">
        <v>94593</v>
      </c>
      <c r="B1051" s="7">
        <v>11691</v>
      </c>
      <c r="C1051" s="7">
        <v>6584</v>
      </c>
      <c r="D1051" s="7"/>
      <c r="E1051" s="7"/>
      <c r="F1051" s="26">
        <v>39358.732638888891</v>
      </c>
      <c r="G1051" s="26">
        <v>39358.742361111108</v>
      </c>
      <c r="H1051" s="7">
        <v>14</v>
      </c>
      <c r="I1051" s="7" t="s">
        <v>1208</v>
      </c>
      <c r="J1051" s="7" t="s">
        <v>1207</v>
      </c>
      <c r="K1051" s="7" t="s">
        <v>132</v>
      </c>
      <c r="L1051" s="7" t="s">
        <v>131</v>
      </c>
      <c r="M1051" s="7"/>
      <c r="N1051" s="7" t="s">
        <v>130</v>
      </c>
      <c r="O1051" s="7" t="s">
        <v>129</v>
      </c>
      <c r="P1051" s="24" t="b">
        <v>1</v>
      </c>
      <c r="Q1051" s="25">
        <v>0</v>
      </c>
      <c r="R1051" s="24" t="b">
        <v>1</v>
      </c>
      <c r="S1051" s="7"/>
      <c r="T1051" s="7"/>
      <c r="U1051" s="24" t="b">
        <v>0</v>
      </c>
      <c r="V1051" s="9" t="s">
        <v>128</v>
      </c>
    </row>
    <row r="1052" spans="1:22" ht="12.95" hidden="1" customHeight="1" x14ac:dyDescent="0.2">
      <c r="A1052" s="4">
        <v>94594</v>
      </c>
      <c r="B1052" s="7">
        <v>11692</v>
      </c>
      <c r="C1052" s="7">
        <v>6585</v>
      </c>
      <c r="D1052" s="7"/>
      <c r="E1052" s="7"/>
      <c r="F1052" s="26">
        <v>39359.254166666666</v>
      </c>
      <c r="G1052" s="26">
        <v>39359.254178240742</v>
      </c>
      <c r="H1052" s="7">
        <v>0</v>
      </c>
      <c r="I1052" s="7" t="s">
        <v>246</v>
      </c>
      <c r="J1052" s="7" t="s">
        <v>245</v>
      </c>
      <c r="K1052" s="7" t="s">
        <v>132</v>
      </c>
      <c r="L1052" s="7" t="s">
        <v>131</v>
      </c>
      <c r="M1052" s="7"/>
      <c r="N1052" s="7" t="s">
        <v>130</v>
      </c>
      <c r="O1052" s="7" t="s">
        <v>129</v>
      </c>
      <c r="P1052" s="24" t="b">
        <v>1</v>
      </c>
      <c r="Q1052" s="25">
        <v>0</v>
      </c>
      <c r="R1052" s="24" t="b">
        <v>1</v>
      </c>
      <c r="S1052" s="7"/>
      <c r="T1052" s="7"/>
      <c r="U1052" s="24" t="b">
        <v>0</v>
      </c>
      <c r="V1052" s="9" t="s">
        <v>128</v>
      </c>
    </row>
    <row r="1053" spans="1:22" ht="12.95" hidden="1" customHeight="1" x14ac:dyDescent="0.2">
      <c r="A1053" s="4">
        <v>94595</v>
      </c>
      <c r="B1053" s="7">
        <v>11693</v>
      </c>
      <c r="C1053" s="7">
        <v>6586</v>
      </c>
      <c r="D1053" s="7"/>
      <c r="E1053" s="7"/>
      <c r="F1053" s="26">
        <v>39359.647222222222</v>
      </c>
      <c r="G1053" s="26">
        <v>39359.647916666669</v>
      </c>
      <c r="H1053" s="7">
        <v>1</v>
      </c>
      <c r="I1053" s="7" t="s">
        <v>358</v>
      </c>
      <c r="J1053" s="7" t="s">
        <v>357</v>
      </c>
      <c r="K1053" s="7" t="s">
        <v>132</v>
      </c>
      <c r="L1053" s="7" t="s">
        <v>131</v>
      </c>
      <c r="M1053" s="7"/>
      <c r="N1053" s="7" t="s">
        <v>130</v>
      </c>
      <c r="O1053" s="7" t="s">
        <v>129</v>
      </c>
      <c r="P1053" s="24" t="b">
        <v>1</v>
      </c>
      <c r="Q1053" s="25">
        <v>0</v>
      </c>
      <c r="R1053" s="24" t="b">
        <v>1</v>
      </c>
      <c r="S1053" s="7"/>
      <c r="T1053" s="7"/>
      <c r="U1053" s="24" t="b">
        <v>0</v>
      </c>
      <c r="V1053" s="9" t="s">
        <v>128</v>
      </c>
    </row>
    <row r="1054" spans="1:22" ht="12.95" hidden="1" customHeight="1" x14ac:dyDescent="0.2">
      <c r="A1054" s="4">
        <v>94596</v>
      </c>
      <c r="B1054" s="7">
        <v>11694</v>
      </c>
      <c r="C1054" s="7">
        <v>6587</v>
      </c>
      <c r="D1054" s="7"/>
      <c r="E1054" s="7"/>
      <c r="F1054" s="26">
        <v>39359.663194444445</v>
      </c>
      <c r="G1054" s="26">
        <v>39359.702777777777</v>
      </c>
      <c r="H1054" s="7">
        <v>57</v>
      </c>
      <c r="I1054" s="7" t="s">
        <v>905</v>
      </c>
      <c r="J1054" s="7" t="s">
        <v>904</v>
      </c>
      <c r="K1054" s="7" t="s">
        <v>132</v>
      </c>
      <c r="L1054" s="7" t="s">
        <v>131</v>
      </c>
      <c r="M1054" s="7"/>
      <c r="N1054" s="7" t="s">
        <v>130</v>
      </c>
      <c r="O1054" s="7" t="s">
        <v>129</v>
      </c>
      <c r="P1054" s="24" t="b">
        <v>1</v>
      </c>
      <c r="Q1054" s="25">
        <v>0</v>
      </c>
      <c r="R1054" s="24" t="b">
        <v>1</v>
      </c>
      <c r="S1054" s="7"/>
      <c r="T1054" s="7"/>
      <c r="U1054" s="24" t="b">
        <v>0</v>
      </c>
      <c r="V1054" s="9" t="s">
        <v>128</v>
      </c>
    </row>
    <row r="1055" spans="1:22" ht="12.95" hidden="1" customHeight="1" x14ac:dyDescent="0.2">
      <c r="A1055" s="4">
        <v>94597</v>
      </c>
      <c r="B1055" s="7">
        <v>11695</v>
      </c>
      <c r="C1055" s="7">
        <v>6588</v>
      </c>
      <c r="D1055" s="7"/>
      <c r="E1055" s="7"/>
      <c r="F1055" s="26">
        <v>39359.694444444445</v>
      </c>
      <c r="G1055" s="26">
        <v>39359.727777777778</v>
      </c>
      <c r="H1055" s="7">
        <v>48</v>
      </c>
      <c r="I1055" s="7" t="s">
        <v>189</v>
      </c>
      <c r="J1055" s="7" t="s">
        <v>188</v>
      </c>
      <c r="K1055" s="7" t="s">
        <v>132</v>
      </c>
      <c r="L1055" s="7" t="s">
        <v>131</v>
      </c>
      <c r="M1055" s="7"/>
      <c r="N1055" s="7" t="s">
        <v>130</v>
      </c>
      <c r="O1055" s="7" t="s">
        <v>129</v>
      </c>
      <c r="P1055" s="24" t="b">
        <v>1</v>
      </c>
      <c r="Q1055" s="25">
        <v>0</v>
      </c>
      <c r="R1055" s="24" t="b">
        <v>1</v>
      </c>
      <c r="S1055" s="7"/>
      <c r="T1055" s="7"/>
      <c r="U1055" s="24" t="b">
        <v>0</v>
      </c>
      <c r="V1055" s="9" t="s">
        <v>128</v>
      </c>
    </row>
    <row r="1056" spans="1:22" ht="12.95" hidden="1" customHeight="1" x14ac:dyDescent="0.2">
      <c r="A1056" s="4">
        <v>94598</v>
      </c>
      <c r="B1056" s="7">
        <v>11696</v>
      </c>
      <c r="C1056" s="7">
        <v>6589</v>
      </c>
      <c r="D1056" s="7"/>
      <c r="E1056" s="7"/>
      <c r="F1056" s="26">
        <v>39359.73333333333</v>
      </c>
      <c r="G1056" s="26">
        <v>39359.733344907407</v>
      </c>
      <c r="H1056" s="7">
        <v>0</v>
      </c>
      <c r="I1056" s="7" t="s">
        <v>835</v>
      </c>
      <c r="J1056" s="7" t="s">
        <v>834</v>
      </c>
      <c r="K1056" s="7" t="s">
        <v>132</v>
      </c>
      <c r="L1056" s="7" t="s">
        <v>131</v>
      </c>
      <c r="M1056" s="7"/>
      <c r="N1056" s="7" t="s">
        <v>130</v>
      </c>
      <c r="O1056" s="7" t="s">
        <v>129</v>
      </c>
      <c r="P1056" s="24" t="b">
        <v>1</v>
      </c>
      <c r="Q1056" s="25">
        <v>0</v>
      </c>
      <c r="R1056" s="24" t="b">
        <v>1</v>
      </c>
      <c r="S1056" s="7"/>
      <c r="T1056" s="7"/>
      <c r="U1056" s="24" t="b">
        <v>0</v>
      </c>
      <c r="V1056" s="9" t="s">
        <v>128</v>
      </c>
    </row>
    <row r="1057" spans="1:22" ht="12.95" hidden="1" customHeight="1" x14ac:dyDescent="0.2">
      <c r="A1057" s="4">
        <v>94599</v>
      </c>
      <c r="B1057" s="7">
        <v>11697</v>
      </c>
      <c r="C1057" s="7">
        <v>6590</v>
      </c>
      <c r="D1057" s="7"/>
      <c r="E1057" s="7"/>
      <c r="F1057" s="26">
        <v>39359.711805555555</v>
      </c>
      <c r="G1057" s="26">
        <v>39359.751388888886</v>
      </c>
      <c r="H1057" s="7">
        <v>57</v>
      </c>
      <c r="I1057" s="7" t="s">
        <v>230</v>
      </c>
      <c r="J1057" s="7" t="s">
        <v>229</v>
      </c>
      <c r="K1057" s="7" t="s">
        <v>132</v>
      </c>
      <c r="L1057" s="7" t="s">
        <v>131</v>
      </c>
      <c r="M1057" s="7"/>
      <c r="N1057" s="7" t="s">
        <v>130</v>
      </c>
      <c r="O1057" s="7" t="s">
        <v>129</v>
      </c>
      <c r="P1057" s="24" t="b">
        <v>1</v>
      </c>
      <c r="Q1057" s="25">
        <v>0</v>
      </c>
      <c r="R1057" s="24" t="b">
        <v>1</v>
      </c>
      <c r="S1057" s="7"/>
      <c r="T1057" s="7"/>
      <c r="U1057" s="24" t="b">
        <v>0</v>
      </c>
      <c r="V1057" s="9" t="s">
        <v>128</v>
      </c>
    </row>
    <row r="1058" spans="1:22" ht="12.95" hidden="1" customHeight="1" x14ac:dyDescent="0.2">
      <c r="A1058" s="4">
        <v>94600</v>
      </c>
      <c r="B1058" s="7">
        <v>11698</v>
      </c>
      <c r="C1058" s="7">
        <v>6591</v>
      </c>
      <c r="D1058" s="7"/>
      <c r="E1058" s="7"/>
      <c r="F1058" s="26">
        <v>39361.03125</v>
      </c>
      <c r="G1058" s="26">
        <v>39361.072222222218</v>
      </c>
      <c r="H1058" s="7">
        <v>59</v>
      </c>
      <c r="I1058" s="7" t="s">
        <v>502</v>
      </c>
      <c r="J1058" s="7" t="s">
        <v>501</v>
      </c>
      <c r="K1058" s="7" t="s">
        <v>132</v>
      </c>
      <c r="L1058" s="7" t="s">
        <v>131</v>
      </c>
      <c r="M1058" s="7"/>
      <c r="N1058" s="7" t="s">
        <v>130</v>
      </c>
      <c r="O1058" s="7" t="s">
        <v>129</v>
      </c>
      <c r="P1058" s="24" t="b">
        <v>1</v>
      </c>
      <c r="Q1058" s="25">
        <v>0</v>
      </c>
      <c r="R1058" s="24" t="b">
        <v>1</v>
      </c>
      <c r="S1058" s="7"/>
      <c r="T1058" s="7"/>
      <c r="U1058" s="24" t="b">
        <v>0</v>
      </c>
      <c r="V1058" s="9" t="s">
        <v>128</v>
      </c>
    </row>
    <row r="1059" spans="1:22" ht="12.95" hidden="1" customHeight="1" x14ac:dyDescent="0.2">
      <c r="A1059" s="4">
        <v>94601</v>
      </c>
      <c r="B1059" s="7">
        <v>11699</v>
      </c>
      <c r="C1059" s="7">
        <v>6592</v>
      </c>
      <c r="D1059" s="7"/>
      <c r="E1059" s="7"/>
      <c r="F1059" s="26">
        <v>39363.262499999997</v>
      </c>
      <c r="G1059" s="26">
        <v>39363.262511574074</v>
      </c>
      <c r="H1059" s="7">
        <v>0</v>
      </c>
      <c r="I1059" s="7" t="s">
        <v>676</v>
      </c>
      <c r="J1059" s="7" t="s">
        <v>675</v>
      </c>
      <c r="K1059" s="7" t="s">
        <v>132</v>
      </c>
      <c r="L1059" s="7" t="s">
        <v>131</v>
      </c>
      <c r="M1059" s="7"/>
      <c r="N1059" s="7" t="s">
        <v>130</v>
      </c>
      <c r="O1059" s="7" t="s">
        <v>129</v>
      </c>
      <c r="P1059" s="24" t="b">
        <v>1</v>
      </c>
      <c r="Q1059" s="25">
        <v>0</v>
      </c>
      <c r="R1059" s="24" t="b">
        <v>1</v>
      </c>
      <c r="S1059" s="7"/>
      <c r="T1059" s="7"/>
      <c r="U1059" s="24" t="b">
        <v>0</v>
      </c>
      <c r="V1059" s="9" t="s">
        <v>128</v>
      </c>
    </row>
    <row r="1060" spans="1:22" ht="12.95" hidden="1" customHeight="1" x14ac:dyDescent="0.2">
      <c r="A1060" s="4">
        <v>94602</v>
      </c>
      <c r="B1060" s="7">
        <v>11700</v>
      </c>
      <c r="C1060" s="7">
        <v>6596</v>
      </c>
      <c r="D1060" s="7"/>
      <c r="E1060" s="7"/>
      <c r="F1060" s="26">
        <v>39369.427777777775</v>
      </c>
      <c r="G1060" s="26">
        <v>39369.484027777777</v>
      </c>
      <c r="H1060" s="7">
        <v>81</v>
      </c>
      <c r="I1060" s="7" t="s">
        <v>383</v>
      </c>
      <c r="J1060" s="7" t="s">
        <v>382</v>
      </c>
      <c r="K1060" s="7" t="s">
        <v>132</v>
      </c>
      <c r="L1060" s="7" t="s">
        <v>131</v>
      </c>
      <c r="M1060" s="7"/>
      <c r="N1060" s="7" t="s">
        <v>130</v>
      </c>
      <c r="O1060" s="7" t="s">
        <v>129</v>
      </c>
      <c r="P1060" s="24" t="b">
        <v>1</v>
      </c>
      <c r="Q1060" s="25">
        <v>0</v>
      </c>
      <c r="R1060" s="24" t="b">
        <v>1</v>
      </c>
      <c r="S1060" s="7"/>
      <c r="T1060" s="7"/>
      <c r="U1060" s="24" t="b">
        <v>0</v>
      </c>
      <c r="V1060" s="9" t="s">
        <v>128</v>
      </c>
    </row>
    <row r="1061" spans="1:22" ht="12.95" hidden="1" customHeight="1" x14ac:dyDescent="0.2">
      <c r="A1061" s="4">
        <v>94603</v>
      </c>
      <c r="B1061" s="7">
        <v>11701</v>
      </c>
      <c r="C1061" s="7">
        <v>6595</v>
      </c>
      <c r="D1061" s="7"/>
      <c r="E1061" s="7"/>
      <c r="F1061" s="26">
        <v>39369.41805555555</v>
      </c>
      <c r="G1061" s="26">
        <v>39369.418067129627</v>
      </c>
      <c r="H1061" s="7">
        <v>0</v>
      </c>
      <c r="I1061" s="7" t="s">
        <v>142</v>
      </c>
      <c r="J1061" s="7" t="s">
        <v>141</v>
      </c>
      <c r="K1061" s="7" t="s">
        <v>132</v>
      </c>
      <c r="L1061" s="7" t="s">
        <v>131</v>
      </c>
      <c r="M1061" s="7"/>
      <c r="N1061" s="7" t="s">
        <v>130</v>
      </c>
      <c r="O1061" s="7" t="s">
        <v>129</v>
      </c>
      <c r="P1061" s="24" t="b">
        <v>1</v>
      </c>
      <c r="Q1061" s="25">
        <v>0</v>
      </c>
      <c r="R1061" s="24" t="b">
        <v>1</v>
      </c>
      <c r="S1061" s="7"/>
      <c r="T1061" s="7"/>
      <c r="U1061" s="24" t="b">
        <v>0</v>
      </c>
      <c r="V1061" s="9" t="s">
        <v>128</v>
      </c>
    </row>
    <row r="1062" spans="1:22" ht="12.95" hidden="1" customHeight="1" x14ac:dyDescent="0.2">
      <c r="A1062" s="4">
        <v>94604</v>
      </c>
      <c r="B1062" s="7">
        <v>11702</v>
      </c>
      <c r="C1062" s="7">
        <v>6594</v>
      </c>
      <c r="D1062" s="7"/>
      <c r="E1062" s="7"/>
      <c r="F1062" s="26">
        <v>39366.604166666664</v>
      </c>
      <c r="G1062" s="26">
        <v>39366.622916666667</v>
      </c>
      <c r="H1062" s="7">
        <v>27</v>
      </c>
      <c r="I1062" s="7" t="s">
        <v>391</v>
      </c>
      <c r="J1062" s="7" t="s">
        <v>390</v>
      </c>
      <c r="K1062" s="7" t="s">
        <v>132</v>
      </c>
      <c r="L1062" s="7" t="s">
        <v>131</v>
      </c>
      <c r="M1062" s="7"/>
      <c r="N1062" s="7" t="s">
        <v>130</v>
      </c>
      <c r="O1062" s="7" t="s">
        <v>129</v>
      </c>
      <c r="P1062" s="24" t="b">
        <v>1</v>
      </c>
      <c r="Q1062" s="25">
        <v>0</v>
      </c>
      <c r="R1062" s="24" t="b">
        <v>1</v>
      </c>
      <c r="S1062" s="7"/>
      <c r="T1062" s="7"/>
      <c r="U1062" s="24" t="b">
        <v>0</v>
      </c>
      <c r="V1062" s="9" t="s">
        <v>128</v>
      </c>
    </row>
    <row r="1063" spans="1:22" ht="12.95" hidden="1" customHeight="1" x14ac:dyDescent="0.2">
      <c r="A1063" s="4">
        <v>94605</v>
      </c>
      <c r="B1063" s="7">
        <v>11703</v>
      </c>
      <c r="C1063" s="7">
        <v>6602</v>
      </c>
      <c r="D1063" s="7"/>
      <c r="E1063" s="7"/>
      <c r="F1063" s="26">
        <v>39374.972916666666</v>
      </c>
      <c r="G1063" s="26">
        <v>39374.972928240742</v>
      </c>
      <c r="H1063" s="7">
        <v>0</v>
      </c>
      <c r="I1063" s="7" t="s">
        <v>580</v>
      </c>
      <c r="J1063" s="7" t="s">
        <v>579</v>
      </c>
      <c r="K1063" s="7" t="s">
        <v>132</v>
      </c>
      <c r="L1063" s="7" t="s">
        <v>131</v>
      </c>
      <c r="M1063" s="7"/>
      <c r="N1063" s="7" t="s">
        <v>130</v>
      </c>
      <c r="O1063" s="7" t="s">
        <v>129</v>
      </c>
      <c r="P1063" s="24" t="b">
        <v>1</v>
      </c>
      <c r="Q1063" s="25">
        <v>0</v>
      </c>
      <c r="R1063" s="24" t="b">
        <v>1</v>
      </c>
      <c r="S1063" s="7"/>
      <c r="T1063" s="7"/>
      <c r="U1063" s="24" t="b">
        <v>0</v>
      </c>
      <c r="V1063" s="9" t="s">
        <v>128</v>
      </c>
    </row>
    <row r="1064" spans="1:22" ht="12.95" hidden="1" customHeight="1" x14ac:dyDescent="0.2">
      <c r="A1064" s="4">
        <v>94606</v>
      </c>
      <c r="B1064" s="7">
        <v>11704</v>
      </c>
      <c r="C1064" s="7">
        <v>6601</v>
      </c>
      <c r="D1064" s="7"/>
      <c r="E1064" s="7"/>
      <c r="F1064" s="26">
        <v>39374.789583333331</v>
      </c>
      <c r="G1064" s="26">
        <v>39374.807638888888</v>
      </c>
      <c r="H1064" s="7">
        <v>26</v>
      </c>
      <c r="I1064" s="7" t="s">
        <v>1429</v>
      </c>
      <c r="J1064" s="7" t="s">
        <v>1428</v>
      </c>
      <c r="K1064" s="7" t="s">
        <v>132</v>
      </c>
      <c r="L1064" s="7" t="s">
        <v>131</v>
      </c>
      <c r="M1064" s="7"/>
      <c r="N1064" s="7" t="s">
        <v>130</v>
      </c>
      <c r="O1064" s="7" t="s">
        <v>129</v>
      </c>
      <c r="P1064" s="24" t="b">
        <v>1</v>
      </c>
      <c r="Q1064" s="25">
        <v>0</v>
      </c>
      <c r="R1064" s="24" t="b">
        <v>1</v>
      </c>
      <c r="S1064" s="7"/>
      <c r="T1064" s="7"/>
      <c r="U1064" s="24" t="b">
        <v>0</v>
      </c>
      <c r="V1064" s="9" t="s">
        <v>128</v>
      </c>
    </row>
    <row r="1065" spans="1:22" ht="12.95" hidden="1" customHeight="1" x14ac:dyDescent="0.2">
      <c r="A1065" s="4">
        <v>94607</v>
      </c>
      <c r="B1065" s="7">
        <v>11705</v>
      </c>
      <c r="C1065" s="7">
        <v>6600</v>
      </c>
      <c r="D1065" s="7"/>
      <c r="E1065" s="7"/>
      <c r="F1065" s="26">
        <v>39374.728472222218</v>
      </c>
      <c r="G1065" s="26">
        <v>39374.728483796294</v>
      </c>
      <c r="H1065" s="7">
        <v>0</v>
      </c>
      <c r="I1065" s="7" t="s">
        <v>1429</v>
      </c>
      <c r="J1065" s="7" t="s">
        <v>1428</v>
      </c>
      <c r="K1065" s="7" t="s">
        <v>132</v>
      </c>
      <c r="L1065" s="7" t="s">
        <v>131</v>
      </c>
      <c r="M1065" s="7"/>
      <c r="N1065" s="7" t="s">
        <v>130</v>
      </c>
      <c r="O1065" s="7" t="s">
        <v>129</v>
      </c>
      <c r="P1065" s="24" t="b">
        <v>1</v>
      </c>
      <c r="Q1065" s="25">
        <v>0</v>
      </c>
      <c r="R1065" s="24" t="b">
        <v>1</v>
      </c>
      <c r="S1065" s="7"/>
      <c r="T1065" s="7"/>
      <c r="U1065" s="24" t="b">
        <v>0</v>
      </c>
      <c r="V1065" s="9" t="s">
        <v>128</v>
      </c>
    </row>
    <row r="1066" spans="1:22" ht="12.95" hidden="1" customHeight="1" x14ac:dyDescent="0.2">
      <c r="A1066" s="4">
        <v>94608</v>
      </c>
      <c r="B1066" s="7">
        <v>11706</v>
      </c>
      <c r="C1066" s="7">
        <v>6599</v>
      </c>
      <c r="D1066" s="7"/>
      <c r="E1066" s="7"/>
      <c r="F1066" s="26">
        <v>39374.361111111109</v>
      </c>
      <c r="G1066" s="26">
        <v>39374.361122685186</v>
      </c>
      <c r="H1066" s="7">
        <v>0</v>
      </c>
      <c r="I1066" s="7" t="s">
        <v>678</v>
      </c>
      <c r="J1066" s="7" t="s">
        <v>677</v>
      </c>
      <c r="K1066" s="7" t="s">
        <v>132</v>
      </c>
      <c r="L1066" s="7" t="s">
        <v>131</v>
      </c>
      <c r="M1066" s="7"/>
      <c r="N1066" s="7" t="s">
        <v>130</v>
      </c>
      <c r="O1066" s="7" t="s">
        <v>129</v>
      </c>
      <c r="P1066" s="24" t="b">
        <v>1</v>
      </c>
      <c r="Q1066" s="25">
        <v>0</v>
      </c>
      <c r="R1066" s="24" t="b">
        <v>1</v>
      </c>
      <c r="S1066" s="7"/>
      <c r="T1066" s="7"/>
      <c r="U1066" s="24" t="b">
        <v>0</v>
      </c>
      <c r="V1066" s="9" t="s">
        <v>128</v>
      </c>
    </row>
    <row r="1067" spans="1:22" ht="12.95" hidden="1" customHeight="1" x14ac:dyDescent="0.2">
      <c r="A1067" s="4">
        <v>94609</v>
      </c>
      <c r="B1067" s="7">
        <v>11707</v>
      </c>
      <c r="C1067" s="7">
        <v>6598</v>
      </c>
      <c r="D1067" s="7"/>
      <c r="E1067" s="7"/>
      <c r="F1067" s="26">
        <v>39374.329166666663</v>
      </c>
      <c r="G1067" s="26">
        <v>39374.32917824074</v>
      </c>
      <c r="H1067" s="7">
        <v>0</v>
      </c>
      <c r="I1067" s="7" t="s">
        <v>907</v>
      </c>
      <c r="J1067" s="7" t="s">
        <v>906</v>
      </c>
      <c r="K1067" s="7" t="s">
        <v>132</v>
      </c>
      <c r="L1067" s="7" t="s">
        <v>131</v>
      </c>
      <c r="M1067" s="7"/>
      <c r="N1067" s="7" t="s">
        <v>130</v>
      </c>
      <c r="O1067" s="7" t="s">
        <v>129</v>
      </c>
      <c r="P1067" s="24" t="b">
        <v>1</v>
      </c>
      <c r="Q1067" s="25">
        <v>0</v>
      </c>
      <c r="R1067" s="24" t="b">
        <v>1</v>
      </c>
      <c r="S1067" s="7"/>
      <c r="T1067" s="7"/>
      <c r="U1067" s="24" t="b">
        <v>0</v>
      </c>
      <c r="V1067" s="9" t="s">
        <v>128</v>
      </c>
    </row>
    <row r="1068" spans="1:22" ht="12.95" hidden="1" customHeight="1" x14ac:dyDescent="0.2">
      <c r="A1068" s="4">
        <v>94610</v>
      </c>
      <c r="B1068" s="7">
        <v>11708</v>
      </c>
      <c r="C1068" s="7">
        <v>6597</v>
      </c>
      <c r="D1068" s="7"/>
      <c r="E1068" s="7"/>
      <c r="F1068" s="26">
        <v>39373.326388888891</v>
      </c>
      <c r="G1068" s="26">
        <v>39373.338888888888</v>
      </c>
      <c r="H1068" s="7">
        <v>18</v>
      </c>
      <c r="I1068" s="7" t="s">
        <v>835</v>
      </c>
      <c r="J1068" s="7" t="s">
        <v>834</v>
      </c>
      <c r="K1068" s="7" t="s">
        <v>132</v>
      </c>
      <c r="L1068" s="7" t="s">
        <v>131</v>
      </c>
      <c r="M1068" s="7"/>
      <c r="N1068" s="7" t="s">
        <v>130</v>
      </c>
      <c r="O1068" s="7" t="s">
        <v>129</v>
      </c>
      <c r="P1068" s="24" t="b">
        <v>1</v>
      </c>
      <c r="Q1068" s="25">
        <v>0</v>
      </c>
      <c r="R1068" s="24" t="b">
        <v>1</v>
      </c>
      <c r="S1068" s="7"/>
      <c r="T1068" s="7"/>
      <c r="U1068" s="24" t="b">
        <v>0</v>
      </c>
      <c r="V1068" s="9" t="s">
        <v>128</v>
      </c>
    </row>
    <row r="1069" spans="1:22" ht="12.95" hidden="1" customHeight="1" x14ac:dyDescent="0.2">
      <c r="A1069" s="4">
        <v>94611</v>
      </c>
      <c r="B1069" s="7">
        <v>11709</v>
      </c>
      <c r="C1069" s="7">
        <v>6604</v>
      </c>
      <c r="D1069" s="7"/>
      <c r="E1069" s="7"/>
      <c r="F1069" s="26">
        <v>39377.724999999999</v>
      </c>
      <c r="G1069" s="26">
        <v>39377.725011574075</v>
      </c>
      <c r="H1069" s="7">
        <v>0</v>
      </c>
      <c r="I1069" s="7" t="s">
        <v>248</v>
      </c>
      <c r="J1069" s="7" t="s">
        <v>247</v>
      </c>
      <c r="K1069" s="7" t="s">
        <v>132</v>
      </c>
      <c r="L1069" s="7" t="s">
        <v>131</v>
      </c>
      <c r="M1069" s="7"/>
      <c r="N1069" s="7" t="s">
        <v>130</v>
      </c>
      <c r="O1069" s="7" t="s">
        <v>129</v>
      </c>
      <c r="P1069" s="24" t="b">
        <v>1</v>
      </c>
      <c r="Q1069" s="25">
        <v>0</v>
      </c>
      <c r="R1069" s="24" t="b">
        <v>1</v>
      </c>
      <c r="S1069" s="7"/>
      <c r="T1069" s="7"/>
      <c r="U1069" s="24" t="b">
        <v>0</v>
      </c>
      <c r="V1069" s="9" t="s">
        <v>128</v>
      </c>
    </row>
    <row r="1070" spans="1:22" ht="12.95" hidden="1" customHeight="1" x14ac:dyDescent="0.2">
      <c r="A1070" s="4">
        <v>94612</v>
      </c>
      <c r="B1070" s="7">
        <v>11710</v>
      </c>
      <c r="C1070" s="7">
        <v>6605</v>
      </c>
      <c r="D1070" s="7"/>
      <c r="E1070" s="7"/>
      <c r="F1070" s="26">
        <v>39377.864583333328</v>
      </c>
      <c r="G1070" s="26">
        <v>39377.864594907405</v>
      </c>
      <c r="H1070" s="7">
        <v>0</v>
      </c>
      <c r="I1070" s="7" t="s">
        <v>692</v>
      </c>
      <c r="J1070" s="7" t="s">
        <v>691</v>
      </c>
      <c r="K1070" s="7" t="s">
        <v>132</v>
      </c>
      <c r="L1070" s="7" t="s">
        <v>131</v>
      </c>
      <c r="M1070" s="7"/>
      <c r="N1070" s="7" t="s">
        <v>130</v>
      </c>
      <c r="O1070" s="7" t="s">
        <v>129</v>
      </c>
      <c r="P1070" s="24" t="b">
        <v>1</v>
      </c>
      <c r="Q1070" s="25">
        <v>0</v>
      </c>
      <c r="R1070" s="24" t="b">
        <v>1</v>
      </c>
      <c r="S1070" s="7"/>
      <c r="T1070" s="7"/>
      <c r="U1070" s="24" t="b">
        <v>0</v>
      </c>
      <c r="V1070" s="9" t="s">
        <v>128</v>
      </c>
    </row>
    <row r="1071" spans="1:22" ht="12.95" hidden="1" customHeight="1" x14ac:dyDescent="0.2">
      <c r="A1071" s="4">
        <v>94613</v>
      </c>
      <c r="B1071" s="7">
        <v>11711</v>
      </c>
      <c r="C1071" s="7">
        <v>6606</v>
      </c>
      <c r="D1071" s="7"/>
      <c r="E1071" s="7"/>
      <c r="F1071" s="26">
        <v>39378.073611111111</v>
      </c>
      <c r="G1071" s="26">
        <v>39378.117361111108</v>
      </c>
      <c r="H1071" s="7">
        <v>63</v>
      </c>
      <c r="I1071" s="7" t="s">
        <v>362</v>
      </c>
      <c r="J1071" s="7" t="s">
        <v>361</v>
      </c>
      <c r="K1071" s="7" t="s">
        <v>132</v>
      </c>
      <c r="L1071" s="7" t="s">
        <v>131</v>
      </c>
      <c r="M1071" s="7"/>
      <c r="N1071" s="7" t="s">
        <v>130</v>
      </c>
      <c r="O1071" s="7" t="s">
        <v>129</v>
      </c>
      <c r="P1071" s="24" t="b">
        <v>1</v>
      </c>
      <c r="Q1071" s="25">
        <v>0</v>
      </c>
      <c r="R1071" s="24" t="b">
        <v>1</v>
      </c>
      <c r="S1071" s="7"/>
      <c r="T1071" s="7"/>
      <c r="U1071" s="24" t="b">
        <v>0</v>
      </c>
      <c r="V1071" s="9" t="s">
        <v>128</v>
      </c>
    </row>
    <row r="1072" spans="1:22" ht="12.95" hidden="1" customHeight="1" x14ac:dyDescent="0.2">
      <c r="A1072" s="4">
        <v>94614</v>
      </c>
      <c r="B1072" s="7">
        <v>11712</v>
      </c>
      <c r="C1072" s="7">
        <v>6607</v>
      </c>
      <c r="D1072" s="7"/>
      <c r="E1072" s="7"/>
      <c r="F1072" s="26">
        <v>39379.154166666667</v>
      </c>
      <c r="G1072" s="26">
        <v>39379.166666666664</v>
      </c>
      <c r="H1072" s="7">
        <v>18</v>
      </c>
      <c r="I1072" s="7" t="s">
        <v>391</v>
      </c>
      <c r="J1072" s="7" t="s">
        <v>390</v>
      </c>
      <c r="K1072" s="7" t="s">
        <v>132</v>
      </c>
      <c r="L1072" s="7" t="s">
        <v>131</v>
      </c>
      <c r="M1072" s="7"/>
      <c r="N1072" s="7" t="s">
        <v>130</v>
      </c>
      <c r="O1072" s="7" t="s">
        <v>129</v>
      </c>
      <c r="P1072" s="24" t="b">
        <v>1</v>
      </c>
      <c r="Q1072" s="25">
        <v>0</v>
      </c>
      <c r="R1072" s="24" t="b">
        <v>1</v>
      </c>
      <c r="S1072" s="7"/>
      <c r="T1072" s="7"/>
      <c r="U1072" s="24" t="b">
        <v>0</v>
      </c>
      <c r="V1072" s="9" t="s">
        <v>128</v>
      </c>
    </row>
    <row r="1073" spans="1:22" ht="12.95" hidden="1" customHeight="1" x14ac:dyDescent="0.2">
      <c r="A1073" s="4">
        <v>94615</v>
      </c>
      <c r="B1073" s="7">
        <v>11713</v>
      </c>
      <c r="C1073" s="7">
        <v>6608</v>
      </c>
      <c r="D1073" s="7"/>
      <c r="E1073" s="7"/>
      <c r="F1073" s="26">
        <v>39379.661805555552</v>
      </c>
      <c r="G1073" s="26">
        <v>39379.661817129629</v>
      </c>
      <c r="H1073" s="7">
        <v>0</v>
      </c>
      <c r="I1073" s="7" t="s">
        <v>600</v>
      </c>
      <c r="J1073" s="7" t="s">
        <v>599</v>
      </c>
      <c r="K1073" s="7" t="s">
        <v>132</v>
      </c>
      <c r="L1073" s="7" t="s">
        <v>131</v>
      </c>
      <c r="M1073" s="7"/>
      <c r="N1073" s="7" t="s">
        <v>130</v>
      </c>
      <c r="O1073" s="7" t="s">
        <v>129</v>
      </c>
      <c r="P1073" s="24" t="b">
        <v>1</v>
      </c>
      <c r="Q1073" s="25">
        <v>0</v>
      </c>
      <c r="R1073" s="24" t="b">
        <v>1</v>
      </c>
      <c r="S1073" s="7"/>
      <c r="T1073" s="7"/>
      <c r="U1073" s="24" t="b">
        <v>0</v>
      </c>
      <c r="V1073" s="9" t="s">
        <v>128</v>
      </c>
    </row>
    <row r="1074" spans="1:22" ht="12.95" hidden="1" customHeight="1" x14ac:dyDescent="0.2">
      <c r="A1074" s="4">
        <v>94616</v>
      </c>
      <c r="B1074" s="7">
        <v>11714</v>
      </c>
      <c r="C1074" s="7">
        <v>6615</v>
      </c>
      <c r="D1074" s="7"/>
      <c r="E1074" s="7"/>
      <c r="F1074" s="26">
        <v>39382.394444444442</v>
      </c>
      <c r="G1074" s="26">
        <v>39382.438888888886</v>
      </c>
      <c r="H1074" s="7">
        <v>64</v>
      </c>
      <c r="I1074" s="7" t="s">
        <v>262</v>
      </c>
      <c r="J1074" s="7" t="s">
        <v>261</v>
      </c>
      <c r="K1074" s="7" t="s">
        <v>132</v>
      </c>
      <c r="L1074" s="7" t="s">
        <v>131</v>
      </c>
      <c r="M1074" s="7"/>
      <c r="N1074" s="7" t="s">
        <v>130</v>
      </c>
      <c r="O1074" s="7" t="s">
        <v>129</v>
      </c>
      <c r="P1074" s="24" t="b">
        <v>1</v>
      </c>
      <c r="Q1074" s="25">
        <v>0</v>
      </c>
      <c r="R1074" s="24" t="b">
        <v>1</v>
      </c>
      <c r="S1074" s="7"/>
      <c r="T1074" s="7"/>
      <c r="U1074" s="24" t="b">
        <v>0</v>
      </c>
      <c r="V1074" s="9" t="s">
        <v>128</v>
      </c>
    </row>
    <row r="1075" spans="1:22" ht="12.95" hidden="1" customHeight="1" x14ac:dyDescent="0.2">
      <c r="A1075" s="4">
        <v>94617</v>
      </c>
      <c r="B1075" s="7">
        <v>11715</v>
      </c>
      <c r="C1075" s="7">
        <v>6613</v>
      </c>
      <c r="D1075" s="7"/>
      <c r="E1075" s="7"/>
      <c r="F1075" s="26">
        <v>39382.09652777778</v>
      </c>
      <c r="G1075" s="26">
        <v>39382.215277777774</v>
      </c>
      <c r="H1075" s="7">
        <v>171</v>
      </c>
      <c r="I1075" s="7" t="s">
        <v>345</v>
      </c>
      <c r="J1075" s="7" t="s">
        <v>344</v>
      </c>
      <c r="K1075" s="7" t="s">
        <v>132</v>
      </c>
      <c r="L1075" s="7" t="s">
        <v>131</v>
      </c>
      <c r="M1075" s="7"/>
      <c r="N1075" s="7" t="s">
        <v>130</v>
      </c>
      <c r="O1075" s="7" t="s">
        <v>129</v>
      </c>
      <c r="P1075" s="24" t="b">
        <v>1</v>
      </c>
      <c r="Q1075" s="25">
        <v>0</v>
      </c>
      <c r="R1075" s="24" t="b">
        <v>1</v>
      </c>
      <c r="S1075" s="7"/>
      <c r="T1075" s="7"/>
      <c r="U1075" s="24" t="b">
        <v>0</v>
      </c>
      <c r="V1075" s="9" t="s">
        <v>128</v>
      </c>
    </row>
    <row r="1076" spans="1:22" ht="12.95" hidden="1" customHeight="1" x14ac:dyDescent="0.2">
      <c r="A1076" s="4">
        <v>94618</v>
      </c>
      <c r="B1076" s="7">
        <v>11716</v>
      </c>
      <c r="C1076" s="7">
        <v>6614</v>
      </c>
      <c r="D1076" s="7"/>
      <c r="E1076" s="7"/>
      <c r="F1076" s="26">
        <v>39382.256249999999</v>
      </c>
      <c r="G1076" s="26">
        <v>39382.256261574075</v>
      </c>
      <c r="H1076" s="7">
        <v>0</v>
      </c>
      <c r="I1076" s="7" t="s">
        <v>418</v>
      </c>
      <c r="J1076" s="7" t="s">
        <v>417</v>
      </c>
      <c r="K1076" s="7" t="s">
        <v>132</v>
      </c>
      <c r="L1076" s="7" t="s">
        <v>131</v>
      </c>
      <c r="M1076" s="7"/>
      <c r="N1076" s="7" t="s">
        <v>130</v>
      </c>
      <c r="O1076" s="7" t="s">
        <v>129</v>
      </c>
      <c r="P1076" s="24" t="b">
        <v>1</v>
      </c>
      <c r="Q1076" s="25">
        <v>0</v>
      </c>
      <c r="R1076" s="24" t="b">
        <v>1</v>
      </c>
      <c r="S1076" s="7"/>
      <c r="T1076" s="7"/>
      <c r="U1076" s="24" t="b">
        <v>0</v>
      </c>
      <c r="V1076" s="9" t="s">
        <v>128</v>
      </c>
    </row>
    <row r="1077" spans="1:22" ht="12.95" hidden="1" customHeight="1" x14ac:dyDescent="0.2">
      <c r="A1077" s="4">
        <v>94619</v>
      </c>
      <c r="B1077" s="7">
        <v>11717</v>
      </c>
      <c r="C1077" s="7">
        <v>6603</v>
      </c>
      <c r="D1077" s="7"/>
      <c r="E1077" s="7"/>
      <c r="F1077" s="26">
        <v>39377.724305555552</v>
      </c>
      <c r="G1077" s="26">
        <v>39377.724999999999</v>
      </c>
      <c r="H1077" s="7">
        <v>1</v>
      </c>
      <c r="I1077" s="7" t="s">
        <v>248</v>
      </c>
      <c r="J1077" s="7" t="s">
        <v>247</v>
      </c>
      <c r="K1077" s="7" t="s">
        <v>132</v>
      </c>
      <c r="L1077" s="7" t="s">
        <v>131</v>
      </c>
      <c r="M1077" s="7"/>
      <c r="N1077" s="7" t="s">
        <v>130</v>
      </c>
      <c r="O1077" s="7" t="s">
        <v>129</v>
      </c>
      <c r="P1077" s="24" t="b">
        <v>1</v>
      </c>
      <c r="Q1077" s="25">
        <v>0</v>
      </c>
      <c r="R1077" s="24" t="b">
        <v>1</v>
      </c>
      <c r="S1077" s="7"/>
      <c r="T1077" s="7"/>
      <c r="U1077" s="24" t="b">
        <v>0</v>
      </c>
      <c r="V1077" s="9" t="s">
        <v>128</v>
      </c>
    </row>
    <row r="1078" spans="1:22" ht="12.95" hidden="1" customHeight="1" x14ac:dyDescent="0.2">
      <c r="A1078" s="4">
        <v>94620</v>
      </c>
      <c r="B1078" s="7">
        <v>11718</v>
      </c>
      <c r="C1078" s="7">
        <v>1287</v>
      </c>
      <c r="D1078" s="7"/>
      <c r="E1078" s="7"/>
      <c r="F1078" s="26">
        <v>39383.115972222222</v>
      </c>
      <c r="G1078" s="26">
        <v>39383.165972222218</v>
      </c>
      <c r="H1078" s="7">
        <v>72</v>
      </c>
      <c r="I1078" s="7" t="s">
        <v>414</v>
      </c>
      <c r="J1078" s="7" t="s">
        <v>413</v>
      </c>
      <c r="K1078" s="7" t="s">
        <v>194</v>
      </c>
      <c r="L1078" s="7" t="s">
        <v>131</v>
      </c>
      <c r="M1078" s="7" t="s">
        <v>193</v>
      </c>
      <c r="N1078" s="7" t="s">
        <v>192</v>
      </c>
      <c r="O1078" s="7" t="s">
        <v>129</v>
      </c>
      <c r="P1078" s="24" t="b">
        <v>1</v>
      </c>
      <c r="Q1078" s="25">
        <v>0</v>
      </c>
      <c r="R1078" s="24" t="b">
        <v>1</v>
      </c>
      <c r="S1078" s="7"/>
      <c r="T1078" s="7" t="s">
        <v>1504</v>
      </c>
      <c r="U1078" s="24" t="b">
        <v>0</v>
      </c>
      <c r="V1078" s="9" t="s">
        <v>190</v>
      </c>
    </row>
    <row r="1079" spans="1:22" ht="12.95" hidden="1" customHeight="1" x14ac:dyDescent="0.2">
      <c r="A1079" s="4">
        <v>94621</v>
      </c>
      <c r="B1079" s="7">
        <v>11719</v>
      </c>
      <c r="C1079" s="7">
        <v>6619</v>
      </c>
      <c r="D1079" s="7"/>
      <c r="E1079" s="7"/>
      <c r="F1079" s="26">
        <v>39384.628472222219</v>
      </c>
      <c r="G1079" s="26">
        <v>39384.65625</v>
      </c>
      <c r="H1079" s="7">
        <v>40</v>
      </c>
      <c r="I1079" s="7" t="s">
        <v>424</v>
      </c>
      <c r="J1079" s="7" t="s">
        <v>423</v>
      </c>
      <c r="K1079" s="7" t="s">
        <v>132</v>
      </c>
      <c r="L1079" s="7" t="s">
        <v>131</v>
      </c>
      <c r="M1079" s="7"/>
      <c r="N1079" s="7" t="s">
        <v>130</v>
      </c>
      <c r="O1079" s="7" t="s">
        <v>129</v>
      </c>
      <c r="P1079" s="24" t="b">
        <v>1</v>
      </c>
      <c r="Q1079" s="25">
        <v>0</v>
      </c>
      <c r="R1079" s="24" t="b">
        <v>1</v>
      </c>
      <c r="S1079" s="7"/>
      <c r="T1079" s="7"/>
      <c r="U1079" s="24" t="b">
        <v>0</v>
      </c>
      <c r="V1079" s="9" t="s">
        <v>128</v>
      </c>
    </row>
    <row r="1080" spans="1:22" ht="12.95" hidden="1" customHeight="1" x14ac:dyDescent="0.2">
      <c r="A1080" s="4">
        <v>94622</v>
      </c>
      <c r="B1080" s="7">
        <v>11720</v>
      </c>
      <c r="C1080" s="7">
        <v>6618</v>
      </c>
      <c r="D1080" s="7"/>
      <c r="E1080" s="7"/>
      <c r="F1080" s="26">
        <v>39384.502083333333</v>
      </c>
      <c r="G1080" s="26">
        <v>39384.502094907402</v>
      </c>
      <c r="H1080" s="7">
        <v>0</v>
      </c>
      <c r="I1080" s="7" t="s">
        <v>181</v>
      </c>
      <c r="J1080" s="7" t="s">
        <v>180</v>
      </c>
      <c r="K1080" s="7" t="s">
        <v>132</v>
      </c>
      <c r="L1080" s="7" t="s">
        <v>131</v>
      </c>
      <c r="M1080" s="7"/>
      <c r="N1080" s="7" t="s">
        <v>130</v>
      </c>
      <c r="O1080" s="7" t="s">
        <v>129</v>
      </c>
      <c r="P1080" s="24" t="b">
        <v>1</v>
      </c>
      <c r="Q1080" s="25">
        <v>0</v>
      </c>
      <c r="R1080" s="24" t="b">
        <v>1</v>
      </c>
      <c r="S1080" s="7"/>
      <c r="T1080" s="7"/>
      <c r="U1080" s="24" t="b">
        <v>0</v>
      </c>
      <c r="V1080" s="9" t="s">
        <v>128</v>
      </c>
    </row>
    <row r="1081" spans="1:22" ht="12.95" hidden="1" customHeight="1" x14ac:dyDescent="0.2">
      <c r="A1081" s="4">
        <v>139300</v>
      </c>
      <c r="B1081" s="7">
        <v>11721</v>
      </c>
      <c r="C1081" s="7">
        <v>6617</v>
      </c>
      <c r="D1081" s="7"/>
      <c r="E1081" s="7"/>
      <c r="F1081" s="26">
        <v>39383.752083333333</v>
      </c>
      <c r="G1081" s="26">
        <v>39383.752094907402</v>
      </c>
      <c r="H1081" s="7">
        <v>0</v>
      </c>
      <c r="I1081" s="7" t="s">
        <v>1370</v>
      </c>
      <c r="J1081" s="7" t="s">
        <v>1369</v>
      </c>
      <c r="K1081" s="7" t="s">
        <v>132</v>
      </c>
      <c r="L1081" s="7" t="s">
        <v>131</v>
      </c>
      <c r="M1081" s="7"/>
      <c r="N1081" s="7" t="s">
        <v>130</v>
      </c>
      <c r="O1081" s="7" t="s">
        <v>129</v>
      </c>
      <c r="P1081" s="24" t="b">
        <v>1</v>
      </c>
      <c r="Q1081" s="25">
        <v>0</v>
      </c>
      <c r="R1081" s="24" t="b">
        <v>1</v>
      </c>
      <c r="S1081" s="7"/>
      <c r="T1081" s="7"/>
      <c r="U1081" s="24" t="b">
        <v>0</v>
      </c>
      <c r="V1081" s="9" t="s">
        <v>128</v>
      </c>
    </row>
    <row r="1082" spans="1:22" ht="12.95" hidden="1" customHeight="1" x14ac:dyDescent="0.2">
      <c r="A1082" s="4">
        <v>94624</v>
      </c>
      <c r="B1082" s="7">
        <v>11722</v>
      </c>
      <c r="C1082" s="7">
        <v>6616</v>
      </c>
      <c r="D1082" s="7"/>
      <c r="E1082" s="7"/>
      <c r="F1082" s="26">
        <v>39383.390277777777</v>
      </c>
      <c r="G1082" s="26">
        <v>39383.410416666666</v>
      </c>
      <c r="H1082" s="7">
        <v>29</v>
      </c>
      <c r="I1082" s="7" t="s">
        <v>262</v>
      </c>
      <c r="J1082" s="7" t="s">
        <v>261</v>
      </c>
      <c r="K1082" s="7" t="s">
        <v>132</v>
      </c>
      <c r="L1082" s="7" t="s">
        <v>131</v>
      </c>
      <c r="M1082" s="7"/>
      <c r="N1082" s="7" t="s">
        <v>130</v>
      </c>
      <c r="O1082" s="7" t="s">
        <v>129</v>
      </c>
      <c r="P1082" s="24" t="b">
        <v>1</v>
      </c>
      <c r="Q1082" s="25">
        <v>0</v>
      </c>
      <c r="R1082" s="24" t="b">
        <v>1</v>
      </c>
      <c r="S1082" s="7"/>
      <c r="T1082" s="7"/>
      <c r="U1082" s="24" t="b">
        <v>0</v>
      </c>
      <c r="V1082" s="9" t="s">
        <v>128</v>
      </c>
    </row>
    <row r="1083" spans="1:22" ht="12.95" hidden="1" customHeight="1" x14ac:dyDescent="0.2">
      <c r="A1083" s="4">
        <v>158027</v>
      </c>
      <c r="B1083" s="7">
        <v>11801</v>
      </c>
      <c r="C1083" s="7">
        <v>6623</v>
      </c>
      <c r="D1083" s="7"/>
      <c r="E1083" s="7"/>
      <c r="F1083" s="26">
        <v>39390.131249999999</v>
      </c>
      <c r="G1083" s="26">
        <v>39390.165277777778</v>
      </c>
      <c r="H1083" s="7">
        <v>49</v>
      </c>
      <c r="I1083" s="7" t="s">
        <v>1169</v>
      </c>
      <c r="J1083" s="7" t="s">
        <v>1168</v>
      </c>
      <c r="K1083" s="7" t="s">
        <v>132</v>
      </c>
      <c r="L1083" s="7" t="s">
        <v>131</v>
      </c>
      <c r="M1083" s="7"/>
      <c r="N1083" s="7" t="s">
        <v>130</v>
      </c>
      <c r="O1083" s="7" t="s">
        <v>129</v>
      </c>
      <c r="P1083" s="24" t="b">
        <v>1</v>
      </c>
      <c r="Q1083" s="25">
        <v>0</v>
      </c>
      <c r="R1083" s="24" t="b">
        <v>1</v>
      </c>
      <c r="S1083" s="7"/>
      <c r="T1083" s="7"/>
      <c r="U1083" s="24" t="b">
        <v>0</v>
      </c>
      <c r="V1083" s="9" t="s">
        <v>128</v>
      </c>
    </row>
    <row r="1084" spans="1:22" ht="12.95" hidden="1" customHeight="1" x14ac:dyDescent="0.2">
      <c r="A1084" s="4">
        <v>94688</v>
      </c>
      <c r="B1084" s="7">
        <v>11803</v>
      </c>
      <c r="C1084" s="7">
        <v>6624</v>
      </c>
      <c r="D1084" s="7"/>
      <c r="E1084" s="7"/>
      <c r="F1084" s="26">
        <v>39392.275694444441</v>
      </c>
      <c r="G1084" s="26">
        <v>39392.275706018518</v>
      </c>
      <c r="H1084" s="7">
        <v>0</v>
      </c>
      <c r="I1084" s="7" t="s">
        <v>891</v>
      </c>
      <c r="J1084" s="7" t="s">
        <v>890</v>
      </c>
      <c r="K1084" s="7" t="s">
        <v>132</v>
      </c>
      <c r="L1084" s="7" t="s">
        <v>131</v>
      </c>
      <c r="M1084" s="7"/>
      <c r="N1084" s="7" t="s">
        <v>130</v>
      </c>
      <c r="O1084" s="7" t="s">
        <v>129</v>
      </c>
      <c r="P1084" s="24" t="b">
        <v>1</v>
      </c>
      <c r="Q1084" s="25">
        <v>0</v>
      </c>
      <c r="R1084" s="24" t="b">
        <v>1</v>
      </c>
      <c r="S1084" s="7"/>
      <c r="T1084" s="7"/>
      <c r="U1084" s="24" t="b">
        <v>0</v>
      </c>
      <c r="V1084" s="9" t="s">
        <v>128</v>
      </c>
    </row>
    <row r="1085" spans="1:22" ht="12.95" hidden="1" customHeight="1" x14ac:dyDescent="0.2">
      <c r="A1085" s="4">
        <v>94689</v>
      </c>
      <c r="B1085" s="7">
        <v>11804</v>
      </c>
      <c r="C1085" s="7">
        <v>6622</v>
      </c>
      <c r="D1085" s="7"/>
      <c r="E1085" s="7"/>
      <c r="F1085" s="26">
        <v>39388.033333333333</v>
      </c>
      <c r="G1085" s="26">
        <v>39388.047916666663</v>
      </c>
      <c r="H1085" s="7">
        <v>21</v>
      </c>
      <c r="I1085" s="7" t="s">
        <v>234</v>
      </c>
      <c r="J1085" s="7" t="s">
        <v>233</v>
      </c>
      <c r="K1085" s="7" t="s">
        <v>132</v>
      </c>
      <c r="L1085" s="7" t="s">
        <v>131</v>
      </c>
      <c r="M1085" s="7"/>
      <c r="N1085" s="7" t="s">
        <v>130</v>
      </c>
      <c r="O1085" s="7" t="s">
        <v>129</v>
      </c>
      <c r="P1085" s="24" t="b">
        <v>1</v>
      </c>
      <c r="Q1085" s="25">
        <v>0</v>
      </c>
      <c r="R1085" s="24" t="b">
        <v>1</v>
      </c>
      <c r="S1085" s="7"/>
      <c r="T1085" s="7"/>
      <c r="U1085" s="24" t="b">
        <v>0</v>
      </c>
      <c r="V1085" s="9" t="s">
        <v>128</v>
      </c>
    </row>
    <row r="1086" spans="1:22" ht="12.95" hidden="1" customHeight="1" x14ac:dyDescent="0.2">
      <c r="A1086" s="4">
        <v>94690</v>
      </c>
      <c r="B1086" s="7">
        <v>11805</v>
      </c>
      <c r="C1086" s="7">
        <v>6621</v>
      </c>
      <c r="D1086" s="7"/>
      <c r="E1086" s="7"/>
      <c r="F1086" s="26">
        <v>39387.550694444442</v>
      </c>
      <c r="G1086" s="26">
        <v>39387.638888888891</v>
      </c>
      <c r="H1086" s="7">
        <v>127</v>
      </c>
      <c r="I1086" s="7" t="s">
        <v>662</v>
      </c>
      <c r="J1086" s="7" t="s">
        <v>661</v>
      </c>
      <c r="K1086" s="7" t="s">
        <v>132</v>
      </c>
      <c r="L1086" s="7" t="s">
        <v>131</v>
      </c>
      <c r="M1086" s="7"/>
      <c r="N1086" s="7" t="s">
        <v>130</v>
      </c>
      <c r="O1086" s="7" t="s">
        <v>129</v>
      </c>
      <c r="P1086" s="24" t="b">
        <v>1</v>
      </c>
      <c r="Q1086" s="25">
        <v>0</v>
      </c>
      <c r="R1086" s="24" t="b">
        <v>1</v>
      </c>
      <c r="S1086" s="7"/>
      <c r="T1086" s="7"/>
      <c r="U1086" s="24" t="b">
        <v>0</v>
      </c>
      <c r="V1086" s="9" t="s">
        <v>128</v>
      </c>
    </row>
    <row r="1087" spans="1:22" ht="12.95" hidden="1" customHeight="1" x14ac:dyDescent="0.2">
      <c r="A1087" s="4">
        <v>94705</v>
      </c>
      <c r="B1087" s="7">
        <v>11816</v>
      </c>
      <c r="C1087" s="7">
        <v>1288</v>
      </c>
      <c r="D1087" s="7"/>
      <c r="E1087" s="7"/>
      <c r="F1087" s="26">
        <v>39400.566666666666</v>
      </c>
      <c r="G1087" s="26">
        <v>39400.581249999996</v>
      </c>
      <c r="H1087" s="7">
        <v>21</v>
      </c>
      <c r="I1087" s="7" t="s">
        <v>223</v>
      </c>
      <c r="J1087" s="7" t="s">
        <v>222</v>
      </c>
      <c r="K1087" s="7" t="s">
        <v>194</v>
      </c>
      <c r="L1087" s="7" t="s">
        <v>131</v>
      </c>
      <c r="M1087" s="7" t="s">
        <v>225</v>
      </c>
      <c r="N1087" s="7" t="s">
        <v>198</v>
      </c>
      <c r="O1087" s="7" t="s">
        <v>129</v>
      </c>
      <c r="P1087" s="24" t="b">
        <v>1</v>
      </c>
      <c r="Q1087" s="25">
        <v>0</v>
      </c>
      <c r="R1087" s="24" t="b">
        <v>1</v>
      </c>
      <c r="S1087" s="7"/>
      <c r="T1087" s="7" t="s">
        <v>1487</v>
      </c>
      <c r="U1087" s="24" t="b">
        <v>0</v>
      </c>
      <c r="V1087" s="9" t="s">
        <v>190</v>
      </c>
    </row>
    <row r="1088" spans="1:22" ht="12.95" hidden="1" customHeight="1" x14ac:dyDescent="0.2">
      <c r="A1088" s="4">
        <v>94708</v>
      </c>
      <c r="B1088" s="7">
        <v>11816</v>
      </c>
      <c r="C1088" s="7">
        <v>1288</v>
      </c>
      <c r="D1088" s="7"/>
      <c r="E1088" s="7"/>
      <c r="F1088" s="26">
        <v>39400.566666666666</v>
      </c>
      <c r="G1088" s="26">
        <v>39400.578472222223</v>
      </c>
      <c r="H1088" s="7">
        <v>17</v>
      </c>
      <c r="I1088" s="7" t="s">
        <v>1265</v>
      </c>
      <c r="J1088" s="7" t="s">
        <v>1264</v>
      </c>
      <c r="K1088" s="7" t="s">
        <v>194</v>
      </c>
      <c r="L1088" s="7" t="s">
        <v>131</v>
      </c>
      <c r="M1088" s="7" t="s">
        <v>225</v>
      </c>
      <c r="N1088" s="7" t="s">
        <v>198</v>
      </c>
      <c r="O1088" s="7" t="s">
        <v>129</v>
      </c>
      <c r="P1088" s="24" t="b">
        <v>1</v>
      </c>
      <c r="Q1088" s="25">
        <v>2483</v>
      </c>
      <c r="R1088" s="24" t="b">
        <v>1</v>
      </c>
      <c r="S1088" s="7"/>
      <c r="T1088" s="7" t="s">
        <v>1487</v>
      </c>
      <c r="U1088" s="24" t="b">
        <v>0</v>
      </c>
      <c r="V1088" s="9" t="s">
        <v>190</v>
      </c>
    </row>
    <row r="1089" spans="1:22" ht="12.95" hidden="1" customHeight="1" x14ac:dyDescent="0.2">
      <c r="A1089" s="4">
        <v>94709</v>
      </c>
      <c r="B1089" s="7">
        <v>11816</v>
      </c>
      <c r="C1089" s="7">
        <v>1288</v>
      </c>
      <c r="D1089" s="7"/>
      <c r="E1089" s="7"/>
      <c r="F1089" s="26">
        <v>39400.566666666666</v>
      </c>
      <c r="G1089" s="26">
        <v>39400.585416666669</v>
      </c>
      <c r="H1089" s="7">
        <v>27</v>
      </c>
      <c r="I1089" s="7" t="s">
        <v>1355</v>
      </c>
      <c r="J1089" s="7" t="s">
        <v>1354</v>
      </c>
      <c r="K1089" s="7" t="s">
        <v>194</v>
      </c>
      <c r="L1089" s="7" t="s">
        <v>131</v>
      </c>
      <c r="M1089" s="7" t="s">
        <v>225</v>
      </c>
      <c r="N1089" s="7" t="s">
        <v>198</v>
      </c>
      <c r="O1089" s="7" t="s">
        <v>129</v>
      </c>
      <c r="P1089" s="24" t="b">
        <v>1</v>
      </c>
      <c r="Q1089" s="25">
        <v>0</v>
      </c>
      <c r="R1089" s="24" t="b">
        <v>1</v>
      </c>
      <c r="S1089" s="7"/>
      <c r="T1089" s="7" t="s">
        <v>1487</v>
      </c>
      <c r="U1089" s="24" t="b">
        <v>0</v>
      </c>
      <c r="V1089" s="9" t="s">
        <v>190</v>
      </c>
    </row>
    <row r="1090" spans="1:22" ht="12.95" hidden="1" customHeight="1" x14ac:dyDescent="0.2">
      <c r="A1090" s="4">
        <v>94710</v>
      </c>
      <c r="B1090" s="7">
        <v>11816</v>
      </c>
      <c r="C1090" s="7">
        <v>1288</v>
      </c>
      <c r="D1090" s="7"/>
      <c r="E1090" s="7"/>
      <c r="F1090" s="26">
        <v>39400.566666666666</v>
      </c>
      <c r="G1090" s="26">
        <v>39400.609027777777</v>
      </c>
      <c r="H1090" s="7">
        <v>61</v>
      </c>
      <c r="I1090" s="7" t="s">
        <v>629</v>
      </c>
      <c r="J1090" s="7" t="s">
        <v>628</v>
      </c>
      <c r="K1090" s="7" t="s">
        <v>194</v>
      </c>
      <c r="L1090" s="7" t="s">
        <v>131</v>
      </c>
      <c r="M1090" s="7" t="s">
        <v>225</v>
      </c>
      <c r="N1090" s="7" t="s">
        <v>198</v>
      </c>
      <c r="O1090" s="7" t="s">
        <v>129</v>
      </c>
      <c r="P1090" s="24" t="b">
        <v>1</v>
      </c>
      <c r="Q1090" s="25">
        <v>0</v>
      </c>
      <c r="R1090" s="24" t="b">
        <v>1</v>
      </c>
      <c r="S1090" s="7"/>
      <c r="T1090" s="7" t="s">
        <v>1487</v>
      </c>
      <c r="U1090" s="24" t="b">
        <v>0</v>
      </c>
      <c r="V1090" s="9" t="s">
        <v>190</v>
      </c>
    </row>
    <row r="1091" spans="1:22" ht="12.95" hidden="1" customHeight="1" x14ac:dyDescent="0.2">
      <c r="A1091" s="4">
        <v>94711</v>
      </c>
      <c r="B1091" s="7">
        <v>11816</v>
      </c>
      <c r="C1091" s="7">
        <v>1288</v>
      </c>
      <c r="D1091" s="7"/>
      <c r="E1091" s="7"/>
      <c r="F1091" s="26">
        <v>39400.566666666666</v>
      </c>
      <c r="G1091" s="26">
        <v>39400.581249999996</v>
      </c>
      <c r="H1091" s="7">
        <v>21</v>
      </c>
      <c r="I1091" s="7" t="s">
        <v>1503</v>
      </c>
      <c r="J1091" s="7" t="s">
        <v>1502</v>
      </c>
      <c r="K1091" s="7" t="s">
        <v>194</v>
      </c>
      <c r="L1091" s="7" t="s">
        <v>131</v>
      </c>
      <c r="M1091" s="7" t="s">
        <v>225</v>
      </c>
      <c r="N1091" s="7" t="s">
        <v>198</v>
      </c>
      <c r="O1091" s="7" t="s">
        <v>129</v>
      </c>
      <c r="P1091" s="24" t="b">
        <v>1</v>
      </c>
      <c r="Q1091" s="25">
        <v>0</v>
      </c>
      <c r="R1091" s="24" t="b">
        <v>1</v>
      </c>
      <c r="S1091" s="7"/>
      <c r="T1091" s="7" t="s">
        <v>1487</v>
      </c>
      <c r="U1091" s="24" t="b">
        <v>0</v>
      </c>
      <c r="V1091" s="9" t="s">
        <v>190</v>
      </c>
    </row>
    <row r="1092" spans="1:22" ht="12.95" hidden="1" customHeight="1" x14ac:dyDescent="0.2">
      <c r="A1092" s="4">
        <v>94712</v>
      </c>
      <c r="B1092" s="7">
        <v>11816</v>
      </c>
      <c r="C1092" s="7">
        <v>1288</v>
      </c>
      <c r="D1092" s="7"/>
      <c r="E1092" s="7"/>
      <c r="F1092" s="26">
        <v>39400.566666666666</v>
      </c>
      <c r="G1092" s="26">
        <v>39400.590277777774</v>
      </c>
      <c r="H1092" s="7">
        <v>34</v>
      </c>
      <c r="I1092" s="7" t="s">
        <v>627</v>
      </c>
      <c r="J1092" s="7" t="s">
        <v>626</v>
      </c>
      <c r="K1092" s="7" t="s">
        <v>194</v>
      </c>
      <c r="L1092" s="7" t="s">
        <v>131</v>
      </c>
      <c r="M1092" s="7" t="s">
        <v>225</v>
      </c>
      <c r="N1092" s="7" t="s">
        <v>198</v>
      </c>
      <c r="O1092" s="7" t="s">
        <v>129</v>
      </c>
      <c r="P1092" s="24" t="b">
        <v>1</v>
      </c>
      <c r="Q1092" s="25">
        <v>0</v>
      </c>
      <c r="R1092" s="24" t="b">
        <v>1</v>
      </c>
      <c r="S1092" s="7"/>
      <c r="T1092" s="7" t="s">
        <v>1487</v>
      </c>
      <c r="U1092" s="24" t="b">
        <v>0</v>
      </c>
      <c r="V1092" s="9" t="s">
        <v>190</v>
      </c>
    </row>
    <row r="1093" spans="1:22" ht="12.95" hidden="1" customHeight="1" x14ac:dyDescent="0.2">
      <c r="A1093" s="4">
        <v>94706</v>
      </c>
      <c r="B1093" s="7">
        <v>11816</v>
      </c>
      <c r="C1093" s="7">
        <v>1288</v>
      </c>
      <c r="D1093" s="7"/>
      <c r="E1093" s="7"/>
      <c r="F1093" s="26">
        <v>39400.566666666666</v>
      </c>
      <c r="G1093" s="26">
        <v>39400.57708333333</v>
      </c>
      <c r="H1093" s="7">
        <v>15</v>
      </c>
      <c r="I1093" s="7" t="s">
        <v>1360</v>
      </c>
      <c r="J1093" s="7" t="s">
        <v>1359</v>
      </c>
      <c r="K1093" s="7" t="s">
        <v>200</v>
      </c>
      <c r="L1093" s="7" t="s">
        <v>131</v>
      </c>
      <c r="M1093" s="7" t="s">
        <v>225</v>
      </c>
      <c r="N1093" s="7" t="s">
        <v>198</v>
      </c>
      <c r="O1093" s="7" t="s">
        <v>129</v>
      </c>
      <c r="P1093" s="24" t="b">
        <v>1</v>
      </c>
      <c r="Q1093" s="25">
        <v>0</v>
      </c>
      <c r="R1093" s="24" t="b">
        <v>1</v>
      </c>
      <c r="S1093" s="7"/>
      <c r="T1093" s="7" t="s">
        <v>1487</v>
      </c>
      <c r="U1093" s="24" t="b">
        <v>0</v>
      </c>
      <c r="V1093" s="9" t="s">
        <v>190</v>
      </c>
    </row>
    <row r="1094" spans="1:22" ht="12.95" hidden="1" customHeight="1" x14ac:dyDescent="0.2">
      <c r="A1094" s="4">
        <v>94707</v>
      </c>
      <c r="B1094" s="7">
        <v>11816</v>
      </c>
      <c r="C1094" s="7">
        <v>1288</v>
      </c>
      <c r="D1094" s="7"/>
      <c r="E1094" s="7"/>
      <c r="F1094" s="26">
        <v>39400.566666666666</v>
      </c>
      <c r="G1094" s="26">
        <v>39400.579166666663</v>
      </c>
      <c r="H1094" s="7">
        <v>18</v>
      </c>
      <c r="I1094" s="7" t="s">
        <v>1339</v>
      </c>
      <c r="J1094" s="7" t="s">
        <v>1338</v>
      </c>
      <c r="K1094" s="7" t="s">
        <v>200</v>
      </c>
      <c r="L1094" s="7" t="s">
        <v>131</v>
      </c>
      <c r="M1094" s="7" t="s">
        <v>225</v>
      </c>
      <c r="N1094" s="7" t="s">
        <v>198</v>
      </c>
      <c r="O1094" s="7" t="s">
        <v>129</v>
      </c>
      <c r="P1094" s="24" t="b">
        <v>1</v>
      </c>
      <c r="Q1094" s="25">
        <v>0</v>
      </c>
      <c r="R1094" s="24" t="b">
        <v>1</v>
      </c>
      <c r="S1094" s="7"/>
      <c r="T1094" s="7" t="s">
        <v>1487</v>
      </c>
      <c r="U1094" s="24" t="b">
        <v>0</v>
      </c>
      <c r="V1094" s="9" t="s">
        <v>190</v>
      </c>
    </row>
    <row r="1095" spans="1:22" ht="12.95" hidden="1" customHeight="1" x14ac:dyDescent="0.2">
      <c r="A1095" s="4">
        <v>94713</v>
      </c>
      <c r="B1095" s="7">
        <v>11816</v>
      </c>
      <c r="C1095" s="7">
        <v>1288</v>
      </c>
      <c r="D1095" s="7"/>
      <c r="E1095" s="7"/>
      <c r="F1095" s="26">
        <v>39400.566666666666</v>
      </c>
      <c r="G1095" s="26">
        <v>39400.587500000001</v>
      </c>
      <c r="H1095" s="7">
        <v>30</v>
      </c>
      <c r="I1095" s="7" t="s">
        <v>1501</v>
      </c>
      <c r="J1095" s="7" t="s">
        <v>1500</v>
      </c>
      <c r="K1095" s="7" t="s">
        <v>226</v>
      </c>
      <c r="L1095" s="7" t="s">
        <v>131</v>
      </c>
      <c r="M1095" s="7" t="s">
        <v>225</v>
      </c>
      <c r="N1095" s="7" t="s">
        <v>198</v>
      </c>
      <c r="O1095" s="7" t="s">
        <v>129</v>
      </c>
      <c r="P1095" s="24" t="b">
        <v>1</v>
      </c>
      <c r="Q1095" s="25">
        <v>0</v>
      </c>
      <c r="R1095" s="24" t="b">
        <v>1</v>
      </c>
      <c r="S1095" s="7"/>
      <c r="T1095" s="7" t="s">
        <v>1487</v>
      </c>
      <c r="U1095" s="24" t="b">
        <v>0</v>
      </c>
      <c r="V1095" s="9" t="s">
        <v>128</v>
      </c>
    </row>
    <row r="1096" spans="1:22" ht="12.95" hidden="1" customHeight="1" x14ac:dyDescent="0.2">
      <c r="A1096" s="4">
        <v>94714</v>
      </c>
      <c r="B1096" s="7">
        <v>11816</v>
      </c>
      <c r="C1096" s="7">
        <v>1288</v>
      </c>
      <c r="D1096" s="7"/>
      <c r="E1096" s="7"/>
      <c r="F1096" s="26">
        <v>39400.566666666666</v>
      </c>
      <c r="G1096" s="26">
        <v>39400.587500000001</v>
      </c>
      <c r="H1096" s="7">
        <v>30</v>
      </c>
      <c r="I1096" s="7" t="s">
        <v>1499</v>
      </c>
      <c r="J1096" s="7" t="s">
        <v>1498</v>
      </c>
      <c r="K1096" s="7" t="s">
        <v>226</v>
      </c>
      <c r="L1096" s="7" t="s">
        <v>131</v>
      </c>
      <c r="M1096" s="7" t="s">
        <v>225</v>
      </c>
      <c r="N1096" s="7" t="s">
        <v>198</v>
      </c>
      <c r="O1096" s="7" t="s">
        <v>129</v>
      </c>
      <c r="P1096" s="24" t="b">
        <v>1</v>
      </c>
      <c r="Q1096" s="25">
        <v>0</v>
      </c>
      <c r="R1096" s="24" t="b">
        <v>1</v>
      </c>
      <c r="S1096" s="7"/>
      <c r="T1096" s="7" t="s">
        <v>1487</v>
      </c>
      <c r="U1096" s="24" t="b">
        <v>0</v>
      </c>
      <c r="V1096" s="9" t="s">
        <v>128</v>
      </c>
    </row>
    <row r="1097" spans="1:22" ht="12.95" hidden="1" customHeight="1" x14ac:dyDescent="0.2">
      <c r="A1097" s="4">
        <v>94715</v>
      </c>
      <c r="B1097" s="7">
        <v>11816</v>
      </c>
      <c r="C1097" s="7">
        <v>1288</v>
      </c>
      <c r="D1097" s="7"/>
      <c r="E1097" s="7"/>
      <c r="F1097" s="26">
        <v>39400.566666666666</v>
      </c>
      <c r="G1097" s="26">
        <v>39400.587500000001</v>
      </c>
      <c r="H1097" s="7">
        <v>30</v>
      </c>
      <c r="I1097" s="7" t="s">
        <v>1497</v>
      </c>
      <c r="J1097" s="7" t="s">
        <v>1496</v>
      </c>
      <c r="K1097" s="7" t="s">
        <v>226</v>
      </c>
      <c r="L1097" s="7" t="s">
        <v>131</v>
      </c>
      <c r="M1097" s="7" t="s">
        <v>225</v>
      </c>
      <c r="N1097" s="7" t="s">
        <v>198</v>
      </c>
      <c r="O1097" s="7" t="s">
        <v>129</v>
      </c>
      <c r="P1097" s="24" t="b">
        <v>1</v>
      </c>
      <c r="Q1097" s="25">
        <v>0</v>
      </c>
      <c r="R1097" s="24" t="b">
        <v>1</v>
      </c>
      <c r="S1097" s="7"/>
      <c r="T1097" s="7" t="s">
        <v>1487</v>
      </c>
      <c r="U1097" s="24" t="b">
        <v>0</v>
      </c>
      <c r="V1097" s="9" t="s">
        <v>128</v>
      </c>
    </row>
    <row r="1098" spans="1:22" ht="12.95" hidden="1" customHeight="1" x14ac:dyDescent="0.2">
      <c r="A1098" s="4">
        <v>94716</v>
      </c>
      <c r="B1098" s="7">
        <v>11816</v>
      </c>
      <c r="C1098" s="7">
        <v>1288</v>
      </c>
      <c r="D1098" s="7"/>
      <c r="E1098" s="7"/>
      <c r="F1098" s="26">
        <v>39400.566666666666</v>
      </c>
      <c r="G1098" s="26">
        <v>39400.59375</v>
      </c>
      <c r="H1098" s="7">
        <v>39</v>
      </c>
      <c r="I1098" s="7" t="s">
        <v>1495</v>
      </c>
      <c r="J1098" s="7" t="s">
        <v>1494</v>
      </c>
      <c r="K1098" s="7" t="s">
        <v>226</v>
      </c>
      <c r="L1098" s="7" t="s">
        <v>131</v>
      </c>
      <c r="M1098" s="7" t="s">
        <v>225</v>
      </c>
      <c r="N1098" s="7" t="s">
        <v>198</v>
      </c>
      <c r="O1098" s="7" t="s">
        <v>129</v>
      </c>
      <c r="P1098" s="24" t="b">
        <v>1</v>
      </c>
      <c r="Q1098" s="25">
        <v>0</v>
      </c>
      <c r="R1098" s="24" t="b">
        <v>1</v>
      </c>
      <c r="S1098" s="7"/>
      <c r="T1098" s="7" t="s">
        <v>1487</v>
      </c>
      <c r="U1098" s="24" t="b">
        <v>0</v>
      </c>
      <c r="V1098" s="9" t="s">
        <v>128</v>
      </c>
    </row>
    <row r="1099" spans="1:22" ht="12.95" hidden="1" customHeight="1" x14ac:dyDescent="0.2">
      <c r="A1099" s="4">
        <v>94717</v>
      </c>
      <c r="B1099" s="7">
        <v>11816</v>
      </c>
      <c r="C1099" s="7">
        <v>1288</v>
      </c>
      <c r="D1099" s="7"/>
      <c r="E1099" s="7"/>
      <c r="F1099" s="26">
        <v>39400.566666666666</v>
      </c>
      <c r="G1099" s="26">
        <v>39400.587500000001</v>
      </c>
      <c r="H1099" s="7">
        <v>30</v>
      </c>
      <c r="I1099" s="7" t="s">
        <v>1493</v>
      </c>
      <c r="J1099" s="7" t="s">
        <v>1492</v>
      </c>
      <c r="K1099" s="7" t="s">
        <v>226</v>
      </c>
      <c r="L1099" s="7" t="s">
        <v>131</v>
      </c>
      <c r="M1099" s="7" t="s">
        <v>225</v>
      </c>
      <c r="N1099" s="7" t="s">
        <v>198</v>
      </c>
      <c r="O1099" s="7" t="s">
        <v>129</v>
      </c>
      <c r="P1099" s="24" t="b">
        <v>1</v>
      </c>
      <c r="Q1099" s="25">
        <v>0</v>
      </c>
      <c r="R1099" s="24" t="b">
        <v>1</v>
      </c>
      <c r="S1099" s="7"/>
      <c r="T1099" s="7" t="s">
        <v>1487</v>
      </c>
      <c r="U1099" s="24" t="b">
        <v>0</v>
      </c>
      <c r="V1099" s="9" t="s">
        <v>128</v>
      </c>
    </row>
    <row r="1100" spans="1:22" ht="12.95" hidden="1" customHeight="1" x14ac:dyDescent="0.2">
      <c r="A1100" s="4">
        <v>94718</v>
      </c>
      <c r="B1100" s="7">
        <v>11816</v>
      </c>
      <c r="C1100" s="7">
        <v>1288</v>
      </c>
      <c r="D1100" s="7"/>
      <c r="E1100" s="7"/>
      <c r="F1100" s="26">
        <v>39400.566666666666</v>
      </c>
      <c r="G1100" s="26">
        <v>39400.59375</v>
      </c>
      <c r="H1100" s="7">
        <v>39</v>
      </c>
      <c r="I1100" s="7" t="s">
        <v>1491</v>
      </c>
      <c r="J1100" s="7" t="s">
        <v>1490</v>
      </c>
      <c r="K1100" s="7" t="s">
        <v>226</v>
      </c>
      <c r="L1100" s="7" t="s">
        <v>131</v>
      </c>
      <c r="M1100" s="7" t="s">
        <v>225</v>
      </c>
      <c r="N1100" s="7" t="s">
        <v>198</v>
      </c>
      <c r="O1100" s="7" t="s">
        <v>129</v>
      </c>
      <c r="P1100" s="24" t="b">
        <v>1</v>
      </c>
      <c r="Q1100" s="25">
        <v>0</v>
      </c>
      <c r="R1100" s="24" t="b">
        <v>1</v>
      </c>
      <c r="S1100" s="7"/>
      <c r="T1100" s="7" t="s">
        <v>1487</v>
      </c>
      <c r="U1100" s="24" t="b">
        <v>0</v>
      </c>
      <c r="V1100" s="9" t="s">
        <v>128</v>
      </c>
    </row>
    <row r="1101" spans="1:22" ht="12.95" hidden="1" customHeight="1" x14ac:dyDescent="0.2">
      <c r="A1101" s="4">
        <v>94719</v>
      </c>
      <c r="B1101" s="7">
        <v>11816</v>
      </c>
      <c r="C1101" s="7">
        <v>1288</v>
      </c>
      <c r="D1101" s="7"/>
      <c r="E1101" s="7"/>
      <c r="F1101" s="26">
        <v>39400.566666666666</v>
      </c>
      <c r="G1101" s="26">
        <v>39400.587500000001</v>
      </c>
      <c r="H1101" s="7">
        <v>30</v>
      </c>
      <c r="I1101" s="7" t="s">
        <v>1489</v>
      </c>
      <c r="J1101" s="7" t="s">
        <v>1488</v>
      </c>
      <c r="K1101" s="7" t="s">
        <v>226</v>
      </c>
      <c r="L1101" s="7" t="s">
        <v>131</v>
      </c>
      <c r="M1101" s="7" t="s">
        <v>225</v>
      </c>
      <c r="N1101" s="7" t="s">
        <v>198</v>
      </c>
      <c r="O1101" s="7" t="s">
        <v>129</v>
      </c>
      <c r="P1101" s="24" t="b">
        <v>1</v>
      </c>
      <c r="Q1101" s="25">
        <v>0</v>
      </c>
      <c r="R1101" s="24" t="b">
        <v>1</v>
      </c>
      <c r="S1101" s="7"/>
      <c r="T1101" s="7" t="s">
        <v>1487</v>
      </c>
      <c r="U1101" s="24" t="b">
        <v>0</v>
      </c>
      <c r="V1101" s="9" t="s">
        <v>128</v>
      </c>
    </row>
    <row r="1102" spans="1:22" ht="12.95" hidden="1" customHeight="1" x14ac:dyDescent="0.2">
      <c r="A1102" s="4">
        <v>94720</v>
      </c>
      <c r="B1102" s="7">
        <v>11817</v>
      </c>
      <c r="C1102" s="7">
        <v>1289</v>
      </c>
      <c r="D1102" s="7"/>
      <c r="E1102" s="7"/>
      <c r="F1102" s="26">
        <v>39400.932638888888</v>
      </c>
      <c r="G1102" s="26">
        <v>39400.946527777778</v>
      </c>
      <c r="H1102" s="7">
        <v>20</v>
      </c>
      <c r="I1102" s="7" t="s">
        <v>414</v>
      </c>
      <c r="J1102" s="7" t="s">
        <v>413</v>
      </c>
      <c r="K1102" s="7" t="s">
        <v>194</v>
      </c>
      <c r="L1102" s="7" t="s">
        <v>131</v>
      </c>
      <c r="M1102" s="7" t="s">
        <v>193</v>
      </c>
      <c r="N1102" s="7" t="s">
        <v>192</v>
      </c>
      <c r="O1102" s="7" t="s">
        <v>129</v>
      </c>
      <c r="P1102" s="24" t="b">
        <v>1</v>
      </c>
      <c r="Q1102" s="25">
        <v>0</v>
      </c>
      <c r="R1102" s="24" t="b">
        <v>1</v>
      </c>
      <c r="S1102" s="7"/>
      <c r="T1102" s="7" t="s">
        <v>1486</v>
      </c>
      <c r="U1102" s="24" t="b">
        <v>0</v>
      </c>
      <c r="V1102" s="9" t="s">
        <v>190</v>
      </c>
    </row>
    <row r="1103" spans="1:22" ht="12.95" hidden="1" customHeight="1" x14ac:dyDescent="0.2">
      <c r="A1103" s="4">
        <v>94721</v>
      </c>
      <c r="B1103" s="7">
        <v>11818</v>
      </c>
      <c r="C1103" s="7">
        <v>6634</v>
      </c>
      <c r="D1103" s="7"/>
      <c r="E1103" s="7"/>
      <c r="F1103" s="26">
        <v>39404.73055555555</v>
      </c>
      <c r="G1103" s="26">
        <v>39404.730567129627</v>
      </c>
      <c r="H1103" s="7">
        <v>0</v>
      </c>
      <c r="I1103" s="7" t="s">
        <v>217</v>
      </c>
      <c r="J1103" s="7" t="s">
        <v>216</v>
      </c>
      <c r="K1103" s="7" t="s">
        <v>132</v>
      </c>
      <c r="L1103" s="7" t="s">
        <v>131</v>
      </c>
      <c r="M1103" s="7"/>
      <c r="N1103" s="7" t="s">
        <v>130</v>
      </c>
      <c r="O1103" s="7" t="s">
        <v>129</v>
      </c>
      <c r="P1103" s="24" t="b">
        <v>1</v>
      </c>
      <c r="Q1103" s="25">
        <v>0</v>
      </c>
      <c r="R1103" s="24" t="b">
        <v>1</v>
      </c>
      <c r="S1103" s="7"/>
      <c r="T1103" s="7"/>
      <c r="U1103" s="24" t="b">
        <v>0</v>
      </c>
      <c r="V1103" s="9" t="s">
        <v>128</v>
      </c>
    </row>
    <row r="1104" spans="1:22" ht="12.95" hidden="1" customHeight="1" x14ac:dyDescent="0.2">
      <c r="A1104" s="4">
        <v>94722</v>
      </c>
      <c r="B1104" s="7">
        <v>11819</v>
      </c>
      <c r="C1104" s="7">
        <v>6633</v>
      </c>
      <c r="D1104" s="7"/>
      <c r="E1104" s="7"/>
      <c r="F1104" s="26">
        <v>39401.65902777778</v>
      </c>
      <c r="G1104" s="26">
        <v>39401.711111111108</v>
      </c>
      <c r="H1104" s="7">
        <v>75</v>
      </c>
      <c r="I1104" s="7" t="s">
        <v>250</v>
      </c>
      <c r="J1104" s="7" t="s">
        <v>249</v>
      </c>
      <c r="K1104" s="7" t="s">
        <v>132</v>
      </c>
      <c r="L1104" s="7" t="s">
        <v>131</v>
      </c>
      <c r="M1104" s="7"/>
      <c r="N1104" s="7" t="s">
        <v>130</v>
      </c>
      <c r="O1104" s="7" t="s">
        <v>129</v>
      </c>
      <c r="P1104" s="24" t="b">
        <v>1</v>
      </c>
      <c r="Q1104" s="25">
        <v>0</v>
      </c>
      <c r="R1104" s="24" t="b">
        <v>1</v>
      </c>
      <c r="S1104" s="7"/>
      <c r="T1104" s="7"/>
      <c r="U1104" s="24" t="b">
        <v>0</v>
      </c>
      <c r="V1104" s="9" t="s">
        <v>128</v>
      </c>
    </row>
    <row r="1105" spans="1:22" ht="12.95" hidden="1" customHeight="1" x14ac:dyDescent="0.2">
      <c r="A1105" s="4">
        <v>94723</v>
      </c>
      <c r="B1105" s="7">
        <v>11820</v>
      </c>
      <c r="C1105" s="7">
        <v>6632</v>
      </c>
      <c r="D1105" s="7"/>
      <c r="E1105" s="7"/>
      <c r="F1105" s="26">
        <v>39401.567361111112</v>
      </c>
      <c r="G1105" s="26">
        <v>39401.567372685182</v>
      </c>
      <c r="H1105" s="7">
        <v>0</v>
      </c>
      <c r="I1105" s="7" t="s">
        <v>1200</v>
      </c>
      <c r="J1105" s="7" t="s">
        <v>1199</v>
      </c>
      <c r="K1105" s="7" t="s">
        <v>132</v>
      </c>
      <c r="L1105" s="7" t="s">
        <v>131</v>
      </c>
      <c r="M1105" s="7"/>
      <c r="N1105" s="7" t="s">
        <v>130</v>
      </c>
      <c r="O1105" s="7" t="s">
        <v>129</v>
      </c>
      <c r="P1105" s="24" t="b">
        <v>1</v>
      </c>
      <c r="Q1105" s="25">
        <v>0</v>
      </c>
      <c r="R1105" s="24" t="b">
        <v>1</v>
      </c>
      <c r="S1105" s="7"/>
      <c r="T1105" s="7"/>
      <c r="U1105" s="24" t="b">
        <v>0</v>
      </c>
      <c r="V1105" s="9" t="s">
        <v>128</v>
      </c>
    </row>
    <row r="1106" spans="1:22" ht="12.95" hidden="1" customHeight="1" x14ac:dyDescent="0.2">
      <c r="A1106" s="4">
        <v>94724</v>
      </c>
      <c r="B1106" s="7">
        <v>11821</v>
      </c>
      <c r="C1106" s="7">
        <v>6631</v>
      </c>
      <c r="D1106" s="7"/>
      <c r="E1106" s="7"/>
      <c r="F1106" s="26">
        <v>39400.642361111109</v>
      </c>
      <c r="G1106" s="26">
        <v>39400.676388888889</v>
      </c>
      <c r="H1106" s="7">
        <v>49</v>
      </c>
      <c r="I1106" s="7" t="s">
        <v>692</v>
      </c>
      <c r="J1106" s="7" t="s">
        <v>691</v>
      </c>
      <c r="K1106" s="7" t="s">
        <v>132</v>
      </c>
      <c r="L1106" s="7" t="s">
        <v>131</v>
      </c>
      <c r="M1106" s="7"/>
      <c r="N1106" s="7" t="s">
        <v>130</v>
      </c>
      <c r="O1106" s="7" t="s">
        <v>129</v>
      </c>
      <c r="P1106" s="24" t="b">
        <v>1</v>
      </c>
      <c r="Q1106" s="25">
        <v>0</v>
      </c>
      <c r="R1106" s="24" t="b">
        <v>1</v>
      </c>
      <c r="S1106" s="7"/>
      <c r="T1106" s="7"/>
      <c r="U1106" s="24" t="b">
        <v>0</v>
      </c>
      <c r="V1106" s="9" t="s">
        <v>128</v>
      </c>
    </row>
    <row r="1107" spans="1:22" ht="12.95" hidden="1" customHeight="1" x14ac:dyDescent="0.2">
      <c r="A1107" s="4">
        <v>94725</v>
      </c>
      <c r="B1107" s="7">
        <v>11822</v>
      </c>
      <c r="C1107" s="7">
        <v>6630</v>
      </c>
      <c r="D1107" s="7"/>
      <c r="E1107" s="7"/>
      <c r="F1107" s="26">
        <v>39400.030555555553</v>
      </c>
      <c r="G1107" s="26">
        <v>39400.03056712963</v>
      </c>
      <c r="H1107" s="7">
        <v>0</v>
      </c>
      <c r="I1107" s="7" t="s">
        <v>232</v>
      </c>
      <c r="J1107" s="7" t="s">
        <v>231</v>
      </c>
      <c r="K1107" s="7" t="s">
        <v>132</v>
      </c>
      <c r="L1107" s="7" t="s">
        <v>131</v>
      </c>
      <c r="M1107" s="7"/>
      <c r="N1107" s="7" t="s">
        <v>130</v>
      </c>
      <c r="O1107" s="7" t="s">
        <v>129</v>
      </c>
      <c r="P1107" s="24" t="b">
        <v>1</v>
      </c>
      <c r="Q1107" s="25">
        <v>0</v>
      </c>
      <c r="R1107" s="24" t="b">
        <v>1</v>
      </c>
      <c r="S1107" s="7"/>
      <c r="T1107" s="7"/>
      <c r="U1107" s="24" t="b">
        <v>0</v>
      </c>
      <c r="V1107" s="9" t="s">
        <v>128</v>
      </c>
    </row>
    <row r="1108" spans="1:22" ht="12.95" hidden="1" customHeight="1" x14ac:dyDescent="0.2">
      <c r="A1108" s="4">
        <v>94726</v>
      </c>
      <c r="B1108" s="7">
        <v>11823</v>
      </c>
      <c r="C1108" s="7">
        <v>6629</v>
      </c>
      <c r="D1108" s="7"/>
      <c r="E1108" s="7"/>
      <c r="F1108" s="26">
        <v>39399.323611111111</v>
      </c>
      <c r="G1108" s="26">
        <v>39399.366666666669</v>
      </c>
      <c r="H1108" s="7">
        <v>62</v>
      </c>
      <c r="I1108" s="7" t="s">
        <v>851</v>
      </c>
      <c r="J1108" s="7" t="s">
        <v>850</v>
      </c>
      <c r="K1108" s="7" t="s">
        <v>132</v>
      </c>
      <c r="L1108" s="7" t="s">
        <v>131</v>
      </c>
      <c r="M1108" s="7"/>
      <c r="N1108" s="7" t="s">
        <v>130</v>
      </c>
      <c r="O1108" s="7" t="s">
        <v>129</v>
      </c>
      <c r="P1108" s="24" t="b">
        <v>1</v>
      </c>
      <c r="Q1108" s="25">
        <v>0</v>
      </c>
      <c r="R1108" s="24" t="b">
        <v>1</v>
      </c>
      <c r="S1108" s="7"/>
      <c r="T1108" s="7"/>
      <c r="U1108" s="24" t="b">
        <v>0</v>
      </c>
      <c r="V1108" s="9" t="s">
        <v>128</v>
      </c>
    </row>
    <row r="1109" spans="1:22" ht="12.95" hidden="1" customHeight="1" x14ac:dyDescent="0.2">
      <c r="A1109" s="4">
        <v>94727</v>
      </c>
      <c r="B1109" s="7">
        <v>11824</v>
      </c>
      <c r="C1109" s="7">
        <v>6628</v>
      </c>
      <c r="D1109" s="7"/>
      <c r="E1109" s="7"/>
      <c r="F1109" s="26">
        <v>39396.684027777774</v>
      </c>
      <c r="G1109" s="26">
        <v>39396.736805555556</v>
      </c>
      <c r="H1109" s="7">
        <v>76</v>
      </c>
      <c r="I1109" s="7" t="s">
        <v>791</v>
      </c>
      <c r="J1109" s="7" t="s">
        <v>790</v>
      </c>
      <c r="K1109" s="7" t="s">
        <v>132</v>
      </c>
      <c r="L1109" s="7" t="s">
        <v>131</v>
      </c>
      <c r="M1109" s="7"/>
      <c r="N1109" s="7" t="s">
        <v>130</v>
      </c>
      <c r="O1109" s="7" t="s">
        <v>129</v>
      </c>
      <c r="P1109" s="24" t="b">
        <v>1</v>
      </c>
      <c r="Q1109" s="25">
        <v>0</v>
      </c>
      <c r="R1109" s="24" t="b">
        <v>1</v>
      </c>
      <c r="S1109" s="7"/>
      <c r="T1109" s="7"/>
      <c r="U1109" s="24" t="b">
        <v>0</v>
      </c>
      <c r="V1109" s="9" t="s">
        <v>128</v>
      </c>
    </row>
    <row r="1110" spans="1:22" ht="12.95" hidden="1" customHeight="1" x14ac:dyDescent="0.2">
      <c r="A1110" s="4">
        <v>94728</v>
      </c>
      <c r="B1110" s="7">
        <v>11825</v>
      </c>
      <c r="C1110" s="7">
        <v>6627</v>
      </c>
      <c r="D1110" s="7"/>
      <c r="E1110" s="7"/>
      <c r="F1110" s="26">
        <v>39396.684027777774</v>
      </c>
      <c r="G1110" s="26">
        <v>39396.736805555556</v>
      </c>
      <c r="H1110" s="7">
        <v>76</v>
      </c>
      <c r="I1110" s="7" t="s">
        <v>578</v>
      </c>
      <c r="J1110" s="7" t="s">
        <v>577</v>
      </c>
      <c r="K1110" s="7" t="s">
        <v>132</v>
      </c>
      <c r="L1110" s="7" t="s">
        <v>131</v>
      </c>
      <c r="M1110" s="7"/>
      <c r="N1110" s="7" t="s">
        <v>130</v>
      </c>
      <c r="O1110" s="7" t="s">
        <v>129</v>
      </c>
      <c r="P1110" s="24" t="b">
        <v>1</v>
      </c>
      <c r="Q1110" s="25">
        <v>0</v>
      </c>
      <c r="R1110" s="24" t="b">
        <v>1</v>
      </c>
      <c r="S1110" s="7"/>
      <c r="T1110" s="7"/>
      <c r="U1110" s="24" t="b">
        <v>0</v>
      </c>
      <c r="V1110" s="9" t="s">
        <v>128</v>
      </c>
    </row>
    <row r="1111" spans="1:22" ht="12.95" hidden="1" customHeight="1" x14ac:dyDescent="0.2">
      <c r="A1111" s="4">
        <v>94729</v>
      </c>
      <c r="B1111" s="7">
        <v>11826</v>
      </c>
      <c r="C1111" s="7">
        <v>6626</v>
      </c>
      <c r="D1111" s="7"/>
      <c r="E1111" s="7"/>
      <c r="F1111" s="26">
        <v>39394.96875</v>
      </c>
      <c r="G1111" s="26">
        <v>39394.96876157407</v>
      </c>
      <c r="H1111" s="7">
        <v>0</v>
      </c>
      <c r="I1111" s="7" t="s">
        <v>602</v>
      </c>
      <c r="J1111" s="7" t="s">
        <v>601</v>
      </c>
      <c r="K1111" s="7" t="s">
        <v>132</v>
      </c>
      <c r="L1111" s="7" t="s">
        <v>131</v>
      </c>
      <c r="M1111" s="7"/>
      <c r="N1111" s="7" t="s">
        <v>130</v>
      </c>
      <c r="O1111" s="7" t="s">
        <v>129</v>
      </c>
      <c r="P1111" s="24" t="b">
        <v>1</v>
      </c>
      <c r="Q1111" s="25">
        <v>0</v>
      </c>
      <c r="R1111" s="24" t="b">
        <v>1</v>
      </c>
      <c r="S1111" s="7"/>
      <c r="T1111" s="7"/>
      <c r="U1111" s="24" t="b">
        <v>0</v>
      </c>
      <c r="V1111" s="9" t="s">
        <v>128</v>
      </c>
    </row>
    <row r="1112" spans="1:22" ht="12.95" hidden="1" customHeight="1" x14ac:dyDescent="0.2">
      <c r="A1112" s="4">
        <v>94730</v>
      </c>
      <c r="B1112" s="7">
        <v>11827</v>
      </c>
      <c r="C1112" s="7">
        <v>6642</v>
      </c>
      <c r="D1112" s="7"/>
      <c r="E1112" s="7"/>
      <c r="F1112" s="26">
        <v>39407.435416666667</v>
      </c>
      <c r="G1112" s="26">
        <v>39407.435428240737</v>
      </c>
      <c r="H1112" s="7">
        <v>0</v>
      </c>
      <c r="I1112" s="7" t="s">
        <v>893</v>
      </c>
      <c r="J1112" s="7" t="s">
        <v>892</v>
      </c>
      <c r="K1112" s="7" t="s">
        <v>132</v>
      </c>
      <c r="L1112" s="7" t="s">
        <v>131</v>
      </c>
      <c r="M1112" s="7"/>
      <c r="N1112" s="7" t="s">
        <v>130</v>
      </c>
      <c r="O1112" s="7" t="s">
        <v>129</v>
      </c>
      <c r="P1112" s="24" t="b">
        <v>1</v>
      </c>
      <c r="Q1112" s="25">
        <v>0</v>
      </c>
      <c r="R1112" s="24" t="b">
        <v>1</v>
      </c>
      <c r="S1112" s="7"/>
      <c r="T1112" s="7"/>
      <c r="U1112" s="24" t="b">
        <v>0</v>
      </c>
      <c r="V1112" s="9" t="s">
        <v>128</v>
      </c>
    </row>
    <row r="1113" spans="1:22" ht="12.95" hidden="1" customHeight="1" x14ac:dyDescent="0.2">
      <c r="A1113" s="4">
        <v>94731</v>
      </c>
      <c r="B1113" s="7">
        <v>11828</v>
      </c>
      <c r="C1113" s="7">
        <v>6641</v>
      </c>
      <c r="D1113" s="7"/>
      <c r="E1113" s="7"/>
      <c r="F1113" s="26">
        <v>39407.429166666669</v>
      </c>
      <c r="G1113" s="26">
        <v>39407.429178240738</v>
      </c>
      <c r="H1113" s="7">
        <v>0</v>
      </c>
      <c r="I1113" s="7" t="s">
        <v>893</v>
      </c>
      <c r="J1113" s="7" t="s">
        <v>892</v>
      </c>
      <c r="K1113" s="7" t="s">
        <v>132</v>
      </c>
      <c r="L1113" s="7" t="s">
        <v>131</v>
      </c>
      <c r="M1113" s="7"/>
      <c r="N1113" s="7" t="s">
        <v>130</v>
      </c>
      <c r="O1113" s="7" t="s">
        <v>129</v>
      </c>
      <c r="P1113" s="24" t="b">
        <v>1</v>
      </c>
      <c r="Q1113" s="25">
        <v>0</v>
      </c>
      <c r="R1113" s="24" t="b">
        <v>1</v>
      </c>
      <c r="S1113" s="7"/>
      <c r="T1113" s="7"/>
      <c r="U1113" s="24" t="b">
        <v>0</v>
      </c>
      <c r="V1113" s="9" t="s">
        <v>128</v>
      </c>
    </row>
    <row r="1114" spans="1:22" ht="12.95" hidden="1" customHeight="1" x14ac:dyDescent="0.2">
      <c r="A1114" s="4">
        <v>94732</v>
      </c>
      <c r="B1114" s="7">
        <v>11829</v>
      </c>
      <c r="C1114" s="7">
        <v>6640</v>
      </c>
      <c r="D1114" s="7"/>
      <c r="E1114" s="7"/>
      <c r="F1114" s="26">
        <v>39407.427777777775</v>
      </c>
      <c r="G1114" s="26">
        <v>39407.427789351852</v>
      </c>
      <c r="H1114" s="7">
        <v>0</v>
      </c>
      <c r="I1114" s="7" t="s">
        <v>893</v>
      </c>
      <c r="J1114" s="7" t="s">
        <v>892</v>
      </c>
      <c r="K1114" s="7" t="s">
        <v>132</v>
      </c>
      <c r="L1114" s="7" t="s">
        <v>131</v>
      </c>
      <c r="M1114" s="7"/>
      <c r="N1114" s="7" t="s">
        <v>130</v>
      </c>
      <c r="O1114" s="7" t="s">
        <v>129</v>
      </c>
      <c r="P1114" s="24" t="b">
        <v>1</v>
      </c>
      <c r="Q1114" s="25">
        <v>0</v>
      </c>
      <c r="R1114" s="24" t="b">
        <v>1</v>
      </c>
      <c r="S1114" s="7"/>
      <c r="T1114" s="7"/>
      <c r="U1114" s="24" t="b">
        <v>0</v>
      </c>
      <c r="V1114" s="9" t="s">
        <v>128</v>
      </c>
    </row>
    <row r="1115" spans="1:22" ht="12.95" hidden="1" customHeight="1" x14ac:dyDescent="0.2">
      <c r="A1115" s="4">
        <v>94733</v>
      </c>
      <c r="B1115" s="7">
        <v>11830</v>
      </c>
      <c r="C1115" s="7">
        <v>6639</v>
      </c>
      <c r="D1115" s="7"/>
      <c r="E1115" s="7"/>
      <c r="F1115" s="26">
        <v>39407.422916666663</v>
      </c>
      <c r="G1115" s="26">
        <v>39407.42292824074</v>
      </c>
      <c r="H1115" s="7">
        <v>0</v>
      </c>
      <c r="I1115" s="7" t="s">
        <v>893</v>
      </c>
      <c r="J1115" s="7" t="s">
        <v>892</v>
      </c>
      <c r="K1115" s="7" t="s">
        <v>132</v>
      </c>
      <c r="L1115" s="7" t="s">
        <v>131</v>
      </c>
      <c r="M1115" s="7"/>
      <c r="N1115" s="7" t="s">
        <v>130</v>
      </c>
      <c r="O1115" s="7" t="s">
        <v>129</v>
      </c>
      <c r="P1115" s="24" t="b">
        <v>1</v>
      </c>
      <c r="Q1115" s="25">
        <v>0</v>
      </c>
      <c r="R1115" s="24" t="b">
        <v>1</v>
      </c>
      <c r="S1115" s="7"/>
      <c r="T1115" s="7"/>
      <c r="U1115" s="24" t="b">
        <v>0</v>
      </c>
      <c r="V1115" s="9" t="s">
        <v>128</v>
      </c>
    </row>
    <row r="1116" spans="1:22" ht="12.95" hidden="1" customHeight="1" x14ac:dyDescent="0.2">
      <c r="A1116" s="4">
        <v>94734</v>
      </c>
      <c r="B1116" s="7">
        <v>11831</v>
      </c>
      <c r="C1116" s="7">
        <v>6638</v>
      </c>
      <c r="D1116" s="7"/>
      <c r="E1116" s="7"/>
      <c r="F1116" s="26">
        <v>39407.413194444445</v>
      </c>
      <c r="G1116" s="26">
        <v>39407.413206018515</v>
      </c>
      <c r="H1116" s="7">
        <v>0</v>
      </c>
      <c r="I1116" s="7" t="s">
        <v>893</v>
      </c>
      <c r="J1116" s="7" t="s">
        <v>892</v>
      </c>
      <c r="K1116" s="7" t="s">
        <v>132</v>
      </c>
      <c r="L1116" s="7" t="s">
        <v>131</v>
      </c>
      <c r="M1116" s="7"/>
      <c r="N1116" s="7" t="s">
        <v>130</v>
      </c>
      <c r="O1116" s="7" t="s">
        <v>129</v>
      </c>
      <c r="P1116" s="24" t="b">
        <v>1</v>
      </c>
      <c r="Q1116" s="25">
        <v>0</v>
      </c>
      <c r="R1116" s="24" t="b">
        <v>1</v>
      </c>
      <c r="S1116" s="7"/>
      <c r="T1116" s="7"/>
      <c r="U1116" s="24" t="b">
        <v>0</v>
      </c>
      <c r="V1116" s="9" t="s">
        <v>128</v>
      </c>
    </row>
    <row r="1117" spans="1:22" ht="12.95" hidden="1" customHeight="1" x14ac:dyDescent="0.2">
      <c r="A1117" s="4">
        <v>94736</v>
      </c>
      <c r="B1117" s="7">
        <v>11833</v>
      </c>
      <c r="C1117" s="7">
        <v>6636</v>
      </c>
      <c r="D1117" s="7"/>
      <c r="E1117" s="7"/>
      <c r="F1117" s="26">
        <v>39406.911805555552</v>
      </c>
      <c r="G1117" s="26">
        <v>39407.031944444439</v>
      </c>
      <c r="H1117" s="7">
        <v>173</v>
      </c>
      <c r="I1117" s="7" t="s">
        <v>424</v>
      </c>
      <c r="J1117" s="7" t="s">
        <v>423</v>
      </c>
      <c r="K1117" s="7" t="s">
        <v>132</v>
      </c>
      <c r="L1117" s="7" t="s">
        <v>131</v>
      </c>
      <c r="M1117" s="7"/>
      <c r="N1117" s="7" t="s">
        <v>130</v>
      </c>
      <c r="O1117" s="7" t="s">
        <v>129</v>
      </c>
      <c r="P1117" s="24" t="b">
        <v>1</v>
      </c>
      <c r="Q1117" s="25">
        <v>0</v>
      </c>
      <c r="R1117" s="24" t="b">
        <v>1</v>
      </c>
      <c r="S1117" s="7"/>
      <c r="T1117" s="7"/>
      <c r="U1117" s="24" t="b">
        <v>0</v>
      </c>
      <c r="V1117" s="9" t="s">
        <v>128</v>
      </c>
    </row>
    <row r="1118" spans="1:22" ht="12.95" hidden="1" customHeight="1" x14ac:dyDescent="0.2">
      <c r="A1118" s="4">
        <v>94737</v>
      </c>
      <c r="B1118" s="7">
        <v>11834</v>
      </c>
      <c r="C1118" s="7">
        <v>6635</v>
      </c>
      <c r="D1118" s="7"/>
      <c r="E1118" s="7"/>
      <c r="F1118" s="26">
        <v>39406.674305555556</v>
      </c>
      <c r="G1118" s="26">
        <v>39406.674317129626</v>
      </c>
      <c r="H1118" s="7">
        <v>0</v>
      </c>
      <c r="I1118" s="7" t="s">
        <v>207</v>
      </c>
      <c r="J1118" s="7" t="s">
        <v>206</v>
      </c>
      <c r="K1118" s="7" t="s">
        <v>132</v>
      </c>
      <c r="L1118" s="7" t="s">
        <v>131</v>
      </c>
      <c r="M1118" s="7"/>
      <c r="N1118" s="7" t="s">
        <v>130</v>
      </c>
      <c r="O1118" s="7" t="s">
        <v>129</v>
      </c>
      <c r="P1118" s="24" t="b">
        <v>1</v>
      </c>
      <c r="Q1118" s="25">
        <v>0</v>
      </c>
      <c r="R1118" s="24" t="b">
        <v>1</v>
      </c>
      <c r="S1118" s="7"/>
      <c r="T1118" s="7"/>
      <c r="U1118" s="24" t="b">
        <v>0</v>
      </c>
      <c r="V1118" s="9" t="s">
        <v>128</v>
      </c>
    </row>
    <row r="1119" spans="1:22" ht="12.95" hidden="1" customHeight="1" x14ac:dyDescent="0.2">
      <c r="A1119" s="4">
        <v>94738</v>
      </c>
      <c r="B1119" s="7">
        <v>11835</v>
      </c>
      <c r="C1119" s="7">
        <v>1290</v>
      </c>
      <c r="D1119" s="7"/>
      <c r="E1119" s="7"/>
      <c r="F1119" s="26">
        <v>39402.35</v>
      </c>
      <c r="G1119" s="26">
        <v>39402.554166666669</v>
      </c>
      <c r="H1119" s="7">
        <v>294</v>
      </c>
      <c r="I1119" s="7" t="s">
        <v>528</v>
      </c>
      <c r="J1119" s="7" t="s">
        <v>527</v>
      </c>
      <c r="K1119" s="7" t="s">
        <v>194</v>
      </c>
      <c r="L1119" s="7" t="s">
        <v>131</v>
      </c>
      <c r="M1119" s="7" t="s">
        <v>1484</v>
      </c>
      <c r="N1119" s="7" t="s">
        <v>198</v>
      </c>
      <c r="O1119" s="7" t="s">
        <v>129</v>
      </c>
      <c r="P1119" s="24" t="b">
        <v>1</v>
      </c>
      <c r="Q1119" s="25">
        <v>0</v>
      </c>
      <c r="R1119" s="24" t="b">
        <v>1</v>
      </c>
      <c r="S1119" s="7"/>
      <c r="T1119" s="7" t="s">
        <v>1485</v>
      </c>
      <c r="U1119" s="24" t="b">
        <v>0</v>
      </c>
      <c r="V1119" s="9" t="s">
        <v>190</v>
      </c>
    </row>
    <row r="1120" spans="1:22" ht="12.95" hidden="1" customHeight="1" x14ac:dyDescent="0.2">
      <c r="A1120" s="4">
        <v>104403</v>
      </c>
      <c r="B1120" s="7">
        <v>11836</v>
      </c>
      <c r="C1120" s="7">
        <v>1291</v>
      </c>
      <c r="D1120" s="7"/>
      <c r="E1120" s="7"/>
      <c r="F1120" s="26">
        <v>39409.417361111111</v>
      </c>
      <c r="G1120" s="26">
        <v>39409.454166666663</v>
      </c>
      <c r="H1120" s="7">
        <v>53</v>
      </c>
      <c r="I1120" s="7" t="s">
        <v>528</v>
      </c>
      <c r="J1120" s="7" t="s">
        <v>527</v>
      </c>
      <c r="K1120" s="7" t="s">
        <v>194</v>
      </c>
      <c r="L1120" s="7" t="s">
        <v>131</v>
      </c>
      <c r="M1120" s="7" t="s">
        <v>1484</v>
      </c>
      <c r="N1120" s="7" t="s">
        <v>198</v>
      </c>
      <c r="O1120" s="7" t="s">
        <v>129</v>
      </c>
      <c r="P1120" s="24" t="b">
        <v>1</v>
      </c>
      <c r="Q1120" s="25">
        <v>0</v>
      </c>
      <c r="R1120" s="24" t="b">
        <v>1</v>
      </c>
      <c r="S1120" s="7"/>
      <c r="T1120" s="7" t="s">
        <v>1483</v>
      </c>
      <c r="U1120" s="24" t="b">
        <v>0</v>
      </c>
      <c r="V1120" s="9" t="s">
        <v>190</v>
      </c>
    </row>
    <row r="1121" spans="1:22" ht="12.95" hidden="1" customHeight="1" x14ac:dyDescent="0.2">
      <c r="A1121" s="4">
        <v>94817</v>
      </c>
      <c r="B1121" s="7">
        <v>11991</v>
      </c>
      <c r="C1121" s="7">
        <v>6666</v>
      </c>
      <c r="D1121" s="7"/>
      <c r="E1121" s="7"/>
      <c r="F1121" s="26">
        <v>39424.448611111111</v>
      </c>
      <c r="G1121" s="26">
        <v>39424.464583333334</v>
      </c>
      <c r="H1121" s="7">
        <v>23</v>
      </c>
      <c r="I1121" s="7" t="s">
        <v>383</v>
      </c>
      <c r="J1121" s="7" t="s">
        <v>382</v>
      </c>
      <c r="K1121" s="7" t="s">
        <v>132</v>
      </c>
      <c r="L1121" s="7" t="s">
        <v>131</v>
      </c>
      <c r="M1121" s="7"/>
      <c r="N1121" s="7" t="s">
        <v>130</v>
      </c>
      <c r="O1121" s="7" t="s">
        <v>129</v>
      </c>
      <c r="P1121" s="24" t="b">
        <v>1</v>
      </c>
      <c r="Q1121" s="25">
        <v>0</v>
      </c>
      <c r="R1121" s="24" t="b">
        <v>1</v>
      </c>
      <c r="S1121" s="7"/>
      <c r="T1121" s="7"/>
      <c r="U1121" s="24" t="b">
        <v>0</v>
      </c>
      <c r="V1121" s="9" t="s">
        <v>128</v>
      </c>
    </row>
    <row r="1122" spans="1:22" ht="12.95" hidden="1" customHeight="1" x14ac:dyDescent="0.2">
      <c r="A1122" s="4">
        <v>94819</v>
      </c>
      <c r="B1122" s="7">
        <v>11993</v>
      </c>
      <c r="C1122" s="7">
        <v>6664</v>
      </c>
      <c r="D1122" s="7"/>
      <c r="E1122" s="7"/>
      <c r="F1122" s="26">
        <v>39423.336805555555</v>
      </c>
      <c r="G1122" s="26">
        <v>39423.336817129632</v>
      </c>
      <c r="H1122" s="7">
        <v>0</v>
      </c>
      <c r="I1122" s="7" t="s">
        <v>422</v>
      </c>
      <c r="J1122" s="7" t="s">
        <v>421</v>
      </c>
      <c r="K1122" s="7" t="s">
        <v>132</v>
      </c>
      <c r="L1122" s="7" t="s">
        <v>131</v>
      </c>
      <c r="M1122" s="7"/>
      <c r="N1122" s="7" t="s">
        <v>130</v>
      </c>
      <c r="O1122" s="7" t="s">
        <v>129</v>
      </c>
      <c r="P1122" s="24" t="b">
        <v>1</v>
      </c>
      <c r="Q1122" s="25">
        <v>0</v>
      </c>
      <c r="R1122" s="24" t="b">
        <v>1</v>
      </c>
      <c r="S1122" s="7"/>
      <c r="T1122" s="7"/>
      <c r="U1122" s="24" t="b">
        <v>0</v>
      </c>
      <c r="V1122" s="9" t="s">
        <v>128</v>
      </c>
    </row>
    <row r="1123" spans="1:22" ht="12.95" hidden="1" customHeight="1" x14ac:dyDescent="0.2">
      <c r="A1123" s="4">
        <v>94820</v>
      </c>
      <c r="B1123" s="7">
        <v>11995</v>
      </c>
      <c r="C1123" s="7">
        <v>6662</v>
      </c>
      <c r="D1123" s="7"/>
      <c r="E1123" s="7"/>
      <c r="F1123" s="26">
        <v>39423.092361111107</v>
      </c>
      <c r="G1123" s="26">
        <v>39423.092372685183</v>
      </c>
      <c r="H1123" s="7">
        <v>0</v>
      </c>
      <c r="I1123" s="7" t="s">
        <v>360</v>
      </c>
      <c r="J1123" s="7" t="s">
        <v>359</v>
      </c>
      <c r="K1123" s="7" t="s">
        <v>132</v>
      </c>
      <c r="L1123" s="7" t="s">
        <v>131</v>
      </c>
      <c r="M1123" s="7"/>
      <c r="N1123" s="7" t="s">
        <v>130</v>
      </c>
      <c r="O1123" s="7" t="s">
        <v>129</v>
      </c>
      <c r="P1123" s="24" t="b">
        <v>1</v>
      </c>
      <c r="Q1123" s="25">
        <v>0</v>
      </c>
      <c r="R1123" s="24" t="b">
        <v>1</v>
      </c>
      <c r="S1123" s="7"/>
      <c r="T1123" s="7"/>
      <c r="U1123" s="24" t="b">
        <v>0</v>
      </c>
      <c r="V1123" s="9" t="s">
        <v>128</v>
      </c>
    </row>
    <row r="1124" spans="1:22" ht="12.95" hidden="1" customHeight="1" x14ac:dyDescent="0.2">
      <c r="A1124" s="4">
        <v>94821</v>
      </c>
      <c r="B1124" s="7">
        <v>11996</v>
      </c>
      <c r="C1124" s="7">
        <v>6661</v>
      </c>
      <c r="D1124" s="7"/>
      <c r="E1124" s="7"/>
      <c r="F1124" s="26">
        <v>39422.827777777777</v>
      </c>
      <c r="G1124" s="26">
        <v>39422.827789351853</v>
      </c>
      <c r="H1124" s="7">
        <v>0</v>
      </c>
      <c r="I1124" s="7" t="s">
        <v>470</v>
      </c>
      <c r="J1124" s="7" t="s">
        <v>469</v>
      </c>
      <c r="K1124" s="7" t="s">
        <v>132</v>
      </c>
      <c r="L1124" s="7" t="s">
        <v>131</v>
      </c>
      <c r="M1124" s="7"/>
      <c r="N1124" s="7" t="s">
        <v>130</v>
      </c>
      <c r="O1124" s="7" t="s">
        <v>129</v>
      </c>
      <c r="P1124" s="24" t="b">
        <v>1</v>
      </c>
      <c r="Q1124" s="25">
        <v>0</v>
      </c>
      <c r="R1124" s="24" t="b">
        <v>1</v>
      </c>
      <c r="S1124" s="7"/>
      <c r="T1124" s="7"/>
      <c r="U1124" s="24" t="b">
        <v>0</v>
      </c>
      <c r="V1124" s="9" t="s">
        <v>128</v>
      </c>
    </row>
    <row r="1125" spans="1:22" ht="12.95" hidden="1" customHeight="1" x14ac:dyDescent="0.2">
      <c r="A1125" s="4">
        <v>94822</v>
      </c>
      <c r="B1125" s="7">
        <v>11997</v>
      </c>
      <c r="C1125" s="7">
        <v>6660</v>
      </c>
      <c r="D1125" s="7"/>
      <c r="E1125" s="7"/>
      <c r="F1125" s="26">
        <v>39421.677083333328</v>
      </c>
      <c r="G1125" s="26">
        <v>39421.677094907405</v>
      </c>
      <c r="H1125" s="7">
        <v>0</v>
      </c>
      <c r="I1125" s="7" t="s">
        <v>470</v>
      </c>
      <c r="J1125" s="7" t="s">
        <v>469</v>
      </c>
      <c r="K1125" s="7" t="s">
        <v>132</v>
      </c>
      <c r="L1125" s="7" t="s">
        <v>131</v>
      </c>
      <c r="M1125" s="7"/>
      <c r="N1125" s="7" t="s">
        <v>130</v>
      </c>
      <c r="O1125" s="7" t="s">
        <v>129</v>
      </c>
      <c r="P1125" s="24" t="b">
        <v>1</v>
      </c>
      <c r="Q1125" s="25">
        <v>0</v>
      </c>
      <c r="R1125" s="24" t="b">
        <v>1</v>
      </c>
      <c r="S1125" s="7"/>
      <c r="T1125" s="7"/>
      <c r="U1125" s="24" t="b">
        <v>0</v>
      </c>
      <c r="V1125" s="9" t="s">
        <v>128</v>
      </c>
    </row>
    <row r="1126" spans="1:22" ht="12.95" hidden="1" customHeight="1" x14ac:dyDescent="0.2">
      <c r="A1126" s="4">
        <v>94823</v>
      </c>
      <c r="B1126" s="7">
        <v>11999</v>
      </c>
      <c r="C1126" s="7">
        <v>6658</v>
      </c>
      <c r="D1126" s="7"/>
      <c r="E1126" s="7"/>
      <c r="F1126" s="26">
        <v>39419.707638888889</v>
      </c>
      <c r="G1126" s="26">
        <v>39419.781944444439</v>
      </c>
      <c r="H1126" s="7">
        <v>107</v>
      </c>
      <c r="I1126" s="7" t="s">
        <v>383</v>
      </c>
      <c r="J1126" s="7" t="s">
        <v>382</v>
      </c>
      <c r="K1126" s="7" t="s">
        <v>132</v>
      </c>
      <c r="L1126" s="7" t="s">
        <v>131</v>
      </c>
      <c r="M1126" s="7"/>
      <c r="N1126" s="7" t="s">
        <v>130</v>
      </c>
      <c r="O1126" s="7" t="s">
        <v>129</v>
      </c>
      <c r="P1126" s="24" t="b">
        <v>1</v>
      </c>
      <c r="Q1126" s="25">
        <v>0</v>
      </c>
      <c r="R1126" s="24" t="b">
        <v>1</v>
      </c>
      <c r="S1126" s="7"/>
      <c r="T1126" s="7"/>
      <c r="U1126" s="24" t="b">
        <v>0</v>
      </c>
      <c r="V1126" s="9" t="s">
        <v>128</v>
      </c>
    </row>
    <row r="1127" spans="1:22" ht="12.95" hidden="1" customHeight="1" x14ac:dyDescent="0.2">
      <c r="A1127" s="4">
        <v>94824</v>
      </c>
      <c r="B1127" s="7">
        <v>12000</v>
      </c>
      <c r="C1127" s="7">
        <v>6657</v>
      </c>
      <c r="D1127" s="7"/>
      <c r="E1127" s="7"/>
      <c r="F1127" s="26">
        <v>39419.729861111111</v>
      </c>
      <c r="G1127" s="26">
        <v>39419.767361111109</v>
      </c>
      <c r="H1127" s="7">
        <v>54</v>
      </c>
      <c r="I1127" s="7" t="s">
        <v>356</v>
      </c>
      <c r="J1127" s="7" t="s">
        <v>355</v>
      </c>
      <c r="K1127" s="7" t="s">
        <v>132</v>
      </c>
      <c r="L1127" s="7" t="s">
        <v>131</v>
      </c>
      <c r="M1127" s="7"/>
      <c r="N1127" s="7" t="s">
        <v>130</v>
      </c>
      <c r="O1127" s="7" t="s">
        <v>129</v>
      </c>
      <c r="P1127" s="24" t="b">
        <v>1</v>
      </c>
      <c r="Q1127" s="25">
        <v>0</v>
      </c>
      <c r="R1127" s="24" t="b">
        <v>1</v>
      </c>
      <c r="S1127" s="7"/>
      <c r="T1127" s="7"/>
      <c r="U1127" s="24" t="b">
        <v>0</v>
      </c>
      <c r="V1127" s="9" t="s">
        <v>128</v>
      </c>
    </row>
    <row r="1128" spans="1:22" ht="12.95" hidden="1" customHeight="1" x14ac:dyDescent="0.2">
      <c r="A1128" s="4">
        <v>94825</v>
      </c>
      <c r="B1128" s="7">
        <v>12001</v>
      </c>
      <c r="C1128" s="7">
        <v>6656</v>
      </c>
      <c r="D1128" s="7"/>
      <c r="E1128" s="7"/>
      <c r="F1128" s="26">
        <v>39427</v>
      </c>
      <c r="G1128" s="26">
        <v>39427.044456018513</v>
      </c>
      <c r="H1128" s="7">
        <v>64</v>
      </c>
      <c r="I1128" s="7" t="s">
        <v>211</v>
      </c>
      <c r="J1128" s="7" t="s">
        <v>210</v>
      </c>
      <c r="K1128" s="7" t="s">
        <v>132</v>
      </c>
      <c r="L1128" s="7" t="s">
        <v>131</v>
      </c>
      <c r="M1128" s="7"/>
      <c r="N1128" s="7" t="s">
        <v>130</v>
      </c>
      <c r="O1128" s="7" t="s">
        <v>129</v>
      </c>
      <c r="P1128" s="24" t="b">
        <v>1</v>
      </c>
      <c r="Q1128" s="25">
        <v>0</v>
      </c>
      <c r="R1128" s="24" t="b">
        <v>1</v>
      </c>
      <c r="S1128" s="7"/>
      <c r="T1128" s="7"/>
      <c r="U1128" s="24" t="b">
        <v>0</v>
      </c>
      <c r="V1128" s="9" t="s">
        <v>128</v>
      </c>
    </row>
    <row r="1129" spans="1:22" ht="12.95" hidden="1" customHeight="1" x14ac:dyDescent="0.2">
      <c r="A1129" s="4">
        <v>94826</v>
      </c>
      <c r="B1129" s="7">
        <v>12002</v>
      </c>
      <c r="C1129" s="7">
        <v>6655</v>
      </c>
      <c r="D1129" s="7"/>
      <c r="E1129" s="7"/>
      <c r="F1129" s="26">
        <v>39418.961805555555</v>
      </c>
      <c r="G1129" s="26">
        <v>39418.961817129632</v>
      </c>
      <c r="H1129" s="7">
        <v>0</v>
      </c>
      <c r="I1129" s="7" t="s">
        <v>358</v>
      </c>
      <c r="J1129" s="7" t="s">
        <v>357</v>
      </c>
      <c r="K1129" s="7" t="s">
        <v>132</v>
      </c>
      <c r="L1129" s="7" t="s">
        <v>131</v>
      </c>
      <c r="M1129" s="7"/>
      <c r="N1129" s="7" t="s">
        <v>130</v>
      </c>
      <c r="O1129" s="7" t="s">
        <v>129</v>
      </c>
      <c r="P1129" s="24" t="b">
        <v>1</v>
      </c>
      <c r="Q1129" s="25">
        <v>0</v>
      </c>
      <c r="R1129" s="24" t="b">
        <v>1</v>
      </c>
      <c r="S1129" s="7"/>
      <c r="T1129" s="7"/>
      <c r="U1129" s="24" t="b">
        <v>0</v>
      </c>
      <c r="V1129" s="9" t="s">
        <v>128</v>
      </c>
    </row>
    <row r="1130" spans="1:22" ht="12.95" hidden="1" customHeight="1" x14ac:dyDescent="0.2">
      <c r="A1130" s="4">
        <v>94827</v>
      </c>
      <c r="B1130" s="7">
        <v>12003</v>
      </c>
      <c r="C1130" s="7">
        <v>6653</v>
      </c>
      <c r="D1130" s="7"/>
      <c r="E1130" s="7"/>
      <c r="F1130" s="26">
        <v>39418.901388888888</v>
      </c>
      <c r="G1130" s="26">
        <v>39418.956944444442</v>
      </c>
      <c r="H1130" s="7">
        <v>80</v>
      </c>
      <c r="I1130" s="7" t="s">
        <v>637</v>
      </c>
      <c r="J1130" s="7" t="s">
        <v>636</v>
      </c>
      <c r="K1130" s="7" t="s">
        <v>132</v>
      </c>
      <c r="L1130" s="7" t="s">
        <v>131</v>
      </c>
      <c r="M1130" s="7"/>
      <c r="N1130" s="7" t="s">
        <v>130</v>
      </c>
      <c r="O1130" s="7" t="s">
        <v>129</v>
      </c>
      <c r="P1130" s="24" t="b">
        <v>1</v>
      </c>
      <c r="Q1130" s="25">
        <v>0</v>
      </c>
      <c r="R1130" s="24" t="b">
        <v>1</v>
      </c>
      <c r="S1130" s="7"/>
      <c r="T1130" s="7"/>
      <c r="U1130" s="24" t="b">
        <v>0</v>
      </c>
      <c r="V1130" s="9" t="s">
        <v>128</v>
      </c>
    </row>
    <row r="1131" spans="1:22" ht="12.95" hidden="1" customHeight="1" x14ac:dyDescent="0.2">
      <c r="A1131" s="4">
        <v>94828</v>
      </c>
      <c r="B1131" s="7">
        <v>12004</v>
      </c>
      <c r="C1131" s="7">
        <v>6652</v>
      </c>
      <c r="D1131" s="7"/>
      <c r="E1131" s="7"/>
      <c r="F1131" s="26">
        <v>39418.835416666669</v>
      </c>
      <c r="G1131" s="26">
        <v>39418.88958333333</v>
      </c>
      <c r="H1131" s="7">
        <v>78</v>
      </c>
      <c r="I1131" s="7" t="s">
        <v>637</v>
      </c>
      <c r="J1131" s="7" t="s">
        <v>636</v>
      </c>
      <c r="K1131" s="7" t="s">
        <v>132</v>
      </c>
      <c r="L1131" s="7" t="s">
        <v>131</v>
      </c>
      <c r="M1131" s="7"/>
      <c r="N1131" s="7" t="s">
        <v>130</v>
      </c>
      <c r="O1131" s="7" t="s">
        <v>129</v>
      </c>
      <c r="P1131" s="24" t="b">
        <v>1</v>
      </c>
      <c r="Q1131" s="25">
        <v>0</v>
      </c>
      <c r="R1131" s="24" t="b">
        <v>1</v>
      </c>
      <c r="S1131" s="7"/>
      <c r="T1131" s="7"/>
      <c r="U1131" s="24" t="b">
        <v>0</v>
      </c>
      <c r="V1131" s="9" t="s">
        <v>128</v>
      </c>
    </row>
    <row r="1132" spans="1:22" ht="12.95" hidden="1" customHeight="1" x14ac:dyDescent="0.2">
      <c r="A1132" s="4">
        <v>94829</v>
      </c>
      <c r="B1132" s="7">
        <v>12005</v>
      </c>
      <c r="C1132" s="7">
        <v>6651</v>
      </c>
      <c r="D1132" s="7"/>
      <c r="E1132" s="7"/>
      <c r="F1132" s="26">
        <v>39418.856249999997</v>
      </c>
      <c r="G1132" s="26">
        <v>39418.861111111109</v>
      </c>
      <c r="H1132" s="7">
        <v>7</v>
      </c>
      <c r="I1132" s="7" t="s">
        <v>639</v>
      </c>
      <c r="J1132" s="7" t="s">
        <v>638</v>
      </c>
      <c r="K1132" s="7" t="s">
        <v>132</v>
      </c>
      <c r="L1132" s="7" t="s">
        <v>131</v>
      </c>
      <c r="M1132" s="7"/>
      <c r="N1132" s="7" t="s">
        <v>130</v>
      </c>
      <c r="O1132" s="7" t="s">
        <v>129</v>
      </c>
      <c r="P1132" s="24" t="b">
        <v>1</v>
      </c>
      <c r="Q1132" s="25">
        <v>0</v>
      </c>
      <c r="R1132" s="24" t="b">
        <v>1</v>
      </c>
      <c r="S1132" s="7"/>
      <c r="T1132" s="7"/>
      <c r="U1132" s="24" t="b">
        <v>0</v>
      </c>
      <c r="V1132" s="9" t="s">
        <v>128</v>
      </c>
    </row>
    <row r="1133" spans="1:22" ht="12.95" hidden="1" customHeight="1" x14ac:dyDescent="0.2">
      <c r="A1133" s="4">
        <v>94830</v>
      </c>
      <c r="B1133" s="7">
        <v>12006</v>
      </c>
      <c r="C1133" s="7">
        <v>6650</v>
      </c>
      <c r="D1133" s="7"/>
      <c r="E1133" s="7"/>
      <c r="F1133" s="26">
        <v>39418.281944444439</v>
      </c>
      <c r="G1133" s="26">
        <v>39418.281956018516</v>
      </c>
      <c r="H1133" s="7">
        <v>0</v>
      </c>
      <c r="I1133" s="7" t="s">
        <v>248</v>
      </c>
      <c r="J1133" s="7" t="s">
        <v>247</v>
      </c>
      <c r="K1133" s="7" t="s">
        <v>132</v>
      </c>
      <c r="L1133" s="7" t="s">
        <v>131</v>
      </c>
      <c r="M1133" s="7"/>
      <c r="N1133" s="7" t="s">
        <v>130</v>
      </c>
      <c r="O1133" s="7" t="s">
        <v>129</v>
      </c>
      <c r="P1133" s="24" t="b">
        <v>1</v>
      </c>
      <c r="Q1133" s="25">
        <v>0</v>
      </c>
      <c r="R1133" s="24" t="b">
        <v>1</v>
      </c>
      <c r="S1133" s="7"/>
      <c r="T1133" s="7"/>
      <c r="U1133" s="24" t="b">
        <v>0</v>
      </c>
      <c r="V1133" s="9" t="s">
        <v>128</v>
      </c>
    </row>
    <row r="1134" spans="1:22" ht="12.95" hidden="1" customHeight="1" x14ac:dyDescent="0.2">
      <c r="A1134" s="4">
        <v>185907</v>
      </c>
      <c r="B1134" s="7">
        <v>12007</v>
      </c>
      <c r="C1134" s="7">
        <v>6649</v>
      </c>
      <c r="D1134" s="7"/>
      <c r="E1134" s="7"/>
      <c r="F1134" s="26">
        <v>39417.479861111111</v>
      </c>
      <c r="G1134" s="26">
        <v>39417.47987268518</v>
      </c>
      <c r="H1134" s="7">
        <v>0</v>
      </c>
      <c r="I1134" s="7" t="s">
        <v>484</v>
      </c>
      <c r="J1134" s="7" t="s">
        <v>483</v>
      </c>
      <c r="K1134" s="7" t="s">
        <v>132</v>
      </c>
      <c r="L1134" s="7" t="s">
        <v>131</v>
      </c>
      <c r="M1134" s="7"/>
      <c r="N1134" s="7" t="s">
        <v>130</v>
      </c>
      <c r="O1134" s="7" t="s">
        <v>129</v>
      </c>
      <c r="P1134" s="24" t="b">
        <v>1</v>
      </c>
      <c r="Q1134" s="25">
        <v>0</v>
      </c>
      <c r="R1134" s="24" t="b">
        <v>1</v>
      </c>
      <c r="S1134" s="7"/>
      <c r="T1134" s="7"/>
      <c r="U1134" s="24" t="b">
        <v>0</v>
      </c>
      <c r="V1134" s="9" t="s">
        <v>128</v>
      </c>
    </row>
    <row r="1135" spans="1:22" ht="12.95" hidden="1" customHeight="1" x14ac:dyDescent="0.2">
      <c r="A1135" s="4">
        <v>94832</v>
      </c>
      <c r="B1135" s="7">
        <v>12008</v>
      </c>
      <c r="C1135" s="7">
        <v>6643</v>
      </c>
      <c r="D1135" s="7"/>
      <c r="E1135" s="7"/>
      <c r="F1135" s="26">
        <v>39408.479166666664</v>
      </c>
      <c r="G1135" s="26">
        <v>39408.506249999999</v>
      </c>
      <c r="H1135" s="7">
        <v>39</v>
      </c>
      <c r="I1135" s="7" t="s">
        <v>959</v>
      </c>
      <c r="J1135" s="7" t="s">
        <v>958</v>
      </c>
      <c r="K1135" s="7" t="s">
        <v>132</v>
      </c>
      <c r="L1135" s="7" t="s">
        <v>131</v>
      </c>
      <c r="M1135" s="7"/>
      <c r="N1135" s="7" t="s">
        <v>130</v>
      </c>
      <c r="O1135" s="7" t="s">
        <v>129</v>
      </c>
      <c r="P1135" s="24" t="b">
        <v>1</v>
      </c>
      <c r="Q1135" s="25">
        <v>0</v>
      </c>
      <c r="R1135" s="24" t="b">
        <v>1</v>
      </c>
      <c r="S1135" s="7"/>
      <c r="T1135" s="7"/>
      <c r="U1135" s="24" t="b">
        <v>0</v>
      </c>
      <c r="V1135" s="9" t="s">
        <v>128</v>
      </c>
    </row>
    <row r="1136" spans="1:22" ht="12.95" hidden="1" customHeight="1" x14ac:dyDescent="0.2">
      <c r="A1136" s="4">
        <v>94833</v>
      </c>
      <c r="B1136" s="7">
        <v>12010</v>
      </c>
      <c r="C1136" s="7">
        <v>6645</v>
      </c>
      <c r="D1136" s="7"/>
      <c r="E1136" s="7"/>
      <c r="F1136" s="26">
        <v>39411.047222222223</v>
      </c>
      <c r="G1136" s="26">
        <v>39411.715277777774</v>
      </c>
      <c r="H1136" s="7">
        <v>962</v>
      </c>
      <c r="I1136" s="7" t="s">
        <v>1482</v>
      </c>
      <c r="J1136" s="7" t="s">
        <v>1481</v>
      </c>
      <c r="K1136" s="7" t="s">
        <v>132</v>
      </c>
      <c r="L1136" s="7" t="s">
        <v>131</v>
      </c>
      <c r="M1136" s="7"/>
      <c r="N1136" s="7" t="s">
        <v>130</v>
      </c>
      <c r="O1136" s="7" t="s">
        <v>129</v>
      </c>
      <c r="P1136" s="24" t="b">
        <v>1</v>
      </c>
      <c r="Q1136" s="25">
        <v>0</v>
      </c>
      <c r="R1136" s="24" t="b">
        <v>1</v>
      </c>
      <c r="S1136" s="7"/>
      <c r="T1136" s="7"/>
      <c r="U1136" s="24" t="b">
        <v>0</v>
      </c>
      <c r="V1136" s="9" t="s">
        <v>128</v>
      </c>
    </row>
    <row r="1137" spans="1:22" ht="12.95" hidden="1" customHeight="1" x14ac:dyDescent="0.2">
      <c r="A1137" s="4">
        <v>94834</v>
      </c>
      <c r="B1137" s="7">
        <v>12011</v>
      </c>
      <c r="C1137" s="7">
        <v>6646</v>
      </c>
      <c r="D1137" s="7"/>
      <c r="E1137" s="7"/>
      <c r="F1137" s="26">
        <v>39412.143749999996</v>
      </c>
      <c r="G1137" s="26">
        <v>39412.143761574072</v>
      </c>
      <c r="H1137" s="7">
        <v>0</v>
      </c>
      <c r="I1137" s="7" t="s">
        <v>238</v>
      </c>
      <c r="J1137" s="7" t="s">
        <v>237</v>
      </c>
      <c r="K1137" s="7" t="s">
        <v>132</v>
      </c>
      <c r="L1137" s="7" t="s">
        <v>131</v>
      </c>
      <c r="M1137" s="7"/>
      <c r="N1137" s="7" t="s">
        <v>130</v>
      </c>
      <c r="O1137" s="7" t="s">
        <v>129</v>
      </c>
      <c r="P1137" s="24" t="b">
        <v>1</v>
      </c>
      <c r="Q1137" s="25">
        <v>0</v>
      </c>
      <c r="R1137" s="24" t="b">
        <v>1</v>
      </c>
      <c r="S1137" s="7"/>
      <c r="T1137" s="7"/>
      <c r="U1137" s="24" t="b">
        <v>0</v>
      </c>
      <c r="V1137" s="9" t="s">
        <v>128</v>
      </c>
    </row>
    <row r="1138" spans="1:22" ht="12.95" hidden="1" customHeight="1" x14ac:dyDescent="0.2">
      <c r="A1138" s="4">
        <v>185908</v>
      </c>
      <c r="B1138" s="7">
        <v>12012</v>
      </c>
      <c r="C1138" s="7">
        <v>6648</v>
      </c>
      <c r="D1138" s="7"/>
      <c r="E1138" s="7"/>
      <c r="F1138" s="26">
        <v>39412.918749999997</v>
      </c>
      <c r="G1138" s="26">
        <v>39412.918761574074</v>
      </c>
      <c r="H1138" s="7">
        <v>0</v>
      </c>
      <c r="I1138" s="7" t="s">
        <v>484</v>
      </c>
      <c r="J1138" s="7" t="s">
        <v>483</v>
      </c>
      <c r="K1138" s="7" t="s">
        <v>132</v>
      </c>
      <c r="L1138" s="7" t="s">
        <v>131</v>
      </c>
      <c r="M1138" s="7"/>
      <c r="N1138" s="7" t="s">
        <v>130</v>
      </c>
      <c r="O1138" s="7" t="s">
        <v>129</v>
      </c>
      <c r="P1138" s="24" t="b">
        <v>1</v>
      </c>
      <c r="Q1138" s="25">
        <v>0</v>
      </c>
      <c r="R1138" s="24" t="b">
        <v>1</v>
      </c>
      <c r="S1138" s="7"/>
      <c r="T1138" s="7"/>
      <c r="U1138" s="24" t="b">
        <v>0</v>
      </c>
      <c r="V1138" s="9" t="s">
        <v>128</v>
      </c>
    </row>
    <row r="1139" spans="1:22" ht="12.95" hidden="1" customHeight="1" x14ac:dyDescent="0.2">
      <c r="A1139" s="4">
        <v>94836</v>
      </c>
      <c r="B1139" s="7">
        <v>12013</v>
      </c>
      <c r="C1139" s="7">
        <v>1292</v>
      </c>
      <c r="D1139" s="7"/>
      <c r="E1139" s="7"/>
      <c r="F1139" s="26">
        <v>39418.901388888888</v>
      </c>
      <c r="G1139" s="26">
        <v>39418.901388888888</v>
      </c>
      <c r="H1139" s="7">
        <v>0</v>
      </c>
      <c r="I1139" s="7" t="s">
        <v>992</v>
      </c>
      <c r="J1139" s="7" t="s">
        <v>991</v>
      </c>
      <c r="K1139" s="7" t="s">
        <v>194</v>
      </c>
      <c r="L1139" s="7" t="s">
        <v>131</v>
      </c>
      <c r="M1139" s="7" t="s">
        <v>274</v>
      </c>
      <c r="N1139" s="7" t="s">
        <v>198</v>
      </c>
      <c r="O1139" s="7" t="s">
        <v>129</v>
      </c>
      <c r="P1139" s="24" t="b">
        <v>1</v>
      </c>
      <c r="Q1139" s="25">
        <v>0</v>
      </c>
      <c r="R1139" s="24" t="b">
        <v>1</v>
      </c>
      <c r="S1139" s="7"/>
      <c r="T1139" s="7" t="s">
        <v>1480</v>
      </c>
      <c r="U1139" s="24" t="b">
        <v>0</v>
      </c>
      <c r="V1139" s="9" t="s">
        <v>190</v>
      </c>
    </row>
    <row r="1140" spans="1:22" ht="12.95" hidden="1" customHeight="1" x14ac:dyDescent="0.2">
      <c r="A1140" s="4">
        <v>94837</v>
      </c>
      <c r="B1140" s="7">
        <v>12014</v>
      </c>
      <c r="C1140" s="7">
        <v>1293</v>
      </c>
      <c r="D1140" s="7"/>
      <c r="E1140" s="7"/>
      <c r="F1140" s="26">
        <v>39422.210416666669</v>
      </c>
      <c r="G1140" s="26">
        <v>39422.273611111108</v>
      </c>
      <c r="H1140" s="7">
        <v>91</v>
      </c>
      <c r="I1140" s="7" t="s">
        <v>1479</v>
      </c>
      <c r="J1140" s="7" t="s">
        <v>1478</v>
      </c>
      <c r="K1140" s="7" t="s">
        <v>200</v>
      </c>
      <c r="L1140" s="7" t="s">
        <v>131</v>
      </c>
      <c r="M1140" s="7" t="s">
        <v>314</v>
      </c>
      <c r="N1140" s="7" t="s">
        <v>198</v>
      </c>
      <c r="O1140" s="7" t="s">
        <v>129</v>
      </c>
      <c r="P1140" s="24" t="b">
        <v>1</v>
      </c>
      <c r="Q1140" s="25">
        <v>472</v>
      </c>
      <c r="R1140" s="24" t="b">
        <v>1</v>
      </c>
      <c r="S1140" s="7"/>
      <c r="T1140" s="7" t="s">
        <v>1477</v>
      </c>
      <c r="U1140" s="24" t="b">
        <v>0</v>
      </c>
      <c r="V1140" s="9" t="s">
        <v>190</v>
      </c>
    </row>
    <row r="1141" spans="1:22" ht="12.95" hidden="1" customHeight="1" x14ac:dyDescent="0.2">
      <c r="A1141" s="4">
        <v>94838</v>
      </c>
      <c r="B1141" s="7">
        <v>12015</v>
      </c>
      <c r="C1141" s="7">
        <v>1294</v>
      </c>
      <c r="D1141" s="7"/>
      <c r="E1141" s="7"/>
      <c r="F1141" s="26">
        <v>39422.347916666666</v>
      </c>
      <c r="G1141" s="26">
        <v>39422.398611111108</v>
      </c>
      <c r="H1141" s="7">
        <v>73</v>
      </c>
      <c r="I1141" s="7" t="s">
        <v>1476</v>
      </c>
      <c r="J1141" s="7" t="s">
        <v>1475</v>
      </c>
      <c r="K1141" s="7" t="s">
        <v>200</v>
      </c>
      <c r="L1141" s="7" t="s">
        <v>131</v>
      </c>
      <c r="M1141" s="7" t="s">
        <v>283</v>
      </c>
      <c r="N1141" s="7" t="s">
        <v>198</v>
      </c>
      <c r="O1141" s="7" t="s">
        <v>129</v>
      </c>
      <c r="P1141" s="24" t="b">
        <v>1</v>
      </c>
      <c r="Q1141" s="25">
        <v>0</v>
      </c>
      <c r="R1141" s="24" t="b">
        <v>1</v>
      </c>
      <c r="S1141" s="7"/>
      <c r="T1141" s="7" t="s">
        <v>1474</v>
      </c>
      <c r="U1141" s="24" t="b">
        <v>0</v>
      </c>
      <c r="V1141" s="9" t="s">
        <v>190</v>
      </c>
    </row>
    <row r="1142" spans="1:22" ht="12.95" hidden="1" customHeight="1" x14ac:dyDescent="0.2">
      <c r="A1142" s="4">
        <v>146169</v>
      </c>
      <c r="B1142" s="7">
        <v>12017</v>
      </c>
      <c r="C1142" s="7">
        <v>1295</v>
      </c>
      <c r="D1142" s="7"/>
      <c r="E1142" s="7"/>
      <c r="F1142" s="26">
        <v>39422.876388888886</v>
      </c>
      <c r="G1142" s="26">
        <v>39423.722222222219</v>
      </c>
      <c r="H1142" s="7">
        <v>1218</v>
      </c>
      <c r="I1142" s="7" t="s">
        <v>316</v>
      </c>
      <c r="J1142" s="7" t="s">
        <v>315</v>
      </c>
      <c r="K1142" s="7" t="s">
        <v>194</v>
      </c>
      <c r="L1142" s="7" t="s">
        <v>131</v>
      </c>
      <c r="M1142" s="7" t="s">
        <v>323</v>
      </c>
      <c r="N1142" s="7" t="s">
        <v>198</v>
      </c>
      <c r="O1142" s="7" t="s">
        <v>129</v>
      </c>
      <c r="P1142" s="24" t="b">
        <v>1</v>
      </c>
      <c r="Q1142" s="25">
        <v>176</v>
      </c>
      <c r="R1142" s="24" t="b">
        <v>1</v>
      </c>
      <c r="S1142" s="7"/>
      <c r="T1142" s="7" t="s">
        <v>1473</v>
      </c>
      <c r="U1142" s="24" t="b">
        <v>0</v>
      </c>
      <c r="V1142" s="9" t="s">
        <v>190</v>
      </c>
    </row>
    <row r="1143" spans="1:22" ht="12.95" hidden="1" customHeight="1" x14ac:dyDescent="0.2">
      <c r="A1143" s="4">
        <v>94840</v>
      </c>
      <c r="B1143" s="7">
        <v>12018</v>
      </c>
      <c r="C1143" s="7">
        <v>6668</v>
      </c>
      <c r="D1143" s="7"/>
      <c r="E1143" s="7"/>
      <c r="F1143" s="26">
        <v>39432.320138888885</v>
      </c>
      <c r="G1143" s="26">
        <v>39432.356249999997</v>
      </c>
      <c r="H1143" s="7">
        <v>52</v>
      </c>
      <c r="I1143" s="7" t="s">
        <v>726</v>
      </c>
      <c r="J1143" s="7" t="s">
        <v>725</v>
      </c>
      <c r="K1143" s="7" t="s">
        <v>132</v>
      </c>
      <c r="L1143" s="7" t="s">
        <v>131</v>
      </c>
      <c r="M1143" s="7"/>
      <c r="N1143" s="7" t="s">
        <v>130</v>
      </c>
      <c r="O1143" s="7" t="s">
        <v>129</v>
      </c>
      <c r="P1143" s="24" t="b">
        <v>1</v>
      </c>
      <c r="Q1143" s="25">
        <v>0</v>
      </c>
      <c r="R1143" s="24" t="b">
        <v>1</v>
      </c>
      <c r="S1143" s="7"/>
      <c r="T1143" s="7"/>
      <c r="U1143" s="24" t="b">
        <v>0</v>
      </c>
      <c r="V1143" s="9" t="s">
        <v>128</v>
      </c>
    </row>
    <row r="1144" spans="1:22" ht="12.95" hidden="1" customHeight="1" x14ac:dyDescent="0.2">
      <c r="A1144" s="4">
        <v>94841</v>
      </c>
      <c r="B1144" s="7">
        <v>12019</v>
      </c>
      <c r="C1144" s="7">
        <v>6669</v>
      </c>
      <c r="D1144" s="7"/>
      <c r="E1144" s="7"/>
      <c r="F1144" s="26">
        <v>39434.813888888886</v>
      </c>
      <c r="G1144" s="26">
        <v>39434.813900462963</v>
      </c>
      <c r="H1144" s="7">
        <v>0</v>
      </c>
      <c r="I1144" s="7" t="s">
        <v>366</v>
      </c>
      <c r="J1144" s="7" t="s">
        <v>365</v>
      </c>
      <c r="K1144" s="7" t="s">
        <v>132</v>
      </c>
      <c r="L1144" s="7" t="s">
        <v>131</v>
      </c>
      <c r="M1144" s="7"/>
      <c r="N1144" s="7" t="s">
        <v>130</v>
      </c>
      <c r="O1144" s="7" t="s">
        <v>129</v>
      </c>
      <c r="P1144" s="24" t="b">
        <v>1</v>
      </c>
      <c r="Q1144" s="25">
        <v>0</v>
      </c>
      <c r="R1144" s="24" t="b">
        <v>1</v>
      </c>
      <c r="S1144" s="7"/>
      <c r="T1144" s="7"/>
      <c r="U1144" s="24" t="b">
        <v>0</v>
      </c>
      <c r="V1144" s="9" t="s">
        <v>128</v>
      </c>
    </row>
    <row r="1145" spans="1:22" ht="12.95" hidden="1" customHeight="1" x14ac:dyDescent="0.2">
      <c r="A1145" s="4">
        <v>94842</v>
      </c>
      <c r="B1145" s="7">
        <v>12020</v>
      </c>
      <c r="C1145" s="7">
        <v>6670</v>
      </c>
      <c r="D1145" s="7"/>
      <c r="E1145" s="7"/>
      <c r="F1145" s="26">
        <v>39435.809027777774</v>
      </c>
      <c r="G1145" s="26">
        <v>39435.809039351851</v>
      </c>
      <c r="H1145" s="7">
        <v>0</v>
      </c>
      <c r="I1145" s="7" t="s">
        <v>238</v>
      </c>
      <c r="J1145" s="7" t="s">
        <v>237</v>
      </c>
      <c r="K1145" s="7" t="s">
        <v>132</v>
      </c>
      <c r="L1145" s="7" t="s">
        <v>131</v>
      </c>
      <c r="M1145" s="7"/>
      <c r="N1145" s="7" t="s">
        <v>130</v>
      </c>
      <c r="O1145" s="7" t="s">
        <v>129</v>
      </c>
      <c r="P1145" s="24" t="b">
        <v>1</v>
      </c>
      <c r="Q1145" s="25">
        <v>0</v>
      </c>
      <c r="R1145" s="24" t="b">
        <v>1</v>
      </c>
      <c r="S1145" s="7"/>
      <c r="T1145" s="7"/>
      <c r="U1145" s="24" t="b">
        <v>0</v>
      </c>
      <c r="V1145" s="9" t="s">
        <v>128</v>
      </c>
    </row>
    <row r="1146" spans="1:22" ht="12.95" hidden="1" customHeight="1" x14ac:dyDescent="0.2">
      <c r="A1146" s="4">
        <v>94843</v>
      </c>
      <c r="B1146" s="7">
        <v>12021</v>
      </c>
      <c r="C1146" s="7">
        <v>6671</v>
      </c>
      <c r="D1146" s="7"/>
      <c r="E1146" s="7"/>
      <c r="F1146" s="26">
        <v>39435.936111111107</v>
      </c>
      <c r="G1146" s="26">
        <v>39435.936122685183</v>
      </c>
      <c r="H1146" s="7">
        <v>0</v>
      </c>
      <c r="I1146" s="7" t="s">
        <v>248</v>
      </c>
      <c r="J1146" s="7" t="s">
        <v>247</v>
      </c>
      <c r="K1146" s="7" t="s">
        <v>132</v>
      </c>
      <c r="L1146" s="7" t="s">
        <v>131</v>
      </c>
      <c r="M1146" s="7"/>
      <c r="N1146" s="7" t="s">
        <v>130</v>
      </c>
      <c r="O1146" s="7" t="s">
        <v>129</v>
      </c>
      <c r="P1146" s="24" t="b">
        <v>1</v>
      </c>
      <c r="Q1146" s="25">
        <v>0</v>
      </c>
      <c r="R1146" s="24" t="b">
        <v>1</v>
      </c>
      <c r="S1146" s="7"/>
      <c r="T1146" s="7"/>
      <c r="U1146" s="24" t="b">
        <v>0</v>
      </c>
      <c r="V1146" s="9" t="s">
        <v>128</v>
      </c>
    </row>
    <row r="1147" spans="1:22" ht="12.95" hidden="1" customHeight="1" x14ac:dyDescent="0.2">
      <c r="A1147" s="4">
        <v>94844</v>
      </c>
      <c r="B1147" s="7">
        <v>12022</v>
      </c>
      <c r="C1147" s="7">
        <v>6672</v>
      </c>
      <c r="D1147" s="7"/>
      <c r="E1147" s="7"/>
      <c r="F1147" s="26">
        <v>39436.110416666663</v>
      </c>
      <c r="G1147" s="26">
        <v>39436.11042824074</v>
      </c>
      <c r="H1147" s="7">
        <v>0</v>
      </c>
      <c r="I1147" s="7" t="s">
        <v>250</v>
      </c>
      <c r="J1147" s="7" t="s">
        <v>249</v>
      </c>
      <c r="K1147" s="7" t="s">
        <v>132</v>
      </c>
      <c r="L1147" s="7" t="s">
        <v>131</v>
      </c>
      <c r="M1147" s="7"/>
      <c r="N1147" s="7" t="s">
        <v>130</v>
      </c>
      <c r="O1147" s="7" t="s">
        <v>129</v>
      </c>
      <c r="P1147" s="24" t="b">
        <v>1</v>
      </c>
      <c r="Q1147" s="25">
        <v>0</v>
      </c>
      <c r="R1147" s="24" t="b">
        <v>1</v>
      </c>
      <c r="S1147" s="7"/>
      <c r="T1147" s="7"/>
      <c r="U1147" s="24" t="b">
        <v>0</v>
      </c>
      <c r="V1147" s="9" t="s">
        <v>128</v>
      </c>
    </row>
    <row r="1148" spans="1:22" ht="12.95" hidden="1" customHeight="1" x14ac:dyDescent="0.2">
      <c r="A1148" s="4">
        <v>94845</v>
      </c>
      <c r="B1148" s="7">
        <v>12023</v>
      </c>
      <c r="C1148" s="7">
        <v>6673</v>
      </c>
      <c r="D1148" s="7"/>
      <c r="E1148" s="7"/>
      <c r="F1148" s="26">
        <v>39436.113194444442</v>
      </c>
      <c r="G1148" s="26">
        <v>39436.113206018519</v>
      </c>
      <c r="H1148" s="7">
        <v>0</v>
      </c>
      <c r="I1148" s="7" t="s">
        <v>424</v>
      </c>
      <c r="J1148" s="7" t="s">
        <v>423</v>
      </c>
      <c r="K1148" s="7" t="s">
        <v>132</v>
      </c>
      <c r="L1148" s="7" t="s">
        <v>131</v>
      </c>
      <c r="M1148" s="7"/>
      <c r="N1148" s="7" t="s">
        <v>130</v>
      </c>
      <c r="O1148" s="7" t="s">
        <v>129</v>
      </c>
      <c r="P1148" s="24" t="b">
        <v>1</v>
      </c>
      <c r="Q1148" s="25">
        <v>0</v>
      </c>
      <c r="R1148" s="24" t="b">
        <v>1</v>
      </c>
      <c r="S1148" s="7"/>
      <c r="T1148" s="7"/>
      <c r="U1148" s="24" t="b">
        <v>0</v>
      </c>
      <c r="V1148" s="9" t="s">
        <v>128</v>
      </c>
    </row>
    <row r="1149" spans="1:22" ht="12.95" hidden="1" customHeight="1" x14ac:dyDescent="0.2">
      <c r="A1149" s="4">
        <v>94846</v>
      </c>
      <c r="B1149" s="7">
        <v>12024</v>
      </c>
      <c r="C1149" s="7">
        <v>6674</v>
      </c>
      <c r="D1149" s="7"/>
      <c r="E1149" s="7"/>
      <c r="F1149" s="26">
        <v>39436.575694444444</v>
      </c>
      <c r="G1149" s="26">
        <v>39436.575706018513</v>
      </c>
      <c r="H1149" s="7">
        <v>0</v>
      </c>
      <c r="I1149" s="7" t="s">
        <v>1171</v>
      </c>
      <c r="J1149" s="7" t="s">
        <v>1170</v>
      </c>
      <c r="K1149" s="7" t="s">
        <v>132</v>
      </c>
      <c r="L1149" s="7" t="s">
        <v>131</v>
      </c>
      <c r="M1149" s="7"/>
      <c r="N1149" s="7" t="s">
        <v>130</v>
      </c>
      <c r="O1149" s="7" t="s">
        <v>129</v>
      </c>
      <c r="P1149" s="24" t="b">
        <v>1</v>
      </c>
      <c r="Q1149" s="25">
        <v>0</v>
      </c>
      <c r="R1149" s="24" t="b">
        <v>1</v>
      </c>
      <c r="S1149" s="7"/>
      <c r="T1149" s="7"/>
      <c r="U1149" s="24" t="b">
        <v>0</v>
      </c>
      <c r="V1149" s="9" t="s">
        <v>128</v>
      </c>
    </row>
    <row r="1150" spans="1:22" ht="12.95" hidden="1" customHeight="1" x14ac:dyDescent="0.2">
      <c r="A1150" s="4">
        <v>94847</v>
      </c>
      <c r="B1150" s="7">
        <v>12025</v>
      </c>
      <c r="C1150" s="7">
        <v>6675</v>
      </c>
      <c r="D1150" s="7"/>
      <c r="E1150" s="7"/>
      <c r="F1150" s="26">
        <v>39436.609027777777</v>
      </c>
      <c r="G1150" s="26">
        <v>39436.609027777777</v>
      </c>
      <c r="H1150" s="7">
        <v>0</v>
      </c>
      <c r="I1150" s="7" t="s">
        <v>370</v>
      </c>
      <c r="J1150" s="7" t="s">
        <v>369</v>
      </c>
      <c r="K1150" s="7" t="s">
        <v>132</v>
      </c>
      <c r="L1150" s="7" t="s">
        <v>131</v>
      </c>
      <c r="M1150" s="7"/>
      <c r="N1150" s="7" t="s">
        <v>130</v>
      </c>
      <c r="O1150" s="7" t="s">
        <v>129</v>
      </c>
      <c r="P1150" s="24" t="b">
        <v>1</v>
      </c>
      <c r="Q1150" s="25">
        <v>0</v>
      </c>
      <c r="R1150" s="24" t="b">
        <v>1</v>
      </c>
      <c r="S1150" s="7"/>
      <c r="T1150" s="7"/>
      <c r="U1150" s="24" t="b">
        <v>0</v>
      </c>
      <c r="V1150" s="9" t="s">
        <v>128</v>
      </c>
    </row>
    <row r="1151" spans="1:22" ht="12.95" hidden="1" customHeight="1" x14ac:dyDescent="0.2">
      <c r="A1151" s="4">
        <v>94848</v>
      </c>
      <c r="B1151" s="7">
        <v>12026</v>
      </c>
      <c r="C1151" s="7">
        <v>6676</v>
      </c>
      <c r="D1151" s="7"/>
      <c r="E1151" s="7"/>
      <c r="F1151" s="26">
        <v>39437.23333333333</v>
      </c>
      <c r="G1151" s="26">
        <v>39437.248611111107</v>
      </c>
      <c r="H1151" s="7">
        <v>22</v>
      </c>
      <c r="I1151" s="7" t="s">
        <v>391</v>
      </c>
      <c r="J1151" s="7" t="s">
        <v>390</v>
      </c>
      <c r="K1151" s="7" t="s">
        <v>132</v>
      </c>
      <c r="L1151" s="7" t="s">
        <v>131</v>
      </c>
      <c r="M1151" s="7"/>
      <c r="N1151" s="7" t="s">
        <v>130</v>
      </c>
      <c r="O1151" s="7" t="s">
        <v>129</v>
      </c>
      <c r="P1151" s="24" t="b">
        <v>1</v>
      </c>
      <c r="Q1151" s="25">
        <v>0</v>
      </c>
      <c r="R1151" s="24" t="b">
        <v>1</v>
      </c>
      <c r="S1151" s="7"/>
      <c r="T1151" s="7"/>
      <c r="U1151" s="24" t="b">
        <v>0</v>
      </c>
      <c r="V1151" s="9" t="s">
        <v>128</v>
      </c>
    </row>
    <row r="1152" spans="1:22" ht="12.95" hidden="1" customHeight="1" x14ac:dyDescent="0.2">
      <c r="A1152" s="4">
        <v>94849</v>
      </c>
      <c r="B1152" s="7">
        <v>12027</v>
      </c>
      <c r="C1152" s="7">
        <v>6677</v>
      </c>
      <c r="D1152" s="7"/>
      <c r="E1152" s="7"/>
      <c r="F1152" s="26">
        <v>39438.034722222219</v>
      </c>
      <c r="G1152" s="26">
        <v>39438.051388888889</v>
      </c>
      <c r="H1152" s="7">
        <v>24</v>
      </c>
      <c r="I1152" s="7" t="s">
        <v>244</v>
      </c>
      <c r="J1152" s="7" t="s">
        <v>243</v>
      </c>
      <c r="K1152" s="7" t="s">
        <v>132</v>
      </c>
      <c r="L1152" s="7" t="s">
        <v>131</v>
      </c>
      <c r="M1152" s="7"/>
      <c r="N1152" s="7" t="s">
        <v>130</v>
      </c>
      <c r="O1152" s="7" t="s">
        <v>129</v>
      </c>
      <c r="P1152" s="24" t="b">
        <v>1</v>
      </c>
      <c r="Q1152" s="25">
        <v>0</v>
      </c>
      <c r="R1152" s="24" t="b">
        <v>1</v>
      </c>
      <c r="S1152" s="7"/>
      <c r="T1152" s="7"/>
      <c r="U1152" s="24" t="b">
        <v>0</v>
      </c>
      <c r="V1152" s="9" t="s">
        <v>128</v>
      </c>
    </row>
    <row r="1153" spans="1:22" ht="12.95" hidden="1" customHeight="1" x14ac:dyDescent="0.2">
      <c r="A1153" s="4">
        <v>94850</v>
      </c>
      <c r="B1153" s="7">
        <v>12028</v>
      </c>
      <c r="C1153" s="7">
        <v>6678</v>
      </c>
      <c r="D1153" s="7"/>
      <c r="E1153" s="7"/>
      <c r="F1153" s="26">
        <v>39438.602777777778</v>
      </c>
      <c r="G1153" s="26">
        <v>39438.602789351848</v>
      </c>
      <c r="H1153" s="7">
        <v>0</v>
      </c>
      <c r="I1153" s="7" t="s">
        <v>432</v>
      </c>
      <c r="J1153" s="7" t="s">
        <v>431</v>
      </c>
      <c r="K1153" s="7" t="s">
        <v>132</v>
      </c>
      <c r="L1153" s="7" t="s">
        <v>131</v>
      </c>
      <c r="M1153" s="7"/>
      <c r="N1153" s="7" t="s">
        <v>130</v>
      </c>
      <c r="O1153" s="7" t="s">
        <v>129</v>
      </c>
      <c r="P1153" s="24" t="b">
        <v>1</v>
      </c>
      <c r="Q1153" s="25">
        <v>0</v>
      </c>
      <c r="R1153" s="24" t="b">
        <v>1</v>
      </c>
      <c r="S1153" s="7"/>
      <c r="T1153" s="7"/>
      <c r="U1153" s="24" t="b">
        <v>0</v>
      </c>
      <c r="V1153" s="9" t="s">
        <v>128</v>
      </c>
    </row>
    <row r="1154" spans="1:22" ht="12.95" hidden="1" customHeight="1" x14ac:dyDescent="0.2">
      <c r="A1154" s="4">
        <v>94851</v>
      </c>
      <c r="B1154" s="7">
        <v>12029</v>
      </c>
      <c r="C1154" s="7">
        <v>6679</v>
      </c>
      <c r="D1154" s="7"/>
      <c r="E1154" s="7"/>
      <c r="F1154" s="26">
        <v>39438.633333333331</v>
      </c>
      <c r="G1154" s="26">
        <v>39438.642361111109</v>
      </c>
      <c r="H1154" s="7">
        <v>13</v>
      </c>
      <c r="I1154" s="7" t="s">
        <v>244</v>
      </c>
      <c r="J1154" s="7" t="s">
        <v>243</v>
      </c>
      <c r="K1154" s="7" t="s">
        <v>132</v>
      </c>
      <c r="L1154" s="7" t="s">
        <v>131</v>
      </c>
      <c r="M1154" s="7"/>
      <c r="N1154" s="7" t="s">
        <v>130</v>
      </c>
      <c r="O1154" s="7" t="s">
        <v>129</v>
      </c>
      <c r="P1154" s="24" t="b">
        <v>1</v>
      </c>
      <c r="Q1154" s="25">
        <v>0</v>
      </c>
      <c r="R1154" s="24" t="b">
        <v>1</v>
      </c>
      <c r="S1154" s="7"/>
      <c r="T1154" s="7"/>
      <c r="U1154" s="24" t="b">
        <v>0</v>
      </c>
      <c r="V1154" s="9" t="s">
        <v>128</v>
      </c>
    </row>
    <row r="1155" spans="1:22" ht="12.95" hidden="1" customHeight="1" x14ac:dyDescent="0.2">
      <c r="A1155" s="4">
        <v>94852</v>
      </c>
      <c r="B1155" s="7">
        <v>12030</v>
      </c>
      <c r="C1155" s="7">
        <v>6680</v>
      </c>
      <c r="D1155" s="7"/>
      <c r="E1155" s="7"/>
      <c r="F1155" s="26">
        <v>39438.631944444445</v>
      </c>
      <c r="G1155" s="26">
        <v>39438.631956018515</v>
      </c>
      <c r="H1155" s="7">
        <v>0</v>
      </c>
      <c r="I1155" s="7" t="s">
        <v>250</v>
      </c>
      <c r="J1155" s="7" t="s">
        <v>249</v>
      </c>
      <c r="K1155" s="7" t="s">
        <v>132</v>
      </c>
      <c r="L1155" s="7" t="s">
        <v>131</v>
      </c>
      <c r="M1155" s="7"/>
      <c r="N1155" s="7" t="s">
        <v>130</v>
      </c>
      <c r="O1155" s="7" t="s">
        <v>129</v>
      </c>
      <c r="P1155" s="24" t="b">
        <v>1</v>
      </c>
      <c r="Q1155" s="25">
        <v>0</v>
      </c>
      <c r="R1155" s="24" t="b">
        <v>1</v>
      </c>
      <c r="S1155" s="7"/>
      <c r="T1155" s="7"/>
      <c r="U1155" s="24" t="b">
        <v>0</v>
      </c>
      <c r="V1155" s="9" t="s">
        <v>128</v>
      </c>
    </row>
    <row r="1156" spans="1:22" ht="12.95" hidden="1" customHeight="1" x14ac:dyDescent="0.2">
      <c r="A1156" s="4">
        <v>94853</v>
      </c>
      <c r="B1156" s="7">
        <v>12031</v>
      </c>
      <c r="C1156" s="7">
        <v>6681</v>
      </c>
      <c r="D1156" s="7"/>
      <c r="E1156" s="7"/>
      <c r="F1156" s="26">
        <v>39438.638194444444</v>
      </c>
      <c r="G1156" s="26">
        <v>39438.638206018513</v>
      </c>
      <c r="H1156" s="7">
        <v>0</v>
      </c>
      <c r="I1156" s="7" t="s">
        <v>256</v>
      </c>
      <c r="J1156" s="7" t="s">
        <v>255</v>
      </c>
      <c r="K1156" s="7" t="s">
        <v>132</v>
      </c>
      <c r="L1156" s="7" t="s">
        <v>131</v>
      </c>
      <c r="M1156" s="7"/>
      <c r="N1156" s="7" t="s">
        <v>130</v>
      </c>
      <c r="O1156" s="7" t="s">
        <v>129</v>
      </c>
      <c r="P1156" s="24" t="b">
        <v>1</v>
      </c>
      <c r="Q1156" s="25">
        <v>0</v>
      </c>
      <c r="R1156" s="24" t="b">
        <v>1</v>
      </c>
      <c r="S1156" s="7"/>
      <c r="T1156" s="7"/>
      <c r="U1156" s="24" t="b">
        <v>0</v>
      </c>
      <c r="V1156" s="9" t="s">
        <v>128</v>
      </c>
    </row>
    <row r="1157" spans="1:22" ht="12.95" hidden="1" customHeight="1" x14ac:dyDescent="0.2">
      <c r="A1157" s="4">
        <v>94854</v>
      </c>
      <c r="B1157" s="7">
        <v>12032</v>
      </c>
      <c r="C1157" s="7">
        <v>6682</v>
      </c>
      <c r="D1157" s="7"/>
      <c r="E1157" s="7"/>
      <c r="F1157" s="26">
        <v>39439.509027777778</v>
      </c>
      <c r="G1157" s="26">
        <v>39439.509039351848</v>
      </c>
      <c r="H1157" s="7">
        <v>0</v>
      </c>
      <c r="I1157" s="7" t="s">
        <v>391</v>
      </c>
      <c r="J1157" s="7" t="s">
        <v>390</v>
      </c>
      <c r="K1157" s="7" t="s">
        <v>132</v>
      </c>
      <c r="L1157" s="7" t="s">
        <v>131</v>
      </c>
      <c r="M1157" s="7"/>
      <c r="N1157" s="7" t="s">
        <v>130</v>
      </c>
      <c r="O1157" s="7" t="s">
        <v>129</v>
      </c>
      <c r="P1157" s="24" t="b">
        <v>1</v>
      </c>
      <c r="Q1157" s="25">
        <v>0</v>
      </c>
      <c r="R1157" s="24" t="b">
        <v>1</v>
      </c>
      <c r="S1157" s="7"/>
      <c r="T1157" s="7"/>
      <c r="U1157" s="24" t="b">
        <v>0</v>
      </c>
      <c r="V1157" s="9" t="s">
        <v>128</v>
      </c>
    </row>
    <row r="1158" spans="1:22" ht="12.95" hidden="1" customHeight="1" x14ac:dyDescent="0.2">
      <c r="A1158" s="4">
        <v>89926</v>
      </c>
      <c r="B1158" s="7">
        <v>12116</v>
      </c>
      <c r="C1158" s="7">
        <v>6700</v>
      </c>
      <c r="D1158" s="7"/>
      <c r="E1158" s="7"/>
      <c r="F1158" s="26">
        <v>39454.447222222218</v>
      </c>
      <c r="G1158" s="26">
        <v>39454.447233796294</v>
      </c>
      <c r="H1158" s="7">
        <v>0</v>
      </c>
      <c r="I1158" s="7" t="s">
        <v>138</v>
      </c>
      <c r="J1158" s="7" t="s">
        <v>137</v>
      </c>
      <c r="K1158" s="7" t="s">
        <v>132</v>
      </c>
      <c r="L1158" s="7" t="s">
        <v>131</v>
      </c>
      <c r="M1158" s="7"/>
      <c r="N1158" s="7" t="s">
        <v>130</v>
      </c>
      <c r="O1158" s="7" t="s">
        <v>129</v>
      </c>
      <c r="P1158" s="24" t="b">
        <v>1</v>
      </c>
      <c r="Q1158" s="25">
        <v>0</v>
      </c>
      <c r="R1158" s="24" t="b">
        <v>1</v>
      </c>
      <c r="S1158" s="7"/>
      <c r="T1158" s="7"/>
      <c r="U1158" s="24" t="b">
        <v>0</v>
      </c>
      <c r="V1158" s="9" t="s">
        <v>128</v>
      </c>
    </row>
    <row r="1159" spans="1:22" ht="12.95" hidden="1" customHeight="1" x14ac:dyDescent="0.2">
      <c r="A1159" s="4">
        <v>89927</v>
      </c>
      <c r="B1159" s="7">
        <v>12117</v>
      </c>
      <c r="C1159" s="7">
        <v>6698</v>
      </c>
      <c r="D1159" s="7"/>
      <c r="E1159" s="7"/>
      <c r="F1159" s="26">
        <v>39451.666666666664</v>
      </c>
      <c r="G1159" s="26">
        <v>39451.666678240741</v>
      </c>
      <c r="H1159" s="7">
        <v>0</v>
      </c>
      <c r="I1159" s="7" t="s">
        <v>426</v>
      </c>
      <c r="J1159" s="7" t="s">
        <v>425</v>
      </c>
      <c r="K1159" s="7" t="s">
        <v>132</v>
      </c>
      <c r="L1159" s="7" t="s">
        <v>131</v>
      </c>
      <c r="M1159" s="7"/>
      <c r="N1159" s="7" t="s">
        <v>130</v>
      </c>
      <c r="O1159" s="7" t="s">
        <v>129</v>
      </c>
      <c r="P1159" s="24" t="b">
        <v>1</v>
      </c>
      <c r="Q1159" s="25">
        <v>0</v>
      </c>
      <c r="R1159" s="24" t="b">
        <v>1</v>
      </c>
      <c r="S1159" s="7"/>
      <c r="T1159" s="7"/>
      <c r="U1159" s="24" t="b">
        <v>0</v>
      </c>
      <c r="V1159" s="9" t="s">
        <v>128</v>
      </c>
    </row>
    <row r="1160" spans="1:22" ht="12.95" hidden="1" customHeight="1" x14ac:dyDescent="0.2">
      <c r="A1160" s="4">
        <v>89928</v>
      </c>
      <c r="B1160" s="7">
        <v>12118</v>
      </c>
      <c r="C1160" s="7">
        <v>6697</v>
      </c>
      <c r="D1160" s="7"/>
      <c r="E1160" s="7"/>
      <c r="F1160" s="26">
        <v>39450.404166666667</v>
      </c>
      <c r="G1160" s="26">
        <v>39450.404178240737</v>
      </c>
      <c r="H1160" s="7">
        <v>0</v>
      </c>
      <c r="I1160" s="7" t="s">
        <v>391</v>
      </c>
      <c r="J1160" s="7" t="s">
        <v>390</v>
      </c>
      <c r="K1160" s="7" t="s">
        <v>132</v>
      </c>
      <c r="L1160" s="7" t="s">
        <v>131</v>
      </c>
      <c r="M1160" s="7"/>
      <c r="N1160" s="7" t="s">
        <v>130</v>
      </c>
      <c r="O1160" s="7" t="s">
        <v>129</v>
      </c>
      <c r="P1160" s="24" t="b">
        <v>1</v>
      </c>
      <c r="Q1160" s="25">
        <v>0</v>
      </c>
      <c r="R1160" s="24" t="b">
        <v>1</v>
      </c>
      <c r="S1160" s="7"/>
      <c r="T1160" s="7"/>
      <c r="U1160" s="24" t="b">
        <v>0</v>
      </c>
      <c r="V1160" s="9" t="s">
        <v>128</v>
      </c>
    </row>
    <row r="1161" spans="1:22" ht="12.95" hidden="1" customHeight="1" x14ac:dyDescent="0.2">
      <c r="A1161" s="4">
        <v>89929</v>
      </c>
      <c r="B1161" s="7">
        <v>12119</v>
      </c>
      <c r="C1161" s="7">
        <v>6696</v>
      </c>
      <c r="D1161" s="7"/>
      <c r="E1161" s="7"/>
      <c r="F1161" s="26">
        <v>39450.215277777774</v>
      </c>
      <c r="G1161" s="26">
        <v>39450.215289351851</v>
      </c>
      <c r="H1161" s="7">
        <v>0</v>
      </c>
      <c r="I1161" s="7" t="s">
        <v>244</v>
      </c>
      <c r="J1161" s="7" t="s">
        <v>243</v>
      </c>
      <c r="K1161" s="7" t="s">
        <v>132</v>
      </c>
      <c r="L1161" s="7" t="s">
        <v>131</v>
      </c>
      <c r="M1161" s="7"/>
      <c r="N1161" s="7" t="s">
        <v>130</v>
      </c>
      <c r="O1161" s="7" t="s">
        <v>129</v>
      </c>
      <c r="P1161" s="24" t="b">
        <v>1</v>
      </c>
      <c r="Q1161" s="25">
        <v>0</v>
      </c>
      <c r="R1161" s="24" t="b">
        <v>1</v>
      </c>
      <c r="S1161" s="7"/>
      <c r="T1161" s="7"/>
      <c r="U1161" s="24" t="b">
        <v>0</v>
      </c>
      <c r="V1161" s="9" t="s">
        <v>128</v>
      </c>
    </row>
    <row r="1162" spans="1:22" ht="12.95" hidden="1" customHeight="1" x14ac:dyDescent="0.2">
      <c r="A1162" s="4">
        <v>89930</v>
      </c>
      <c r="B1162" s="7">
        <v>12120</v>
      </c>
      <c r="C1162" s="7">
        <v>6695</v>
      </c>
      <c r="D1162" s="7"/>
      <c r="E1162" s="7"/>
      <c r="F1162" s="26">
        <v>39448.893055555556</v>
      </c>
      <c r="G1162" s="26">
        <v>39449.435416666667</v>
      </c>
      <c r="H1162" s="7">
        <v>781</v>
      </c>
      <c r="I1162" s="7" t="s">
        <v>1127</v>
      </c>
      <c r="J1162" s="7" t="s">
        <v>1126</v>
      </c>
      <c r="K1162" s="7" t="s">
        <v>132</v>
      </c>
      <c r="L1162" s="7" t="s">
        <v>131</v>
      </c>
      <c r="M1162" s="7"/>
      <c r="N1162" s="7" t="s">
        <v>130</v>
      </c>
      <c r="O1162" s="7" t="s">
        <v>129</v>
      </c>
      <c r="P1162" s="24" t="b">
        <v>1</v>
      </c>
      <c r="Q1162" s="25">
        <v>0</v>
      </c>
      <c r="R1162" s="24" t="b">
        <v>1</v>
      </c>
      <c r="S1162" s="7"/>
      <c r="T1162" s="7"/>
      <c r="U1162" s="24" t="b">
        <v>0</v>
      </c>
      <c r="V1162" s="9" t="s">
        <v>128</v>
      </c>
    </row>
    <row r="1163" spans="1:22" ht="12.95" hidden="1" customHeight="1" x14ac:dyDescent="0.2">
      <c r="A1163" s="4">
        <v>139312</v>
      </c>
      <c r="B1163" s="7">
        <v>12121</v>
      </c>
      <c r="C1163" s="7">
        <v>6694</v>
      </c>
      <c r="D1163" s="7"/>
      <c r="E1163" s="7"/>
      <c r="F1163" s="26">
        <v>39448.893055555556</v>
      </c>
      <c r="G1163" s="26">
        <v>39448.949999999997</v>
      </c>
      <c r="H1163" s="7">
        <v>82</v>
      </c>
      <c r="I1163" s="7" t="s">
        <v>986</v>
      </c>
      <c r="J1163" s="7" t="s">
        <v>985</v>
      </c>
      <c r="K1163" s="7" t="s">
        <v>132</v>
      </c>
      <c r="L1163" s="7" t="s">
        <v>131</v>
      </c>
      <c r="M1163" s="7"/>
      <c r="N1163" s="7" t="s">
        <v>130</v>
      </c>
      <c r="O1163" s="7" t="s">
        <v>129</v>
      </c>
      <c r="P1163" s="24" t="b">
        <v>1</v>
      </c>
      <c r="Q1163" s="25">
        <v>0</v>
      </c>
      <c r="R1163" s="24" t="b">
        <v>1</v>
      </c>
      <c r="S1163" s="7"/>
      <c r="T1163" s="7"/>
      <c r="U1163" s="24" t="b">
        <v>0</v>
      </c>
      <c r="V1163" s="9" t="s">
        <v>128</v>
      </c>
    </row>
    <row r="1164" spans="1:22" ht="12.95" hidden="1" customHeight="1" x14ac:dyDescent="0.2">
      <c r="A1164" s="4">
        <v>89932</v>
      </c>
      <c r="B1164" s="7">
        <v>12122</v>
      </c>
      <c r="C1164" s="7">
        <v>6693</v>
      </c>
      <c r="D1164" s="7"/>
      <c r="E1164" s="7"/>
      <c r="F1164" s="26">
        <v>39448.243055555555</v>
      </c>
      <c r="G1164" s="26">
        <v>39448.243067129632</v>
      </c>
      <c r="H1164" s="7">
        <v>0</v>
      </c>
      <c r="I1164" s="7" t="s">
        <v>578</v>
      </c>
      <c r="J1164" s="7" t="s">
        <v>577</v>
      </c>
      <c r="K1164" s="7" t="s">
        <v>132</v>
      </c>
      <c r="L1164" s="7" t="s">
        <v>131</v>
      </c>
      <c r="M1164" s="7"/>
      <c r="N1164" s="7" t="s">
        <v>130</v>
      </c>
      <c r="O1164" s="7" t="s">
        <v>129</v>
      </c>
      <c r="P1164" s="24" t="b">
        <v>1</v>
      </c>
      <c r="Q1164" s="25">
        <v>0</v>
      </c>
      <c r="R1164" s="24" t="b">
        <v>1</v>
      </c>
      <c r="S1164" s="7"/>
      <c r="T1164" s="7"/>
      <c r="U1164" s="24" t="b">
        <v>0</v>
      </c>
      <c r="V1164" s="9" t="s">
        <v>128</v>
      </c>
    </row>
    <row r="1165" spans="1:22" ht="12.95" hidden="1" customHeight="1" x14ac:dyDescent="0.2">
      <c r="A1165" s="4">
        <v>94871</v>
      </c>
      <c r="B1165" s="7">
        <v>12123</v>
      </c>
      <c r="C1165" s="7">
        <v>6692</v>
      </c>
      <c r="D1165" s="7"/>
      <c r="E1165" s="7"/>
      <c r="F1165" s="26">
        <v>39447.477083333331</v>
      </c>
      <c r="G1165" s="26">
        <v>39447.559027777774</v>
      </c>
      <c r="H1165" s="7">
        <v>118</v>
      </c>
      <c r="I1165" s="7" t="s">
        <v>637</v>
      </c>
      <c r="J1165" s="7" t="s">
        <v>636</v>
      </c>
      <c r="K1165" s="7" t="s">
        <v>132</v>
      </c>
      <c r="L1165" s="7" t="s">
        <v>131</v>
      </c>
      <c r="M1165" s="7"/>
      <c r="N1165" s="7" t="s">
        <v>130</v>
      </c>
      <c r="O1165" s="7" t="s">
        <v>129</v>
      </c>
      <c r="P1165" s="24" t="b">
        <v>1</v>
      </c>
      <c r="Q1165" s="25">
        <v>0</v>
      </c>
      <c r="R1165" s="24" t="b">
        <v>1</v>
      </c>
      <c r="S1165" s="7"/>
      <c r="T1165" s="7"/>
      <c r="U1165" s="24" t="b">
        <v>0</v>
      </c>
      <c r="V1165" s="9" t="s">
        <v>128</v>
      </c>
    </row>
    <row r="1166" spans="1:22" ht="12.95" hidden="1" customHeight="1" x14ac:dyDescent="0.2">
      <c r="A1166" s="4">
        <v>94872</v>
      </c>
      <c r="B1166" s="7">
        <v>12123</v>
      </c>
      <c r="C1166" s="7">
        <v>6692</v>
      </c>
      <c r="D1166" s="7"/>
      <c r="E1166" s="7"/>
      <c r="F1166" s="26">
        <v>39447.477083333331</v>
      </c>
      <c r="G1166" s="26">
        <v>39447.559027777774</v>
      </c>
      <c r="H1166" s="7">
        <v>118</v>
      </c>
      <c r="I1166" s="7" t="s">
        <v>639</v>
      </c>
      <c r="J1166" s="7" t="s">
        <v>638</v>
      </c>
      <c r="K1166" s="7" t="s">
        <v>132</v>
      </c>
      <c r="L1166" s="7" t="s">
        <v>131</v>
      </c>
      <c r="M1166" s="7"/>
      <c r="N1166" s="7" t="s">
        <v>130</v>
      </c>
      <c r="O1166" s="7" t="s">
        <v>129</v>
      </c>
      <c r="P1166" s="24" t="b">
        <v>1</v>
      </c>
      <c r="Q1166" s="25">
        <v>0</v>
      </c>
      <c r="R1166" s="24" t="b">
        <v>1</v>
      </c>
      <c r="S1166" s="7"/>
      <c r="T1166" s="7"/>
      <c r="U1166" s="24" t="b">
        <v>0</v>
      </c>
      <c r="V1166" s="9" t="s">
        <v>128</v>
      </c>
    </row>
    <row r="1167" spans="1:22" ht="12.95" hidden="1" customHeight="1" x14ac:dyDescent="0.2">
      <c r="A1167" s="4">
        <v>94873</v>
      </c>
      <c r="B1167" s="7">
        <v>12124</v>
      </c>
      <c r="C1167" s="7">
        <v>6691</v>
      </c>
      <c r="D1167" s="7"/>
      <c r="E1167" s="7"/>
      <c r="F1167" s="26">
        <v>39447.554166666669</v>
      </c>
      <c r="G1167" s="26">
        <v>39447.617361111108</v>
      </c>
      <c r="H1167" s="7">
        <v>91</v>
      </c>
      <c r="I1167" s="7" t="s">
        <v>705</v>
      </c>
      <c r="J1167" s="7" t="s">
        <v>704</v>
      </c>
      <c r="K1167" s="7" t="s">
        <v>132</v>
      </c>
      <c r="L1167" s="7" t="s">
        <v>131</v>
      </c>
      <c r="M1167" s="7"/>
      <c r="N1167" s="7" t="s">
        <v>130</v>
      </c>
      <c r="O1167" s="7" t="s">
        <v>129</v>
      </c>
      <c r="P1167" s="24" t="b">
        <v>1</v>
      </c>
      <c r="Q1167" s="25">
        <v>0</v>
      </c>
      <c r="R1167" s="24" t="b">
        <v>1</v>
      </c>
      <c r="S1167" s="7"/>
      <c r="T1167" s="7"/>
      <c r="U1167" s="24" t="b">
        <v>0</v>
      </c>
      <c r="V1167" s="9" t="s">
        <v>128</v>
      </c>
    </row>
    <row r="1168" spans="1:22" ht="12.95" hidden="1" customHeight="1" x14ac:dyDescent="0.2">
      <c r="A1168" s="4">
        <v>94874</v>
      </c>
      <c r="B1168" s="7">
        <v>12125</v>
      </c>
      <c r="C1168" s="7">
        <v>6689</v>
      </c>
      <c r="D1168" s="7"/>
      <c r="E1168" s="7"/>
      <c r="F1168" s="26">
        <v>39447.323611111111</v>
      </c>
      <c r="G1168" s="26">
        <v>39447.399305555555</v>
      </c>
      <c r="H1168" s="7">
        <v>109</v>
      </c>
      <c r="I1168" s="7" t="s">
        <v>205</v>
      </c>
      <c r="J1168" s="7" t="s">
        <v>204</v>
      </c>
      <c r="K1168" s="7" t="s">
        <v>132</v>
      </c>
      <c r="L1168" s="7" t="s">
        <v>131</v>
      </c>
      <c r="M1168" s="7"/>
      <c r="N1168" s="7" t="s">
        <v>130</v>
      </c>
      <c r="O1168" s="7" t="s">
        <v>129</v>
      </c>
      <c r="P1168" s="24" t="b">
        <v>1</v>
      </c>
      <c r="Q1168" s="25">
        <v>0</v>
      </c>
      <c r="R1168" s="24" t="b">
        <v>1</v>
      </c>
      <c r="S1168" s="7"/>
      <c r="T1168" s="7"/>
      <c r="U1168" s="24" t="b">
        <v>0</v>
      </c>
      <c r="V1168" s="9" t="s">
        <v>128</v>
      </c>
    </row>
    <row r="1169" spans="1:22" ht="12.95" hidden="1" customHeight="1" x14ac:dyDescent="0.2">
      <c r="A1169" s="4">
        <v>94875</v>
      </c>
      <c r="B1169" s="7">
        <v>12126</v>
      </c>
      <c r="C1169" s="7">
        <v>6688</v>
      </c>
      <c r="D1169" s="7"/>
      <c r="E1169" s="7"/>
      <c r="F1169" s="26">
        <v>39446.806250000001</v>
      </c>
      <c r="G1169" s="26">
        <v>39446.843055555553</v>
      </c>
      <c r="H1169" s="7">
        <v>53</v>
      </c>
      <c r="I1169" s="7" t="s">
        <v>416</v>
      </c>
      <c r="J1169" s="7" t="s">
        <v>415</v>
      </c>
      <c r="K1169" s="7" t="s">
        <v>132</v>
      </c>
      <c r="L1169" s="7" t="s">
        <v>131</v>
      </c>
      <c r="M1169" s="7"/>
      <c r="N1169" s="7" t="s">
        <v>130</v>
      </c>
      <c r="O1169" s="7" t="s">
        <v>129</v>
      </c>
      <c r="P1169" s="24" t="b">
        <v>1</v>
      </c>
      <c r="Q1169" s="25">
        <v>0</v>
      </c>
      <c r="R1169" s="24" t="b">
        <v>1</v>
      </c>
      <c r="S1169" s="7"/>
      <c r="T1169" s="7"/>
      <c r="U1169" s="24" t="b">
        <v>0</v>
      </c>
      <c r="V1169" s="9" t="s">
        <v>128</v>
      </c>
    </row>
    <row r="1170" spans="1:22" ht="12.95" hidden="1" customHeight="1" x14ac:dyDescent="0.2">
      <c r="A1170" s="4">
        <v>94876</v>
      </c>
      <c r="B1170" s="7">
        <v>12127</v>
      </c>
      <c r="C1170" s="7">
        <v>6687</v>
      </c>
      <c r="D1170" s="7"/>
      <c r="E1170" s="7"/>
      <c r="F1170" s="26">
        <v>39445.405555555553</v>
      </c>
      <c r="G1170" s="26">
        <v>39445.40556712963</v>
      </c>
      <c r="H1170" s="7">
        <v>0</v>
      </c>
      <c r="I1170" s="7" t="s">
        <v>358</v>
      </c>
      <c r="J1170" s="7" t="s">
        <v>357</v>
      </c>
      <c r="K1170" s="7" t="s">
        <v>132</v>
      </c>
      <c r="L1170" s="7" t="s">
        <v>131</v>
      </c>
      <c r="M1170" s="7"/>
      <c r="N1170" s="7" t="s">
        <v>130</v>
      </c>
      <c r="O1170" s="7" t="s">
        <v>129</v>
      </c>
      <c r="P1170" s="24" t="b">
        <v>1</v>
      </c>
      <c r="Q1170" s="25">
        <v>0</v>
      </c>
      <c r="R1170" s="24" t="b">
        <v>1</v>
      </c>
      <c r="S1170" s="7"/>
      <c r="T1170" s="7"/>
      <c r="U1170" s="24" t="b">
        <v>0</v>
      </c>
      <c r="V1170" s="9" t="s">
        <v>128</v>
      </c>
    </row>
    <row r="1171" spans="1:22" ht="12.95" hidden="1" customHeight="1" x14ac:dyDescent="0.2">
      <c r="A1171" s="4">
        <v>94877</v>
      </c>
      <c r="B1171" s="7">
        <v>12128</v>
      </c>
      <c r="C1171" s="7">
        <v>6686</v>
      </c>
      <c r="D1171" s="7"/>
      <c r="E1171" s="7"/>
      <c r="F1171" s="26">
        <v>39445.1875</v>
      </c>
      <c r="G1171" s="26">
        <v>39445.18751157407</v>
      </c>
      <c r="H1171" s="7">
        <v>0</v>
      </c>
      <c r="I1171" s="7" t="s">
        <v>580</v>
      </c>
      <c r="J1171" s="7" t="s">
        <v>579</v>
      </c>
      <c r="K1171" s="7" t="s">
        <v>132</v>
      </c>
      <c r="L1171" s="7" t="s">
        <v>131</v>
      </c>
      <c r="M1171" s="7"/>
      <c r="N1171" s="7" t="s">
        <v>130</v>
      </c>
      <c r="O1171" s="7" t="s">
        <v>129</v>
      </c>
      <c r="P1171" s="24" t="b">
        <v>1</v>
      </c>
      <c r="Q1171" s="25">
        <v>0</v>
      </c>
      <c r="R1171" s="24" t="b">
        <v>1</v>
      </c>
      <c r="S1171" s="7"/>
      <c r="T1171" s="7"/>
      <c r="U1171" s="24" t="b">
        <v>0</v>
      </c>
      <c r="V1171" s="9" t="s">
        <v>128</v>
      </c>
    </row>
    <row r="1172" spans="1:22" ht="12.95" hidden="1" customHeight="1" x14ac:dyDescent="0.2">
      <c r="A1172" s="4">
        <v>94878</v>
      </c>
      <c r="B1172" s="7">
        <v>12129</v>
      </c>
      <c r="C1172" s="7">
        <v>6685</v>
      </c>
      <c r="D1172" s="7"/>
      <c r="E1172" s="7"/>
      <c r="F1172" s="26">
        <v>39444.000694444439</v>
      </c>
      <c r="G1172" s="26">
        <v>39444.500706018516</v>
      </c>
      <c r="H1172" s="7">
        <v>720</v>
      </c>
      <c r="I1172" s="7" t="s">
        <v>905</v>
      </c>
      <c r="J1172" s="7" t="s">
        <v>904</v>
      </c>
      <c r="K1172" s="7" t="s">
        <v>132</v>
      </c>
      <c r="L1172" s="7" t="s">
        <v>131</v>
      </c>
      <c r="M1172" s="7"/>
      <c r="N1172" s="7" t="s">
        <v>130</v>
      </c>
      <c r="O1172" s="7" t="s">
        <v>129</v>
      </c>
      <c r="P1172" s="24" t="b">
        <v>1</v>
      </c>
      <c r="Q1172" s="25">
        <v>0</v>
      </c>
      <c r="R1172" s="24" t="b">
        <v>1</v>
      </c>
      <c r="S1172" s="7"/>
      <c r="T1172" s="7"/>
      <c r="U1172" s="24" t="b">
        <v>0</v>
      </c>
      <c r="V1172" s="9" t="s">
        <v>128</v>
      </c>
    </row>
    <row r="1173" spans="1:22" ht="12.95" hidden="1" customHeight="1" x14ac:dyDescent="0.2">
      <c r="A1173" s="4">
        <v>94879</v>
      </c>
      <c r="B1173" s="7">
        <v>12130</v>
      </c>
      <c r="C1173" s="7">
        <v>6684</v>
      </c>
      <c r="D1173" s="7"/>
      <c r="E1173" s="7"/>
      <c r="F1173" s="26">
        <v>39441.895138888889</v>
      </c>
      <c r="G1173" s="26">
        <v>39441.970833333333</v>
      </c>
      <c r="H1173" s="7">
        <v>109</v>
      </c>
      <c r="I1173" s="7" t="s">
        <v>703</v>
      </c>
      <c r="J1173" s="7" t="s">
        <v>702</v>
      </c>
      <c r="K1173" s="7" t="s">
        <v>132</v>
      </c>
      <c r="L1173" s="7" t="s">
        <v>131</v>
      </c>
      <c r="M1173" s="7"/>
      <c r="N1173" s="7" t="s">
        <v>130</v>
      </c>
      <c r="O1173" s="7" t="s">
        <v>129</v>
      </c>
      <c r="P1173" s="24" t="b">
        <v>1</v>
      </c>
      <c r="Q1173" s="25">
        <v>0</v>
      </c>
      <c r="R1173" s="24" t="b">
        <v>1</v>
      </c>
      <c r="S1173" s="7"/>
      <c r="T1173" s="7"/>
      <c r="U1173" s="24" t="b">
        <v>0</v>
      </c>
      <c r="V1173" s="9" t="s">
        <v>128</v>
      </c>
    </row>
    <row r="1174" spans="1:22" ht="12.95" hidden="1" customHeight="1" x14ac:dyDescent="0.2">
      <c r="A1174" s="4">
        <v>94880</v>
      </c>
      <c r="B1174" s="7">
        <v>12131</v>
      </c>
      <c r="C1174" s="7">
        <v>6683</v>
      </c>
      <c r="D1174" s="7"/>
      <c r="E1174" s="7"/>
      <c r="F1174" s="26">
        <v>39441.532638888886</v>
      </c>
      <c r="G1174" s="26">
        <v>39441.532650462963</v>
      </c>
      <c r="H1174" s="7">
        <v>0</v>
      </c>
      <c r="I1174" s="7" t="s">
        <v>320</v>
      </c>
      <c r="J1174" s="7" t="s">
        <v>319</v>
      </c>
      <c r="K1174" s="7" t="s">
        <v>132</v>
      </c>
      <c r="L1174" s="7" t="s">
        <v>131</v>
      </c>
      <c r="M1174" s="7"/>
      <c r="N1174" s="7" t="s">
        <v>130</v>
      </c>
      <c r="O1174" s="7" t="s">
        <v>129</v>
      </c>
      <c r="P1174" s="24" t="b">
        <v>1</v>
      </c>
      <c r="Q1174" s="25">
        <v>0</v>
      </c>
      <c r="R1174" s="24" t="b">
        <v>1</v>
      </c>
      <c r="S1174" s="7"/>
      <c r="T1174" s="7"/>
      <c r="U1174" s="24" t="b">
        <v>0</v>
      </c>
      <c r="V1174" s="9" t="s">
        <v>128</v>
      </c>
    </row>
    <row r="1175" spans="1:22" ht="12.95" hidden="1" customHeight="1" x14ac:dyDescent="0.2">
      <c r="A1175" s="4">
        <v>94881</v>
      </c>
      <c r="B1175" s="7">
        <v>12145</v>
      </c>
      <c r="C1175" s="7">
        <v>1296</v>
      </c>
      <c r="D1175" s="7"/>
      <c r="E1175" s="7"/>
      <c r="F1175" s="26">
        <v>39429.288888888885</v>
      </c>
      <c r="G1175" s="26">
        <v>39429.309027777774</v>
      </c>
      <c r="H1175" s="7">
        <v>29</v>
      </c>
      <c r="I1175" s="7" t="s">
        <v>528</v>
      </c>
      <c r="J1175" s="7" t="s">
        <v>527</v>
      </c>
      <c r="K1175" s="7" t="s">
        <v>194</v>
      </c>
      <c r="L1175" s="7" t="s">
        <v>131</v>
      </c>
      <c r="M1175" s="7" t="s">
        <v>572</v>
      </c>
      <c r="N1175" s="7" t="s">
        <v>198</v>
      </c>
      <c r="O1175" s="7" t="s">
        <v>129</v>
      </c>
      <c r="P1175" s="24" t="b">
        <v>1</v>
      </c>
      <c r="Q1175" s="25">
        <v>0</v>
      </c>
      <c r="R1175" s="24" t="b">
        <v>1</v>
      </c>
      <c r="S1175" s="7"/>
      <c r="T1175" s="7" t="s">
        <v>1472</v>
      </c>
      <c r="U1175" s="24" t="b">
        <v>0</v>
      </c>
      <c r="V1175" s="9" t="s">
        <v>190</v>
      </c>
    </row>
    <row r="1176" spans="1:22" ht="12.95" hidden="1" customHeight="1" x14ac:dyDescent="0.2">
      <c r="A1176" s="4">
        <v>94882</v>
      </c>
      <c r="B1176" s="7">
        <v>12146</v>
      </c>
      <c r="C1176" s="7">
        <v>1297</v>
      </c>
      <c r="D1176" s="7"/>
      <c r="E1176" s="7"/>
      <c r="F1176" s="26">
        <v>39436.038194444445</v>
      </c>
      <c r="G1176" s="26">
        <v>39436.038888888885</v>
      </c>
      <c r="H1176" s="7">
        <v>1</v>
      </c>
      <c r="I1176" s="7" t="s">
        <v>412</v>
      </c>
      <c r="J1176" s="7" t="s">
        <v>411</v>
      </c>
      <c r="K1176" s="7" t="s">
        <v>194</v>
      </c>
      <c r="L1176" s="7" t="s">
        <v>131</v>
      </c>
      <c r="M1176" s="7" t="s">
        <v>274</v>
      </c>
      <c r="N1176" s="7" t="s">
        <v>198</v>
      </c>
      <c r="O1176" s="7" t="s">
        <v>129</v>
      </c>
      <c r="P1176" s="24" t="b">
        <v>1</v>
      </c>
      <c r="Q1176" s="25">
        <v>25</v>
      </c>
      <c r="R1176" s="24" t="b">
        <v>1</v>
      </c>
      <c r="S1176" s="7"/>
      <c r="T1176" s="7" t="s">
        <v>1471</v>
      </c>
      <c r="U1176" s="24" t="b">
        <v>0</v>
      </c>
      <c r="V1176" s="9" t="s">
        <v>190</v>
      </c>
    </row>
    <row r="1177" spans="1:22" ht="12.95" hidden="1" customHeight="1" x14ac:dyDescent="0.2">
      <c r="A1177" s="4">
        <v>94883</v>
      </c>
      <c r="B1177" s="7">
        <v>12148</v>
      </c>
      <c r="C1177" s="7">
        <v>1298</v>
      </c>
      <c r="D1177" s="7"/>
      <c r="E1177" s="7"/>
      <c r="F1177" s="26">
        <v>39436.175694444442</v>
      </c>
      <c r="G1177" s="26">
        <v>39436.229166666664</v>
      </c>
      <c r="H1177" s="7">
        <v>77</v>
      </c>
      <c r="I1177" s="7" t="s">
        <v>1420</v>
      </c>
      <c r="J1177" s="7" t="s">
        <v>1419</v>
      </c>
      <c r="K1177" s="7" t="s">
        <v>194</v>
      </c>
      <c r="L1177" s="7" t="s">
        <v>131</v>
      </c>
      <c r="M1177" s="7" t="s">
        <v>274</v>
      </c>
      <c r="N1177" s="7" t="s">
        <v>198</v>
      </c>
      <c r="O1177" s="7" t="s">
        <v>129</v>
      </c>
      <c r="P1177" s="24" t="b">
        <v>1</v>
      </c>
      <c r="Q1177" s="25">
        <v>0</v>
      </c>
      <c r="R1177" s="24" t="b">
        <v>1</v>
      </c>
      <c r="S1177" s="7"/>
      <c r="T1177" s="7" t="s">
        <v>1470</v>
      </c>
      <c r="U1177" s="24" t="b">
        <v>0</v>
      </c>
      <c r="V1177" s="9" t="s">
        <v>290</v>
      </c>
    </row>
    <row r="1178" spans="1:22" ht="12.95" hidden="1" customHeight="1" x14ac:dyDescent="0.2">
      <c r="A1178" s="4">
        <v>94884</v>
      </c>
      <c r="B1178" s="7">
        <v>12148</v>
      </c>
      <c r="C1178" s="7">
        <v>1298</v>
      </c>
      <c r="D1178" s="7"/>
      <c r="E1178" s="7"/>
      <c r="F1178" s="26">
        <v>39436.175694444442</v>
      </c>
      <c r="G1178" s="26">
        <v>39436.231944444444</v>
      </c>
      <c r="H1178" s="7">
        <v>81</v>
      </c>
      <c r="I1178" s="7" t="s">
        <v>223</v>
      </c>
      <c r="J1178" s="7" t="s">
        <v>222</v>
      </c>
      <c r="K1178" s="7" t="s">
        <v>194</v>
      </c>
      <c r="L1178" s="7" t="s">
        <v>131</v>
      </c>
      <c r="M1178" s="7" t="s">
        <v>274</v>
      </c>
      <c r="N1178" s="7" t="s">
        <v>198</v>
      </c>
      <c r="O1178" s="7" t="s">
        <v>129</v>
      </c>
      <c r="P1178" s="24" t="b">
        <v>1</v>
      </c>
      <c r="Q1178" s="25">
        <v>0</v>
      </c>
      <c r="R1178" s="24" t="b">
        <v>1</v>
      </c>
      <c r="S1178" s="7"/>
      <c r="T1178" s="7" t="s">
        <v>1470</v>
      </c>
      <c r="U1178" s="24" t="b">
        <v>0</v>
      </c>
      <c r="V1178" s="9" t="s">
        <v>190</v>
      </c>
    </row>
    <row r="1179" spans="1:22" ht="12.95" hidden="1" customHeight="1" x14ac:dyDescent="0.2">
      <c r="A1179" s="4">
        <v>94886</v>
      </c>
      <c r="B1179" s="7">
        <v>12149</v>
      </c>
      <c r="C1179" s="7">
        <v>1301</v>
      </c>
      <c r="D1179" s="7"/>
      <c r="E1179" s="7"/>
      <c r="F1179" s="26">
        <v>39429.521527777775</v>
      </c>
      <c r="G1179" s="26">
        <v>39429.614583333328</v>
      </c>
      <c r="H1179" s="7">
        <v>134</v>
      </c>
      <c r="I1179" s="7" t="s">
        <v>1469</v>
      </c>
      <c r="J1179" s="7" t="s">
        <v>1468</v>
      </c>
      <c r="K1179" s="7" t="s">
        <v>194</v>
      </c>
      <c r="L1179" s="7" t="s">
        <v>131</v>
      </c>
      <c r="M1179" s="7" t="s">
        <v>935</v>
      </c>
      <c r="N1179" s="7" t="s">
        <v>198</v>
      </c>
      <c r="O1179" s="7" t="s">
        <v>129</v>
      </c>
      <c r="P1179" s="24" t="b">
        <v>1</v>
      </c>
      <c r="Q1179" s="25">
        <v>0</v>
      </c>
      <c r="R1179" s="24" t="b">
        <v>1</v>
      </c>
      <c r="S1179" s="7"/>
      <c r="T1179" s="7" t="s">
        <v>1467</v>
      </c>
      <c r="U1179" s="24" t="b">
        <v>0</v>
      </c>
      <c r="V1179" s="9" t="s">
        <v>290</v>
      </c>
    </row>
    <row r="1180" spans="1:22" ht="12.95" hidden="1" customHeight="1" x14ac:dyDescent="0.2">
      <c r="A1180" s="4">
        <v>94885</v>
      </c>
      <c r="B1180" s="7">
        <v>12149</v>
      </c>
      <c r="C1180" s="7">
        <v>1301</v>
      </c>
      <c r="D1180" s="7"/>
      <c r="E1180" s="7"/>
      <c r="F1180" s="26">
        <v>39429.516666666663</v>
      </c>
      <c r="G1180" s="26">
        <v>39429.516759259255</v>
      </c>
      <c r="H1180" s="7">
        <v>0</v>
      </c>
      <c r="I1180" s="7" t="s">
        <v>1469</v>
      </c>
      <c r="J1180" s="7" t="s">
        <v>1468</v>
      </c>
      <c r="K1180" s="7" t="s">
        <v>194</v>
      </c>
      <c r="L1180" s="7" t="s">
        <v>131</v>
      </c>
      <c r="M1180" s="7" t="s">
        <v>935</v>
      </c>
      <c r="N1180" s="7" t="s">
        <v>198</v>
      </c>
      <c r="O1180" s="7" t="s">
        <v>129</v>
      </c>
      <c r="P1180" s="24" t="b">
        <v>1</v>
      </c>
      <c r="Q1180" s="25">
        <v>0</v>
      </c>
      <c r="R1180" s="24" t="b">
        <v>1</v>
      </c>
      <c r="S1180" s="7"/>
      <c r="T1180" s="7" t="s">
        <v>1467</v>
      </c>
      <c r="U1180" s="24" t="b">
        <v>0</v>
      </c>
      <c r="V1180" s="9" t="s">
        <v>290</v>
      </c>
    </row>
    <row r="1181" spans="1:22" ht="12.95" hidden="1" customHeight="1" x14ac:dyDescent="0.2">
      <c r="A1181" s="4">
        <v>175149</v>
      </c>
      <c r="B1181" s="7">
        <v>12150</v>
      </c>
      <c r="C1181" s="7">
        <v>1302</v>
      </c>
      <c r="D1181" s="7"/>
      <c r="E1181" s="7"/>
      <c r="F1181" s="26">
        <v>39448.893055555556</v>
      </c>
      <c r="G1181" s="26">
        <v>39448.959722222222</v>
      </c>
      <c r="H1181" s="7">
        <v>96</v>
      </c>
      <c r="I1181" s="7" t="s">
        <v>1273</v>
      </c>
      <c r="J1181" s="7" t="s">
        <v>1272</v>
      </c>
      <c r="K1181" s="7" t="s">
        <v>200</v>
      </c>
      <c r="L1181" s="7" t="s">
        <v>131</v>
      </c>
      <c r="M1181" s="7" t="s">
        <v>323</v>
      </c>
      <c r="N1181" s="7" t="s">
        <v>198</v>
      </c>
      <c r="O1181" s="7" t="s">
        <v>129</v>
      </c>
      <c r="P1181" s="24" t="b">
        <v>1</v>
      </c>
      <c r="Q1181" s="25">
        <v>0</v>
      </c>
      <c r="R1181" s="24" t="b">
        <v>1</v>
      </c>
      <c r="S1181" s="7"/>
      <c r="T1181" s="7" t="s">
        <v>1466</v>
      </c>
      <c r="U1181" s="24" t="b">
        <v>0</v>
      </c>
      <c r="V1181" s="9" t="s">
        <v>128</v>
      </c>
    </row>
    <row r="1182" spans="1:22" ht="12.95" hidden="1" customHeight="1" x14ac:dyDescent="0.2">
      <c r="A1182" s="4">
        <v>89952</v>
      </c>
      <c r="B1182" s="7">
        <v>12151</v>
      </c>
      <c r="C1182" s="7">
        <v>1303</v>
      </c>
      <c r="D1182" s="7"/>
      <c r="E1182" s="7"/>
      <c r="F1182" s="26">
        <v>39454.506944444445</v>
      </c>
      <c r="G1182" s="26">
        <v>39454.513888888891</v>
      </c>
      <c r="H1182" s="7">
        <v>10</v>
      </c>
      <c r="I1182" s="7" t="s">
        <v>625</v>
      </c>
      <c r="J1182" s="7" t="s">
        <v>624</v>
      </c>
      <c r="K1182" s="7" t="s">
        <v>194</v>
      </c>
      <c r="L1182" s="7" t="s">
        <v>131</v>
      </c>
      <c r="M1182" s="7" t="s">
        <v>450</v>
      </c>
      <c r="N1182" s="7" t="s">
        <v>192</v>
      </c>
      <c r="O1182" s="7" t="s">
        <v>129</v>
      </c>
      <c r="P1182" s="24" t="b">
        <v>1</v>
      </c>
      <c r="Q1182" s="25">
        <v>0</v>
      </c>
      <c r="R1182" s="24" t="b">
        <v>1</v>
      </c>
      <c r="S1182" s="7"/>
      <c r="T1182" s="7" t="s">
        <v>1465</v>
      </c>
      <c r="U1182" s="24" t="b">
        <v>0</v>
      </c>
      <c r="V1182" s="9" t="s">
        <v>190</v>
      </c>
    </row>
    <row r="1183" spans="1:22" ht="12.95" hidden="1" customHeight="1" x14ac:dyDescent="0.2">
      <c r="A1183" s="4">
        <v>89953</v>
      </c>
      <c r="B1183" s="7">
        <v>12152</v>
      </c>
      <c r="C1183" s="7">
        <v>1304</v>
      </c>
      <c r="D1183" s="7"/>
      <c r="E1183" s="7"/>
      <c r="F1183" s="26">
        <v>39454.627083333333</v>
      </c>
      <c r="G1183" s="26">
        <v>39454.629166666666</v>
      </c>
      <c r="H1183" s="7">
        <v>3</v>
      </c>
      <c r="I1183" s="7" t="s">
        <v>992</v>
      </c>
      <c r="J1183" s="7" t="s">
        <v>991</v>
      </c>
      <c r="K1183" s="7" t="s">
        <v>194</v>
      </c>
      <c r="L1183" s="7" t="s">
        <v>131</v>
      </c>
      <c r="M1183" s="7" t="s">
        <v>283</v>
      </c>
      <c r="N1183" s="7" t="s">
        <v>198</v>
      </c>
      <c r="O1183" s="7" t="s">
        <v>129</v>
      </c>
      <c r="P1183" s="24" t="b">
        <v>1</v>
      </c>
      <c r="Q1183" s="25">
        <v>0</v>
      </c>
      <c r="R1183" s="24" t="b">
        <v>1</v>
      </c>
      <c r="S1183" s="7"/>
      <c r="T1183" s="7" t="s">
        <v>1464</v>
      </c>
      <c r="U1183" s="24" t="b">
        <v>0</v>
      </c>
      <c r="V1183" s="9" t="s">
        <v>190</v>
      </c>
    </row>
    <row r="1184" spans="1:22" ht="12.95" hidden="1" customHeight="1" x14ac:dyDescent="0.2">
      <c r="A1184" s="4">
        <v>90006</v>
      </c>
      <c r="B1184" s="7">
        <v>12209</v>
      </c>
      <c r="C1184" s="7">
        <v>6715</v>
      </c>
      <c r="D1184" s="7"/>
      <c r="E1184" s="7"/>
      <c r="F1184" s="26">
        <v>39466.563194444439</v>
      </c>
      <c r="G1184" s="26">
        <v>39466.563206018516</v>
      </c>
      <c r="H1184" s="7">
        <v>0</v>
      </c>
      <c r="I1184" s="7" t="s">
        <v>553</v>
      </c>
      <c r="J1184" s="7" t="s">
        <v>552</v>
      </c>
      <c r="K1184" s="7" t="s">
        <v>132</v>
      </c>
      <c r="L1184" s="7" t="s">
        <v>131</v>
      </c>
      <c r="M1184" s="7"/>
      <c r="N1184" s="7" t="s">
        <v>130</v>
      </c>
      <c r="O1184" s="7" t="s">
        <v>129</v>
      </c>
      <c r="P1184" s="24" t="b">
        <v>1</v>
      </c>
      <c r="Q1184" s="25">
        <v>0</v>
      </c>
      <c r="R1184" s="24" t="b">
        <v>1</v>
      </c>
      <c r="S1184" s="7"/>
      <c r="T1184" s="7"/>
      <c r="U1184" s="24" t="b">
        <v>0</v>
      </c>
      <c r="V1184" s="9" t="s">
        <v>128</v>
      </c>
    </row>
    <row r="1185" spans="1:22" ht="12.95" hidden="1" customHeight="1" x14ac:dyDescent="0.2">
      <c r="A1185" s="4">
        <v>90007</v>
      </c>
      <c r="B1185" s="7">
        <v>12210</v>
      </c>
      <c r="C1185" s="7">
        <v>6716</v>
      </c>
      <c r="D1185" s="7"/>
      <c r="E1185" s="7"/>
      <c r="F1185" s="26">
        <v>39467.052777777775</v>
      </c>
      <c r="G1185" s="26">
        <v>39467.052789351852</v>
      </c>
      <c r="H1185" s="7">
        <v>0</v>
      </c>
      <c r="I1185" s="7" t="s">
        <v>368</v>
      </c>
      <c r="J1185" s="7" t="s">
        <v>367</v>
      </c>
      <c r="K1185" s="7" t="s">
        <v>132</v>
      </c>
      <c r="L1185" s="7" t="s">
        <v>131</v>
      </c>
      <c r="M1185" s="7"/>
      <c r="N1185" s="7" t="s">
        <v>130</v>
      </c>
      <c r="O1185" s="7" t="s">
        <v>129</v>
      </c>
      <c r="P1185" s="24" t="b">
        <v>1</v>
      </c>
      <c r="Q1185" s="25">
        <v>0</v>
      </c>
      <c r="R1185" s="24" t="b">
        <v>1</v>
      </c>
      <c r="S1185" s="7"/>
      <c r="T1185" s="7"/>
      <c r="U1185" s="24" t="b">
        <v>0</v>
      </c>
      <c r="V1185" s="9" t="s">
        <v>128</v>
      </c>
    </row>
    <row r="1186" spans="1:22" ht="12.95" hidden="1" customHeight="1" x14ac:dyDescent="0.2">
      <c r="A1186" s="4">
        <v>90008</v>
      </c>
      <c r="B1186" s="7">
        <v>12211</v>
      </c>
      <c r="C1186" s="7">
        <v>6717</v>
      </c>
      <c r="D1186" s="7"/>
      <c r="E1186" s="7"/>
      <c r="F1186" s="26">
        <v>39467.706249999996</v>
      </c>
      <c r="G1186" s="26">
        <v>39467.722222222219</v>
      </c>
      <c r="H1186" s="7">
        <v>23</v>
      </c>
      <c r="I1186" s="7" t="s">
        <v>1278</v>
      </c>
      <c r="J1186" s="7" t="s">
        <v>1277</v>
      </c>
      <c r="K1186" s="7" t="s">
        <v>132</v>
      </c>
      <c r="L1186" s="7" t="s">
        <v>131</v>
      </c>
      <c r="M1186" s="7"/>
      <c r="N1186" s="7" t="s">
        <v>130</v>
      </c>
      <c r="O1186" s="7" t="s">
        <v>129</v>
      </c>
      <c r="P1186" s="24" t="b">
        <v>1</v>
      </c>
      <c r="Q1186" s="25">
        <v>0</v>
      </c>
      <c r="R1186" s="24" t="b">
        <v>1</v>
      </c>
      <c r="S1186" s="7"/>
      <c r="T1186" s="7"/>
      <c r="U1186" s="24" t="b">
        <v>0</v>
      </c>
      <c r="V1186" s="9" t="s">
        <v>128</v>
      </c>
    </row>
    <row r="1187" spans="1:22" ht="12.95" hidden="1" customHeight="1" x14ac:dyDescent="0.2">
      <c r="A1187" s="4">
        <v>90009</v>
      </c>
      <c r="B1187" s="7">
        <v>12212</v>
      </c>
      <c r="C1187" s="7">
        <v>6718</v>
      </c>
      <c r="D1187" s="7"/>
      <c r="E1187" s="7"/>
      <c r="F1187" s="26">
        <v>39467.890277777777</v>
      </c>
      <c r="G1187" s="26">
        <v>39467.890289351853</v>
      </c>
      <c r="H1187" s="7">
        <v>0</v>
      </c>
      <c r="I1187" s="7" t="s">
        <v>959</v>
      </c>
      <c r="J1187" s="7" t="s">
        <v>958</v>
      </c>
      <c r="K1187" s="7" t="s">
        <v>132</v>
      </c>
      <c r="L1187" s="7" t="s">
        <v>131</v>
      </c>
      <c r="M1187" s="7"/>
      <c r="N1187" s="7" t="s">
        <v>130</v>
      </c>
      <c r="O1187" s="7" t="s">
        <v>129</v>
      </c>
      <c r="P1187" s="24" t="b">
        <v>1</v>
      </c>
      <c r="Q1187" s="25">
        <v>0</v>
      </c>
      <c r="R1187" s="24" t="b">
        <v>1</v>
      </c>
      <c r="S1187" s="7"/>
      <c r="T1187" s="7"/>
      <c r="U1187" s="24" t="b">
        <v>0</v>
      </c>
      <c r="V1187" s="9" t="s">
        <v>128</v>
      </c>
    </row>
    <row r="1188" spans="1:22" ht="12.95" hidden="1" customHeight="1" x14ac:dyDescent="0.2">
      <c r="A1188" s="4">
        <v>90010</v>
      </c>
      <c r="B1188" s="7">
        <v>12214</v>
      </c>
      <c r="C1188" s="7">
        <v>6721</v>
      </c>
      <c r="D1188" s="7"/>
      <c r="E1188" s="7"/>
      <c r="F1188" s="26">
        <v>39471.101388888885</v>
      </c>
      <c r="G1188" s="26">
        <v>39471.101400462961</v>
      </c>
      <c r="H1188" s="7">
        <v>0</v>
      </c>
      <c r="I1188" s="7" t="s">
        <v>749</v>
      </c>
      <c r="J1188" s="7" t="s">
        <v>748</v>
      </c>
      <c r="K1188" s="7" t="s">
        <v>132</v>
      </c>
      <c r="L1188" s="7" t="s">
        <v>131</v>
      </c>
      <c r="M1188" s="7"/>
      <c r="N1188" s="7" t="s">
        <v>130</v>
      </c>
      <c r="O1188" s="7" t="s">
        <v>129</v>
      </c>
      <c r="P1188" s="24" t="b">
        <v>1</v>
      </c>
      <c r="Q1188" s="25">
        <v>0</v>
      </c>
      <c r="R1188" s="24" t="b">
        <v>1</v>
      </c>
      <c r="S1188" s="7"/>
      <c r="T1188" s="7"/>
      <c r="U1188" s="24" t="b">
        <v>0</v>
      </c>
      <c r="V1188" s="9" t="s">
        <v>128</v>
      </c>
    </row>
    <row r="1189" spans="1:22" ht="12.95" hidden="1" customHeight="1" x14ac:dyDescent="0.2">
      <c r="A1189" s="4">
        <v>90011</v>
      </c>
      <c r="B1189" s="7">
        <v>12215</v>
      </c>
      <c r="C1189" s="7">
        <v>6722</v>
      </c>
      <c r="D1189" s="7"/>
      <c r="E1189" s="7"/>
      <c r="F1189" s="26">
        <v>39473.057638888888</v>
      </c>
      <c r="G1189" s="26">
        <v>39473.057650462964</v>
      </c>
      <c r="H1189" s="7">
        <v>0</v>
      </c>
      <c r="I1189" s="7" t="s">
        <v>189</v>
      </c>
      <c r="J1189" s="7" t="s">
        <v>188</v>
      </c>
      <c r="K1189" s="7" t="s">
        <v>132</v>
      </c>
      <c r="L1189" s="7" t="s">
        <v>131</v>
      </c>
      <c r="M1189" s="7"/>
      <c r="N1189" s="7" t="s">
        <v>130</v>
      </c>
      <c r="O1189" s="7" t="s">
        <v>129</v>
      </c>
      <c r="P1189" s="24" t="b">
        <v>1</v>
      </c>
      <c r="Q1189" s="25">
        <v>0</v>
      </c>
      <c r="R1189" s="24" t="b">
        <v>1</v>
      </c>
      <c r="S1189" s="7"/>
      <c r="T1189" s="7"/>
      <c r="U1189" s="24" t="b">
        <v>0</v>
      </c>
      <c r="V1189" s="9" t="s">
        <v>128</v>
      </c>
    </row>
    <row r="1190" spans="1:22" ht="12.95" hidden="1" customHeight="1" x14ac:dyDescent="0.2">
      <c r="A1190" s="4">
        <v>90012</v>
      </c>
      <c r="B1190" s="7">
        <v>12216</v>
      </c>
      <c r="C1190" s="7">
        <v>6723</v>
      </c>
      <c r="D1190" s="7"/>
      <c r="E1190" s="7"/>
      <c r="F1190" s="26">
        <v>39473.762499999997</v>
      </c>
      <c r="G1190" s="26">
        <v>39473.762511574074</v>
      </c>
      <c r="H1190" s="7">
        <v>0</v>
      </c>
      <c r="I1190" s="7" t="s">
        <v>138</v>
      </c>
      <c r="J1190" s="7" t="s">
        <v>137</v>
      </c>
      <c r="K1190" s="7" t="s">
        <v>132</v>
      </c>
      <c r="L1190" s="7" t="s">
        <v>131</v>
      </c>
      <c r="M1190" s="7"/>
      <c r="N1190" s="7" t="s">
        <v>130</v>
      </c>
      <c r="O1190" s="7" t="s">
        <v>129</v>
      </c>
      <c r="P1190" s="24" t="b">
        <v>1</v>
      </c>
      <c r="Q1190" s="25">
        <v>0</v>
      </c>
      <c r="R1190" s="24" t="b">
        <v>1</v>
      </c>
      <c r="S1190" s="7"/>
      <c r="T1190" s="7"/>
      <c r="U1190" s="24" t="b">
        <v>0</v>
      </c>
      <c r="V1190" s="9" t="s">
        <v>128</v>
      </c>
    </row>
    <row r="1191" spans="1:22" ht="12.95" hidden="1" customHeight="1" x14ac:dyDescent="0.2">
      <c r="A1191" s="4">
        <v>90013</v>
      </c>
      <c r="B1191" s="7">
        <v>12217</v>
      </c>
      <c r="C1191" s="7">
        <v>6714</v>
      </c>
      <c r="D1191" s="7"/>
      <c r="E1191" s="7"/>
      <c r="F1191" s="26">
        <v>39466.216666666667</v>
      </c>
      <c r="G1191" s="26">
        <v>39466.506944444445</v>
      </c>
      <c r="H1191" s="7">
        <v>418</v>
      </c>
      <c r="I1191" s="7" t="s">
        <v>881</v>
      </c>
      <c r="J1191" s="7" t="s">
        <v>880</v>
      </c>
      <c r="K1191" s="7" t="s">
        <v>132</v>
      </c>
      <c r="L1191" s="7" t="s">
        <v>131</v>
      </c>
      <c r="M1191" s="7"/>
      <c r="N1191" s="7" t="s">
        <v>130</v>
      </c>
      <c r="O1191" s="7" t="s">
        <v>129</v>
      </c>
      <c r="P1191" s="24" t="b">
        <v>1</v>
      </c>
      <c r="Q1191" s="25">
        <v>0</v>
      </c>
      <c r="R1191" s="24" t="b">
        <v>1</v>
      </c>
      <c r="S1191" s="7"/>
      <c r="T1191" s="7"/>
      <c r="U1191" s="24" t="b">
        <v>0</v>
      </c>
      <c r="V1191" s="9" t="s">
        <v>128</v>
      </c>
    </row>
    <row r="1192" spans="1:22" ht="12.95" hidden="1" customHeight="1" x14ac:dyDescent="0.2">
      <c r="A1192" s="4">
        <v>90014</v>
      </c>
      <c r="B1192" s="7">
        <v>12218</v>
      </c>
      <c r="C1192" s="7">
        <v>1305</v>
      </c>
      <c r="D1192" s="7"/>
      <c r="E1192" s="7"/>
      <c r="F1192" s="26">
        <v>39458.354861111111</v>
      </c>
      <c r="G1192" s="26">
        <v>39458.35833333333</v>
      </c>
      <c r="H1192" s="7">
        <v>5</v>
      </c>
      <c r="I1192" s="7" t="s">
        <v>1463</v>
      </c>
      <c r="J1192" s="7" t="s">
        <v>1462</v>
      </c>
      <c r="K1192" s="7" t="s">
        <v>194</v>
      </c>
      <c r="L1192" s="7" t="s">
        <v>131</v>
      </c>
      <c r="M1192" s="7" t="s">
        <v>283</v>
      </c>
      <c r="N1192" s="7" t="s">
        <v>198</v>
      </c>
      <c r="O1192" s="7" t="s">
        <v>129</v>
      </c>
      <c r="P1192" s="24" t="b">
        <v>1</v>
      </c>
      <c r="Q1192" s="25">
        <v>0</v>
      </c>
      <c r="R1192" s="24" t="b">
        <v>1</v>
      </c>
      <c r="S1192" s="7"/>
      <c r="T1192" s="7" t="s">
        <v>1461</v>
      </c>
      <c r="U1192" s="24" t="b">
        <v>0</v>
      </c>
      <c r="V1192" s="9" t="s">
        <v>190</v>
      </c>
    </row>
    <row r="1193" spans="1:22" ht="12.95" hidden="1" customHeight="1" x14ac:dyDescent="0.2">
      <c r="A1193" s="4">
        <v>90126</v>
      </c>
      <c r="B1193" s="7">
        <v>12311</v>
      </c>
      <c r="C1193" s="7">
        <v>6741</v>
      </c>
      <c r="D1193" s="7"/>
      <c r="E1193" s="7"/>
      <c r="F1193" s="26">
        <v>39490.036111111112</v>
      </c>
      <c r="G1193" s="26">
        <v>39490.536122685182</v>
      </c>
      <c r="H1193" s="7">
        <v>720</v>
      </c>
      <c r="I1193" s="7" t="s">
        <v>246</v>
      </c>
      <c r="J1193" s="7" t="s">
        <v>245</v>
      </c>
      <c r="K1193" s="7" t="s">
        <v>132</v>
      </c>
      <c r="L1193" s="7" t="s">
        <v>131</v>
      </c>
      <c r="M1193" s="7"/>
      <c r="N1193" s="7" t="s">
        <v>130</v>
      </c>
      <c r="O1193" s="7" t="s">
        <v>129</v>
      </c>
      <c r="P1193" s="24" t="b">
        <v>1</v>
      </c>
      <c r="Q1193" s="25">
        <v>0</v>
      </c>
      <c r="R1193" s="24" t="b">
        <v>1</v>
      </c>
      <c r="S1193" s="7"/>
      <c r="T1193" s="7"/>
      <c r="U1193" s="24" t="b">
        <v>0</v>
      </c>
      <c r="V1193" s="9" t="s">
        <v>128</v>
      </c>
    </row>
    <row r="1194" spans="1:22" ht="12.95" hidden="1" customHeight="1" x14ac:dyDescent="0.2">
      <c r="A1194" s="4">
        <v>90127</v>
      </c>
      <c r="B1194" s="7">
        <v>12312</v>
      </c>
      <c r="C1194" s="7">
        <v>6740</v>
      </c>
      <c r="D1194" s="7"/>
      <c r="E1194" s="7"/>
      <c r="F1194" s="26">
        <v>39488.947222222218</v>
      </c>
      <c r="G1194" s="26">
        <v>39488.947233796294</v>
      </c>
      <c r="H1194" s="7">
        <v>0</v>
      </c>
      <c r="I1194" s="7" t="s">
        <v>181</v>
      </c>
      <c r="J1194" s="7" t="s">
        <v>180</v>
      </c>
      <c r="K1194" s="7" t="s">
        <v>132</v>
      </c>
      <c r="L1194" s="7" t="s">
        <v>131</v>
      </c>
      <c r="M1194" s="7"/>
      <c r="N1194" s="7" t="s">
        <v>130</v>
      </c>
      <c r="O1194" s="7" t="s">
        <v>129</v>
      </c>
      <c r="P1194" s="24" t="b">
        <v>1</v>
      </c>
      <c r="Q1194" s="25">
        <v>0</v>
      </c>
      <c r="R1194" s="24" t="b">
        <v>1</v>
      </c>
      <c r="S1194" s="7"/>
      <c r="T1194" s="7"/>
      <c r="U1194" s="24" t="b">
        <v>0</v>
      </c>
      <c r="V1194" s="9" t="s">
        <v>128</v>
      </c>
    </row>
    <row r="1195" spans="1:22" ht="12.95" hidden="1" customHeight="1" x14ac:dyDescent="0.2">
      <c r="A1195" s="4">
        <v>90128</v>
      </c>
      <c r="B1195" s="7">
        <v>12313</v>
      </c>
      <c r="C1195" s="7">
        <v>6739</v>
      </c>
      <c r="D1195" s="7"/>
      <c r="E1195" s="7"/>
      <c r="F1195" s="26">
        <v>39487.745833333334</v>
      </c>
      <c r="G1195" s="26">
        <v>39487.745844907404</v>
      </c>
      <c r="H1195" s="7">
        <v>0</v>
      </c>
      <c r="I1195" s="7" t="s">
        <v>391</v>
      </c>
      <c r="J1195" s="7" t="s">
        <v>390</v>
      </c>
      <c r="K1195" s="7" t="s">
        <v>132</v>
      </c>
      <c r="L1195" s="7" t="s">
        <v>131</v>
      </c>
      <c r="M1195" s="7"/>
      <c r="N1195" s="7" t="s">
        <v>130</v>
      </c>
      <c r="O1195" s="7" t="s">
        <v>129</v>
      </c>
      <c r="P1195" s="24" t="b">
        <v>1</v>
      </c>
      <c r="Q1195" s="25">
        <v>0</v>
      </c>
      <c r="R1195" s="24" t="b">
        <v>1</v>
      </c>
      <c r="S1195" s="7"/>
      <c r="T1195" s="7"/>
      <c r="U1195" s="24" t="b">
        <v>0</v>
      </c>
      <c r="V1195" s="9" t="s">
        <v>128</v>
      </c>
    </row>
    <row r="1196" spans="1:22" ht="12.95" hidden="1" customHeight="1" x14ac:dyDescent="0.2">
      <c r="A1196" s="4">
        <v>90129</v>
      </c>
      <c r="B1196" s="7">
        <v>12314</v>
      </c>
      <c r="C1196" s="7">
        <v>6737</v>
      </c>
      <c r="D1196" s="7"/>
      <c r="E1196" s="7"/>
      <c r="F1196" s="26">
        <v>39486.386111111111</v>
      </c>
      <c r="G1196" s="26">
        <v>39486.38680555555</v>
      </c>
      <c r="H1196" s="7">
        <v>1</v>
      </c>
      <c r="I1196" s="7" t="s">
        <v>320</v>
      </c>
      <c r="J1196" s="7" t="s">
        <v>319</v>
      </c>
      <c r="K1196" s="7" t="s">
        <v>132</v>
      </c>
      <c r="L1196" s="7" t="s">
        <v>131</v>
      </c>
      <c r="M1196" s="7"/>
      <c r="N1196" s="7" t="s">
        <v>130</v>
      </c>
      <c r="O1196" s="7" t="s">
        <v>129</v>
      </c>
      <c r="P1196" s="24" t="b">
        <v>1</v>
      </c>
      <c r="Q1196" s="25">
        <v>0</v>
      </c>
      <c r="R1196" s="24" t="b">
        <v>1</v>
      </c>
      <c r="S1196" s="7"/>
      <c r="T1196" s="7"/>
      <c r="U1196" s="24" t="b">
        <v>0</v>
      </c>
      <c r="V1196" s="9" t="s">
        <v>128</v>
      </c>
    </row>
    <row r="1197" spans="1:22" ht="12.95" hidden="1" customHeight="1" x14ac:dyDescent="0.2">
      <c r="A1197" s="4">
        <v>90130</v>
      </c>
      <c r="B1197" s="7">
        <v>12316</v>
      </c>
      <c r="C1197" s="7">
        <v>6736</v>
      </c>
      <c r="D1197" s="7"/>
      <c r="E1197" s="7"/>
      <c r="F1197" s="26">
        <v>39483.597916666666</v>
      </c>
      <c r="G1197" s="26">
        <v>39483.623611111107</v>
      </c>
      <c r="H1197" s="7">
        <v>37</v>
      </c>
      <c r="I1197" s="7" t="s">
        <v>356</v>
      </c>
      <c r="J1197" s="7" t="s">
        <v>355</v>
      </c>
      <c r="K1197" s="7" t="s">
        <v>132</v>
      </c>
      <c r="L1197" s="7" t="s">
        <v>131</v>
      </c>
      <c r="M1197" s="7"/>
      <c r="N1197" s="7" t="s">
        <v>130</v>
      </c>
      <c r="O1197" s="7" t="s">
        <v>129</v>
      </c>
      <c r="P1197" s="24" t="b">
        <v>1</v>
      </c>
      <c r="Q1197" s="25">
        <v>0</v>
      </c>
      <c r="R1197" s="24" t="b">
        <v>1</v>
      </c>
      <c r="S1197" s="7"/>
      <c r="T1197" s="7"/>
      <c r="U1197" s="24" t="b">
        <v>0</v>
      </c>
      <c r="V1197" s="9" t="s">
        <v>128</v>
      </c>
    </row>
    <row r="1198" spans="1:22" ht="12.95" hidden="1" customHeight="1" x14ac:dyDescent="0.2">
      <c r="A1198" s="4">
        <v>90131</v>
      </c>
      <c r="B1198" s="7">
        <v>12317</v>
      </c>
      <c r="C1198" s="7">
        <v>6735</v>
      </c>
      <c r="D1198" s="7"/>
      <c r="E1198" s="7"/>
      <c r="F1198" s="26">
        <v>39483.572916666664</v>
      </c>
      <c r="G1198" s="26">
        <v>39483.572928240741</v>
      </c>
      <c r="H1198" s="7">
        <v>0</v>
      </c>
      <c r="I1198" s="7" t="s">
        <v>884</v>
      </c>
      <c r="J1198" s="7" t="s">
        <v>883</v>
      </c>
      <c r="K1198" s="7" t="s">
        <v>132</v>
      </c>
      <c r="L1198" s="7" t="s">
        <v>131</v>
      </c>
      <c r="M1198" s="7"/>
      <c r="N1198" s="7" t="s">
        <v>130</v>
      </c>
      <c r="O1198" s="7" t="s">
        <v>129</v>
      </c>
      <c r="P1198" s="24" t="b">
        <v>1</v>
      </c>
      <c r="Q1198" s="25">
        <v>0</v>
      </c>
      <c r="R1198" s="24" t="b">
        <v>1</v>
      </c>
      <c r="S1198" s="7"/>
      <c r="T1198" s="7"/>
      <c r="U1198" s="24" t="b">
        <v>0</v>
      </c>
      <c r="V1198" s="9" t="s">
        <v>128</v>
      </c>
    </row>
    <row r="1199" spans="1:22" ht="12.95" hidden="1" customHeight="1" x14ac:dyDescent="0.2">
      <c r="A1199" s="4">
        <v>90132</v>
      </c>
      <c r="B1199" s="7">
        <v>12318</v>
      </c>
      <c r="C1199" s="7">
        <v>6734</v>
      </c>
      <c r="D1199" s="7"/>
      <c r="E1199" s="7"/>
      <c r="F1199" s="26">
        <v>39482.766666666663</v>
      </c>
      <c r="G1199" s="26">
        <v>39482.76667824074</v>
      </c>
      <c r="H1199" s="7">
        <v>0</v>
      </c>
      <c r="I1199" s="7" t="s">
        <v>219</v>
      </c>
      <c r="J1199" s="7" t="s">
        <v>218</v>
      </c>
      <c r="K1199" s="7" t="s">
        <v>132</v>
      </c>
      <c r="L1199" s="7" t="s">
        <v>131</v>
      </c>
      <c r="M1199" s="7"/>
      <c r="N1199" s="7" t="s">
        <v>130</v>
      </c>
      <c r="O1199" s="7" t="s">
        <v>129</v>
      </c>
      <c r="P1199" s="24" t="b">
        <v>1</v>
      </c>
      <c r="Q1199" s="25">
        <v>0</v>
      </c>
      <c r="R1199" s="24" t="b">
        <v>1</v>
      </c>
      <c r="S1199" s="7"/>
      <c r="T1199" s="7"/>
      <c r="U1199" s="24" t="b">
        <v>0</v>
      </c>
      <c r="V1199" s="9" t="s">
        <v>128</v>
      </c>
    </row>
    <row r="1200" spans="1:22" ht="12.95" hidden="1" customHeight="1" x14ac:dyDescent="0.2">
      <c r="A1200" s="4">
        <v>90133</v>
      </c>
      <c r="B1200" s="7">
        <v>12319</v>
      </c>
      <c r="C1200" s="7">
        <v>6733</v>
      </c>
      <c r="D1200" s="7"/>
      <c r="E1200" s="7"/>
      <c r="F1200" s="26">
        <v>39482.522916666669</v>
      </c>
      <c r="G1200" s="26">
        <v>39482.570138888885</v>
      </c>
      <c r="H1200" s="7">
        <v>68</v>
      </c>
      <c r="I1200" s="7" t="s">
        <v>148</v>
      </c>
      <c r="J1200" s="7" t="s">
        <v>147</v>
      </c>
      <c r="K1200" s="7" t="s">
        <v>132</v>
      </c>
      <c r="L1200" s="7" t="s">
        <v>131</v>
      </c>
      <c r="M1200" s="7"/>
      <c r="N1200" s="7" t="s">
        <v>130</v>
      </c>
      <c r="O1200" s="7" t="s">
        <v>129</v>
      </c>
      <c r="P1200" s="24" t="b">
        <v>1</v>
      </c>
      <c r="Q1200" s="25">
        <v>0</v>
      </c>
      <c r="R1200" s="24" t="b">
        <v>1</v>
      </c>
      <c r="S1200" s="7"/>
      <c r="T1200" s="7"/>
      <c r="U1200" s="24" t="b">
        <v>0</v>
      </c>
      <c r="V1200" s="9" t="s">
        <v>128</v>
      </c>
    </row>
    <row r="1201" spans="1:22" ht="12.95" hidden="1" customHeight="1" x14ac:dyDescent="0.2">
      <c r="A1201" s="4">
        <v>90134</v>
      </c>
      <c r="B1201" s="7">
        <v>12320</v>
      </c>
      <c r="C1201" s="7">
        <v>6731</v>
      </c>
      <c r="D1201" s="7"/>
      <c r="E1201" s="7"/>
      <c r="F1201" s="26">
        <v>39482.377083333333</v>
      </c>
      <c r="G1201" s="26">
        <v>39482.456249999996</v>
      </c>
      <c r="H1201" s="7">
        <v>114</v>
      </c>
      <c r="I1201" s="7" t="s">
        <v>209</v>
      </c>
      <c r="J1201" s="7" t="s">
        <v>208</v>
      </c>
      <c r="K1201" s="7" t="s">
        <v>132</v>
      </c>
      <c r="L1201" s="7" t="s">
        <v>131</v>
      </c>
      <c r="M1201" s="7"/>
      <c r="N1201" s="7" t="s">
        <v>130</v>
      </c>
      <c r="O1201" s="7" t="s">
        <v>129</v>
      </c>
      <c r="P1201" s="24" t="b">
        <v>1</v>
      </c>
      <c r="Q1201" s="25">
        <v>0</v>
      </c>
      <c r="R1201" s="24" t="b">
        <v>1</v>
      </c>
      <c r="S1201" s="7"/>
      <c r="T1201" s="7"/>
      <c r="U1201" s="24" t="b">
        <v>0</v>
      </c>
      <c r="V1201" s="9" t="s">
        <v>128</v>
      </c>
    </row>
    <row r="1202" spans="1:22" ht="12.95" hidden="1" customHeight="1" x14ac:dyDescent="0.2">
      <c r="A1202" s="4">
        <v>90135</v>
      </c>
      <c r="B1202" s="7">
        <v>12321</v>
      </c>
      <c r="C1202" s="7">
        <v>6732</v>
      </c>
      <c r="D1202" s="7"/>
      <c r="E1202" s="7"/>
      <c r="F1202" s="26">
        <v>39482.35</v>
      </c>
      <c r="G1202" s="26">
        <v>39482.404166666667</v>
      </c>
      <c r="H1202" s="7">
        <v>78</v>
      </c>
      <c r="I1202" s="7" t="s">
        <v>370</v>
      </c>
      <c r="J1202" s="7" t="s">
        <v>369</v>
      </c>
      <c r="K1202" s="7" t="s">
        <v>132</v>
      </c>
      <c r="L1202" s="7" t="s">
        <v>131</v>
      </c>
      <c r="M1202" s="7"/>
      <c r="N1202" s="7" t="s">
        <v>130</v>
      </c>
      <c r="O1202" s="7" t="s">
        <v>129</v>
      </c>
      <c r="P1202" s="24" t="b">
        <v>1</v>
      </c>
      <c r="Q1202" s="25">
        <v>0</v>
      </c>
      <c r="R1202" s="24" t="b">
        <v>1</v>
      </c>
      <c r="S1202" s="7"/>
      <c r="T1202" s="7"/>
      <c r="U1202" s="24" t="b">
        <v>0</v>
      </c>
      <c r="V1202" s="9" t="s">
        <v>128</v>
      </c>
    </row>
    <row r="1203" spans="1:22" ht="12.95" hidden="1" customHeight="1" x14ac:dyDescent="0.2">
      <c r="A1203" s="4">
        <v>90136</v>
      </c>
      <c r="B1203" s="7">
        <v>12322</v>
      </c>
      <c r="C1203" s="7">
        <v>6727</v>
      </c>
      <c r="D1203" s="7"/>
      <c r="E1203" s="7"/>
      <c r="F1203" s="26">
        <v>39480.025000000001</v>
      </c>
      <c r="G1203" s="26">
        <v>39480.525011574071</v>
      </c>
      <c r="H1203" s="7">
        <v>720</v>
      </c>
      <c r="I1203" s="7" t="s">
        <v>209</v>
      </c>
      <c r="J1203" s="7" t="s">
        <v>208</v>
      </c>
      <c r="K1203" s="7" t="s">
        <v>132</v>
      </c>
      <c r="L1203" s="7" t="s">
        <v>131</v>
      </c>
      <c r="M1203" s="7"/>
      <c r="N1203" s="7" t="s">
        <v>130</v>
      </c>
      <c r="O1203" s="7" t="s">
        <v>129</v>
      </c>
      <c r="P1203" s="24" t="b">
        <v>1</v>
      </c>
      <c r="Q1203" s="25">
        <v>0</v>
      </c>
      <c r="R1203" s="24" t="b">
        <v>1</v>
      </c>
      <c r="S1203" s="7"/>
      <c r="T1203" s="7"/>
      <c r="U1203" s="24" t="b">
        <v>0</v>
      </c>
      <c r="V1203" s="9" t="s">
        <v>128</v>
      </c>
    </row>
    <row r="1204" spans="1:22" ht="12.95" hidden="1" customHeight="1" x14ac:dyDescent="0.2">
      <c r="A1204" s="4">
        <v>90137</v>
      </c>
      <c r="B1204" s="7">
        <v>12323</v>
      </c>
      <c r="C1204" s="7">
        <v>6720</v>
      </c>
      <c r="D1204" s="7"/>
      <c r="E1204" s="7"/>
      <c r="F1204" s="26">
        <v>39470.194444444445</v>
      </c>
      <c r="G1204" s="26">
        <v>39470.24722222222</v>
      </c>
      <c r="H1204" s="7">
        <v>76</v>
      </c>
      <c r="I1204" s="7" t="s">
        <v>138</v>
      </c>
      <c r="J1204" s="7" t="s">
        <v>137</v>
      </c>
      <c r="K1204" s="7" t="s">
        <v>132</v>
      </c>
      <c r="L1204" s="7" t="s">
        <v>131</v>
      </c>
      <c r="M1204" s="7"/>
      <c r="N1204" s="7" t="s">
        <v>130</v>
      </c>
      <c r="O1204" s="7" t="s">
        <v>129</v>
      </c>
      <c r="P1204" s="24" t="b">
        <v>1</v>
      </c>
      <c r="Q1204" s="25">
        <v>0</v>
      </c>
      <c r="R1204" s="24" t="b">
        <v>1</v>
      </c>
      <c r="S1204" s="7"/>
      <c r="T1204" s="7"/>
      <c r="U1204" s="24" t="b">
        <v>0</v>
      </c>
      <c r="V1204" s="9" t="s">
        <v>128</v>
      </c>
    </row>
    <row r="1205" spans="1:22" ht="12.95" hidden="1" customHeight="1" x14ac:dyDescent="0.2">
      <c r="A1205" s="4">
        <v>90138</v>
      </c>
      <c r="B1205" s="7">
        <v>12324</v>
      </c>
      <c r="C1205" s="7">
        <v>6726</v>
      </c>
      <c r="D1205" s="7"/>
      <c r="E1205" s="7"/>
      <c r="F1205" s="26">
        <v>39479.131249999999</v>
      </c>
      <c r="G1205" s="26">
        <v>39479.131261574075</v>
      </c>
      <c r="H1205" s="7">
        <v>0</v>
      </c>
      <c r="I1205" s="7" t="s">
        <v>360</v>
      </c>
      <c r="J1205" s="7" t="s">
        <v>359</v>
      </c>
      <c r="K1205" s="7" t="s">
        <v>132</v>
      </c>
      <c r="L1205" s="7" t="s">
        <v>131</v>
      </c>
      <c r="M1205" s="7"/>
      <c r="N1205" s="7" t="s">
        <v>130</v>
      </c>
      <c r="O1205" s="7" t="s">
        <v>129</v>
      </c>
      <c r="P1205" s="24" t="b">
        <v>1</v>
      </c>
      <c r="Q1205" s="25">
        <v>0</v>
      </c>
      <c r="R1205" s="24" t="b">
        <v>1</v>
      </c>
      <c r="S1205" s="7"/>
      <c r="T1205" s="7"/>
      <c r="U1205" s="24" t="b">
        <v>0</v>
      </c>
      <c r="V1205" s="9" t="s">
        <v>128</v>
      </c>
    </row>
    <row r="1206" spans="1:22" ht="12.95" hidden="1" customHeight="1" x14ac:dyDescent="0.2">
      <c r="A1206" s="4">
        <v>90139</v>
      </c>
      <c r="B1206" s="7">
        <v>12325</v>
      </c>
      <c r="C1206" s="7">
        <v>6744</v>
      </c>
      <c r="D1206" s="7"/>
      <c r="E1206" s="7"/>
      <c r="F1206" s="26">
        <v>39493.658333333333</v>
      </c>
      <c r="G1206" s="26">
        <v>39493.668749999997</v>
      </c>
      <c r="H1206" s="7">
        <v>15</v>
      </c>
      <c r="I1206" s="7" t="s">
        <v>1348</v>
      </c>
      <c r="J1206" s="7" t="s">
        <v>1347</v>
      </c>
      <c r="K1206" s="7" t="s">
        <v>132</v>
      </c>
      <c r="L1206" s="7" t="s">
        <v>131</v>
      </c>
      <c r="M1206" s="7"/>
      <c r="N1206" s="7" t="s">
        <v>130</v>
      </c>
      <c r="O1206" s="7" t="s">
        <v>129</v>
      </c>
      <c r="P1206" s="24" t="b">
        <v>1</v>
      </c>
      <c r="Q1206" s="25">
        <v>0</v>
      </c>
      <c r="R1206" s="24" t="b">
        <v>1</v>
      </c>
      <c r="S1206" s="7"/>
      <c r="T1206" s="7"/>
      <c r="U1206" s="24" t="b">
        <v>0</v>
      </c>
      <c r="V1206" s="9" t="s">
        <v>128</v>
      </c>
    </row>
    <row r="1207" spans="1:22" ht="12.95" hidden="1" customHeight="1" x14ac:dyDescent="0.2">
      <c r="A1207" s="4">
        <v>90140</v>
      </c>
      <c r="B1207" s="7">
        <v>12327</v>
      </c>
      <c r="C1207" s="7">
        <v>6725</v>
      </c>
      <c r="D1207" s="7"/>
      <c r="E1207" s="7"/>
      <c r="F1207" s="26">
        <v>39479.083333333328</v>
      </c>
      <c r="G1207" s="26">
        <v>39479.131249999999</v>
      </c>
      <c r="H1207" s="7">
        <v>69</v>
      </c>
      <c r="I1207" s="7" t="s">
        <v>884</v>
      </c>
      <c r="J1207" s="7" t="s">
        <v>883</v>
      </c>
      <c r="K1207" s="7" t="s">
        <v>132</v>
      </c>
      <c r="L1207" s="7" t="s">
        <v>131</v>
      </c>
      <c r="M1207" s="7"/>
      <c r="N1207" s="7" t="s">
        <v>130</v>
      </c>
      <c r="O1207" s="7" t="s">
        <v>129</v>
      </c>
      <c r="P1207" s="24" t="b">
        <v>1</v>
      </c>
      <c r="Q1207" s="25">
        <v>0</v>
      </c>
      <c r="R1207" s="24" t="b">
        <v>1</v>
      </c>
      <c r="S1207" s="7"/>
      <c r="T1207" s="7"/>
      <c r="U1207" s="24" t="b">
        <v>0</v>
      </c>
      <c r="V1207" s="9" t="s">
        <v>128</v>
      </c>
    </row>
    <row r="1208" spans="1:22" ht="12.95" hidden="1" customHeight="1" x14ac:dyDescent="0.2">
      <c r="A1208" s="4">
        <v>90141</v>
      </c>
      <c r="B1208" s="7">
        <v>12328</v>
      </c>
      <c r="C1208" s="7">
        <v>6724</v>
      </c>
      <c r="D1208" s="7"/>
      <c r="E1208" s="7"/>
      <c r="F1208" s="26">
        <v>39477.104861111111</v>
      </c>
      <c r="G1208" s="26">
        <v>39477.10487268518</v>
      </c>
      <c r="H1208" s="7">
        <v>0</v>
      </c>
      <c r="I1208" s="7" t="s">
        <v>248</v>
      </c>
      <c r="J1208" s="7" t="s">
        <v>247</v>
      </c>
      <c r="K1208" s="7" t="s">
        <v>132</v>
      </c>
      <c r="L1208" s="7" t="s">
        <v>131</v>
      </c>
      <c r="M1208" s="7"/>
      <c r="N1208" s="7" t="s">
        <v>130</v>
      </c>
      <c r="O1208" s="7" t="s">
        <v>129</v>
      </c>
      <c r="P1208" s="24" t="b">
        <v>1</v>
      </c>
      <c r="Q1208" s="25">
        <v>0</v>
      </c>
      <c r="R1208" s="24" t="b">
        <v>1</v>
      </c>
      <c r="S1208" s="7"/>
      <c r="T1208" s="7"/>
      <c r="U1208" s="24" t="b">
        <v>0</v>
      </c>
      <c r="V1208" s="9" t="s">
        <v>128</v>
      </c>
    </row>
    <row r="1209" spans="1:22" ht="12.95" hidden="1" customHeight="1" x14ac:dyDescent="0.2">
      <c r="A1209" s="4">
        <v>90142</v>
      </c>
      <c r="B1209" s="7">
        <v>12329</v>
      </c>
      <c r="C1209" s="7">
        <v>6742</v>
      </c>
      <c r="D1209" s="7"/>
      <c r="E1209" s="7"/>
      <c r="F1209" s="26">
        <v>39491.228472222218</v>
      </c>
      <c r="G1209" s="26">
        <v>39491.228483796294</v>
      </c>
      <c r="H1209" s="7">
        <v>0</v>
      </c>
      <c r="I1209" s="7" t="s">
        <v>320</v>
      </c>
      <c r="J1209" s="7" t="s">
        <v>319</v>
      </c>
      <c r="K1209" s="7" t="s">
        <v>132</v>
      </c>
      <c r="L1209" s="7" t="s">
        <v>131</v>
      </c>
      <c r="M1209" s="7"/>
      <c r="N1209" s="7" t="s">
        <v>130</v>
      </c>
      <c r="O1209" s="7" t="s">
        <v>129</v>
      </c>
      <c r="P1209" s="24" t="b">
        <v>1</v>
      </c>
      <c r="Q1209" s="25">
        <v>0</v>
      </c>
      <c r="R1209" s="24" t="b">
        <v>1</v>
      </c>
      <c r="S1209" s="7"/>
      <c r="T1209" s="7"/>
      <c r="U1209" s="24" t="b">
        <v>0</v>
      </c>
      <c r="V1209" s="9" t="s">
        <v>128</v>
      </c>
    </row>
    <row r="1210" spans="1:22" ht="12.95" hidden="1" customHeight="1" x14ac:dyDescent="0.2">
      <c r="A1210" s="4">
        <v>90143</v>
      </c>
      <c r="B1210" s="7">
        <v>12330</v>
      </c>
      <c r="C1210" s="7">
        <v>6743</v>
      </c>
      <c r="D1210" s="7"/>
      <c r="E1210" s="7"/>
      <c r="F1210" s="26">
        <v>39492.30972222222</v>
      </c>
      <c r="G1210" s="26">
        <v>39492.379166666666</v>
      </c>
      <c r="H1210" s="7">
        <v>100</v>
      </c>
      <c r="I1210" s="7" t="s">
        <v>160</v>
      </c>
      <c r="J1210" s="7" t="s">
        <v>159</v>
      </c>
      <c r="K1210" s="7" t="s">
        <v>132</v>
      </c>
      <c r="L1210" s="7" t="s">
        <v>131</v>
      </c>
      <c r="M1210" s="7"/>
      <c r="N1210" s="7" t="s">
        <v>130</v>
      </c>
      <c r="O1210" s="7" t="s">
        <v>129</v>
      </c>
      <c r="P1210" s="24" t="b">
        <v>1</v>
      </c>
      <c r="Q1210" s="25">
        <v>0</v>
      </c>
      <c r="R1210" s="24" t="b">
        <v>1</v>
      </c>
      <c r="S1210" s="7"/>
      <c r="T1210" s="7"/>
      <c r="U1210" s="24" t="b">
        <v>0</v>
      </c>
      <c r="V1210" s="9" t="s">
        <v>128</v>
      </c>
    </row>
    <row r="1211" spans="1:22" ht="12.95" hidden="1" customHeight="1" x14ac:dyDescent="0.2">
      <c r="A1211" s="4">
        <v>90144</v>
      </c>
      <c r="B1211" s="7">
        <v>12331</v>
      </c>
      <c r="C1211" s="7">
        <v>6765</v>
      </c>
      <c r="D1211" s="7"/>
      <c r="E1211" s="7"/>
      <c r="F1211" s="26">
        <v>39503.884722222218</v>
      </c>
      <c r="G1211" s="26">
        <v>39503.884733796294</v>
      </c>
      <c r="H1211" s="7">
        <v>0</v>
      </c>
      <c r="I1211" s="7" t="s">
        <v>170</v>
      </c>
      <c r="J1211" s="7" t="s">
        <v>169</v>
      </c>
      <c r="K1211" s="7" t="s">
        <v>132</v>
      </c>
      <c r="L1211" s="7" t="s">
        <v>131</v>
      </c>
      <c r="M1211" s="7"/>
      <c r="N1211" s="7" t="s">
        <v>130</v>
      </c>
      <c r="O1211" s="7" t="s">
        <v>129</v>
      </c>
      <c r="P1211" s="24" t="b">
        <v>1</v>
      </c>
      <c r="Q1211" s="25">
        <v>0</v>
      </c>
      <c r="R1211" s="24" t="b">
        <v>1</v>
      </c>
      <c r="S1211" s="7"/>
      <c r="T1211" s="7"/>
      <c r="U1211" s="24" t="b">
        <v>0</v>
      </c>
      <c r="V1211" s="9" t="s">
        <v>128</v>
      </c>
    </row>
    <row r="1212" spans="1:22" ht="12.95" hidden="1" customHeight="1" x14ac:dyDescent="0.2">
      <c r="A1212" s="4">
        <v>90145</v>
      </c>
      <c r="B1212" s="7">
        <v>12333</v>
      </c>
      <c r="C1212" s="7">
        <v>6762</v>
      </c>
      <c r="D1212" s="7"/>
      <c r="E1212" s="7"/>
      <c r="F1212" s="26">
        <v>39502.09097222222</v>
      </c>
      <c r="G1212" s="26">
        <v>39502.124305555553</v>
      </c>
      <c r="H1212" s="7">
        <v>48</v>
      </c>
      <c r="I1212" s="7" t="s">
        <v>491</v>
      </c>
      <c r="J1212" s="7" t="s">
        <v>490</v>
      </c>
      <c r="K1212" s="7" t="s">
        <v>132</v>
      </c>
      <c r="L1212" s="7" t="s">
        <v>131</v>
      </c>
      <c r="M1212" s="7"/>
      <c r="N1212" s="7" t="s">
        <v>130</v>
      </c>
      <c r="O1212" s="7" t="s">
        <v>129</v>
      </c>
      <c r="P1212" s="24" t="b">
        <v>1</v>
      </c>
      <c r="Q1212" s="25">
        <v>0</v>
      </c>
      <c r="R1212" s="24" t="b">
        <v>1</v>
      </c>
      <c r="S1212" s="7"/>
      <c r="T1212" s="7"/>
      <c r="U1212" s="24" t="b">
        <v>0</v>
      </c>
      <c r="V1212" s="9" t="s">
        <v>128</v>
      </c>
    </row>
    <row r="1213" spans="1:22" ht="12.95" hidden="1" customHeight="1" x14ac:dyDescent="0.2">
      <c r="A1213" s="4">
        <v>90146</v>
      </c>
      <c r="B1213" s="7">
        <v>12334</v>
      </c>
      <c r="C1213" s="7">
        <v>6761</v>
      </c>
      <c r="D1213" s="7"/>
      <c r="E1213" s="7"/>
      <c r="F1213" s="26">
        <v>39501.60833333333</v>
      </c>
      <c r="G1213" s="26">
        <v>39501.608344907407</v>
      </c>
      <c r="H1213" s="7">
        <v>0</v>
      </c>
      <c r="I1213" s="7" t="s">
        <v>181</v>
      </c>
      <c r="J1213" s="7" t="s">
        <v>180</v>
      </c>
      <c r="K1213" s="7" t="s">
        <v>132</v>
      </c>
      <c r="L1213" s="7" t="s">
        <v>131</v>
      </c>
      <c r="M1213" s="7"/>
      <c r="N1213" s="7" t="s">
        <v>130</v>
      </c>
      <c r="O1213" s="7" t="s">
        <v>129</v>
      </c>
      <c r="P1213" s="24" t="b">
        <v>1</v>
      </c>
      <c r="Q1213" s="25">
        <v>0</v>
      </c>
      <c r="R1213" s="24" t="b">
        <v>1</v>
      </c>
      <c r="S1213" s="7"/>
      <c r="T1213" s="7"/>
      <c r="U1213" s="24" t="b">
        <v>0</v>
      </c>
      <c r="V1213" s="9" t="s">
        <v>128</v>
      </c>
    </row>
    <row r="1214" spans="1:22" ht="12.95" hidden="1" customHeight="1" x14ac:dyDescent="0.2">
      <c r="A1214" s="4">
        <v>90147</v>
      </c>
      <c r="B1214" s="7">
        <v>12335</v>
      </c>
      <c r="C1214" s="7">
        <v>6760</v>
      </c>
      <c r="D1214" s="7"/>
      <c r="E1214" s="7"/>
      <c r="F1214" s="26">
        <v>39501.601388888885</v>
      </c>
      <c r="G1214" s="26">
        <v>39501.601400462961</v>
      </c>
      <c r="H1214" s="7">
        <v>0</v>
      </c>
      <c r="I1214" s="7" t="s">
        <v>183</v>
      </c>
      <c r="J1214" s="7" t="s">
        <v>182</v>
      </c>
      <c r="K1214" s="7" t="s">
        <v>132</v>
      </c>
      <c r="L1214" s="7" t="s">
        <v>131</v>
      </c>
      <c r="M1214" s="7"/>
      <c r="N1214" s="7" t="s">
        <v>130</v>
      </c>
      <c r="O1214" s="7" t="s">
        <v>129</v>
      </c>
      <c r="P1214" s="24" t="b">
        <v>1</v>
      </c>
      <c r="Q1214" s="25">
        <v>0</v>
      </c>
      <c r="R1214" s="24" t="b">
        <v>1</v>
      </c>
      <c r="S1214" s="7"/>
      <c r="T1214" s="7"/>
      <c r="U1214" s="24" t="b">
        <v>0</v>
      </c>
      <c r="V1214" s="9" t="s">
        <v>128</v>
      </c>
    </row>
    <row r="1215" spans="1:22" ht="12.95" hidden="1" customHeight="1" x14ac:dyDescent="0.2">
      <c r="A1215" s="4">
        <v>90148</v>
      </c>
      <c r="B1215" s="7">
        <v>12336</v>
      </c>
      <c r="C1215" s="7">
        <v>6759</v>
      </c>
      <c r="D1215" s="7"/>
      <c r="E1215" s="7"/>
      <c r="F1215" s="26">
        <v>39501.560416666667</v>
      </c>
      <c r="G1215" s="26">
        <v>39501.563194444439</v>
      </c>
      <c r="H1215" s="7">
        <v>4</v>
      </c>
      <c r="I1215" s="7" t="s">
        <v>185</v>
      </c>
      <c r="J1215" s="7" t="s">
        <v>184</v>
      </c>
      <c r="K1215" s="7" t="s">
        <v>132</v>
      </c>
      <c r="L1215" s="7" t="s">
        <v>131</v>
      </c>
      <c r="M1215" s="7"/>
      <c r="N1215" s="7" t="s">
        <v>130</v>
      </c>
      <c r="O1215" s="7" t="s">
        <v>129</v>
      </c>
      <c r="P1215" s="24" t="b">
        <v>1</v>
      </c>
      <c r="Q1215" s="25">
        <v>0</v>
      </c>
      <c r="R1215" s="24" t="b">
        <v>1</v>
      </c>
      <c r="S1215" s="7"/>
      <c r="T1215" s="7"/>
      <c r="U1215" s="24" t="b">
        <v>0</v>
      </c>
      <c r="V1215" s="9" t="s">
        <v>128</v>
      </c>
    </row>
    <row r="1216" spans="1:22" ht="12.95" hidden="1" customHeight="1" x14ac:dyDescent="0.2">
      <c r="A1216" s="4">
        <v>90149</v>
      </c>
      <c r="B1216" s="7">
        <v>12337</v>
      </c>
      <c r="C1216" s="7">
        <v>6758</v>
      </c>
      <c r="D1216" s="7"/>
      <c r="E1216" s="7"/>
      <c r="F1216" s="26">
        <v>39501.253472222219</v>
      </c>
      <c r="G1216" s="26">
        <v>39501.253483796296</v>
      </c>
      <c r="H1216" s="7">
        <v>0</v>
      </c>
      <c r="I1216" s="7" t="s">
        <v>502</v>
      </c>
      <c r="J1216" s="7" t="s">
        <v>501</v>
      </c>
      <c r="K1216" s="7" t="s">
        <v>132</v>
      </c>
      <c r="L1216" s="7" t="s">
        <v>131</v>
      </c>
      <c r="M1216" s="7"/>
      <c r="N1216" s="7" t="s">
        <v>130</v>
      </c>
      <c r="O1216" s="7" t="s">
        <v>129</v>
      </c>
      <c r="P1216" s="24" t="b">
        <v>1</v>
      </c>
      <c r="Q1216" s="25">
        <v>0</v>
      </c>
      <c r="R1216" s="24" t="b">
        <v>1</v>
      </c>
      <c r="S1216" s="7"/>
      <c r="T1216" s="7"/>
      <c r="U1216" s="24" t="b">
        <v>0</v>
      </c>
      <c r="V1216" s="9" t="s">
        <v>128</v>
      </c>
    </row>
    <row r="1217" spans="1:22" ht="12.95" hidden="1" customHeight="1" x14ac:dyDescent="0.2">
      <c r="A1217" s="4">
        <v>90150</v>
      </c>
      <c r="B1217" s="7">
        <v>12339</v>
      </c>
      <c r="C1217" s="7">
        <v>6755</v>
      </c>
      <c r="D1217" s="7"/>
      <c r="E1217" s="7"/>
      <c r="F1217" s="26">
        <v>39500.697222222218</v>
      </c>
      <c r="G1217" s="26">
        <v>39500.751388888886</v>
      </c>
      <c r="H1217" s="7">
        <v>78</v>
      </c>
      <c r="I1217" s="7" t="s">
        <v>793</v>
      </c>
      <c r="J1217" s="7" t="s">
        <v>792</v>
      </c>
      <c r="K1217" s="7" t="s">
        <v>132</v>
      </c>
      <c r="L1217" s="7" t="s">
        <v>131</v>
      </c>
      <c r="M1217" s="7"/>
      <c r="N1217" s="7" t="s">
        <v>130</v>
      </c>
      <c r="O1217" s="7" t="s">
        <v>129</v>
      </c>
      <c r="P1217" s="24" t="b">
        <v>1</v>
      </c>
      <c r="Q1217" s="25">
        <v>0</v>
      </c>
      <c r="R1217" s="24" t="b">
        <v>1</v>
      </c>
      <c r="S1217" s="7"/>
      <c r="T1217" s="7"/>
      <c r="U1217" s="24" t="b">
        <v>0</v>
      </c>
      <c r="V1217" s="9" t="s">
        <v>128</v>
      </c>
    </row>
    <row r="1218" spans="1:22" ht="12.95" hidden="1" customHeight="1" x14ac:dyDescent="0.2">
      <c r="A1218" s="4">
        <v>90151</v>
      </c>
      <c r="B1218" s="7">
        <v>12340</v>
      </c>
      <c r="C1218" s="7">
        <v>6745</v>
      </c>
      <c r="D1218" s="7"/>
      <c r="E1218" s="7"/>
      <c r="F1218" s="26">
        <v>39500.724999999999</v>
      </c>
      <c r="G1218" s="26">
        <v>39500.731944444444</v>
      </c>
      <c r="H1218" s="7">
        <v>10</v>
      </c>
      <c r="I1218" s="7" t="s">
        <v>637</v>
      </c>
      <c r="J1218" s="7" t="s">
        <v>636</v>
      </c>
      <c r="K1218" s="7" t="s">
        <v>132</v>
      </c>
      <c r="L1218" s="7" t="s">
        <v>131</v>
      </c>
      <c r="M1218" s="7"/>
      <c r="N1218" s="7" t="s">
        <v>130</v>
      </c>
      <c r="O1218" s="7" t="s">
        <v>129</v>
      </c>
      <c r="P1218" s="24" t="b">
        <v>1</v>
      </c>
      <c r="Q1218" s="25">
        <v>0</v>
      </c>
      <c r="R1218" s="24" t="b">
        <v>1</v>
      </c>
      <c r="S1218" s="7"/>
      <c r="T1218" s="7"/>
      <c r="U1218" s="24" t="b">
        <v>0</v>
      </c>
      <c r="V1218" s="9" t="s">
        <v>128</v>
      </c>
    </row>
    <row r="1219" spans="1:22" ht="12.95" hidden="1" customHeight="1" x14ac:dyDescent="0.2">
      <c r="A1219" s="4">
        <v>90152</v>
      </c>
      <c r="B1219" s="7">
        <v>12341</v>
      </c>
      <c r="C1219" s="7">
        <v>6753</v>
      </c>
      <c r="D1219" s="7"/>
      <c r="E1219" s="7"/>
      <c r="F1219" s="26">
        <v>39500.724999999999</v>
      </c>
      <c r="G1219" s="26">
        <v>39500.731944444444</v>
      </c>
      <c r="H1219" s="7">
        <v>10</v>
      </c>
      <c r="I1219" s="7" t="s">
        <v>639</v>
      </c>
      <c r="J1219" s="7" t="s">
        <v>638</v>
      </c>
      <c r="K1219" s="7" t="s">
        <v>132</v>
      </c>
      <c r="L1219" s="7" t="s">
        <v>131</v>
      </c>
      <c r="M1219" s="7"/>
      <c r="N1219" s="7" t="s">
        <v>130</v>
      </c>
      <c r="O1219" s="7" t="s">
        <v>129</v>
      </c>
      <c r="P1219" s="24" t="b">
        <v>1</v>
      </c>
      <c r="Q1219" s="25">
        <v>0</v>
      </c>
      <c r="R1219" s="24" t="b">
        <v>1</v>
      </c>
      <c r="S1219" s="7"/>
      <c r="T1219" s="7"/>
      <c r="U1219" s="24" t="b">
        <v>0</v>
      </c>
      <c r="V1219" s="9" t="s">
        <v>128</v>
      </c>
    </row>
    <row r="1220" spans="1:22" ht="12.95" hidden="1" customHeight="1" x14ac:dyDescent="0.2">
      <c r="A1220" s="4">
        <v>90153</v>
      </c>
      <c r="B1220" s="7">
        <v>12342</v>
      </c>
      <c r="C1220" s="7">
        <v>6752</v>
      </c>
      <c r="D1220" s="7"/>
      <c r="E1220" s="7"/>
      <c r="F1220" s="26">
        <v>39500.724999999999</v>
      </c>
      <c r="G1220" s="26">
        <v>39500.725011574075</v>
      </c>
      <c r="H1220" s="7">
        <v>0</v>
      </c>
      <c r="I1220" s="7" t="s">
        <v>140</v>
      </c>
      <c r="J1220" s="7" t="s">
        <v>139</v>
      </c>
      <c r="K1220" s="7" t="s">
        <v>132</v>
      </c>
      <c r="L1220" s="7" t="s">
        <v>131</v>
      </c>
      <c r="M1220" s="7"/>
      <c r="N1220" s="7" t="s">
        <v>130</v>
      </c>
      <c r="O1220" s="7" t="s">
        <v>129</v>
      </c>
      <c r="P1220" s="24" t="b">
        <v>1</v>
      </c>
      <c r="Q1220" s="25">
        <v>0</v>
      </c>
      <c r="R1220" s="24" t="b">
        <v>1</v>
      </c>
      <c r="S1220" s="7"/>
      <c r="T1220" s="7"/>
      <c r="U1220" s="24" t="b">
        <v>0</v>
      </c>
      <c r="V1220" s="9" t="s">
        <v>128</v>
      </c>
    </row>
    <row r="1221" spans="1:22" ht="12.95" hidden="1" customHeight="1" x14ac:dyDescent="0.2">
      <c r="A1221" s="4">
        <v>90154</v>
      </c>
      <c r="B1221" s="7">
        <v>12343</v>
      </c>
      <c r="C1221" s="7">
        <v>6751</v>
      </c>
      <c r="D1221" s="7"/>
      <c r="E1221" s="7"/>
      <c r="F1221" s="26">
        <v>39500.696527777778</v>
      </c>
      <c r="G1221" s="26">
        <v>39500.696539351848</v>
      </c>
      <c r="H1221" s="7">
        <v>0</v>
      </c>
      <c r="I1221" s="7" t="s">
        <v>793</v>
      </c>
      <c r="J1221" s="7" t="s">
        <v>792</v>
      </c>
      <c r="K1221" s="7" t="s">
        <v>132</v>
      </c>
      <c r="L1221" s="7" t="s">
        <v>131</v>
      </c>
      <c r="M1221" s="7"/>
      <c r="N1221" s="7" t="s">
        <v>130</v>
      </c>
      <c r="O1221" s="7" t="s">
        <v>129</v>
      </c>
      <c r="P1221" s="24" t="b">
        <v>1</v>
      </c>
      <c r="Q1221" s="25">
        <v>0</v>
      </c>
      <c r="R1221" s="24" t="b">
        <v>1</v>
      </c>
      <c r="S1221" s="7"/>
      <c r="T1221" s="7"/>
      <c r="U1221" s="24" t="b">
        <v>0</v>
      </c>
      <c r="V1221" s="9" t="s">
        <v>128</v>
      </c>
    </row>
    <row r="1222" spans="1:22" ht="12.95" hidden="1" customHeight="1" x14ac:dyDescent="0.2">
      <c r="A1222" s="4">
        <v>90155</v>
      </c>
      <c r="B1222" s="7">
        <v>12344</v>
      </c>
      <c r="C1222" s="7">
        <v>6750</v>
      </c>
      <c r="D1222" s="7"/>
      <c r="E1222" s="7"/>
      <c r="F1222" s="26">
        <v>39498.891666666663</v>
      </c>
      <c r="G1222" s="26">
        <v>39498.89167824074</v>
      </c>
      <c r="H1222" s="7">
        <v>0</v>
      </c>
      <c r="I1222" s="7" t="s">
        <v>270</v>
      </c>
      <c r="J1222" s="7" t="s">
        <v>269</v>
      </c>
      <c r="K1222" s="7" t="s">
        <v>132</v>
      </c>
      <c r="L1222" s="7" t="s">
        <v>131</v>
      </c>
      <c r="M1222" s="7"/>
      <c r="N1222" s="7" t="s">
        <v>130</v>
      </c>
      <c r="O1222" s="7" t="s">
        <v>129</v>
      </c>
      <c r="P1222" s="24" t="b">
        <v>1</v>
      </c>
      <c r="Q1222" s="25">
        <v>0</v>
      </c>
      <c r="R1222" s="24" t="b">
        <v>1</v>
      </c>
      <c r="S1222" s="7"/>
      <c r="T1222" s="7"/>
      <c r="U1222" s="24" t="b">
        <v>0</v>
      </c>
      <c r="V1222" s="9" t="s">
        <v>128</v>
      </c>
    </row>
    <row r="1223" spans="1:22" ht="12.95" hidden="1" customHeight="1" x14ac:dyDescent="0.2">
      <c r="A1223" s="4">
        <v>90156</v>
      </c>
      <c r="B1223" s="7">
        <v>12345</v>
      </c>
      <c r="C1223" s="7">
        <v>6748</v>
      </c>
      <c r="D1223" s="7"/>
      <c r="E1223" s="7"/>
      <c r="F1223" s="26">
        <v>39498</v>
      </c>
      <c r="G1223" s="26">
        <v>39498.00001157407</v>
      </c>
      <c r="H1223" s="7">
        <v>0</v>
      </c>
      <c r="I1223" s="7" t="s">
        <v>138</v>
      </c>
      <c r="J1223" s="7" t="s">
        <v>137</v>
      </c>
      <c r="K1223" s="7" t="s">
        <v>132</v>
      </c>
      <c r="L1223" s="7" t="s">
        <v>131</v>
      </c>
      <c r="M1223" s="7"/>
      <c r="N1223" s="7" t="s">
        <v>130</v>
      </c>
      <c r="O1223" s="7" t="s">
        <v>129</v>
      </c>
      <c r="P1223" s="24" t="b">
        <v>1</v>
      </c>
      <c r="Q1223" s="25">
        <v>0</v>
      </c>
      <c r="R1223" s="24" t="b">
        <v>1</v>
      </c>
      <c r="S1223" s="7"/>
      <c r="T1223" s="7"/>
      <c r="U1223" s="24" t="b">
        <v>0</v>
      </c>
      <c r="V1223" s="9" t="s">
        <v>128</v>
      </c>
    </row>
    <row r="1224" spans="1:22" ht="12.95" hidden="1" customHeight="1" x14ac:dyDescent="0.2">
      <c r="A1224" s="4">
        <v>90157</v>
      </c>
      <c r="B1224" s="7">
        <v>12346</v>
      </c>
      <c r="C1224" s="7">
        <v>6747</v>
      </c>
      <c r="D1224" s="7"/>
      <c r="E1224" s="7"/>
      <c r="F1224" s="26">
        <v>39496.611805555556</v>
      </c>
      <c r="G1224" s="26">
        <v>39496.611817129626</v>
      </c>
      <c r="H1224" s="7">
        <v>0</v>
      </c>
      <c r="I1224" s="7" t="s">
        <v>170</v>
      </c>
      <c r="J1224" s="7" t="s">
        <v>169</v>
      </c>
      <c r="K1224" s="7" t="s">
        <v>132</v>
      </c>
      <c r="L1224" s="7" t="s">
        <v>131</v>
      </c>
      <c r="M1224" s="7"/>
      <c r="N1224" s="7" t="s">
        <v>130</v>
      </c>
      <c r="O1224" s="7" t="s">
        <v>129</v>
      </c>
      <c r="P1224" s="24" t="b">
        <v>1</v>
      </c>
      <c r="Q1224" s="25">
        <v>0</v>
      </c>
      <c r="R1224" s="24" t="b">
        <v>1</v>
      </c>
      <c r="S1224" s="7"/>
      <c r="T1224" s="7"/>
      <c r="U1224" s="24" t="b">
        <v>0</v>
      </c>
      <c r="V1224" s="9" t="s">
        <v>128</v>
      </c>
    </row>
    <row r="1225" spans="1:22" ht="12.95" hidden="1" customHeight="1" x14ac:dyDescent="0.2">
      <c r="A1225" s="4">
        <v>90158</v>
      </c>
      <c r="B1225" s="7">
        <v>12347</v>
      </c>
      <c r="C1225" s="7">
        <v>1306</v>
      </c>
      <c r="D1225" s="7"/>
      <c r="E1225" s="7"/>
      <c r="F1225" s="26">
        <v>39496.303472222222</v>
      </c>
      <c r="G1225" s="26">
        <v>39496.513888888891</v>
      </c>
      <c r="H1225" s="7">
        <v>303</v>
      </c>
      <c r="I1225" s="7" t="s">
        <v>594</v>
      </c>
      <c r="J1225" s="7" t="s">
        <v>593</v>
      </c>
      <c r="K1225" s="7" t="s">
        <v>200</v>
      </c>
      <c r="L1225" s="7" t="s">
        <v>131</v>
      </c>
      <c r="M1225" s="7" t="s">
        <v>314</v>
      </c>
      <c r="N1225" s="7" t="s">
        <v>198</v>
      </c>
      <c r="O1225" s="7" t="s">
        <v>129</v>
      </c>
      <c r="P1225" s="24" t="b">
        <v>1</v>
      </c>
      <c r="Q1225" s="25">
        <v>1797</v>
      </c>
      <c r="R1225" s="24" t="b">
        <v>1</v>
      </c>
      <c r="S1225" s="7"/>
      <c r="T1225" s="7" t="s">
        <v>1460</v>
      </c>
      <c r="U1225" s="24" t="b">
        <v>0</v>
      </c>
      <c r="V1225" s="9" t="s">
        <v>190</v>
      </c>
    </row>
    <row r="1226" spans="1:22" ht="12.95" hidden="1" customHeight="1" x14ac:dyDescent="0.2">
      <c r="A1226" s="4">
        <v>175152</v>
      </c>
      <c r="B1226" s="7">
        <v>12348</v>
      </c>
      <c r="C1226" s="7">
        <v>1307</v>
      </c>
      <c r="D1226" s="7"/>
      <c r="E1226" s="7"/>
      <c r="F1226" s="26">
        <v>39501.688194444439</v>
      </c>
      <c r="G1226" s="26">
        <v>39501.720138888886</v>
      </c>
      <c r="H1226" s="7">
        <v>46</v>
      </c>
      <c r="I1226" s="7" t="s">
        <v>1273</v>
      </c>
      <c r="J1226" s="7" t="s">
        <v>1272</v>
      </c>
      <c r="K1226" s="7" t="s">
        <v>200</v>
      </c>
      <c r="L1226" s="7" t="s">
        <v>131</v>
      </c>
      <c r="M1226" s="7" t="s">
        <v>323</v>
      </c>
      <c r="N1226" s="7" t="s">
        <v>198</v>
      </c>
      <c r="O1226" s="7" t="s">
        <v>129</v>
      </c>
      <c r="P1226" s="24" t="b">
        <v>1</v>
      </c>
      <c r="Q1226" s="25">
        <v>21</v>
      </c>
      <c r="R1226" s="24" t="b">
        <v>1</v>
      </c>
      <c r="S1226" s="7"/>
      <c r="T1226" s="7" t="s">
        <v>1457</v>
      </c>
      <c r="U1226" s="24" t="b">
        <v>0</v>
      </c>
      <c r="V1226" s="9" t="s">
        <v>128</v>
      </c>
    </row>
    <row r="1227" spans="1:22" ht="12.95" hidden="1" customHeight="1" x14ac:dyDescent="0.2">
      <c r="A1227" s="4">
        <v>139316</v>
      </c>
      <c r="B1227" s="7">
        <v>12348</v>
      </c>
      <c r="C1227" s="7">
        <v>1307</v>
      </c>
      <c r="D1227" s="7"/>
      <c r="E1227" s="7"/>
      <c r="F1227" s="26">
        <v>39501.688194444439</v>
      </c>
      <c r="G1227" s="26">
        <v>39501.720138888886</v>
      </c>
      <c r="H1227" s="7">
        <v>46</v>
      </c>
      <c r="I1227" s="7" t="s">
        <v>1459</v>
      </c>
      <c r="J1227" s="7" t="s">
        <v>1458</v>
      </c>
      <c r="K1227" s="7" t="s">
        <v>226</v>
      </c>
      <c r="L1227" s="7" t="s">
        <v>131</v>
      </c>
      <c r="M1227" s="7" t="s">
        <v>323</v>
      </c>
      <c r="N1227" s="7" t="s">
        <v>198</v>
      </c>
      <c r="O1227" s="7" t="s">
        <v>129</v>
      </c>
      <c r="P1227" s="24" t="b">
        <v>1</v>
      </c>
      <c r="Q1227" s="25">
        <v>0</v>
      </c>
      <c r="R1227" s="24" t="b">
        <v>1</v>
      </c>
      <c r="S1227" s="7"/>
      <c r="T1227" s="7" t="s">
        <v>1457</v>
      </c>
      <c r="U1227" s="24" t="b">
        <v>0</v>
      </c>
      <c r="V1227" s="9" t="s">
        <v>128</v>
      </c>
    </row>
    <row r="1228" spans="1:22" ht="12.95" hidden="1" customHeight="1" x14ac:dyDescent="0.2">
      <c r="A1228" s="4">
        <v>90582</v>
      </c>
      <c r="B1228" s="7">
        <v>12660</v>
      </c>
      <c r="C1228" s="7">
        <v>1308</v>
      </c>
      <c r="D1228" s="7"/>
      <c r="E1228" s="7"/>
      <c r="F1228" s="26">
        <v>39509.441666666666</v>
      </c>
      <c r="G1228" s="26">
        <v>39509.656944444439</v>
      </c>
      <c r="H1228" s="7">
        <v>310</v>
      </c>
      <c r="I1228" s="7" t="s">
        <v>1386</v>
      </c>
      <c r="J1228" s="7" t="s">
        <v>1385</v>
      </c>
      <c r="K1228" s="7" t="s">
        <v>194</v>
      </c>
      <c r="L1228" s="7" t="s">
        <v>131</v>
      </c>
      <c r="M1228" s="7" t="s">
        <v>323</v>
      </c>
      <c r="N1228" s="7" t="s">
        <v>198</v>
      </c>
      <c r="O1228" s="7" t="s">
        <v>129</v>
      </c>
      <c r="P1228" s="24" t="b">
        <v>1</v>
      </c>
      <c r="Q1228" s="25">
        <v>0</v>
      </c>
      <c r="R1228" s="24" t="b">
        <v>1</v>
      </c>
      <c r="S1228" s="7"/>
      <c r="T1228" s="7" t="s">
        <v>1456</v>
      </c>
      <c r="U1228" s="24" t="b">
        <v>0</v>
      </c>
      <c r="V1228" s="9" t="s">
        <v>190</v>
      </c>
    </row>
    <row r="1229" spans="1:22" ht="12.95" hidden="1" customHeight="1" x14ac:dyDescent="0.2">
      <c r="A1229" s="4">
        <v>90581</v>
      </c>
      <c r="B1229" s="7">
        <v>12660</v>
      </c>
      <c r="C1229" s="7">
        <v>1308</v>
      </c>
      <c r="D1229" s="7"/>
      <c r="E1229" s="7"/>
      <c r="F1229" s="26">
        <v>39509.441666666666</v>
      </c>
      <c r="G1229" s="26">
        <v>39509.651388888888</v>
      </c>
      <c r="H1229" s="7">
        <v>302</v>
      </c>
      <c r="I1229" s="7" t="s">
        <v>781</v>
      </c>
      <c r="J1229" s="7" t="s">
        <v>780</v>
      </c>
      <c r="K1229" s="7" t="s">
        <v>194</v>
      </c>
      <c r="L1229" s="7" t="s">
        <v>131</v>
      </c>
      <c r="M1229" s="7" t="s">
        <v>323</v>
      </c>
      <c r="N1229" s="7" t="s">
        <v>198</v>
      </c>
      <c r="O1229" s="7" t="s">
        <v>129</v>
      </c>
      <c r="P1229" s="24" t="b">
        <v>1</v>
      </c>
      <c r="Q1229" s="25">
        <v>1051</v>
      </c>
      <c r="R1229" s="24" t="b">
        <v>1</v>
      </c>
      <c r="S1229" s="7"/>
      <c r="T1229" s="7" t="s">
        <v>1456</v>
      </c>
      <c r="U1229" s="24" t="b">
        <v>0</v>
      </c>
      <c r="V1229" s="9" t="s">
        <v>190</v>
      </c>
    </row>
    <row r="1230" spans="1:22" ht="12.95" hidden="1" customHeight="1" x14ac:dyDescent="0.2">
      <c r="A1230" s="4">
        <v>90583</v>
      </c>
      <c r="B1230" s="7">
        <v>12661</v>
      </c>
      <c r="C1230" s="7">
        <v>1309</v>
      </c>
      <c r="D1230" s="7"/>
      <c r="E1230" s="7"/>
      <c r="F1230" s="26">
        <v>39521.552777777775</v>
      </c>
      <c r="G1230" s="26">
        <v>39521.893749999996</v>
      </c>
      <c r="H1230" s="7">
        <v>491</v>
      </c>
      <c r="I1230" s="7" t="s">
        <v>1282</v>
      </c>
      <c r="J1230" s="7" t="s">
        <v>1281</v>
      </c>
      <c r="K1230" s="7" t="s">
        <v>194</v>
      </c>
      <c r="L1230" s="7" t="s">
        <v>131</v>
      </c>
      <c r="M1230" s="7" t="s">
        <v>314</v>
      </c>
      <c r="N1230" s="7" t="s">
        <v>198</v>
      </c>
      <c r="O1230" s="7" t="s">
        <v>129</v>
      </c>
      <c r="P1230" s="24" t="b">
        <v>1</v>
      </c>
      <c r="Q1230" s="25">
        <v>0</v>
      </c>
      <c r="R1230" s="24" t="b">
        <v>1</v>
      </c>
      <c r="S1230" s="7"/>
      <c r="T1230" s="7" t="s">
        <v>1455</v>
      </c>
      <c r="U1230" s="24" t="b">
        <v>0</v>
      </c>
      <c r="V1230" s="9" t="s">
        <v>290</v>
      </c>
    </row>
    <row r="1231" spans="1:22" ht="12.95" hidden="1" customHeight="1" x14ac:dyDescent="0.2">
      <c r="A1231" s="4">
        <v>94889</v>
      </c>
      <c r="B1231" s="7">
        <v>12760</v>
      </c>
      <c r="C1231" s="7">
        <v>6667</v>
      </c>
      <c r="D1231" s="7"/>
      <c r="E1231" s="7"/>
      <c r="F1231" s="26">
        <v>39428.740277777775</v>
      </c>
      <c r="G1231" s="26">
        <v>39435.678472222222</v>
      </c>
      <c r="H1231" s="7">
        <v>9991</v>
      </c>
      <c r="I1231" s="7" t="s">
        <v>884</v>
      </c>
      <c r="J1231" s="7" t="s">
        <v>883</v>
      </c>
      <c r="K1231" s="7" t="s">
        <v>132</v>
      </c>
      <c r="L1231" s="7" t="s">
        <v>131</v>
      </c>
      <c r="M1231" s="7"/>
      <c r="N1231" s="7" t="s">
        <v>130</v>
      </c>
      <c r="O1231" s="7" t="s">
        <v>129</v>
      </c>
      <c r="P1231" s="24" t="b">
        <v>1</v>
      </c>
      <c r="Q1231" s="25">
        <v>0</v>
      </c>
      <c r="R1231" s="24" t="b">
        <v>1</v>
      </c>
      <c r="S1231" s="7"/>
      <c r="T1231" s="7"/>
      <c r="U1231" s="24" t="b">
        <v>0</v>
      </c>
      <c r="V1231" s="9" t="s">
        <v>128</v>
      </c>
    </row>
    <row r="1232" spans="1:22" ht="12.95" hidden="1" customHeight="1" x14ac:dyDescent="0.2">
      <c r="A1232" s="4">
        <v>94891</v>
      </c>
      <c r="B1232" s="7">
        <v>12762</v>
      </c>
      <c r="C1232" s="7">
        <v>6654</v>
      </c>
      <c r="D1232" s="7"/>
      <c r="E1232" s="7"/>
      <c r="F1232" s="26">
        <v>39418.961111111108</v>
      </c>
      <c r="G1232" s="26">
        <v>39418.999305555553</v>
      </c>
      <c r="H1232" s="7">
        <v>55</v>
      </c>
      <c r="I1232" s="7" t="s">
        <v>639</v>
      </c>
      <c r="J1232" s="7" t="s">
        <v>638</v>
      </c>
      <c r="K1232" s="7" t="s">
        <v>132</v>
      </c>
      <c r="L1232" s="7" t="s">
        <v>131</v>
      </c>
      <c r="M1232" s="7"/>
      <c r="N1232" s="7" t="s">
        <v>130</v>
      </c>
      <c r="O1232" s="7" t="s">
        <v>129</v>
      </c>
      <c r="P1232" s="24" t="b">
        <v>1</v>
      </c>
      <c r="Q1232" s="25">
        <v>0</v>
      </c>
      <c r="R1232" s="24" t="b">
        <v>1</v>
      </c>
      <c r="S1232" s="7"/>
      <c r="T1232" s="7"/>
      <c r="U1232" s="24" t="b">
        <v>0</v>
      </c>
      <c r="V1232" s="9" t="s">
        <v>128</v>
      </c>
    </row>
    <row r="1233" spans="1:22" ht="12.95" hidden="1" customHeight="1" x14ac:dyDescent="0.2">
      <c r="A1233" s="4">
        <v>90699</v>
      </c>
      <c r="B1233" s="7">
        <v>12764</v>
      </c>
      <c r="C1233" s="7">
        <v>6772</v>
      </c>
      <c r="D1233" s="7"/>
      <c r="E1233" s="7"/>
      <c r="F1233" s="26">
        <v>39508.829166666663</v>
      </c>
      <c r="G1233" s="26">
        <v>39508.859722222223</v>
      </c>
      <c r="H1233" s="7">
        <v>44</v>
      </c>
      <c r="I1233" s="7" t="s">
        <v>586</v>
      </c>
      <c r="J1233" s="7" t="s">
        <v>585</v>
      </c>
      <c r="K1233" s="7" t="s">
        <v>132</v>
      </c>
      <c r="L1233" s="7" t="s">
        <v>131</v>
      </c>
      <c r="M1233" s="7"/>
      <c r="N1233" s="7" t="s">
        <v>130</v>
      </c>
      <c r="O1233" s="7" t="s">
        <v>129</v>
      </c>
      <c r="P1233" s="24" t="b">
        <v>1</v>
      </c>
      <c r="Q1233" s="25">
        <v>0</v>
      </c>
      <c r="R1233" s="24" t="b">
        <v>1</v>
      </c>
      <c r="S1233" s="7"/>
      <c r="T1233" s="7"/>
      <c r="U1233" s="24" t="b">
        <v>0</v>
      </c>
      <c r="V1233" s="9" t="s">
        <v>128</v>
      </c>
    </row>
    <row r="1234" spans="1:22" ht="12.95" hidden="1" customHeight="1" x14ac:dyDescent="0.2">
      <c r="A1234" s="4">
        <v>90700</v>
      </c>
      <c r="B1234" s="7">
        <v>12765</v>
      </c>
      <c r="C1234" s="7">
        <v>6771</v>
      </c>
      <c r="D1234" s="7"/>
      <c r="E1234" s="7"/>
      <c r="F1234" s="26">
        <v>39508.265972222223</v>
      </c>
      <c r="G1234" s="26">
        <v>39508.28402777778</v>
      </c>
      <c r="H1234" s="7">
        <v>26</v>
      </c>
      <c r="I1234" s="7" t="s">
        <v>148</v>
      </c>
      <c r="J1234" s="7" t="s">
        <v>147</v>
      </c>
      <c r="K1234" s="7" t="s">
        <v>132</v>
      </c>
      <c r="L1234" s="7" t="s">
        <v>131</v>
      </c>
      <c r="M1234" s="7"/>
      <c r="N1234" s="7" t="s">
        <v>130</v>
      </c>
      <c r="O1234" s="7" t="s">
        <v>129</v>
      </c>
      <c r="P1234" s="24" t="b">
        <v>1</v>
      </c>
      <c r="Q1234" s="25">
        <v>0</v>
      </c>
      <c r="R1234" s="24" t="b">
        <v>1</v>
      </c>
      <c r="S1234" s="7"/>
      <c r="T1234" s="7"/>
      <c r="U1234" s="24" t="b">
        <v>0</v>
      </c>
      <c r="V1234" s="9" t="s">
        <v>128</v>
      </c>
    </row>
    <row r="1235" spans="1:22" ht="12.95" hidden="1" customHeight="1" x14ac:dyDescent="0.2">
      <c r="A1235" s="4">
        <v>90701</v>
      </c>
      <c r="B1235" s="7">
        <v>12766</v>
      </c>
      <c r="C1235" s="7">
        <v>6770</v>
      </c>
      <c r="D1235" s="7"/>
      <c r="E1235" s="7"/>
      <c r="F1235" s="26">
        <v>39507.836111111108</v>
      </c>
      <c r="G1235" s="26">
        <v>39507.836805555555</v>
      </c>
      <c r="H1235" s="7">
        <v>1</v>
      </c>
      <c r="I1235" s="7" t="s">
        <v>148</v>
      </c>
      <c r="J1235" s="7" t="s">
        <v>147</v>
      </c>
      <c r="K1235" s="7" t="s">
        <v>132</v>
      </c>
      <c r="L1235" s="7" t="s">
        <v>131</v>
      </c>
      <c r="M1235" s="7"/>
      <c r="N1235" s="7" t="s">
        <v>130</v>
      </c>
      <c r="O1235" s="7" t="s">
        <v>129</v>
      </c>
      <c r="P1235" s="24" t="b">
        <v>1</v>
      </c>
      <c r="Q1235" s="25">
        <v>0</v>
      </c>
      <c r="R1235" s="24" t="b">
        <v>1</v>
      </c>
      <c r="S1235" s="7"/>
      <c r="T1235" s="7"/>
      <c r="U1235" s="24" t="b">
        <v>0</v>
      </c>
      <c r="V1235" s="9" t="s">
        <v>128</v>
      </c>
    </row>
    <row r="1236" spans="1:22" ht="12.95" hidden="1" customHeight="1" x14ac:dyDescent="0.2">
      <c r="A1236" s="4">
        <v>90702</v>
      </c>
      <c r="B1236" s="7">
        <v>12767</v>
      </c>
      <c r="C1236" s="7">
        <v>6769</v>
      </c>
      <c r="D1236" s="7"/>
      <c r="E1236" s="7"/>
      <c r="F1236" s="26">
        <v>39506.94930555555</v>
      </c>
      <c r="G1236" s="26">
        <v>39506.949317129627</v>
      </c>
      <c r="H1236" s="7">
        <v>0</v>
      </c>
      <c r="I1236" s="7" t="s">
        <v>424</v>
      </c>
      <c r="J1236" s="7" t="s">
        <v>423</v>
      </c>
      <c r="K1236" s="7" t="s">
        <v>132</v>
      </c>
      <c r="L1236" s="7" t="s">
        <v>131</v>
      </c>
      <c r="M1236" s="7"/>
      <c r="N1236" s="7" t="s">
        <v>130</v>
      </c>
      <c r="O1236" s="7" t="s">
        <v>129</v>
      </c>
      <c r="P1236" s="24" t="b">
        <v>1</v>
      </c>
      <c r="Q1236" s="25">
        <v>0</v>
      </c>
      <c r="R1236" s="24" t="b">
        <v>1</v>
      </c>
      <c r="S1236" s="7"/>
      <c r="T1236" s="7"/>
      <c r="U1236" s="24" t="b">
        <v>0</v>
      </c>
      <c r="V1236" s="9" t="s">
        <v>128</v>
      </c>
    </row>
    <row r="1237" spans="1:22" ht="12.95" hidden="1" customHeight="1" x14ac:dyDescent="0.2">
      <c r="A1237" s="4">
        <v>90703</v>
      </c>
      <c r="B1237" s="7">
        <v>12768</v>
      </c>
      <c r="C1237" s="7">
        <v>6768</v>
      </c>
      <c r="D1237" s="7"/>
      <c r="E1237" s="7"/>
      <c r="F1237" s="26">
        <v>39506.686805555553</v>
      </c>
      <c r="G1237" s="26">
        <v>39506.68681712963</v>
      </c>
      <c r="H1237" s="7">
        <v>0</v>
      </c>
      <c r="I1237" s="7" t="s">
        <v>502</v>
      </c>
      <c r="J1237" s="7" t="s">
        <v>501</v>
      </c>
      <c r="K1237" s="7" t="s">
        <v>132</v>
      </c>
      <c r="L1237" s="7" t="s">
        <v>131</v>
      </c>
      <c r="M1237" s="7"/>
      <c r="N1237" s="7" t="s">
        <v>130</v>
      </c>
      <c r="O1237" s="7" t="s">
        <v>129</v>
      </c>
      <c r="P1237" s="24" t="b">
        <v>1</v>
      </c>
      <c r="Q1237" s="25">
        <v>0</v>
      </c>
      <c r="R1237" s="24" t="b">
        <v>1</v>
      </c>
      <c r="S1237" s="7"/>
      <c r="T1237" s="7"/>
      <c r="U1237" s="24" t="b">
        <v>0</v>
      </c>
      <c r="V1237" s="9" t="s">
        <v>128</v>
      </c>
    </row>
    <row r="1238" spans="1:22" ht="12.95" hidden="1" customHeight="1" x14ac:dyDescent="0.2">
      <c r="A1238" s="4">
        <v>90704</v>
      </c>
      <c r="B1238" s="7">
        <v>12769</v>
      </c>
      <c r="C1238" s="7">
        <v>6767</v>
      </c>
      <c r="D1238" s="7"/>
      <c r="E1238" s="7"/>
      <c r="F1238" s="26">
        <v>39506.624305555553</v>
      </c>
      <c r="G1238" s="26">
        <v>39506.62431712963</v>
      </c>
      <c r="H1238" s="7">
        <v>0</v>
      </c>
      <c r="I1238" s="7" t="s">
        <v>252</v>
      </c>
      <c r="J1238" s="7" t="s">
        <v>251</v>
      </c>
      <c r="K1238" s="7" t="s">
        <v>132</v>
      </c>
      <c r="L1238" s="7" t="s">
        <v>131</v>
      </c>
      <c r="M1238" s="7"/>
      <c r="N1238" s="7" t="s">
        <v>130</v>
      </c>
      <c r="O1238" s="7" t="s">
        <v>129</v>
      </c>
      <c r="P1238" s="24" t="b">
        <v>1</v>
      </c>
      <c r="Q1238" s="25">
        <v>0</v>
      </c>
      <c r="R1238" s="24" t="b">
        <v>1</v>
      </c>
      <c r="S1238" s="7"/>
      <c r="T1238" s="7"/>
      <c r="U1238" s="24" t="b">
        <v>0</v>
      </c>
      <c r="V1238" s="9" t="s">
        <v>128</v>
      </c>
    </row>
    <row r="1239" spans="1:22" ht="12.95" hidden="1" customHeight="1" x14ac:dyDescent="0.2">
      <c r="A1239" s="4">
        <v>90705</v>
      </c>
      <c r="B1239" s="7">
        <v>12770</v>
      </c>
      <c r="C1239" s="7">
        <v>6766</v>
      </c>
      <c r="D1239" s="7"/>
      <c r="E1239" s="7"/>
      <c r="F1239" s="26">
        <v>39506.384722222218</v>
      </c>
      <c r="G1239" s="26">
        <v>39506.384733796294</v>
      </c>
      <c r="H1239" s="7">
        <v>0</v>
      </c>
      <c r="I1239" s="7" t="s">
        <v>602</v>
      </c>
      <c r="J1239" s="7" t="s">
        <v>601</v>
      </c>
      <c r="K1239" s="7" t="s">
        <v>132</v>
      </c>
      <c r="L1239" s="7" t="s">
        <v>131</v>
      </c>
      <c r="M1239" s="7"/>
      <c r="N1239" s="7" t="s">
        <v>130</v>
      </c>
      <c r="O1239" s="7" t="s">
        <v>129</v>
      </c>
      <c r="P1239" s="24" t="b">
        <v>1</v>
      </c>
      <c r="Q1239" s="25">
        <v>0</v>
      </c>
      <c r="R1239" s="24" t="b">
        <v>1</v>
      </c>
      <c r="S1239" s="7"/>
      <c r="T1239" s="7"/>
      <c r="U1239" s="24" t="b">
        <v>0</v>
      </c>
      <c r="V1239" s="9" t="s">
        <v>128</v>
      </c>
    </row>
    <row r="1240" spans="1:22" ht="12.95" hidden="1" customHeight="1" x14ac:dyDescent="0.2">
      <c r="A1240" s="4">
        <v>90706</v>
      </c>
      <c r="B1240" s="7">
        <v>12771</v>
      </c>
      <c r="C1240" s="7">
        <v>6790</v>
      </c>
      <c r="D1240" s="7"/>
      <c r="E1240" s="7"/>
      <c r="F1240" s="26">
        <v>39525.736805555556</v>
      </c>
      <c r="G1240" s="26">
        <v>39525.757638888885</v>
      </c>
      <c r="H1240" s="7">
        <v>30</v>
      </c>
      <c r="I1240" s="7" t="s">
        <v>183</v>
      </c>
      <c r="J1240" s="7" t="s">
        <v>182</v>
      </c>
      <c r="K1240" s="7" t="s">
        <v>132</v>
      </c>
      <c r="L1240" s="7" t="s">
        <v>131</v>
      </c>
      <c r="M1240" s="7"/>
      <c r="N1240" s="7" t="s">
        <v>130</v>
      </c>
      <c r="O1240" s="7" t="s">
        <v>129</v>
      </c>
      <c r="P1240" s="24" t="b">
        <v>1</v>
      </c>
      <c r="Q1240" s="25">
        <v>0</v>
      </c>
      <c r="R1240" s="24" t="b">
        <v>1</v>
      </c>
      <c r="S1240" s="7"/>
      <c r="T1240" s="7"/>
      <c r="U1240" s="24" t="b">
        <v>0</v>
      </c>
      <c r="V1240" s="9" t="s">
        <v>128</v>
      </c>
    </row>
    <row r="1241" spans="1:22" ht="12.95" hidden="1" customHeight="1" x14ac:dyDescent="0.2">
      <c r="A1241" s="4">
        <v>90707</v>
      </c>
      <c r="B1241" s="7">
        <v>12772</v>
      </c>
      <c r="C1241" s="7">
        <v>6788</v>
      </c>
      <c r="D1241" s="7"/>
      <c r="E1241" s="7"/>
      <c r="F1241" s="26">
        <v>39524.195138888885</v>
      </c>
      <c r="G1241" s="26">
        <v>39524.195150462961</v>
      </c>
      <c r="H1241" s="7">
        <v>0</v>
      </c>
      <c r="I1241" s="7" t="s">
        <v>523</v>
      </c>
      <c r="J1241" s="7" t="s">
        <v>522</v>
      </c>
      <c r="K1241" s="7" t="s">
        <v>132</v>
      </c>
      <c r="L1241" s="7" t="s">
        <v>131</v>
      </c>
      <c r="M1241" s="7"/>
      <c r="N1241" s="7" t="s">
        <v>130</v>
      </c>
      <c r="O1241" s="7" t="s">
        <v>129</v>
      </c>
      <c r="P1241" s="24" t="b">
        <v>1</v>
      </c>
      <c r="Q1241" s="25">
        <v>0</v>
      </c>
      <c r="R1241" s="24" t="b">
        <v>1</v>
      </c>
      <c r="S1241" s="7"/>
      <c r="T1241" s="7"/>
      <c r="U1241" s="24" t="b">
        <v>0</v>
      </c>
      <c r="V1241" s="9" t="s">
        <v>128</v>
      </c>
    </row>
    <row r="1242" spans="1:22" ht="12.95" hidden="1" customHeight="1" x14ac:dyDescent="0.2">
      <c r="A1242" s="4">
        <v>90708</v>
      </c>
      <c r="B1242" s="7">
        <v>12774</v>
      </c>
      <c r="C1242" s="7">
        <v>6789</v>
      </c>
      <c r="D1242" s="7"/>
      <c r="E1242" s="7"/>
      <c r="F1242" s="26">
        <v>39525.09652777778</v>
      </c>
      <c r="G1242" s="26">
        <v>39525.096539351849</v>
      </c>
      <c r="H1242" s="7">
        <v>0</v>
      </c>
      <c r="I1242" s="7" t="s">
        <v>545</v>
      </c>
      <c r="J1242" s="7" t="s">
        <v>544</v>
      </c>
      <c r="K1242" s="7" t="s">
        <v>132</v>
      </c>
      <c r="L1242" s="7" t="s">
        <v>131</v>
      </c>
      <c r="M1242" s="7"/>
      <c r="N1242" s="7" t="s">
        <v>130</v>
      </c>
      <c r="O1242" s="7" t="s">
        <v>129</v>
      </c>
      <c r="P1242" s="24" t="b">
        <v>1</v>
      </c>
      <c r="Q1242" s="25">
        <v>0</v>
      </c>
      <c r="R1242" s="24" t="b">
        <v>1</v>
      </c>
      <c r="S1242" s="7"/>
      <c r="T1242" s="7"/>
      <c r="U1242" s="24" t="b">
        <v>0</v>
      </c>
      <c r="V1242" s="9" t="s">
        <v>128</v>
      </c>
    </row>
    <row r="1243" spans="1:22" ht="12.95" hidden="1" customHeight="1" x14ac:dyDescent="0.2">
      <c r="A1243" s="4">
        <v>90709</v>
      </c>
      <c r="B1243" s="7">
        <v>12775</v>
      </c>
      <c r="C1243" s="7">
        <v>6786</v>
      </c>
      <c r="D1243" s="7"/>
      <c r="E1243" s="7"/>
      <c r="F1243" s="26">
        <v>39523.809027777774</v>
      </c>
      <c r="G1243" s="26">
        <v>39523.80972222222</v>
      </c>
      <c r="H1243" s="7">
        <v>1</v>
      </c>
      <c r="I1243" s="7" t="s">
        <v>470</v>
      </c>
      <c r="J1243" s="7" t="s">
        <v>469</v>
      </c>
      <c r="K1243" s="7" t="s">
        <v>132</v>
      </c>
      <c r="L1243" s="7" t="s">
        <v>131</v>
      </c>
      <c r="M1243" s="7" t="s">
        <v>314</v>
      </c>
      <c r="N1243" s="7" t="s">
        <v>130</v>
      </c>
      <c r="O1243" s="7" t="s">
        <v>129</v>
      </c>
      <c r="P1243" s="24" t="b">
        <v>1</v>
      </c>
      <c r="Q1243" s="25">
        <v>0</v>
      </c>
      <c r="R1243" s="24" t="b">
        <v>1</v>
      </c>
      <c r="S1243" s="7"/>
      <c r="T1243" s="7"/>
      <c r="U1243" s="24" t="b">
        <v>0</v>
      </c>
      <c r="V1243" s="9" t="s">
        <v>128</v>
      </c>
    </row>
    <row r="1244" spans="1:22" ht="12.95" hidden="1" customHeight="1" x14ac:dyDescent="0.2">
      <c r="A1244" s="4">
        <v>90710</v>
      </c>
      <c r="B1244" s="7">
        <v>12776</v>
      </c>
      <c r="C1244" s="7">
        <v>6785</v>
      </c>
      <c r="D1244" s="7"/>
      <c r="E1244" s="7"/>
      <c r="F1244" s="26">
        <v>39523.302083333328</v>
      </c>
      <c r="G1244" s="26">
        <v>39523.302094907405</v>
      </c>
      <c r="H1244" s="7">
        <v>0</v>
      </c>
      <c r="I1244" s="7" t="s">
        <v>903</v>
      </c>
      <c r="J1244" s="7" t="s">
        <v>902</v>
      </c>
      <c r="K1244" s="7" t="s">
        <v>132</v>
      </c>
      <c r="L1244" s="7" t="s">
        <v>131</v>
      </c>
      <c r="M1244" s="7"/>
      <c r="N1244" s="7" t="s">
        <v>130</v>
      </c>
      <c r="O1244" s="7" t="s">
        <v>129</v>
      </c>
      <c r="P1244" s="24" t="b">
        <v>1</v>
      </c>
      <c r="Q1244" s="25">
        <v>0</v>
      </c>
      <c r="R1244" s="24" t="b">
        <v>1</v>
      </c>
      <c r="S1244" s="7"/>
      <c r="T1244" s="7"/>
      <c r="U1244" s="24" t="b">
        <v>0</v>
      </c>
      <c r="V1244" s="9" t="s">
        <v>128</v>
      </c>
    </row>
    <row r="1245" spans="1:22" ht="12.95" hidden="1" customHeight="1" x14ac:dyDescent="0.2">
      <c r="A1245" s="4">
        <v>90711</v>
      </c>
      <c r="B1245" s="7">
        <v>12777</v>
      </c>
      <c r="C1245" s="7">
        <v>6784</v>
      </c>
      <c r="D1245" s="7"/>
      <c r="E1245" s="7"/>
      <c r="F1245" s="26">
        <v>39521.598611111112</v>
      </c>
      <c r="G1245" s="26">
        <v>39521.684027777774</v>
      </c>
      <c r="H1245" s="7">
        <v>123</v>
      </c>
      <c r="I1245" s="7" t="s">
        <v>1294</v>
      </c>
      <c r="J1245" s="7" t="s">
        <v>1293</v>
      </c>
      <c r="K1245" s="7" t="s">
        <v>132</v>
      </c>
      <c r="L1245" s="7" t="s">
        <v>131</v>
      </c>
      <c r="M1245" s="7"/>
      <c r="N1245" s="7" t="s">
        <v>130</v>
      </c>
      <c r="O1245" s="7" t="s">
        <v>129</v>
      </c>
      <c r="P1245" s="24" t="b">
        <v>1</v>
      </c>
      <c r="Q1245" s="25">
        <v>0</v>
      </c>
      <c r="R1245" s="24" t="b">
        <v>1</v>
      </c>
      <c r="S1245" s="7"/>
      <c r="T1245" s="7"/>
      <c r="U1245" s="24" t="b">
        <v>0</v>
      </c>
      <c r="V1245" s="9" t="s">
        <v>128</v>
      </c>
    </row>
    <row r="1246" spans="1:22" ht="12.95" hidden="1" customHeight="1" x14ac:dyDescent="0.2">
      <c r="A1246" s="4">
        <v>90712</v>
      </c>
      <c r="B1246" s="7">
        <v>12778</v>
      </c>
      <c r="C1246" s="7">
        <v>6783</v>
      </c>
      <c r="D1246" s="7"/>
      <c r="E1246" s="7"/>
      <c r="F1246" s="26">
        <v>39520.873611111107</v>
      </c>
      <c r="G1246" s="26">
        <v>39520.873622685183</v>
      </c>
      <c r="H1246" s="7">
        <v>0</v>
      </c>
      <c r="I1246" s="7" t="s">
        <v>362</v>
      </c>
      <c r="J1246" s="7" t="s">
        <v>361</v>
      </c>
      <c r="K1246" s="7" t="s">
        <v>132</v>
      </c>
      <c r="L1246" s="7" t="s">
        <v>131</v>
      </c>
      <c r="M1246" s="7"/>
      <c r="N1246" s="7" t="s">
        <v>130</v>
      </c>
      <c r="O1246" s="7" t="s">
        <v>129</v>
      </c>
      <c r="P1246" s="24" t="b">
        <v>1</v>
      </c>
      <c r="Q1246" s="25">
        <v>0</v>
      </c>
      <c r="R1246" s="24" t="b">
        <v>1</v>
      </c>
      <c r="S1246" s="7"/>
      <c r="T1246" s="7"/>
      <c r="U1246" s="24" t="b">
        <v>0</v>
      </c>
      <c r="V1246" s="9" t="s">
        <v>128</v>
      </c>
    </row>
    <row r="1247" spans="1:22" ht="12.95" hidden="1" customHeight="1" x14ac:dyDescent="0.2">
      <c r="A1247" s="4">
        <v>90713</v>
      </c>
      <c r="B1247" s="7">
        <v>12779</v>
      </c>
      <c r="C1247" s="7">
        <v>6781</v>
      </c>
      <c r="D1247" s="7"/>
      <c r="E1247" s="7"/>
      <c r="F1247" s="26">
        <v>39519.104166666664</v>
      </c>
      <c r="G1247" s="26">
        <v>39519.104178240741</v>
      </c>
      <c r="H1247" s="7">
        <v>0</v>
      </c>
      <c r="I1247" s="7" t="s">
        <v>1045</v>
      </c>
      <c r="J1247" s="7" t="s">
        <v>1044</v>
      </c>
      <c r="K1247" s="7" t="s">
        <v>132</v>
      </c>
      <c r="L1247" s="7" t="s">
        <v>131</v>
      </c>
      <c r="M1247" s="7"/>
      <c r="N1247" s="7" t="s">
        <v>130</v>
      </c>
      <c r="O1247" s="7" t="s">
        <v>129</v>
      </c>
      <c r="P1247" s="24" t="b">
        <v>1</v>
      </c>
      <c r="Q1247" s="25">
        <v>0</v>
      </c>
      <c r="R1247" s="24" t="b">
        <v>1</v>
      </c>
      <c r="S1247" s="7"/>
      <c r="T1247" s="7"/>
      <c r="U1247" s="24" t="b">
        <v>0</v>
      </c>
      <c r="V1247" s="9" t="s">
        <v>128</v>
      </c>
    </row>
    <row r="1248" spans="1:22" ht="12.95" hidden="1" customHeight="1" x14ac:dyDescent="0.2">
      <c r="A1248" s="4">
        <v>90714</v>
      </c>
      <c r="B1248" s="7">
        <v>12780</v>
      </c>
      <c r="C1248" s="7">
        <v>6795</v>
      </c>
      <c r="D1248" s="7"/>
      <c r="E1248" s="7"/>
      <c r="F1248" s="26">
        <v>39528.876388888886</v>
      </c>
      <c r="G1248" s="26">
        <v>39528.876400462963</v>
      </c>
      <c r="H1248" s="7">
        <v>0</v>
      </c>
      <c r="I1248" s="7" t="s">
        <v>749</v>
      </c>
      <c r="J1248" s="7" t="s">
        <v>748</v>
      </c>
      <c r="K1248" s="7" t="s">
        <v>132</v>
      </c>
      <c r="L1248" s="7" t="s">
        <v>131</v>
      </c>
      <c r="M1248" s="7"/>
      <c r="N1248" s="7" t="s">
        <v>130</v>
      </c>
      <c r="O1248" s="7" t="s">
        <v>129</v>
      </c>
      <c r="P1248" s="24" t="b">
        <v>1</v>
      </c>
      <c r="Q1248" s="25">
        <v>0</v>
      </c>
      <c r="R1248" s="24" t="b">
        <v>1</v>
      </c>
      <c r="S1248" s="7"/>
      <c r="T1248" s="7"/>
      <c r="U1248" s="24" t="b">
        <v>0</v>
      </c>
      <c r="V1248" s="9" t="s">
        <v>128</v>
      </c>
    </row>
    <row r="1249" spans="1:22" ht="12.95" hidden="1" customHeight="1" x14ac:dyDescent="0.2">
      <c r="A1249" s="4">
        <v>90715</v>
      </c>
      <c r="B1249" s="7">
        <v>12781</v>
      </c>
      <c r="C1249" s="7">
        <v>6796</v>
      </c>
      <c r="D1249" s="7"/>
      <c r="E1249" s="7"/>
      <c r="F1249" s="26">
        <v>39529.196527777778</v>
      </c>
      <c r="G1249" s="26">
        <v>39529.196539351848</v>
      </c>
      <c r="H1249" s="7">
        <v>0</v>
      </c>
      <c r="I1249" s="7" t="s">
        <v>749</v>
      </c>
      <c r="J1249" s="7" t="s">
        <v>748</v>
      </c>
      <c r="K1249" s="7" t="s">
        <v>132</v>
      </c>
      <c r="L1249" s="7" t="s">
        <v>131</v>
      </c>
      <c r="M1249" s="7"/>
      <c r="N1249" s="7" t="s">
        <v>130</v>
      </c>
      <c r="O1249" s="7" t="s">
        <v>129</v>
      </c>
      <c r="P1249" s="24" t="b">
        <v>1</v>
      </c>
      <c r="Q1249" s="25">
        <v>0</v>
      </c>
      <c r="R1249" s="24" t="b">
        <v>1</v>
      </c>
      <c r="S1249" s="7"/>
      <c r="T1249" s="7"/>
      <c r="U1249" s="24" t="b">
        <v>0</v>
      </c>
      <c r="V1249" s="9" t="s">
        <v>128</v>
      </c>
    </row>
    <row r="1250" spans="1:22" ht="12.95" hidden="1" customHeight="1" x14ac:dyDescent="0.2">
      <c r="A1250" s="4">
        <v>90716</v>
      </c>
      <c r="B1250" s="7">
        <v>12782</v>
      </c>
      <c r="C1250" s="7">
        <v>6797</v>
      </c>
      <c r="D1250" s="7"/>
      <c r="E1250" s="7"/>
      <c r="F1250" s="26">
        <v>39530.152777777774</v>
      </c>
      <c r="G1250" s="26">
        <v>39530.152789351851</v>
      </c>
      <c r="H1250" s="7">
        <v>0</v>
      </c>
      <c r="I1250" s="7" t="s">
        <v>362</v>
      </c>
      <c r="J1250" s="7" t="s">
        <v>361</v>
      </c>
      <c r="K1250" s="7" t="s">
        <v>132</v>
      </c>
      <c r="L1250" s="7" t="s">
        <v>131</v>
      </c>
      <c r="M1250" s="7"/>
      <c r="N1250" s="7" t="s">
        <v>130</v>
      </c>
      <c r="O1250" s="7" t="s">
        <v>129</v>
      </c>
      <c r="P1250" s="24" t="b">
        <v>1</v>
      </c>
      <c r="Q1250" s="25">
        <v>0</v>
      </c>
      <c r="R1250" s="24" t="b">
        <v>1</v>
      </c>
      <c r="S1250" s="7"/>
      <c r="T1250" s="7"/>
      <c r="U1250" s="24" t="b">
        <v>0</v>
      </c>
      <c r="V1250" s="9" t="s">
        <v>128</v>
      </c>
    </row>
    <row r="1251" spans="1:22" ht="12.95" hidden="1" customHeight="1" x14ac:dyDescent="0.2">
      <c r="A1251" s="4">
        <v>90717</v>
      </c>
      <c r="B1251" s="7">
        <v>12783</v>
      </c>
      <c r="C1251" s="7">
        <v>6798</v>
      </c>
      <c r="D1251" s="7"/>
      <c r="E1251" s="7"/>
      <c r="F1251" s="26">
        <v>39530.46875</v>
      </c>
      <c r="G1251" s="26">
        <v>39530.616666666669</v>
      </c>
      <c r="H1251" s="7">
        <v>213</v>
      </c>
      <c r="I1251" s="7" t="s">
        <v>674</v>
      </c>
      <c r="J1251" s="7" t="s">
        <v>673</v>
      </c>
      <c r="K1251" s="7" t="s">
        <v>132</v>
      </c>
      <c r="L1251" s="7" t="s">
        <v>131</v>
      </c>
      <c r="M1251" s="7"/>
      <c r="N1251" s="7" t="s">
        <v>130</v>
      </c>
      <c r="O1251" s="7" t="s">
        <v>129</v>
      </c>
      <c r="P1251" s="24" t="b">
        <v>1</v>
      </c>
      <c r="Q1251" s="25">
        <v>0</v>
      </c>
      <c r="R1251" s="24" t="b">
        <v>1</v>
      </c>
      <c r="S1251" s="7"/>
      <c r="T1251" s="7"/>
      <c r="U1251" s="24" t="b">
        <v>0</v>
      </c>
      <c r="V1251" s="9" t="s">
        <v>128</v>
      </c>
    </row>
    <row r="1252" spans="1:22" ht="12.95" hidden="1" customHeight="1" x14ac:dyDescent="0.2">
      <c r="A1252" s="4">
        <v>90718</v>
      </c>
      <c r="B1252" s="7">
        <v>12784</v>
      </c>
      <c r="C1252" s="7">
        <v>6799</v>
      </c>
      <c r="D1252" s="7"/>
      <c r="E1252" s="7"/>
      <c r="F1252" s="26">
        <v>39531.068749999999</v>
      </c>
      <c r="G1252" s="26">
        <v>39531.068761574075</v>
      </c>
      <c r="H1252" s="7">
        <v>0</v>
      </c>
      <c r="I1252" s="7" t="s">
        <v>391</v>
      </c>
      <c r="J1252" s="7" t="s">
        <v>390</v>
      </c>
      <c r="K1252" s="7" t="s">
        <v>132</v>
      </c>
      <c r="L1252" s="7" t="s">
        <v>131</v>
      </c>
      <c r="M1252" s="7"/>
      <c r="N1252" s="7" t="s">
        <v>130</v>
      </c>
      <c r="O1252" s="7" t="s">
        <v>129</v>
      </c>
      <c r="P1252" s="24" t="b">
        <v>1</v>
      </c>
      <c r="Q1252" s="25">
        <v>0</v>
      </c>
      <c r="R1252" s="24" t="b">
        <v>1</v>
      </c>
      <c r="S1252" s="7"/>
      <c r="T1252" s="7"/>
      <c r="U1252" s="24" t="b">
        <v>0</v>
      </c>
      <c r="V1252" s="9" t="s">
        <v>128</v>
      </c>
    </row>
    <row r="1253" spans="1:22" ht="12.95" hidden="1" customHeight="1" x14ac:dyDescent="0.2">
      <c r="A1253" s="4">
        <v>90719</v>
      </c>
      <c r="B1253" s="7">
        <v>12785</v>
      </c>
      <c r="C1253" s="7">
        <v>6800</v>
      </c>
      <c r="D1253" s="7"/>
      <c r="E1253" s="7"/>
      <c r="F1253" s="26">
        <v>39531.395833333328</v>
      </c>
      <c r="G1253" s="26">
        <v>39531.395844907405</v>
      </c>
      <c r="H1253" s="7">
        <v>0</v>
      </c>
      <c r="I1253" s="7" t="s">
        <v>1045</v>
      </c>
      <c r="J1253" s="7" t="s">
        <v>1044</v>
      </c>
      <c r="K1253" s="7" t="s">
        <v>132</v>
      </c>
      <c r="L1253" s="7" t="s">
        <v>131</v>
      </c>
      <c r="M1253" s="7"/>
      <c r="N1253" s="7" t="s">
        <v>130</v>
      </c>
      <c r="O1253" s="7" t="s">
        <v>129</v>
      </c>
      <c r="P1253" s="24" t="b">
        <v>1</v>
      </c>
      <c r="Q1253" s="25">
        <v>0</v>
      </c>
      <c r="R1253" s="24" t="b">
        <v>1</v>
      </c>
      <c r="S1253" s="7"/>
      <c r="T1253" s="7"/>
      <c r="U1253" s="24" t="b">
        <v>0</v>
      </c>
      <c r="V1253" s="9" t="s">
        <v>128</v>
      </c>
    </row>
    <row r="1254" spans="1:22" ht="12.95" hidden="1" customHeight="1" x14ac:dyDescent="0.2">
      <c r="A1254" s="4">
        <v>90720</v>
      </c>
      <c r="B1254" s="7">
        <v>12786</v>
      </c>
      <c r="C1254" s="7">
        <v>6780</v>
      </c>
      <c r="D1254" s="7"/>
      <c r="E1254" s="7"/>
      <c r="F1254" s="26">
        <v>39517.086805555555</v>
      </c>
      <c r="G1254" s="26">
        <v>39517.086817129632</v>
      </c>
      <c r="H1254" s="7">
        <v>0</v>
      </c>
      <c r="I1254" s="7" t="s">
        <v>138</v>
      </c>
      <c r="J1254" s="7" t="s">
        <v>137</v>
      </c>
      <c r="K1254" s="7" t="s">
        <v>132</v>
      </c>
      <c r="L1254" s="7" t="s">
        <v>131</v>
      </c>
      <c r="M1254" s="7"/>
      <c r="N1254" s="7" t="s">
        <v>130</v>
      </c>
      <c r="O1254" s="7" t="s">
        <v>129</v>
      </c>
      <c r="P1254" s="24" t="b">
        <v>1</v>
      </c>
      <c r="Q1254" s="25">
        <v>0</v>
      </c>
      <c r="R1254" s="24" t="b">
        <v>1</v>
      </c>
      <c r="S1254" s="7"/>
      <c r="T1254" s="7"/>
      <c r="U1254" s="24" t="b">
        <v>0</v>
      </c>
      <c r="V1254" s="9" t="s">
        <v>128</v>
      </c>
    </row>
    <row r="1255" spans="1:22" ht="12.95" hidden="1" customHeight="1" x14ac:dyDescent="0.2">
      <c r="A1255" s="4">
        <v>90721</v>
      </c>
      <c r="B1255" s="7">
        <v>12787</v>
      </c>
      <c r="C1255" s="7">
        <v>6779</v>
      </c>
      <c r="D1255" s="7"/>
      <c r="E1255" s="7"/>
      <c r="F1255" s="26">
        <v>39515.477083333331</v>
      </c>
      <c r="G1255" s="26">
        <v>39515.477094907408</v>
      </c>
      <c r="H1255" s="7">
        <v>0</v>
      </c>
      <c r="I1255" s="7" t="s">
        <v>246</v>
      </c>
      <c r="J1255" s="7" t="s">
        <v>245</v>
      </c>
      <c r="K1255" s="7" t="s">
        <v>132</v>
      </c>
      <c r="L1255" s="7" t="s">
        <v>131</v>
      </c>
      <c r="M1255" s="7"/>
      <c r="N1255" s="7" t="s">
        <v>130</v>
      </c>
      <c r="O1255" s="7" t="s">
        <v>129</v>
      </c>
      <c r="P1255" s="24" t="b">
        <v>1</v>
      </c>
      <c r="Q1255" s="25">
        <v>0</v>
      </c>
      <c r="R1255" s="24" t="b">
        <v>1</v>
      </c>
      <c r="S1255" s="7"/>
      <c r="T1255" s="7"/>
      <c r="U1255" s="24" t="b">
        <v>0</v>
      </c>
      <c r="V1255" s="9" t="s">
        <v>128</v>
      </c>
    </row>
    <row r="1256" spans="1:22" ht="12.95" hidden="1" customHeight="1" x14ac:dyDescent="0.2">
      <c r="A1256" s="4">
        <v>90722</v>
      </c>
      <c r="B1256" s="7">
        <v>12788</v>
      </c>
      <c r="C1256" s="7">
        <v>6778</v>
      </c>
      <c r="D1256" s="7"/>
      <c r="E1256" s="7"/>
      <c r="F1256" s="26">
        <v>39514.885416666664</v>
      </c>
      <c r="G1256" s="26">
        <v>39514.943055555552</v>
      </c>
      <c r="H1256" s="7">
        <v>83</v>
      </c>
      <c r="I1256" s="7" t="s">
        <v>351</v>
      </c>
      <c r="J1256" s="7" t="s">
        <v>350</v>
      </c>
      <c r="K1256" s="7" t="s">
        <v>132</v>
      </c>
      <c r="L1256" s="7" t="s">
        <v>131</v>
      </c>
      <c r="M1256" s="7"/>
      <c r="N1256" s="7" t="s">
        <v>130</v>
      </c>
      <c r="O1256" s="7" t="s">
        <v>129</v>
      </c>
      <c r="P1256" s="24" t="b">
        <v>1</v>
      </c>
      <c r="Q1256" s="25">
        <v>0</v>
      </c>
      <c r="R1256" s="24" t="b">
        <v>1</v>
      </c>
      <c r="S1256" s="7"/>
      <c r="T1256" s="7"/>
      <c r="U1256" s="24" t="b">
        <v>0</v>
      </c>
      <c r="V1256" s="9" t="s">
        <v>128</v>
      </c>
    </row>
    <row r="1257" spans="1:22" ht="12.95" hidden="1" customHeight="1" x14ac:dyDescent="0.2">
      <c r="A1257" s="4">
        <v>90723</v>
      </c>
      <c r="B1257" s="7">
        <v>12789</v>
      </c>
      <c r="C1257" s="7">
        <v>6776</v>
      </c>
      <c r="D1257" s="7"/>
      <c r="E1257" s="7"/>
      <c r="F1257" s="26">
        <v>39513.335416666669</v>
      </c>
      <c r="G1257" s="26">
        <v>39513.335428240738</v>
      </c>
      <c r="H1257" s="7">
        <v>0</v>
      </c>
      <c r="I1257" s="7" t="s">
        <v>903</v>
      </c>
      <c r="J1257" s="7" t="s">
        <v>902</v>
      </c>
      <c r="K1257" s="7" t="s">
        <v>132</v>
      </c>
      <c r="L1257" s="7" t="s">
        <v>131</v>
      </c>
      <c r="M1257" s="7"/>
      <c r="N1257" s="7" t="s">
        <v>130</v>
      </c>
      <c r="O1257" s="7" t="s">
        <v>129</v>
      </c>
      <c r="P1257" s="24" t="b">
        <v>1</v>
      </c>
      <c r="Q1257" s="25">
        <v>0</v>
      </c>
      <c r="R1257" s="24" t="b">
        <v>1</v>
      </c>
      <c r="S1257" s="7"/>
      <c r="T1257" s="7"/>
      <c r="U1257" s="24" t="b">
        <v>0</v>
      </c>
      <c r="V1257" s="9" t="s">
        <v>128</v>
      </c>
    </row>
    <row r="1258" spans="1:22" ht="12.95" hidden="1" customHeight="1" x14ac:dyDescent="0.2">
      <c r="A1258" s="4">
        <v>90724</v>
      </c>
      <c r="B1258" s="7">
        <v>12790</v>
      </c>
      <c r="C1258" s="7">
        <v>6775</v>
      </c>
      <c r="D1258" s="7"/>
      <c r="E1258" s="7"/>
      <c r="F1258" s="26">
        <v>39512.356944444444</v>
      </c>
      <c r="G1258" s="26">
        <v>39512.356956018513</v>
      </c>
      <c r="H1258" s="7">
        <v>0</v>
      </c>
      <c r="I1258" s="7" t="s">
        <v>948</v>
      </c>
      <c r="J1258" s="7" t="s">
        <v>947</v>
      </c>
      <c r="K1258" s="7" t="s">
        <v>132</v>
      </c>
      <c r="L1258" s="7" t="s">
        <v>131</v>
      </c>
      <c r="M1258" s="7"/>
      <c r="N1258" s="7" t="s">
        <v>130</v>
      </c>
      <c r="O1258" s="7" t="s">
        <v>129</v>
      </c>
      <c r="P1258" s="24" t="b">
        <v>1</v>
      </c>
      <c r="Q1258" s="25">
        <v>0</v>
      </c>
      <c r="R1258" s="24" t="b">
        <v>1</v>
      </c>
      <c r="S1258" s="7"/>
      <c r="T1258" s="7"/>
      <c r="U1258" s="24" t="b">
        <v>0</v>
      </c>
      <c r="V1258" s="9" t="s">
        <v>128</v>
      </c>
    </row>
    <row r="1259" spans="1:22" ht="12.95" hidden="1" customHeight="1" x14ac:dyDescent="0.2">
      <c r="A1259" s="4">
        <v>90725</v>
      </c>
      <c r="B1259" s="7">
        <v>12791</v>
      </c>
      <c r="C1259" s="7">
        <v>6774</v>
      </c>
      <c r="D1259" s="7"/>
      <c r="E1259" s="7"/>
      <c r="F1259" s="26">
        <v>39512.018055555556</v>
      </c>
      <c r="G1259" s="26">
        <v>39512.018067129626</v>
      </c>
      <c r="H1259" s="7">
        <v>0</v>
      </c>
      <c r="I1259" s="7" t="s">
        <v>362</v>
      </c>
      <c r="J1259" s="7" t="s">
        <v>361</v>
      </c>
      <c r="K1259" s="7" t="s">
        <v>132</v>
      </c>
      <c r="L1259" s="7" t="s">
        <v>131</v>
      </c>
      <c r="M1259" s="7"/>
      <c r="N1259" s="7" t="s">
        <v>130</v>
      </c>
      <c r="O1259" s="7" t="s">
        <v>129</v>
      </c>
      <c r="P1259" s="24" t="b">
        <v>1</v>
      </c>
      <c r="Q1259" s="25">
        <v>0</v>
      </c>
      <c r="R1259" s="24" t="b">
        <v>1</v>
      </c>
      <c r="S1259" s="7"/>
      <c r="T1259" s="7"/>
      <c r="U1259" s="24" t="b">
        <v>0</v>
      </c>
      <c r="V1259" s="9" t="s">
        <v>128</v>
      </c>
    </row>
    <row r="1260" spans="1:22" ht="12.95" hidden="1" customHeight="1" x14ac:dyDescent="0.2">
      <c r="A1260" s="4">
        <v>139323</v>
      </c>
      <c r="B1260" s="7">
        <v>12792</v>
      </c>
      <c r="C1260" s="7">
        <v>6773</v>
      </c>
      <c r="D1260" s="7"/>
      <c r="E1260" s="7"/>
      <c r="F1260" s="26">
        <v>39510.598611111112</v>
      </c>
      <c r="G1260" s="26">
        <v>39510.66805555555</v>
      </c>
      <c r="H1260" s="7">
        <v>100</v>
      </c>
      <c r="I1260" s="7" t="s">
        <v>986</v>
      </c>
      <c r="J1260" s="7" t="s">
        <v>985</v>
      </c>
      <c r="K1260" s="7" t="s">
        <v>132</v>
      </c>
      <c r="L1260" s="7" t="s">
        <v>131</v>
      </c>
      <c r="M1260" s="7"/>
      <c r="N1260" s="7" t="s">
        <v>130</v>
      </c>
      <c r="O1260" s="7" t="s">
        <v>129</v>
      </c>
      <c r="P1260" s="24" t="b">
        <v>1</v>
      </c>
      <c r="Q1260" s="25">
        <v>0</v>
      </c>
      <c r="R1260" s="24" t="b">
        <v>1</v>
      </c>
      <c r="S1260" s="7"/>
      <c r="T1260" s="7"/>
      <c r="U1260" s="24" t="b">
        <v>0</v>
      </c>
      <c r="V1260" s="9" t="s">
        <v>128</v>
      </c>
    </row>
    <row r="1261" spans="1:22" ht="12.95" hidden="1" customHeight="1" x14ac:dyDescent="0.2">
      <c r="A1261" s="4">
        <v>90727</v>
      </c>
      <c r="B1261" s="7">
        <v>12793</v>
      </c>
      <c r="C1261" s="7">
        <v>6791</v>
      </c>
      <c r="D1261" s="7"/>
      <c r="E1261" s="7"/>
      <c r="F1261" s="26">
        <v>39527.32708333333</v>
      </c>
      <c r="G1261" s="26">
        <v>39527.327094907407</v>
      </c>
      <c r="H1261" s="7">
        <v>0</v>
      </c>
      <c r="I1261" s="7" t="s">
        <v>211</v>
      </c>
      <c r="J1261" s="7" t="s">
        <v>210</v>
      </c>
      <c r="K1261" s="7" t="s">
        <v>132</v>
      </c>
      <c r="L1261" s="7" t="s">
        <v>131</v>
      </c>
      <c r="M1261" s="7"/>
      <c r="N1261" s="7" t="s">
        <v>130</v>
      </c>
      <c r="O1261" s="7" t="s">
        <v>129</v>
      </c>
      <c r="P1261" s="24" t="b">
        <v>1</v>
      </c>
      <c r="Q1261" s="25">
        <v>0</v>
      </c>
      <c r="R1261" s="24" t="b">
        <v>1</v>
      </c>
      <c r="S1261" s="7"/>
      <c r="T1261" s="7"/>
      <c r="U1261" s="24" t="b">
        <v>0</v>
      </c>
      <c r="V1261" s="9" t="s">
        <v>128</v>
      </c>
    </row>
    <row r="1262" spans="1:22" ht="12.95" hidden="1" customHeight="1" x14ac:dyDescent="0.2">
      <c r="A1262" s="4">
        <v>90728</v>
      </c>
      <c r="B1262" s="7">
        <v>12794</v>
      </c>
      <c r="C1262" s="7">
        <v>6792</v>
      </c>
      <c r="D1262" s="7"/>
      <c r="E1262" s="7"/>
      <c r="F1262" s="26">
        <v>39527.426388888889</v>
      </c>
      <c r="G1262" s="26">
        <v>39527.426400462959</v>
      </c>
      <c r="H1262" s="7">
        <v>0</v>
      </c>
      <c r="I1262" s="7" t="s">
        <v>183</v>
      </c>
      <c r="J1262" s="7" t="s">
        <v>182</v>
      </c>
      <c r="K1262" s="7" t="s">
        <v>132</v>
      </c>
      <c r="L1262" s="7" t="s">
        <v>131</v>
      </c>
      <c r="M1262" s="7"/>
      <c r="N1262" s="7" t="s">
        <v>130</v>
      </c>
      <c r="O1262" s="7" t="s">
        <v>129</v>
      </c>
      <c r="P1262" s="24" t="b">
        <v>1</v>
      </c>
      <c r="Q1262" s="25">
        <v>0</v>
      </c>
      <c r="R1262" s="24" t="b">
        <v>1</v>
      </c>
      <c r="S1262" s="7"/>
      <c r="T1262" s="7"/>
      <c r="U1262" s="24" t="b">
        <v>0</v>
      </c>
      <c r="V1262" s="9" t="s">
        <v>128</v>
      </c>
    </row>
    <row r="1263" spans="1:22" ht="12.95" hidden="1" customHeight="1" x14ac:dyDescent="0.2">
      <c r="A1263" s="4">
        <v>90729</v>
      </c>
      <c r="B1263" s="7">
        <v>12795</v>
      </c>
      <c r="C1263" s="7">
        <v>6794</v>
      </c>
      <c r="D1263" s="7"/>
      <c r="E1263" s="7"/>
      <c r="F1263" s="26">
        <v>39527.513888888891</v>
      </c>
      <c r="G1263" s="26">
        <v>39527.51458333333</v>
      </c>
      <c r="H1263" s="7">
        <v>1</v>
      </c>
      <c r="I1263" s="7" t="s">
        <v>749</v>
      </c>
      <c r="J1263" s="7" t="s">
        <v>748</v>
      </c>
      <c r="K1263" s="7" t="s">
        <v>132</v>
      </c>
      <c r="L1263" s="7" t="s">
        <v>131</v>
      </c>
      <c r="M1263" s="7"/>
      <c r="N1263" s="7" t="s">
        <v>130</v>
      </c>
      <c r="O1263" s="7" t="s">
        <v>129</v>
      </c>
      <c r="P1263" s="24" t="b">
        <v>1</v>
      </c>
      <c r="Q1263" s="25">
        <v>0</v>
      </c>
      <c r="R1263" s="24" t="b">
        <v>1</v>
      </c>
      <c r="S1263" s="7"/>
      <c r="T1263" s="7"/>
      <c r="U1263" s="24" t="b">
        <v>0</v>
      </c>
      <c r="V1263" s="9" t="s">
        <v>128</v>
      </c>
    </row>
    <row r="1264" spans="1:22" ht="12.95" hidden="1" customHeight="1" x14ac:dyDescent="0.2">
      <c r="A1264" s="4">
        <v>90730</v>
      </c>
      <c r="B1264" s="7">
        <v>12796</v>
      </c>
      <c r="C1264" s="7">
        <v>6793</v>
      </c>
      <c r="D1264" s="7"/>
      <c r="E1264" s="7"/>
      <c r="F1264" s="26">
        <v>39527.455555555556</v>
      </c>
      <c r="G1264" s="26">
        <v>39527.456249999996</v>
      </c>
      <c r="H1264" s="7">
        <v>1</v>
      </c>
      <c r="I1264" s="7" t="s">
        <v>891</v>
      </c>
      <c r="J1264" s="7" t="s">
        <v>890</v>
      </c>
      <c r="K1264" s="7" t="s">
        <v>132</v>
      </c>
      <c r="L1264" s="7" t="s">
        <v>131</v>
      </c>
      <c r="M1264" s="7"/>
      <c r="N1264" s="7" t="s">
        <v>130</v>
      </c>
      <c r="O1264" s="7" t="s">
        <v>129</v>
      </c>
      <c r="P1264" s="24" t="b">
        <v>1</v>
      </c>
      <c r="Q1264" s="25">
        <v>0</v>
      </c>
      <c r="R1264" s="24" t="b">
        <v>1</v>
      </c>
      <c r="S1264" s="7"/>
      <c r="T1264" s="7"/>
      <c r="U1264" s="24" t="b">
        <v>0</v>
      </c>
      <c r="V1264" s="9" t="s">
        <v>128</v>
      </c>
    </row>
    <row r="1265" spans="1:22" ht="12.95" hidden="1" customHeight="1" x14ac:dyDescent="0.2">
      <c r="A1265" s="4">
        <v>90731</v>
      </c>
      <c r="B1265" s="7">
        <v>12797</v>
      </c>
      <c r="C1265" s="7">
        <v>6814</v>
      </c>
      <c r="D1265" s="7"/>
      <c r="E1265" s="7"/>
      <c r="F1265" s="26">
        <v>39537.96597222222</v>
      </c>
      <c r="G1265" s="26">
        <v>39538.045138888891</v>
      </c>
      <c r="H1265" s="7">
        <v>114</v>
      </c>
      <c r="I1265" s="7" t="s">
        <v>1173</v>
      </c>
      <c r="J1265" s="7" t="s">
        <v>1172</v>
      </c>
      <c r="K1265" s="7" t="s">
        <v>132</v>
      </c>
      <c r="L1265" s="7" t="s">
        <v>131</v>
      </c>
      <c r="M1265" s="7"/>
      <c r="N1265" s="7" t="s">
        <v>130</v>
      </c>
      <c r="O1265" s="7" t="s">
        <v>129</v>
      </c>
      <c r="P1265" s="24" t="b">
        <v>1</v>
      </c>
      <c r="Q1265" s="25">
        <v>0</v>
      </c>
      <c r="R1265" s="24" t="b">
        <v>1</v>
      </c>
      <c r="S1265" s="7"/>
      <c r="T1265" s="7"/>
      <c r="U1265" s="24" t="b">
        <v>0</v>
      </c>
      <c r="V1265" s="9" t="s">
        <v>128</v>
      </c>
    </row>
    <row r="1266" spans="1:22" ht="12.95" hidden="1" customHeight="1" x14ac:dyDescent="0.2">
      <c r="A1266" s="4">
        <v>90732</v>
      </c>
      <c r="B1266" s="7">
        <v>12798</v>
      </c>
      <c r="C1266" s="7">
        <v>6813</v>
      </c>
      <c r="D1266" s="7"/>
      <c r="E1266" s="7"/>
      <c r="F1266" s="26">
        <v>39537.784722222219</v>
      </c>
      <c r="G1266" s="26">
        <v>39537.804861111108</v>
      </c>
      <c r="H1266" s="7">
        <v>29</v>
      </c>
      <c r="I1266" s="7" t="s">
        <v>341</v>
      </c>
      <c r="J1266" s="7" t="s">
        <v>340</v>
      </c>
      <c r="K1266" s="7" t="s">
        <v>132</v>
      </c>
      <c r="L1266" s="7" t="s">
        <v>131</v>
      </c>
      <c r="M1266" s="7"/>
      <c r="N1266" s="7" t="s">
        <v>130</v>
      </c>
      <c r="O1266" s="7" t="s">
        <v>129</v>
      </c>
      <c r="P1266" s="24" t="b">
        <v>1</v>
      </c>
      <c r="Q1266" s="25">
        <v>0</v>
      </c>
      <c r="R1266" s="24" t="b">
        <v>1</v>
      </c>
      <c r="S1266" s="7"/>
      <c r="T1266" s="7"/>
      <c r="U1266" s="24" t="b">
        <v>0</v>
      </c>
      <c r="V1266" s="9" t="s">
        <v>128</v>
      </c>
    </row>
    <row r="1267" spans="1:22" ht="12.95" hidden="1" customHeight="1" x14ac:dyDescent="0.2">
      <c r="A1267" s="4">
        <v>90733</v>
      </c>
      <c r="B1267" s="7">
        <v>12799</v>
      </c>
      <c r="C1267" s="7">
        <v>6812</v>
      </c>
      <c r="D1267" s="7"/>
      <c r="E1267" s="7"/>
      <c r="F1267" s="26">
        <v>39537.365277777775</v>
      </c>
      <c r="G1267" s="26">
        <v>39537.365972222222</v>
      </c>
      <c r="H1267" s="7">
        <v>1</v>
      </c>
      <c r="I1267" s="7" t="s">
        <v>181</v>
      </c>
      <c r="J1267" s="7" t="s">
        <v>180</v>
      </c>
      <c r="K1267" s="7" t="s">
        <v>132</v>
      </c>
      <c r="L1267" s="7" t="s">
        <v>131</v>
      </c>
      <c r="M1267" s="7"/>
      <c r="N1267" s="7" t="s">
        <v>130</v>
      </c>
      <c r="O1267" s="7" t="s">
        <v>129</v>
      </c>
      <c r="P1267" s="24" t="b">
        <v>1</v>
      </c>
      <c r="Q1267" s="25">
        <v>0</v>
      </c>
      <c r="R1267" s="24" t="b">
        <v>1</v>
      </c>
      <c r="S1267" s="7"/>
      <c r="T1267" s="7"/>
      <c r="U1267" s="24" t="b">
        <v>0</v>
      </c>
      <c r="V1267" s="9" t="s">
        <v>128</v>
      </c>
    </row>
    <row r="1268" spans="1:22" ht="12.95" hidden="1" customHeight="1" x14ac:dyDescent="0.2">
      <c r="A1268" s="4">
        <v>90734</v>
      </c>
      <c r="B1268" s="7">
        <v>12800</v>
      </c>
      <c r="C1268" s="7">
        <v>6811</v>
      </c>
      <c r="D1268" s="7"/>
      <c r="E1268" s="7"/>
      <c r="F1268" s="26">
        <v>39537.320833333331</v>
      </c>
      <c r="G1268" s="26">
        <v>39537.330555555556</v>
      </c>
      <c r="H1268" s="7">
        <v>14</v>
      </c>
      <c r="I1268" s="7" t="s">
        <v>1043</v>
      </c>
      <c r="J1268" s="7" t="s">
        <v>1042</v>
      </c>
      <c r="K1268" s="7" t="s">
        <v>132</v>
      </c>
      <c r="L1268" s="7" t="s">
        <v>131</v>
      </c>
      <c r="M1268" s="7"/>
      <c r="N1268" s="7" t="s">
        <v>130</v>
      </c>
      <c r="O1268" s="7" t="s">
        <v>129</v>
      </c>
      <c r="P1268" s="24" t="b">
        <v>1</v>
      </c>
      <c r="Q1268" s="25">
        <v>0</v>
      </c>
      <c r="R1268" s="24" t="b">
        <v>1</v>
      </c>
      <c r="S1268" s="7"/>
      <c r="T1268" s="7"/>
      <c r="U1268" s="24" t="b">
        <v>0</v>
      </c>
      <c r="V1268" s="9" t="s">
        <v>128</v>
      </c>
    </row>
    <row r="1269" spans="1:22" ht="12.95" hidden="1" customHeight="1" x14ac:dyDescent="0.2">
      <c r="A1269" s="4">
        <v>90735</v>
      </c>
      <c r="B1269" s="7">
        <v>12801</v>
      </c>
      <c r="C1269" s="7">
        <v>6810</v>
      </c>
      <c r="D1269" s="7"/>
      <c r="E1269" s="7"/>
      <c r="F1269" s="26">
        <v>39536.238194444442</v>
      </c>
      <c r="G1269" s="26">
        <v>39536.270138888889</v>
      </c>
      <c r="H1269" s="7">
        <v>46</v>
      </c>
      <c r="I1269" s="7" t="s">
        <v>426</v>
      </c>
      <c r="J1269" s="7" t="s">
        <v>425</v>
      </c>
      <c r="K1269" s="7" t="s">
        <v>132</v>
      </c>
      <c r="L1269" s="7" t="s">
        <v>131</v>
      </c>
      <c r="M1269" s="7"/>
      <c r="N1269" s="7" t="s">
        <v>130</v>
      </c>
      <c r="O1269" s="7" t="s">
        <v>129</v>
      </c>
      <c r="P1269" s="24" t="b">
        <v>1</v>
      </c>
      <c r="Q1269" s="25">
        <v>0</v>
      </c>
      <c r="R1269" s="24" t="b">
        <v>1</v>
      </c>
      <c r="S1269" s="7"/>
      <c r="T1269" s="7"/>
      <c r="U1269" s="24" t="b">
        <v>0</v>
      </c>
      <c r="V1269" s="9" t="s">
        <v>128</v>
      </c>
    </row>
    <row r="1270" spans="1:22" ht="12.95" hidden="1" customHeight="1" x14ac:dyDescent="0.2">
      <c r="A1270" s="4">
        <v>90736</v>
      </c>
      <c r="B1270" s="7">
        <v>12802</v>
      </c>
      <c r="C1270" s="7">
        <v>6809</v>
      </c>
      <c r="D1270" s="7"/>
      <c r="E1270" s="7"/>
      <c r="F1270" s="26">
        <v>39536.155555555553</v>
      </c>
      <c r="G1270" s="26">
        <v>39536.191666666666</v>
      </c>
      <c r="H1270" s="7">
        <v>52</v>
      </c>
      <c r="I1270" s="7" t="s">
        <v>426</v>
      </c>
      <c r="J1270" s="7" t="s">
        <v>425</v>
      </c>
      <c r="K1270" s="7" t="s">
        <v>132</v>
      </c>
      <c r="L1270" s="7" t="s">
        <v>131</v>
      </c>
      <c r="M1270" s="7"/>
      <c r="N1270" s="7" t="s">
        <v>130</v>
      </c>
      <c r="O1270" s="7" t="s">
        <v>129</v>
      </c>
      <c r="P1270" s="24" t="b">
        <v>1</v>
      </c>
      <c r="Q1270" s="25">
        <v>0</v>
      </c>
      <c r="R1270" s="24" t="b">
        <v>1</v>
      </c>
      <c r="S1270" s="7"/>
      <c r="T1270" s="7"/>
      <c r="U1270" s="24" t="b">
        <v>0</v>
      </c>
      <c r="V1270" s="9" t="s">
        <v>128</v>
      </c>
    </row>
    <row r="1271" spans="1:22" ht="12.95" hidden="1" customHeight="1" x14ac:dyDescent="0.2">
      <c r="A1271" s="4">
        <v>90737</v>
      </c>
      <c r="B1271" s="7">
        <v>12803</v>
      </c>
      <c r="C1271" s="7">
        <v>6808</v>
      </c>
      <c r="D1271" s="7"/>
      <c r="E1271" s="7"/>
      <c r="F1271" s="26">
        <v>39536.131249999999</v>
      </c>
      <c r="G1271" s="26">
        <v>39536.148611111108</v>
      </c>
      <c r="H1271" s="7">
        <v>25</v>
      </c>
      <c r="I1271" s="7" t="s">
        <v>426</v>
      </c>
      <c r="J1271" s="7" t="s">
        <v>425</v>
      </c>
      <c r="K1271" s="7" t="s">
        <v>132</v>
      </c>
      <c r="L1271" s="7" t="s">
        <v>131</v>
      </c>
      <c r="M1271" s="7"/>
      <c r="N1271" s="7" t="s">
        <v>130</v>
      </c>
      <c r="O1271" s="7" t="s">
        <v>129</v>
      </c>
      <c r="P1271" s="24" t="b">
        <v>1</v>
      </c>
      <c r="Q1271" s="25">
        <v>0</v>
      </c>
      <c r="R1271" s="24" t="b">
        <v>1</v>
      </c>
      <c r="S1271" s="7"/>
      <c r="T1271" s="7"/>
      <c r="U1271" s="24" t="b">
        <v>0</v>
      </c>
      <c r="V1271" s="9" t="s">
        <v>128</v>
      </c>
    </row>
    <row r="1272" spans="1:22" ht="12.95" hidden="1" customHeight="1" x14ac:dyDescent="0.2">
      <c r="A1272" s="4">
        <v>90738</v>
      </c>
      <c r="B1272" s="7">
        <v>12804</v>
      </c>
      <c r="C1272" s="7">
        <v>6807</v>
      </c>
      <c r="D1272" s="7"/>
      <c r="E1272" s="7"/>
      <c r="F1272" s="26">
        <v>39536.129861111112</v>
      </c>
      <c r="G1272" s="26">
        <v>39536.129872685182</v>
      </c>
      <c r="H1272" s="7">
        <v>0</v>
      </c>
      <c r="I1272" s="7" t="s">
        <v>426</v>
      </c>
      <c r="J1272" s="7" t="s">
        <v>425</v>
      </c>
      <c r="K1272" s="7" t="s">
        <v>132</v>
      </c>
      <c r="L1272" s="7" t="s">
        <v>131</v>
      </c>
      <c r="M1272" s="7"/>
      <c r="N1272" s="7" t="s">
        <v>130</v>
      </c>
      <c r="O1272" s="7" t="s">
        <v>129</v>
      </c>
      <c r="P1272" s="24" t="b">
        <v>1</v>
      </c>
      <c r="Q1272" s="25">
        <v>0</v>
      </c>
      <c r="R1272" s="24" t="b">
        <v>1</v>
      </c>
      <c r="S1272" s="7"/>
      <c r="T1272" s="7"/>
      <c r="U1272" s="24" t="b">
        <v>0</v>
      </c>
      <c r="V1272" s="9" t="s">
        <v>128</v>
      </c>
    </row>
    <row r="1273" spans="1:22" ht="12.95" hidden="1" customHeight="1" x14ac:dyDescent="0.2">
      <c r="A1273" s="4">
        <v>90739</v>
      </c>
      <c r="B1273" s="7">
        <v>12805</v>
      </c>
      <c r="C1273" s="7">
        <v>6806</v>
      </c>
      <c r="D1273" s="7"/>
      <c r="E1273" s="7"/>
      <c r="F1273" s="26">
        <v>39534.727777777778</v>
      </c>
      <c r="G1273" s="26">
        <v>39534.727789351848</v>
      </c>
      <c r="H1273" s="7">
        <v>0</v>
      </c>
      <c r="I1273" s="7" t="s">
        <v>948</v>
      </c>
      <c r="J1273" s="7" t="s">
        <v>947</v>
      </c>
      <c r="K1273" s="7" t="s">
        <v>132</v>
      </c>
      <c r="L1273" s="7" t="s">
        <v>131</v>
      </c>
      <c r="M1273" s="7"/>
      <c r="N1273" s="7" t="s">
        <v>130</v>
      </c>
      <c r="O1273" s="7" t="s">
        <v>129</v>
      </c>
      <c r="P1273" s="24" t="b">
        <v>1</v>
      </c>
      <c r="Q1273" s="25">
        <v>0</v>
      </c>
      <c r="R1273" s="24" t="b">
        <v>1</v>
      </c>
      <c r="S1273" s="7"/>
      <c r="T1273" s="7"/>
      <c r="U1273" s="24" t="b">
        <v>0</v>
      </c>
      <c r="V1273" s="9" t="s">
        <v>128</v>
      </c>
    </row>
    <row r="1274" spans="1:22" ht="12.95" hidden="1" customHeight="1" x14ac:dyDescent="0.2">
      <c r="A1274" s="4">
        <v>90740</v>
      </c>
      <c r="B1274" s="7">
        <v>12806</v>
      </c>
      <c r="C1274" s="7">
        <v>6805</v>
      </c>
      <c r="D1274" s="7"/>
      <c r="E1274" s="7"/>
      <c r="F1274" s="26">
        <v>39533.565972222219</v>
      </c>
      <c r="G1274" s="26">
        <v>39533.581944444442</v>
      </c>
      <c r="H1274" s="7">
        <v>23</v>
      </c>
      <c r="I1274" s="7" t="s">
        <v>553</v>
      </c>
      <c r="J1274" s="7" t="s">
        <v>552</v>
      </c>
      <c r="K1274" s="7" t="s">
        <v>132</v>
      </c>
      <c r="L1274" s="7" t="s">
        <v>131</v>
      </c>
      <c r="M1274" s="7"/>
      <c r="N1274" s="7" t="s">
        <v>130</v>
      </c>
      <c r="O1274" s="7" t="s">
        <v>129</v>
      </c>
      <c r="P1274" s="24" t="b">
        <v>1</v>
      </c>
      <c r="Q1274" s="25">
        <v>0</v>
      </c>
      <c r="R1274" s="24" t="b">
        <v>1</v>
      </c>
      <c r="S1274" s="7"/>
      <c r="T1274" s="7"/>
      <c r="U1274" s="24" t="b">
        <v>0</v>
      </c>
      <c r="V1274" s="9" t="s">
        <v>128</v>
      </c>
    </row>
    <row r="1275" spans="1:22" ht="12.95" hidden="1" customHeight="1" x14ac:dyDescent="0.2">
      <c r="A1275" s="4">
        <v>90741</v>
      </c>
      <c r="B1275" s="7">
        <v>12807</v>
      </c>
      <c r="C1275" s="7">
        <v>6804</v>
      </c>
      <c r="D1275" s="7"/>
      <c r="E1275" s="7"/>
      <c r="F1275" s="26">
        <v>39532.641666666663</v>
      </c>
      <c r="G1275" s="26">
        <v>39532.683333333334</v>
      </c>
      <c r="H1275" s="7">
        <v>60</v>
      </c>
      <c r="I1275" s="7" t="s">
        <v>1241</v>
      </c>
      <c r="J1275" s="7" t="s">
        <v>1240</v>
      </c>
      <c r="K1275" s="7" t="s">
        <v>132</v>
      </c>
      <c r="L1275" s="7" t="s">
        <v>131</v>
      </c>
      <c r="M1275" s="7"/>
      <c r="N1275" s="7" t="s">
        <v>130</v>
      </c>
      <c r="O1275" s="7" t="s">
        <v>129</v>
      </c>
      <c r="P1275" s="24" t="b">
        <v>1</v>
      </c>
      <c r="Q1275" s="25">
        <v>0</v>
      </c>
      <c r="R1275" s="24" t="b">
        <v>1</v>
      </c>
      <c r="S1275" s="7"/>
      <c r="T1275" s="7"/>
      <c r="U1275" s="24" t="b">
        <v>0</v>
      </c>
      <c r="V1275" s="9" t="s">
        <v>128</v>
      </c>
    </row>
    <row r="1276" spans="1:22" ht="12.95" hidden="1" customHeight="1" x14ac:dyDescent="0.2">
      <c r="A1276" s="4">
        <v>90742</v>
      </c>
      <c r="B1276" s="7">
        <v>12808</v>
      </c>
      <c r="C1276" s="7">
        <v>6803</v>
      </c>
      <c r="D1276" s="7"/>
      <c r="E1276" s="7"/>
      <c r="F1276" s="26">
        <v>39532.674305555556</v>
      </c>
      <c r="G1276" s="26">
        <v>39532.674421296295</v>
      </c>
      <c r="H1276" s="7">
        <v>0</v>
      </c>
      <c r="I1276" s="7" t="s">
        <v>580</v>
      </c>
      <c r="J1276" s="7" t="s">
        <v>579</v>
      </c>
      <c r="K1276" s="7" t="s">
        <v>132</v>
      </c>
      <c r="L1276" s="7" t="s">
        <v>131</v>
      </c>
      <c r="M1276" s="7"/>
      <c r="N1276" s="7" t="s">
        <v>130</v>
      </c>
      <c r="O1276" s="7" t="s">
        <v>129</v>
      </c>
      <c r="P1276" s="24" t="b">
        <v>1</v>
      </c>
      <c r="Q1276" s="25">
        <v>0</v>
      </c>
      <c r="R1276" s="24" t="b">
        <v>1</v>
      </c>
      <c r="S1276" s="7"/>
      <c r="T1276" s="7"/>
      <c r="U1276" s="24" t="b">
        <v>0</v>
      </c>
      <c r="V1276" s="9" t="s">
        <v>128</v>
      </c>
    </row>
    <row r="1277" spans="1:22" ht="12.95" hidden="1" customHeight="1" x14ac:dyDescent="0.2">
      <c r="A1277" s="4">
        <v>90743</v>
      </c>
      <c r="B1277" s="7">
        <v>12809</v>
      </c>
      <c r="C1277" s="7">
        <v>6802</v>
      </c>
      <c r="D1277" s="7"/>
      <c r="E1277" s="7"/>
      <c r="F1277" s="26">
        <v>39532.206249999996</v>
      </c>
      <c r="G1277" s="26">
        <v>39532.237499999996</v>
      </c>
      <c r="H1277" s="7">
        <v>45</v>
      </c>
      <c r="I1277" s="7" t="s">
        <v>1241</v>
      </c>
      <c r="J1277" s="7" t="s">
        <v>1240</v>
      </c>
      <c r="K1277" s="7" t="s">
        <v>132</v>
      </c>
      <c r="L1277" s="7" t="s">
        <v>131</v>
      </c>
      <c r="M1277" s="7"/>
      <c r="N1277" s="7" t="s">
        <v>130</v>
      </c>
      <c r="O1277" s="7" t="s">
        <v>129</v>
      </c>
      <c r="P1277" s="24" t="b">
        <v>1</v>
      </c>
      <c r="Q1277" s="25">
        <v>0</v>
      </c>
      <c r="R1277" s="24" t="b">
        <v>1</v>
      </c>
      <c r="S1277" s="7"/>
      <c r="T1277" s="7"/>
      <c r="U1277" s="24" t="b">
        <v>0</v>
      </c>
      <c r="V1277" s="9" t="s">
        <v>128</v>
      </c>
    </row>
    <row r="1278" spans="1:22" ht="12.95" hidden="1" customHeight="1" x14ac:dyDescent="0.2">
      <c r="A1278" s="4">
        <v>90744</v>
      </c>
      <c r="B1278" s="7">
        <v>12810</v>
      </c>
      <c r="C1278" s="7">
        <v>6801</v>
      </c>
      <c r="D1278" s="7"/>
      <c r="E1278" s="7"/>
      <c r="F1278" s="26">
        <v>39532.133333333331</v>
      </c>
      <c r="G1278" s="26">
        <v>39532.134027777778</v>
      </c>
      <c r="H1278" s="7">
        <v>1</v>
      </c>
      <c r="I1278" s="7" t="s">
        <v>138</v>
      </c>
      <c r="J1278" s="7" t="s">
        <v>137</v>
      </c>
      <c r="K1278" s="7" t="s">
        <v>132</v>
      </c>
      <c r="L1278" s="7" t="s">
        <v>131</v>
      </c>
      <c r="M1278" s="7"/>
      <c r="N1278" s="7" t="s">
        <v>130</v>
      </c>
      <c r="O1278" s="7" t="s">
        <v>129</v>
      </c>
      <c r="P1278" s="24" t="b">
        <v>1</v>
      </c>
      <c r="Q1278" s="25">
        <v>0</v>
      </c>
      <c r="R1278" s="24" t="b">
        <v>1</v>
      </c>
      <c r="S1278" s="7"/>
      <c r="T1278" s="7"/>
      <c r="U1278" s="24" t="b">
        <v>0</v>
      </c>
      <c r="V1278" s="9" t="s">
        <v>128</v>
      </c>
    </row>
    <row r="1279" spans="1:22" ht="12.95" hidden="1" customHeight="1" x14ac:dyDescent="0.2">
      <c r="A1279" s="4">
        <v>90825</v>
      </c>
      <c r="B1279" s="7">
        <v>12880</v>
      </c>
      <c r="C1279" s="7">
        <v>6815</v>
      </c>
      <c r="D1279" s="7"/>
      <c r="E1279" s="7"/>
      <c r="F1279" s="26">
        <v>39538.620833333334</v>
      </c>
      <c r="G1279" s="26">
        <v>39538.620844907404</v>
      </c>
      <c r="H1279" s="7">
        <v>0</v>
      </c>
      <c r="I1279" s="7" t="s">
        <v>162</v>
      </c>
      <c r="J1279" s="7" t="s">
        <v>161</v>
      </c>
      <c r="K1279" s="7" t="s">
        <v>132</v>
      </c>
      <c r="L1279" s="7" t="s">
        <v>131</v>
      </c>
      <c r="M1279" s="7"/>
      <c r="N1279" s="7" t="s">
        <v>130</v>
      </c>
      <c r="O1279" s="7" t="s">
        <v>129</v>
      </c>
      <c r="P1279" s="24" t="b">
        <v>1</v>
      </c>
      <c r="Q1279" s="25">
        <v>0</v>
      </c>
      <c r="R1279" s="24" t="b">
        <v>1</v>
      </c>
      <c r="S1279" s="7"/>
      <c r="T1279" s="7"/>
      <c r="U1279" s="24" t="b">
        <v>0</v>
      </c>
      <c r="V1279" s="9" t="s">
        <v>128</v>
      </c>
    </row>
    <row r="1280" spans="1:22" ht="12.95" hidden="1" customHeight="1" x14ac:dyDescent="0.2">
      <c r="A1280" s="4">
        <v>185930</v>
      </c>
      <c r="B1280" s="7">
        <v>12881</v>
      </c>
      <c r="C1280" s="7">
        <v>6817</v>
      </c>
      <c r="D1280" s="7"/>
      <c r="E1280" s="7"/>
      <c r="F1280" s="26">
        <v>39540.520138888889</v>
      </c>
      <c r="G1280" s="26">
        <v>39540.520150462959</v>
      </c>
      <c r="H1280" s="7">
        <v>0</v>
      </c>
      <c r="I1280" s="7" t="s">
        <v>436</v>
      </c>
      <c r="J1280" s="7" t="s">
        <v>435</v>
      </c>
      <c r="K1280" s="7" t="s">
        <v>132</v>
      </c>
      <c r="L1280" s="7" t="s">
        <v>131</v>
      </c>
      <c r="M1280" s="7"/>
      <c r="N1280" s="7" t="s">
        <v>130</v>
      </c>
      <c r="O1280" s="7" t="s">
        <v>129</v>
      </c>
      <c r="P1280" s="24" t="b">
        <v>1</v>
      </c>
      <c r="Q1280" s="25">
        <v>0</v>
      </c>
      <c r="R1280" s="24" t="b">
        <v>1</v>
      </c>
      <c r="S1280" s="7"/>
      <c r="T1280" s="7"/>
      <c r="U1280" s="24" t="b">
        <v>0</v>
      </c>
      <c r="V1280" s="9" t="s">
        <v>128</v>
      </c>
    </row>
    <row r="1281" spans="1:22" ht="12.95" hidden="1" customHeight="1" x14ac:dyDescent="0.2">
      <c r="A1281" s="4">
        <v>90827</v>
      </c>
      <c r="B1281" s="7">
        <v>12882</v>
      </c>
      <c r="C1281" s="7">
        <v>6818</v>
      </c>
      <c r="D1281" s="7"/>
      <c r="E1281" s="7"/>
      <c r="F1281" s="26">
        <v>39540.547916666663</v>
      </c>
      <c r="G1281" s="26">
        <v>39540.54792824074</v>
      </c>
      <c r="H1281" s="7">
        <v>0</v>
      </c>
      <c r="I1281" s="7" t="s">
        <v>250</v>
      </c>
      <c r="J1281" s="7" t="s">
        <v>249</v>
      </c>
      <c r="K1281" s="7" t="s">
        <v>132</v>
      </c>
      <c r="L1281" s="7" t="s">
        <v>131</v>
      </c>
      <c r="M1281" s="7"/>
      <c r="N1281" s="7" t="s">
        <v>130</v>
      </c>
      <c r="O1281" s="7" t="s">
        <v>129</v>
      </c>
      <c r="P1281" s="24" t="b">
        <v>1</v>
      </c>
      <c r="Q1281" s="25">
        <v>0</v>
      </c>
      <c r="R1281" s="24" t="b">
        <v>1</v>
      </c>
      <c r="S1281" s="7"/>
      <c r="T1281" s="7"/>
      <c r="U1281" s="24" t="b">
        <v>0</v>
      </c>
      <c r="V1281" s="9" t="s">
        <v>128</v>
      </c>
    </row>
    <row r="1282" spans="1:22" ht="12.95" hidden="1" customHeight="1" x14ac:dyDescent="0.2">
      <c r="A1282" s="4">
        <v>90828</v>
      </c>
      <c r="B1282" s="7">
        <v>12883</v>
      </c>
      <c r="C1282" s="7">
        <v>6819</v>
      </c>
      <c r="D1282" s="7"/>
      <c r="E1282" s="7"/>
      <c r="F1282" s="26">
        <v>39540.559027777774</v>
      </c>
      <c r="G1282" s="26">
        <v>39540.559039351851</v>
      </c>
      <c r="H1282" s="7">
        <v>0</v>
      </c>
      <c r="I1282" s="7" t="s">
        <v>430</v>
      </c>
      <c r="J1282" s="7" t="s">
        <v>429</v>
      </c>
      <c r="K1282" s="7" t="s">
        <v>132</v>
      </c>
      <c r="L1282" s="7" t="s">
        <v>131</v>
      </c>
      <c r="M1282" s="7"/>
      <c r="N1282" s="7" t="s">
        <v>130</v>
      </c>
      <c r="O1282" s="7" t="s">
        <v>129</v>
      </c>
      <c r="P1282" s="24" t="b">
        <v>1</v>
      </c>
      <c r="Q1282" s="25">
        <v>0</v>
      </c>
      <c r="R1282" s="24" t="b">
        <v>1</v>
      </c>
      <c r="S1282" s="7"/>
      <c r="T1282" s="7"/>
      <c r="U1282" s="24" t="b">
        <v>0</v>
      </c>
      <c r="V1282" s="9" t="s">
        <v>128</v>
      </c>
    </row>
    <row r="1283" spans="1:22" ht="12.95" hidden="1" customHeight="1" x14ac:dyDescent="0.2">
      <c r="A1283" s="4">
        <v>90829</v>
      </c>
      <c r="B1283" s="7">
        <v>12884</v>
      </c>
      <c r="C1283" s="7">
        <v>6820</v>
      </c>
      <c r="D1283" s="7"/>
      <c r="E1283" s="7"/>
      <c r="F1283" s="26">
        <v>39540.56527777778</v>
      </c>
      <c r="G1283" s="26">
        <v>39540.579861111109</v>
      </c>
      <c r="H1283" s="7">
        <v>21</v>
      </c>
      <c r="I1283" s="7" t="s">
        <v>905</v>
      </c>
      <c r="J1283" s="7" t="s">
        <v>904</v>
      </c>
      <c r="K1283" s="7" t="s">
        <v>132</v>
      </c>
      <c r="L1283" s="7" t="s">
        <v>131</v>
      </c>
      <c r="M1283" s="7"/>
      <c r="N1283" s="7" t="s">
        <v>130</v>
      </c>
      <c r="O1283" s="7" t="s">
        <v>129</v>
      </c>
      <c r="P1283" s="24" t="b">
        <v>1</v>
      </c>
      <c r="Q1283" s="25">
        <v>0</v>
      </c>
      <c r="R1283" s="24" t="b">
        <v>1</v>
      </c>
      <c r="S1283" s="7"/>
      <c r="T1283" s="7"/>
      <c r="U1283" s="24" t="b">
        <v>0</v>
      </c>
      <c r="V1283" s="9" t="s">
        <v>128</v>
      </c>
    </row>
    <row r="1284" spans="1:22" ht="12.95" hidden="1" customHeight="1" x14ac:dyDescent="0.2">
      <c r="A1284" s="4">
        <v>90830</v>
      </c>
      <c r="B1284" s="7">
        <v>12885</v>
      </c>
      <c r="C1284" s="7">
        <v>6821</v>
      </c>
      <c r="D1284" s="7"/>
      <c r="E1284" s="7"/>
      <c r="F1284" s="26">
        <v>39540.630555555552</v>
      </c>
      <c r="G1284" s="26">
        <v>39540.630567129629</v>
      </c>
      <c r="H1284" s="7">
        <v>0</v>
      </c>
      <c r="I1284" s="7" t="s">
        <v>256</v>
      </c>
      <c r="J1284" s="7" t="s">
        <v>255</v>
      </c>
      <c r="K1284" s="7" t="s">
        <v>132</v>
      </c>
      <c r="L1284" s="7" t="s">
        <v>131</v>
      </c>
      <c r="M1284" s="7"/>
      <c r="N1284" s="7" t="s">
        <v>130</v>
      </c>
      <c r="O1284" s="7" t="s">
        <v>129</v>
      </c>
      <c r="P1284" s="24" t="b">
        <v>1</v>
      </c>
      <c r="Q1284" s="25">
        <v>0</v>
      </c>
      <c r="R1284" s="24" t="b">
        <v>1</v>
      </c>
      <c r="S1284" s="7"/>
      <c r="T1284" s="7"/>
      <c r="U1284" s="24" t="b">
        <v>0</v>
      </c>
      <c r="V1284" s="9" t="s">
        <v>128</v>
      </c>
    </row>
    <row r="1285" spans="1:22" ht="12.95" hidden="1" customHeight="1" x14ac:dyDescent="0.2">
      <c r="A1285" s="4">
        <v>90831</v>
      </c>
      <c r="B1285" s="7">
        <v>12886</v>
      </c>
      <c r="C1285" s="7">
        <v>6822</v>
      </c>
      <c r="D1285" s="7"/>
      <c r="E1285" s="7"/>
      <c r="F1285" s="26">
        <v>39540.637499999997</v>
      </c>
      <c r="G1285" s="26">
        <v>39540.767361111109</v>
      </c>
      <c r="H1285" s="7">
        <v>187</v>
      </c>
      <c r="I1285" s="7" t="s">
        <v>189</v>
      </c>
      <c r="J1285" s="7" t="s">
        <v>188</v>
      </c>
      <c r="K1285" s="7" t="s">
        <v>132</v>
      </c>
      <c r="L1285" s="7" t="s">
        <v>131</v>
      </c>
      <c r="M1285" s="7"/>
      <c r="N1285" s="7" t="s">
        <v>130</v>
      </c>
      <c r="O1285" s="7" t="s">
        <v>129</v>
      </c>
      <c r="P1285" s="24" t="b">
        <v>1</v>
      </c>
      <c r="Q1285" s="25">
        <v>0</v>
      </c>
      <c r="R1285" s="24" t="b">
        <v>1</v>
      </c>
      <c r="S1285" s="7"/>
      <c r="T1285" s="7"/>
      <c r="U1285" s="24" t="b">
        <v>0</v>
      </c>
      <c r="V1285" s="9" t="s">
        <v>128</v>
      </c>
    </row>
    <row r="1286" spans="1:22" ht="12.95" hidden="1" customHeight="1" x14ac:dyDescent="0.2">
      <c r="A1286" s="4">
        <v>90832</v>
      </c>
      <c r="B1286" s="7">
        <v>12887</v>
      </c>
      <c r="C1286" s="7">
        <v>6823</v>
      </c>
      <c r="D1286" s="7"/>
      <c r="E1286" s="7"/>
      <c r="F1286" s="26">
        <v>39540.581249999996</v>
      </c>
      <c r="G1286" s="26">
        <v>39540.63680555555</v>
      </c>
      <c r="H1286" s="7">
        <v>80</v>
      </c>
      <c r="I1286" s="7" t="s">
        <v>138</v>
      </c>
      <c r="J1286" s="7" t="s">
        <v>137</v>
      </c>
      <c r="K1286" s="7" t="s">
        <v>132</v>
      </c>
      <c r="L1286" s="7" t="s">
        <v>131</v>
      </c>
      <c r="M1286" s="7"/>
      <c r="N1286" s="7" t="s">
        <v>130</v>
      </c>
      <c r="O1286" s="7" t="s">
        <v>129</v>
      </c>
      <c r="P1286" s="24" t="b">
        <v>1</v>
      </c>
      <c r="Q1286" s="25">
        <v>0</v>
      </c>
      <c r="R1286" s="24" t="b">
        <v>1</v>
      </c>
      <c r="S1286" s="7"/>
      <c r="T1286" s="7"/>
      <c r="U1286" s="24" t="b">
        <v>0</v>
      </c>
      <c r="V1286" s="9" t="s">
        <v>128</v>
      </c>
    </row>
    <row r="1287" spans="1:22" ht="12.95" hidden="1" customHeight="1" x14ac:dyDescent="0.2">
      <c r="A1287" s="4">
        <v>90833</v>
      </c>
      <c r="B1287" s="7">
        <v>12888</v>
      </c>
      <c r="C1287" s="7">
        <v>6825</v>
      </c>
      <c r="D1287" s="7"/>
      <c r="E1287" s="7"/>
      <c r="F1287" s="26">
        <v>39540.647222222222</v>
      </c>
      <c r="G1287" s="26">
        <v>39540.661111111112</v>
      </c>
      <c r="H1287" s="7">
        <v>20</v>
      </c>
      <c r="I1287" s="7" t="s">
        <v>418</v>
      </c>
      <c r="J1287" s="7" t="s">
        <v>417</v>
      </c>
      <c r="K1287" s="7" t="s">
        <v>132</v>
      </c>
      <c r="L1287" s="7" t="s">
        <v>131</v>
      </c>
      <c r="M1287" s="7"/>
      <c r="N1287" s="7" t="s">
        <v>130</v>
      </c>
      <c r="O1287" s="7" t="s">
        <v>129</v>
      </c>
      <c r="P1287" s="24" t="b">
        <v>1</v>
      </c>
      <c r="Q1287" s="25">
        <v>0</v>
      </c>
      <c r="R1287" s="24" t="b">
        <v>1</v>
      </c>
      <c r="S1287" s="7"/>
      <c r="T1287" s="7"/>
      <c r="U1287" s="24" t="b">
        <v>0</v>
      </c>
      <c r="V1287" s="9" t="s">
        <v>128</v>
      </c>
    </row>
    <row r="1288" spans="1:22" ht="12.95" hidden="1" customHeight="1" x14ac:dyDescent="0.2">
      <c r="A1288" s="4">
        <v>90834</v>
      </c>
      <c r="B1288" s="7">
        <v>12889</v>
      </c>
      <c r="C1288" s="7">
        <v>6826</v>
      </c>
      <c r="D1288" s="7"/>
      <c r="E1288" s="7"/>
      <c r="F1288" s="26">
        <v>39540.644444444442</v>
      </c>
      <c r="G1288" s="26">
        <v>39540.674999999996</v>
      </c>
      <c r="H1288" s="7">
        <v>44</v>
      </c>
      <c r="I1288" s="7" t="s">
        <v>240</v>
      </c>
      <c r="J1288" s="7" t="s">
        <v>239</v>
      </c>
      <c r="K1288" s="7" t="s">
        <v>132</v>
      </c>
      <c r="L1288" s="7" t="s">
        <v>131</v>
      </c>
      <c r="M1288" s="7"/>
      <c r="N1288" s="7" t="s">
        <v>130</v>
      </c>
      <c r="O1288" s="7" t="s">
        <v>129</v>
      </c>
      <c r="P1288" s="24" t="b">
        <v>1</v>
      </c>
      <c r="Q1288" s="25">
        <v>0</v>
      </c>
      <c r="R1288" s="24" t="b">
        <v>1</v>
      </c>
      <c r="S1288" s="7"/>
      <c r="T1288" s="7"/>
      <c r="U1288" s="24" t="b">
        <v>0</v>
      </c>
      <c r="V1288" s="9" t="s">
        <v>128</v>
      </c>
    </row>
    <row r="1289" spans="1:22" ht="12.95" hidden="1" customHeight="1" x14ac:dyDescent="0.2">
      <c r="A1289" s="4">
        <v>90835</v>
      </c>
      <c r="B1289" s="7">
        <v>12890</v>
      </c>
      <c r="C1289" s="7">
        <v>6827</v>
      </c>
      <c r="D1289" s="7"/>
      <c r="E1289" s="7"/>
      <c r="F1289" s="26">
        <v>39540.644444444442</v>
      </c>
      <c r="G1289" s="26">
        <v>39540.65347222222</v>
      </c>
      <c r="H1289" s="7">
        <v>13</v>
      </c>
      <c r="I1289" s="7" t="s">
        <v>637</v>
      </c>
      <c r="J1289" s="7" t="s">
        <v>636</v>
      </c>
      <c r="K1289" s="7" t="s">
        <v>132</v>
      </c>
      <c r="L1289" s="7" t="s">
        <v>131</v>
      </c>
      <c r="M1289" s="7"/>
      <c r="N1289" s="7" t="s">
        <v>130</v>
      </c>
      <c r="O1289" s="7" t="s">
        <v>129</v>
      </c>
      <c r="P1289" s="24" t="b">
        <v>1</v>
      </c>
      <c r="Q1289" s="25">
        <v>0</v>
      </c>
      <c r="R1289" s="24" t="b">
        <v>1</v>
      </c>
      <c r="S1289" s="7"/>
      <c r="T1289" s="7"/>
      <c r="U1289" s="24" t="b">
        <v>0</v>
      </c>
      <c r="V1289" s="9" t="s">
        <v>128</v>
      </c>
    </row>
    <row r="1290" spans="1:22" ht="12.95" hidden="1" customHeight="1" x14ac:dyDescent="0.2">
      <c r="A1290" s="4">
        <v>90836</v>
      </c>
      <c r="B1290" s="7">
        <v>12891</v>
      </c>
      <c r="C1290" s="7">
        <v>6828</v>
      </c>
      <c r="D1290" s="7"/>
      <c r="E1290" s="7"/>
      <c r="F1290" s="26">
        <v>39540.644444444442</v>
      </c>
      <c r="G1290" s="26">
        <v>39540.65347222222</v>
      </c>
      <c r="H1290" s="7">
        <v>13</v>
      </c>
      <c r="I1290" s="7" t="s">
        <v>639</v>
      </c>
      <c r="J1290" s="7" t="s">
        <v>638</v>
      </c>
      <c r="K1290" s="7" t="s">
        <v>132</v>
      </c>
      <c r="L1290" s="7" t="s">
        <v>131</v>
      </c>
      <c r="M1290" s="7"/>
      <c r="N1290" s="7" t="s">
        <v>130</v>
      </c>
      <c r="O1290" s="7" t="s">
        <v>129</v>
      </c>
      <c r="P1290" s="24" t="b">
        <v>1</v>
      </c>
      <c r="Q1290" s="25">
        <v>0</v>
      </c>
      <c r="R1290" s="24" t="b">
        <v>1</v>
      </c>
      <c r="S1290" s="7"/>
      <c r="T1290" s="7"/>
      <c r="U1290" s="24" t="b">
        <v>0</v>
      </c>
      <c r="V1290" s="9" t="s">
        <v>128</v>
      </c>
    </row>
    <row r="1291" spans="1:22" ht="12.95" hidden="1" customHeight="1" x14ac:dyDescent="0.2">
      <c r="A1291" s="4">
        <v>90837</v>
      </c>
      <c r="B1291" s="7">
        <v>12892</v>
      </c>
      <c r="C1291" s="7">
        <v>6829</v>
      </c>
      <c r="D1291" s="7"/>
      <c r="E1291" s="7"/>
      <c r="F1291" s="26">
        <v>39540.681944444441</v>
      </c>
      <c r="G1291" s="26">
        <v>39540.681956018518</v>
      </c>
      <c r="H1291" s="7">
        <v>0</v>
      </c>
      <c r="I1291" s="7" t="s">
        <v>584</v>
      </c>
      <c r="J1291" s="7" t="s">
        <v>583</v>
      </c>
      <c r="K1291" s="7" t="s">
        <v>132</v>
      </c>
      <c r="L1291" s="7" t="s">
        <v>131</v>
      </c>
      <c r="M1291" s="7" t="s">
        <v>314</v>
      </c>
      <c r="N1291" s="7" t="s">
        <v>130</v>
      </c>
      <c r="O1291" s="7" t="s">
        <v>129</v>
      </c>
      <c r="P1291" s="24" t="b">
        <v>1</v>
      </c>
      <c r="Q1291" s="25">
        <v>0</v>
      </c>
      <c r="R1291" s="24" t="b">
        <v>1</v>
      </c>
      <c r="S1291" s="7"/>
      <c r="T1291" s="7"/>
      <c r="U1291" s="24" t="b">
        <v>0</v>
      </c>
      <c r="V1291" s="9" t="s">
        <v>128</v>
      </c>
    </row>
    <row r="1292" spans="1:22" ht="12.95" hidden="1" customHeight="1" x14ac:dyDescent="0.2">
      <c r="A1292" s="4">
        <v>90838</v>
      </c>
      <c r="B1292" s="7">
        <v>12893</v>
      </c>
      <c r="C1292" s="7">
        <v>6830</v>
      </c>
      <c r="D1292" s="7"/>
      <c r="E1292" s="7"/>
      <c r="F1292" s="26">
        <v>39540.654861111107</v>
      </c>
      <c r="G1292" s="26">
        <v>39540.686111111107</v>
      </c>
      <c r="H1292" s="7">
        <v>45</v>
      </c>
      <c r="I1292" s="7" t="s">
        <v>378</v>
      </c>
      <c r="J1292" s="7" t="s">
        <v>377</v>
      </c>
      <c r="K1292" s="7" t="s">
        <v>132</v>
      </c>
      <c r="L1292" s="7" t="s">
        <v>131</v>
      </c>
      <c r="M1292" s="7"/>
      <c r="N1292" s="7" t="s">
        <v>130</v>
      </c>
      <c r="O1292" s="7" t="s">
        <v>129</v>
      </c>
      <c r="P1292" s="24" t="b">
        <v>1</v>
      </c>
      <c r="Q1292" s="25">
        <v>0</v>
      </c>
      <c r="R1292" s="24" t="b">
        <v>1</v>
      </c>
      <c r="S1292" s="7"/>
      <c r="T1292" s="7"/>
      <c r="U1292" s="24" t="b">
        <v>0</v>
      </c>
      <c r="V1292" s="9" t="s">
        <v>128</v>
      </c>
    </row>
    <row r="1293" spans="1:22" ht="12.95" hidden="1" customHeight="1" x14ac:dyDescent="0.2">
      <c r="A1293" s="4">
        <v>90839</v>
      </c>
      <c r="B1293" s="7">
        <v>12894</v>
      </c>
      <c r="C1293" s="7">
        <v>6831</v>
      </c>
      <c r="D1293" s="7"/>
      <c r="E1293" s="7"/>
      <c r="F1293" s="26">
        <v>39540.708333333328</v>
      </c>
      <c r="G1293" s="26">
        <v>39540.708344907405</v>
      </c>
      <c r="H1293" s="7">
        <v>0</v>
      </c>
      <c r="I1293" s="7" t="s">
        <v>602</v>
      </c>
      <c r="J1293" s="7" t="s">
        <v>601</v>
      </c>
      <c r="K1293" s="7" t="s">
        <v>132</v>
      </c>
      <c r="L1293" s="7" t="s">
        <v>131</v>
      </c>
      <c r="M1293" s="7"/>
      <c r="N1293" s="7" t="s">
        <v>130</v>
      </c>
      <c r="O1293" s="7" t="s">
        <v>129</v>
      </c>
      <c r="P1293" s="24" t="b">
        <v>1</v>
      </c>
      <c r="Q1293" s="25">
        <v>0</v>
      </c>
      <c r="R1293" s="24" t="b">
        <v>1</v>
      </c>
      <c r="S1293" s="7"/>
      <c r="T1293" s="7"/>
      <c r="U1293" s="24" t="b">
        <v>0</v>
      </c>
      <c r="V1293" s="9" t="s">
        <v>128</v>
      </c>
    </row>
    <row r="1294" spans="1:22" ht="12.95" hidden="1" customHeight="1" x14ac:dyDescent="0.2">
      <c r="A1294" s="4">
        <v>90840</v>
      </c>
      <c r="B1294" s="7">
        <v>12895</v>
      </c>
      <c r="C1294" s="7">
        <v>6832</v>
      </c>
      <c r="D1294" s="7"/>
      <c r="E1294" s="7"/>
      <c r="F1294" s="26">
        <v>39540.712500000001</v>
      </c>
      <c r="G1294" s="26">
        <v>39540.712511574071</v>
      </c>
      <c r="H1294" s="7">
        <v>0</v>
      </c>
      <c r="I1294" s="7" t="s">
        <v>232</v>
      </c>
      <c r="J1294" s="7" t="s">
        <v>231</v>
      </c>
      <c r="K1294" s="7" t="s">
        <v>132</v>
      </c>
      <c r="L1294" s="7" t="s">
        <v>131</v>
      </c>
      <c r="M1294" s="7"/>
      <c r="N1294" s="7" t="s">
        <v>130</v>
      </c>
      <c r="O1294" s="7" t="s">
        <v>129</v>
      </c>
      <c r="P1294" s="24" t="b">
        <v>1</v>
      </c>
      <c r="Q1294" s="25">
        <v>0</v>
      </c>
      <c r="R1294" s="24" t="b">
        <v>1</v>
      </c>
      <c r="S1294" s="7"/>
      <c r="T1294" s="7"/>
      <c r="U1294" s="24" t="b">
        <v>0</v>
      </c>
      <c r="V1294" s="9" t="s">
        <v>128</v>
      </c>
    </row>
    <row r="1295" spans="1:22" ht="12.95" hidden="1" customHeight="1" x14ac:dyDescent="0.2">
      <c r="A1295" s="4">
        <v>90841</v>
      </c>
      <c r="B1295" s="7">
        <v>12896</v>
      </c>
      <c r="C1295" s="7">
        <v>6833</v>
      </c>
      <c r="D1295" s="7"/>
      <c r="E1295" s="7"/>
      <c r="F1295" s="26">
        <v>39540.714583333334</v>
      </c>
      <c r="G1295" s="26">
        <v>39540.714594907404</v>
      </c>
      <c r="H1295" s="7">
        <v>0</v>
      </c>
      <c r="I1295" s="7" t="s">
        <v>232</v>
      </c>
      <c r="J1295" s="7" t="s">
        <v>231</v>
      </c>
      <c r="K1295" s="7" t="s">
        <v>132</v>
      </c>
      <c r="L1295" s="7" t="s">
        <v>131</v>
      </c>
      <c r="M1295" s="7"/>
      <c r="N1295" s="7" t="s">
        <v>130</v>
      </c>
      <c r="O1295" s="7" t="s">
        <v>129</v>
      </c>
      <c r="P1295" s="24" t="b">
        <v>1</v>
      </c>
      <c r="Q1295" s="25">
        <v>0</v>
      </c>
      <c r="R1295" s="24" t="b">
        <v>1</v>
      </c>
      <c r="S1295" s="7"/>
      <c r="T1295" s="7"/>
      <c r="U1295" s="24" t="b">
        <v>0</v>
      </c>
      <c r="V1295" s="9" t="s">
        <v>128</v>
      </c>
    </row>
    <row r="1296" spans="1:22" ht="12.95" hidden="1" customHeight="1" x14ac:dyDescent="0.2">
      <c r="A1296" s="4">
        <v>90842</v>
      </c>
      <c r="B1296" s="7">
        <v>12897</v>
      </c>
      <c r="C1296" s="7">
        <v>6834</v>
      </c>
      <c r="D1296" s="7"/>
      <c r="E1296" s="7"/>
      <c r="F1296" s="26">
        <v>39540.714583333334</v>
      </c>
      <c r="G1296" s="26">
        <v>39540.714594907404</v>
      </c>
      <c r="H1296" s="7">
        <v>0</v>
      </c>
      <c r="I1296" s="7" t="s">
        <v>250</v>
      </c>
      <c r="J1296" s="7" t="s">
        <v>249</v>
      </c>
      <c r="K1296" s="7" t="s">
        <v>132</v>
      </c>
      <c r="L1296" s="7" t="s">
        <v>131</v>
      </c>
      <c r="M1296" s="7"/>
      <c r="N1296" s="7" t="s">
        <v>130</v>
      </c>
      <c r="O1296" s="7" t="s">
        <v>129</v>
      </c>
      <c r="P1296" s="24" t="b">
        <v>1</v>
      </c>
      <c r="Q1296" s="25">
        <v>0</v>
      </c>
      <c r="R1296" s="24" t="b">
        <v>1</v>
      </c>
      <c r="S1296" s="7"/>
      <c r="T1296" s="7"/>
      <c r="U1296" s="24" t="b">
        <v>0</v>
      </c>
      <c r="V1296" s="9" t="s">
        <v>128</v>
      </c>
    </row>
    <row r="1297" spans="1:22" ht="12.95" hidden="1" customHeight="1" x14ac:dyDescent="0.2">
      <c r="A1297" s="4">
        <v>90843</v>
      </c>
      <c r="B1297" s="7">
        <v>12898</v>
      </c>
      <c r="C1297" s="7">
        <v>6835</v>
      </c>
      <c r="D1297" s="7"/>
      <c r="E1297" s="7"/>
      <c r="F1297" s="26">
        <v>39540.71875</v>
      </c>
      <c r="G1297" s="26">
        <v>39540.835416666669</v>
      </c>
      <c r="H1297" s="7">
        <v>168</v>
      </c>
      <c r="I1297" s="7" t="s">
        <v>158</v>
      </c>
      <c r="J1297" s="7" t="s">
        <v>157</v>
      </c>
      <c r="K1297" s="7" t="s">
        <v>132</v>
      </c>
      <c r="L1297" s="7" t="s">
        <v>131</v>
      </c>
      <c r="M1297" s="7"/>
      <c r="N1297" s="7" t="s">
        <v>130</v>
      </c>
      <c r="O1297" s="7" t="s">
        <v>129</v>
      </c>
      <c r="P1297" s="24" t="b">
        <v>1</v>
      </c>
      <c r="Q1297" s="25">
        <v>0</v>
      </c>
      <c r="R1297" s="24" t="b">
        <v>1</v>
      </c>
      <c r="S1297" s="7"/>
      <c r="T1297" s="7"/>
      <c r="U1297" s="24" t="b">
        <v>0</v>
      </c>
      <c r="V1297" s="9" t="s">
        <v>128</v>
      </c>
    </row>
    <row r="1298" spans="1:22" ht="12.95" hidden="1" customHeight="1" x14ac:dyDescent="0.2">
      <c r="A1298" s="4">
        <v>90844</v>
      </c>
      <c r="B1298" s="7">
        <v>12899</v>
      </c>
      <c r="C1298" s="7">
        <v>6836</v>
      </c>
      <c r="D1298" s="7"/>
      <c r="E1298" s="7"/>
      <c r="F1298" s="26">
        <v>39540.686805555553</v>
      </c>
      <c r="G1298" s="26">
        <v>39540.753472222219</v>
      </c>
      <c r="H1298" s="7">
        <v>96</v>
      </c>
      <c r="I1298" s="7" t="s">
        <v>362</v>
      </c>
      <c r="J1298" s="7" t="s">
        <v>361</v>
      </c>
      <c r="K1298" s="7" t="s">
        <v>132</v>
      </c>
      <c r="L1298" s="7" t="s">
        <v>131</v>
      </c>
      <c r="M1298" s="7"/>
      <c r="N1298" s="7" t="s">
        <v>130</v>
      </c>
      <c r="O1298" s="7" t="s">
        <v>129</v>
      </c>
      <c r="P1298" s="24" t="b">
        <v>1</v>
      </c>
      <c r="Q1298" s="25">
        <v>0</v>
      </c>
      <c r="R1298" s="24" t="b">
        <v>1</v>
      </c>
      <c r="S1298" s="7"/>
      <c r="T1298" s="7"/>
      <c r="U1298" s="24" t="b">
        <v>0</v>
      </c>
      <c r="V1298" s="9" t="s">
        <v>128</v>
      </c>
    </row>
    <row r="1299" spans="1:22" ht="12.95" hidden="1" customHeight="1" x14ac:dyDescent="0.2">
      <c r="A1299" s="4">
        <v>90845</v>
      </c>
      <c r="B1299" s="7">
        <v>12900</v>
      </c>
      <c r="C1299" s="7">
        <v>6837</v>
      </c>
      <c r="D1299" s="7"/>
      <c r="E1299" s="7"/>
      <c r="F1299" s="26">
        <v>39540.826388888891</v>
      </c>
      <c r="G1299" s="26">
        <v>39540.890972222223</v>
      </c>
      <c r="H1299" s="7">
        <v>93</v>
      </c>
      <c r="I1299" s="7" t="s">
        <v>238</v>
      </c>
      <c r="J1299" s="7" t="s">
        <v>237</v>
      </c>
      <c r="K1299" s="7" t="s">
        <v>132</v>
      </c>
      <c r="L1299" s="7" t="s">
        <v>131</v>
      </c>
      <c r="M1299" s="7"/>
      <c r="N1299" s="7" t="s">
        <v>130</v>
      </c>
      <c r="O1299" s="7" t="s">
        <v>129</v>
      </c>
      <c r="P1299" s="24" t="b">
        <v>1</v>
      </c>
      <c r="Q1299" s="25">
        <v>0</v>
      </c>
      <c r="R1299" s="24" t="b">
        <v>1</v>
      </c>
      <c r="S1299" s="7"/>
      <c r="T1299" s="7"/>
      <c r="U1299" s="24" t="b">
        <v>0</v>
      </c>
      <c r="V1299" s="9" t="s">
        <v>128</v>
      </c>
    </row>
    <row r="1300" spans="1:22" ht="12.95" hidden="1" customHeight="1" x14ac:dyDescent="0.2">
      <c r="A1300" s="4">
        <v>90846</v>
      </c>
      <c r="B1300" s="7">
        <v>12901</v>
      </c>
      <c r="C1300" s="7">
        <v>6838</v>
      </c>
      <c r="D1300" s="7"/>
      <c r="E1300" s="7"/>
      <c r="F1300" s="26">
        <v>39540.904166666667</v>
      </c>
      <c r="G1300" s="26">
        <v>39540.904178240737</v>
      </c>
      <c r="H1300" s="7">
        <v>0</v>
      </c>
      <c r="I1300" s="7" t="s">
        <v>160</v>
      </c>
      <c r="J1300" s="7" t="s">
        <v>159</v>
      </c>
      <c r="K1300" s="7" t="s">
        <v>132</v>
      </c>
      <c r="L1300" s="7" t="s">
        <v>131</v>
      </c>
      <c r="M1300" s="7"/>
      <c r="N1300" s="7" t="s">
        <v>130</v>
      </c>
      <c r="O1300" s="7" t="s">
        <v>129</v>
      </c>
      <c r="P1300" s="24" t="b">
        <v>1</v>
      </c>
      <c r="Q1300" s="25">
        <v>0</v>
      </c>
      <c r="R1300" s="24" t="b">
        <v>1</v>
      </c>
      <c r="S1300" s="7"/>
      <c r="T1300" s="7"/>
      <c r="U1300" s="24" t="b">
        <v>0</v>
      </c>
      <c r="V1300" s="9" t="s">
        <v>128</v>
      </c>
    </row>
    <row r="1301" spans="1:22" ht="12.95" hidden="1" customHeight="1" x14ac:dyDescent="0.2">
      <c r="A1301" s="4">
        <v>90847</v>
      </c>
      <c r="B1301" s="7">
        <v>12902</v>
      </c>
      <c r="C1301" s="7">
        <v>6839</v>
      </c>
      <c r="D1301" s="7"/>
      <c r="E1301" s="7"/>
      <c r="F1301" s="26">
        <v>39540.949999999997</v>
      </c>
      <c r="G1301" s="26">
        <v>39540.950011574074</v>
      </c>
      <c r="H1301" s="7">
        <v>0</v>
      </c>
      <c r="I1301" s="7" t="s">
        <v>360</v>
      </c>
      <c r="J1301" s="7" t="s">
        <v>359</v>
      </c>
      <c r="K1301" s="7" t="s">
        <v>132</v>
      </c>
      <c r="L1301" s="7" t="s">
        <v>131</v>
      </c>
      <c r="M1301" s="7"/>
      <c r="N1301" s="7" t="s">
        <v>130</v>
      </c>
      <c r="O1301" s="7" t="s">
        <v>129</v>
      </c>
      <c r="P1301" s="24" t="b">
        <v>1</v>
      </c>
      <c r="Q1301" s="25">
        <v>0</v>
      </c>
      <c r="R1301" s="24" t="b">
        <v>1</v>
      </c>
      <c r="S1301" s="7"/>
      <c r="T1301" s="7"/>
      <c r="U1301" s="24" t="b">
        <v>0</v>
      </c>
      <c r="V1301" s="9" t="s">
        <v>128</v>
      </c>
    </row>
    <row r="1302" spans="1:22" ht="12.95" hidden="1" customHeight="1" x14ac:dyDescent="0.2">
      <c r="A1302" s="4">
        <v>90848</v>
      </c>
      <c r="B1302" s="7">
        <v>12903</v>
      </c>
      <c r="C1302" s="7">
        <v>6840</v>
      </c>
      <c r="D1302" s="7"/>
      <c r="E1302" s="7"/>
      <c r="F1302" s="26">
        <v>39540.951388888891</v>
      </c>
      <c r="G1302" s="26">
        <v>39540.999305555553</v>
      </c>
      <c r="H1302" s="7">
        <v>69</v>
      </c>
      <c r="I1302" s="7" t="s">
        <v>360</v>
      </c>
      <c r="J1302" s="7" t="s">
        <v>359</v>
      </c>
      <c r="K1302" s="7" t="s">
        <v>132</v>
      </c>
      <c r="L1302" s="7" t="s">
        <v>131</v>
      </c>
      <c r="M1302" s="7"/>
      <c r="N1302" s="7" t="s">
        <v>130</v>
      </c>
      <c r="O1302" s="7" t="s">
        <v>129</v>
      </c>
      <c r="P1302" s="24" t="b">
        <v>1</v>
      </c>
      <c r="Q1302" s="25">
        <v>0</v>
      </c>
      <c r="R1302" s="24" t="b">
        <v>1</v>
      </c>
      <c r="S1302" s="7"/>
      <c r="T1302" s="7"/>
      <c r="U1302" s="24" t="b">
        <v>0</v>
      </c>
      <c r="V1302" s="9" t="s">
        <v>128</v>
      </c>
    </row>
    <row r="1303" spans="1:22" ht="12.95" hidden="1" customHeight="1" x14ac:dyDescent="0.2">
      <c r="A1303" s="4">
        <v>90849</v>
      </c>
      <c r="B1303" s="7">
        <v>12904</v>
      </c>
      <c r="C1303" s="7">
        <v>6841</v>
      </c>
      <c r="D1303" s="7"/>
      <c r="E1303" s="7"/>
      <c r="F1303" s="26">
        <v>39541.01180555555</v>
      </c>
      <c r="G1303" s="26">
        <v>39541.011817129627</v>
      </c>
      <c r="H1303" s="7">
        <v>0</v>
      </c>
      <c r="I1303" s="7" t="s">
        <v>418</v>
      </c>
      <c r="J1303" s="7" t="s">
        <v>417</v>
      </c>
      <c r="K1303" s="7" t="s">
        <v>132</v>
      </c>
      <c r="L1303" s="7" t="s">
        <v>131</v>
      </c>
      <c r="M1303" s="7"/>
      <c r="N1303" s="7" t="s">
        <v>130</v>
      </c>
      <c r="O1303" s="7" t="s">
        <v>129</v>
      </c>
      <c r="P1303" s="24" t="b">
        <v>1</v>
      </c>
      <c r="Q1303" s="25">
        <v>0</v>
      </c>
      <c r="R1303" s="24" t="b">
        <v>1</v>
      </c>
      <c r="S1303" s="7"/>
      <c r="T1303" s="7"/>
      <c r="U1303" s="24" t="b">
        <v>0</v>
      </c>
      <c r="V1303" s="9" t="s">
        <v>128</v>
      </c>
    </row>
    <row r="1304" spans="1:22" ht="12.95" hidden="1" customHeight="1" x14ac:dyDescent="0.2">
      <c r="A1304" s="4">
        <v>90850</v>
      </c>
      <c r="B1304" s="7">
        <v>12905</v>
      </c>
      <c r="C1304" s="7">
        <v>6842</v>
      </c>
      <c r="D1304" s="7"/>
      <c r="E1304" s="7"/>
      <c r="F1304" s="26">
        <v>39541.056944444441</v>
      </c>
      <c r="G1304" s="26">
        <v>39541.056956018518</v>
      </c>
      <c r="H1304" s="7">
        <v>0</v>
      </c>
      <c r="I1304" s="7" t="s">
        <v>268</v>
      </c>
      <c r="J1304" s="7" t="s">
        <v>267</v>
      </c>
      <c r="K1304" s="7" t="s">
        <v>132</v>
      </c>
      <c r="L1304" s="7" t="s">
        <v>131</v>
      </c>
      <c r="M1304" s="7"/>
      <c r="N1304" s="7" t="s">
        <v>130</v>
      </c>
      <c r="O1304" s="7" t="s">
        <v>129</v>
      </c>
      <c r="P1304" s="24" t="b">
        <v>1</v>
      </c>
      <c r="Q1304" s="25">
        <v>0</v>
      </c>
      <c r="R1304" s="24" t="b">
        <v>1</v>
      </c>
      <c r="S1304" s="7"/>
      <c r="T1304" s="7"/>
      <c r="U1304" s="24" t="b">
        <v>0</v>
      </c>
      <c r="V1304" s="9" t="s">
        <v>128</v>
      </c>
    </row>
    <row r="1305" spans="1:22" ht="12.95" hidden="1" customHeight="1" x14ac:dyDescent="0.2">
      <c r="A1305" s="4">
        <v>90851</v>
      </c>
      <c r="B1305" s="7">
        <v>12906</v>
      </c>
      <c r="C1305" s="7">
        <v>6843</v>
      </c>
      <c r="D1305" s="7"/>
      <c r="E1305" s="7"/>
      <c r="F1305" s="26">
        <v>39540.991666666669</v>
      </c>
      <c r="G1305" s="26">
        <v>39541.131249999999</v>
      </c>
      <c r="H1305" s="7">
        <v>201</v>
      </c>
      <c r="I1305" s="7" t="s">
        <v>705</v>
      </c>
      <c r="J1305" s="7" t="s">
        <v>704</v>
      </c>
      <c r="K1305" s="7" t="s">
        <v>132</v>
      </c>
      <c r="L1305" s="7" t="s">
        <v>131</v>
      </c>
      <c r="M1305" s="7"/>
      <c r="N1305" s="7" t="s">
        <v>130</v>
      </c>
      <c r="O1305" s="7" t="s">
        <v>129</v>
      </c>
      <c r="P1305" s="24" t="b">
        <v>1</v>
      </c>
      <c r="Q1305" s="25">
        <v>0</v>
      </c>
      <c r="R1305" s="24" t="b">
        <v>1</v>
      </c>
      <c r="S1305" s="7"/>
      <c r="T1305" s="7"/>
      <c r="U1305" s="24" t="b">
        <v>0</v>
      </c>
      <c r="V1305" s="9" t="s">
        <v>128</v>
      </c>
    </row>
    <row r="1306" spans="1:22" ht="12.95" hidden="1" customHeight="1" x14ac:dyDescent="0.2">
      <c r="A1306" s="4">
        <v>90852</v>
      </c>
      <c r="B1306" s="7">
        <v>12907</v>
      </c>
      <c r="C1306" s="7">
        <v>6845</v>
      </c>
      <c r="D1306" s="7"/>
      <c r="E1306" s="7"/>
      <c r="F1306" s="26">
        <v>39541.016666666663</v>
      </c>
      <c r="G1306" s="26">
        <v>39541.257638888885</v>
      </c>
      <c r="H1306" s="7">
        <v>347</v>
      </c>
      <c r="I1306" s="7" t="s">
        <v>747</v>
      </c>
      <c r="J1306" s="7" t="s">
        <v>746</v>
      </c>
      <c r="K1306" s="7" t="s">
        <v>132</v>
      </c>
      <c r="L1306" s="7" t="s">
        <v>131</v>
      </c>
      <c r="M1306" s="7"/>
      <c r="N1306" s="7" t="s">
        <v>130</v>
      </c>
      <c r="O1306" s="7" t="s">
        <v>129</v>
      </c>
      <c r="P1306" s="24" t="b">
        <v>1</v>
      </c>
      <c r="Q1306" s="25">
        <v>0</v>
      </c>
      <c r="R1306" s="24" t="b">
        <v>1</v>
      </c>
      <c r="S1306" s="7"/>
      <c r="T1306" s="7"/>
      <c r="U1306" s="24" t="b">
        <v>0</v>
      </c>
      <c r="V1306" s="9" t="s">
        <v>128</v>
      </c>
    </row>
    <row r="1307" spans="1:22" ht="12.95" hidden="1" customHeight="1" x14ac:dyDescent="0.2">
      <c r="A1307" s="4">
        <v>90853</v>
      </c>
      <c r="B1307" s="7">
        <v>12908</v>
      </c>
      <c r="C1307" s="7">
        <v>6846</v>
      </c>
      <c r="D1307" s="7"/>
      <c r="E1307" s="7"/>
      <c r="F1307" s="26">
        <v>39541.037499999999</v>
      </c>
      <c r="G1307" s="26">
        <v>39541.277083333334</v>
      </c>
      <c r="H1307" s="7">
        <v>345</v>
      </c>
      <c r="I1307" s="7" t="s">
        <v>905</v>
      </c>
      <c r="J1307" s="7" t="s">
        <v>904</v>
      </c>
      <c r="K1307" s="7" t="s">
        <v>132</v>
      </c>
      <c r="L1307" s="7" t="s">
        <v>131</v>
      </c>
      <c r="M1307" s="7"/>
      <c r="N1307" s="7" t="s">
        <v>130</v>
      </c>
      <c r="O1307" s="7" t="s">
        <v>129</v>
      </c>
      <c r="P1307" s="24" t="b">
        <v>1</v>
      </c>
      <c r="Q1307" s="25">
        <v>0</v>
      </c>
      <c r="R1307" s="24" t="b">
        <v>1</v>
      </c>
      <c r="S1307" s="7"/>
      <c r="T1307" s="7"/>
      <c r="U1307" s="24" t="b">
        <v>0</v>
      </c>
      <c r="V1307" s="9" t="s">
        <v>128</v>
      </c>
    </row>
    <row r="1308" spans="1:22" ht="12.95" hidden="1" customHeight="1" x14ac:dyDescent="0.2">
      <c r="A1308" s="4">
        <v>90854</v>
      </c>
      <c r="B1308" s="7">
        <v>12909</v>
      </c>
      <c r="C1308" s="7">
        <v>6847</v>
      </c>
      <c r="D1308" s="7"/>
      <c r="E1308" s="7"/>
      <c r="F1308" s="26">
        <v>39541.042361111111</v>
      </c>
      <c r="G1308" s="26">
        <v>39541.202777777777</v>
      </c>
      <c r="H1308" s="7">
        <v>231</v>
      </c>
      <c r="I1308" s="7" t="s">
        <v>166</v>
      </c>
      <c r="J1308" s="7" t="s">
        <v>165</v>
      </c>
      <c r="K1308" s="7" t="s">
        <v>132</v>
      </c>
      <c r="L1308" s="7" t="s">
        <v>131</v>
      </c>
      <c r="M1308" s="7"/>
      <c r="N1308" s="7" t="s">
        <v>130</v>
      </c>
      <c r="O1308" s="7" t="s">
        <v>129</v>
      </c>
      <c r="P1308" s="24" t="b">
        <v>1</v>
      </c>
      <c r="Q1308" s="25">
        <v>0</v>
      </c>
      <c r="R1308" s="24" t="b">
        <v>1</v>
      </c>
      <c r="S1308" s="7"/>
      <c r="T1308" s="7"/>
      <c r="U1308" s="24" t="b">
        <v>0</v>
      </c>
      <c r="V1308" s="9" t="s">
        <v>128</v>
      </c>
    </row>
    <row r="1309" spans="1:22" ht="12.95" hidden="1" customHeight="1" x14ac:dyDescent="0.2">
      <c r="A1309" s="4">
        <v>90855</v>
      </c>
      <c r="B1309" s="7">
        <v>12910</v>
      </c>
      <c r="C1309" s="7">
        <v>6848</v>
      </c>
      <c r="D1309" s="7"/>
      <c r="E1309" s="7"/>
      <c r="F1309" s="26">
        <v>39541.061805555553</v>
      </c>
      <c r="G1309" s="26">
        <v>39541.424999999996</v>
      </c>
      <c r="H1309" s="7">
        <v>523</v>
      </c>
      <c r="I1309" s="7" t="s">
        <v>580</v>
      </c>
      <c r="J1309" s="7" t="s">
        <v>579</v>
      </c>
      <c r="K1309" s="7" t="s">
        <v>132</v>
      </c>
      <c r="L1309" s="7" t="s">
        <v>131</v>
      </c>
      <c r="M1309" s="7"/>
      <c r="N1309" s="7" t="s">
        <v>130</v>
      </c>
      <c r="O1309" s="7" t="s">
        <v>129</v>
      </c>
      <c r="P1309" s="24" t="b">
        <v>1</v>
      </c>
      <c r="Q1309" s="25">
        <v>0</v>
      </c>
      <c r="R1309" s="24" t="b">
        <v>1</v>
      </c>
      <c r="S1309" s="7"/>
      <c r="T1309" s="7"/>
      <c r="U1309" s="24" t="b">
        <v>0</v>
      </c>
      <c r="V1309" s="9" t="s">
        <v>128</v>
      </c>
    </row>
    <row r="1310" spans="1:22" ht="12.95" hidden="1" customHeight="1" x14ac:dyDescent="0.2">
      <c r="A1310" s="4">
        <v>90856</v>
      </c>
      <c r="B1310" s="7">
        <v>12911</v>
      </c>
      <c r="C1310" s="7">
        <v>6849</v>
      </c>
      <c r="D1310" s="7"/>
      <c r="E1310" s="7"/>
      <c r="F1310" s="26">
        <v>39541.084722222222</v>
      </c>
      <c r="G1310" s="26">
        <v>39541.201388888891</v>
      </c>
      <c r="H1310" s="7">
        <v>168</v>
      </c>
      <c r="I1310" s="7" t="s">
        <v>162</v>
      </c>
      <c r="J1310" s="7" t="s">
        <v>161</v>
      </c>
      <c r="K1310" s="7" t="s">
        <v>132</v>
      </c>
      <c r="L1310" s="7" t="s">
        <v>131</v>
      </c>
      <c r="M1310" s="7"/>
      <c r="N1310" s="7" t="s">
        <v>130</v>
      </c>
      <c r="O1310" s="7" t="s">
        <v>129</v>
      </c>
      <c r="P1310" s="24" t="b">
        <v>1</v>
      </c>
      <c r="Q1310" s="25">
        <v>0</v>
      </c>
      <c r="R1310" s="24" t="b">
        <v>1</v>
      </c>
      <c r="S1310" s="7"/>
      <c r="T1310" s="7"/>
      <c r="U1310" s="24" t="b">
        <v>0</v>
      </c>
      <c r="V1310" s="9" t="s">
        <v>128</v>
      </c>
    </row>
    <row r="1311" spans="1:22" ht="12.95" hidden="1" customHeight="1" x14ac:dyDescent="0.2">
      <c r="A1311" s="4">
        <v>90857</v>
      </c>
      <c r="B1311" s="7">
        <v>12912</v>
      </c>
      <c r="C1311" s="7">
        <v>6850</v>
      </c>
      <c r="D1311" s="7"/>
      <c r="E1311" s="7"/>
      <c r="F1311" s="26">
        <v>39541.09097222222</v>
      </c>
      <c r="G1311" s="26">
        <v>39541.090983796297</v>
      </c>
      <c r="H1311" s="7">
        <v>0</v>
      </c>
      <c r="I1311" s="7" t="s">
        <v>586</v>
      </c>
      <c r="J1311" s="7" t="s">
        <v>585</v>
      </c>
      <c r="K1311" s="7" t="s">
        <v>132</v>
      </c>
      <c r="L1311" s="7" t="s">
        <v>131</v>
      </c>
      <c r="M1311" s="7"/>
      <c r="N1311" s="7" t="s">
        <v>130</v>
      </c>
      <c r="O1311" s="7" t="s">
        <v>129</v>
      </c>
      <c r="P1311" s="24" t="b">
        <v>1</v>
      </c>
      <c r="Q1311" s="25">
        <v>0</v>
      </c>
      <c r="R1311" s="24" t="b">
        <v>1</v>
      </c>
      <c r="S1311" s="7"/>
      <c r="T1311" s="7"/>
      <c r="U1311" s="24" t="b">
        <v>0</v>
      </c>
      <c r="V1311" s="9" t="s">
        <v>128</v>
      </c>
    </row>
    <row r="1312" spans="1:22" ht="12.95" hidden="1" customHeight="1" x14ac:dyDescent="0.2">
      <c r="A1312" s="4">
        <v>90858</v>
      </c>
      <c r="B1312" s="7">
        <v>12913</v>
      </c>
      <c r="C1312" s="7">
        <v>6852</v>
      </c>
      <c r="D1312" s="7"/>
      <c r="E1312" s="7"/>
      <c r="F1312" s="26">
        <v>39541.097916666666</v>
      </c>
      <c r="G1312" s="26">
        <v>39541.097928240742</v>
      </c>
      <c r="H1312" s="7">
        <v>0</v>
      </c>
      <c r="I1312" s="7" t="s">
        <v>142</v>
      </c>
      <c r="J1312" s="7" t="s">
        <v>141</v>
      </c>
      <c r="K1312" s="7" t="s">
        <v>132</v>
      </c>
      <c r="L1312" s="7" t="s">
        <v>131</v>
      </c>
      <c r="M1312" s="7"/>
      <c r="N1312" s="7" t="s">
        <v>130</v>
      </c>
      <c r="O1312" s="7" t="s">
        <v>129</v>
      </c>
      <c r="P1312" s="24" t="b">
        <v>1</v>
      </c>
      <c r="Q1312" s="25">
        <v>0</v>
      </c>
      <c r="R1312" s="24" t="b">
        <v>1</v>
      </c>
      <c r="S1312" s="7"/>
      <c r="T1312" s="7"/>
      <c r="U1312" s="24" t="b">
        <v>0</v>
      </c>
      <c r="V1312" s="9" t="s">
        <v>128</v>
      </c>
    </row>
    <row r="1313" spans="1:22" ht="12.95" hidden="1" customHeight="1" x14ac:dyDescent="0.2">
      <c r="A1313" s="4">
        <v>90859</v>
      </c>
      <c r="B1313" s="7">
        <v>12914</v>
      </c>
      <c r="C1313" s="7">
        <v>6854</v>
      </c>
      <c r="D1313" s="7"/>
      <c r="E1313" s="7"/>
      <c r="F1313" s="26">
        <v>39541.106249999997</v>
      </c>
      <c r="G1313" s="26">
        <v>39541.19930555555</v>
      </c>
      <c r="H1313" s="7">
        <v>134</v>
      </c>
      <c r="I1313" s="7" t="s">
        <v>507</v>
      </c>
      <c r="J1313" s="7" t="s">
        <v>506</v>
      </c>
      <c r="K1313" s="7" t="s">
        <v>132</v>
      </c>
      <c r="L1313" s="7" t="s">
        <v>131</v>
      </c>
      <c r="M1313" s="7"/>
      <c r="N1313" s="7" t="s">
        <v>130</v>
      </c>
      <c r="O1313" s="7" t="s">
        <v>129</v>
      </c>
      <c r="P1313" s="24" t="b">
        <v>1</v>
      </c>
      <c r="Q1313" s="25">
        <v>0</v>
      </c>
      <c r="R1313" s="24" t="b">
        <v>1</v>
      </c>
      <c r="S1313" s="7"/>
      <c r="T1313" s="7"/>
      <c r="U1313" s="24" t="b">
        <v>0</v>
      </c>
      <c r="V1313" s="9" t="s">
        <v>128</v>
      </c>
    </row>
    <row r="1314" spans="1:22" ht="12.95" hidden="1" customHeight="1" x14ac:dyDescent="0.2">
      <c r="A1314" s="4">
        <v>90860</v>
      </c>
      <c r="B1314" s="7">
        <v>12915</v>
      </c>
      <c r="C1314" s="7">
        <v>6855</v>
      </c>
      <c r="D1314" s="7"/>
      <c r="E1314" s="7"/>
      <c r="F1314" s="26">
        <v>39541.106249999997</v>
      </c>
      <c r="G1314" s="26">
        <v>39541.191666666666</v>
      </c>
      <c r="H1314" s="7">
        <v>123</v>
      </c>
      <c r="I1314" s="7" t="s">
        <v>509</v>
      </c>
      <c r="J1314" s="7" t="s">
        <v>508</v>
      </c>
      <c r="K1314" s="7" t="s">
        <v>132</v>
      </c>
      <c r="L1314" s="7" t="s">
        <v>131</v>
      </c>
      <c r="M1314" s="7"/>
      <c r="N1314" s="7" t="s">
        <v>130</v>
      </c>
      <c r="O1314" s="7" t="s">
        <v>129</v>
      </c>
      <c r="P1314" s="24" t="b">
        <v>1</v>
      </c>
      <c r="Q1314" s="25">
        <v>0</v>
      </c>
      <c r="R1314" s="24" t="b">
        <v>1</v>
      </c>
      <c r="S1314" s="7"/>
      <c r="T1314" s="7"/>
      <c r="U1314" s="24" t="b">
        <v>0</v>
      </c>
      <c r="V1314" s="9" t="s">
        <v>128</v>
      </c>
    </row>
    <row r="1315" spans="1:22" ht="12.95" hidden="1" customHeight="1" x14ac:dyDescent="0.2">
      <c r="A1315" s="4">
        <v>90861</v>
      </c>
      <c r="B1315" s="7">
        <v>12916</v>
      </c>
      <c r="C1315" s="7">
        <v>6856</v>
      </c>
      <c r="D1315" s="7"/>
      <c r="E1315" s="7"/>
      <c r="F1315" s="26">
        <v>39541.109027777777</v>
      </c>
      <c r="G1315" s="26">
        <v>39541.109039351853</v>
      </c>
      <c r="H1315" s="7">
        <v>0</v>
      </c>
      <c r="I1315" s="7" t="s">
        <v>658</v>
      </c>
      <c r="J1315" s="7" t="s">
        <v>657</v>
      </c>
      <c r="K1315" s="7" t="s">
        <v>132</v>
      </c>
      <c r="L1315" s="7" t="s">
        <v>131</v>
      </c>
      <c r="M1315" s="7"/>
      <c r="N1315" s="7" t="s">
        <v>130</v>
      </c>
      <c r="O1315" s="7" t="s">
        <v>129</v>
      </c>
      <c r="P1315" s="24" t="b">
        <v>1</v>
      </c>
      <c r="Q1315" s="25">
        <v>0</v>
      </c>
      <c r="R1315" s="24" t="b">
        <v>1</v>
      </c>
      <c r="S1315" s="7"/>
      <c r="T1315" s="7"/>
      <c r="U1315" s="24" t="b">
        <v>0</v>
      </c>
      <c r="V1315" s="9" t="s">
        <v>128</v>
      </c>
    </row>
    <row r="1316" spans="1:22" ht="12.95" hidden="1" customHeight="1" x14ac:dyDescent="0.2">
      <c r="A1316" s="4">
        <v>90862</v>
      </c>
      <c r="B1316" s="7">
        <v>12917</v>
      </c>
      <c r="C1316" s="7">
        <v>6857</v>
      </c>
      <c r="D1316" s="7"/>
      <c r="E1316" s="7"/>
      <c r="F1316" s="26">
        <v>39541.120138888888</v>
      </c>
      <c r="G1316" s="26">
        <v>39541.151388888888</v>
      </c>
      <c r="H1316" s="7">
        <v>45</v>
      </c>
      <c r="I1316" s="7" t="s">
        <v>1169</v>
      </c>
      <c r="J1316" s="7" t="s">
        <v>1168</v>
      </c>
      <c r="K1316" s="7" t="s">
        <v>132</v>
      </c>
      <c r="L1316" s="7" t="s">
        <v>131</v>
      </c>
      <c r="M1316" s="7"/>
      <c r="N1316" s="7" t="s">
        <v>130</v>
      </c>
      <c r="O1316" s="7" t="s">
        <v>129</v>
      </c>
      <c r="P1316" s="24" t="b">
        <v>1</v>
      </c>
      <c r="Q1316" s="25">
        <v>0</v>
      </c>
      <c r="R1316" s="24" t="b">
        <v>1</v>
      </c>
      <c r="S1316" s="7"/>
      <c r="T1316" s="7"/>
      <c r="U1316" s="24" t="b">
        <v>0</v>
      </c>
      <c r="V1316" s="9" t="s">
        <v>128</v>
      </c>
    </row>
    <row r="1317" spans="1:22" ht="12.95" hidden="1" customHeight="1" x14ac:dyDescent="0.2">
      <c r="A1317" s="4">
        <v>90863</v>
      </c>
      <c r="B1317" s="7">
        <v>12918</v>
      </c>
      <c r="C1317" s="7">
        <v>6858</v>
      </c>
      <c r="D1317" s="7"/>
      <c r="E1317" s="7"/>
      <c r="F1317" s="26">
        <v>39541.127083333333</v>
      </c>
      <c r="G1317" s="26">
        <v>39541.127094907402</v>
      </c>
      <c r="H1317" s="7">
        <v>0</v>
      </c>
      <c r="I1317" s="7" t="s">
        <v>270</v>
      </c>
      <c r="J1317" s="7" t="s">
        <v>269</v>
      </c>
      <c r="K1317" s="7" t="s">
        <v>132</v>
      </c>
      <c r="L1317" s="7" t="s">
        <v>131</v>
      </c>
      <c r="M1317" s="7"/>
      <c r="N1317" s="7" t="s">
        <v>130</v>
      </c>
      <c r="O1317" s="7" t="s">
        <v>129</v>
      </c>
      <c r="P1317" s="24" t="b">
        <v>1</v>
      </c>
      <c r="Q1317" s="25">
        <v>0</v>
      </c>
      <c r="R1317" s="24" t="b">
        <v>1</v>
      </c>
      <c r="S1317" s="7"/>
      <c r="T1317" s="7"/>
      <c r="U1317" s="24" t="b">
        <v>0</v>
      </c>
      <c r="V1317" s="9" t="s">
        <v>128</v>
      </c>
    </row>
    <row r="1318" spans="1:22" ht="12.95" hidden="1" customHeight="1" x14ac:dyDescent="0.2">
      <c r="A1318" s="4">
        <v>90864</v>
      </c>
      <c r="B1318" s="7">
        <v>12919</v>
      </c>
      <c r="C1318" s="7">
        <v>6859</v>
      </c>
      <c r="D1318" s="7"/>
      <c r="E1318" s="7"/>
      <c r="F1318" s="26">
        <v>39541.095138888886</v>
      </c>
      <c r="G1318" s="26">
        <v>39541.216666666667</v>
      </c>
      <c r="H1318" s="7">
        <v>175</v>
      </c>
      <c r="I1318" s="7" t="s">
        <v>787</v>
      </c>
      <c r="J1318" s="7" t="s">
        <v>786</v>
      </c>
      <c r="K1318" s="7" t="s">
        <v>132</v>
      </c>
      <c r="L1318" s="7" t="s">
        <v>131</v>
      </c>
      <c r="M1318" s="7"/>
      <c r="N1318" s="7" t="s">
        <v>130</v>
      </c>
      <c r="O1318" s="7" t="s">
        <v>129</v>
      </c>
      <c r="P1318" s="24" t="b">
        <v>1</v>
      </c>
      <c r="Q1318" s="25">
        <v>0</v>
      </c>
      <c r="R1318" s="24" t="b">
        <v>1</v>
      </c>
      <c r="S1318" s="7"/>
      <c r="T1318" s="7"/>
      <c r="U1318" s="24" t="b">
        <v>0</v>
      </c>
      <c r="V1318" s="9" t="s">
        <v>128</v>
      </c>
    </row>
    <row r="1319" spans="1:22" ht="12.95" hidden="1" customHeight="1" x14ac:dyDescent="0.2">
      <c r="A1319" s="4">
        <v>90865</v>
      </c>
      <c r="B1319" s="7">
        <v>12920</v>
      </c>
      <c r="C1319" s="7">
        <v>6860</v>
      </c>
      <c r="D1319" s="7"/>
      <c r="E1319" s="7"/>
      <c r="F1319" s="26">
        <v>39541.090277777774</v>
      </c>
      <c r="G1319" s="26">
        <v>39541.227083333331</v>
      </c>
      <c r="H1319" s="7">
        <v>197</v>
      </c>
      <c r="I1319" s="7" t="s">
        <v>664</v>
      </c>
      <c r="J1319" s="7" t="s">
        <v>663</v>
      </c>
      <c r="K1319" s="7" t="s">
        <v>132</v>
      </c>
      <c r="L1319" s="7" t="s">
        <v>131</v>
      </c>
      <c r="M1319" s="7"/>
      <c r="N1319" s="7" t="s">
        <v>130</v>
      </c>
      <c r="O1319" s="7" t="s">
        <v>129</v>
      </c>
      <c r="P1319" s="24" t="b">
        <v>1</v>
      </c>
      <c r="Q1319" s="25">
        <v>0</v>
      </c>
      <c r="R1319" s="24" t="b">
        <v>1</v>
      </c>
      <c r="S1319" s="7"/>
      <c r="T1319" s="7"/>
      <c r="U1319" s="24" t="b">
        <v>0</v>
      </c>
      <c r="V1319" s="9" t="s">
        <v>128</v>
      </c>
    </row>
    <row r="1320" spans="1:22" ht="12.95" hidden="1" customHeight="1" x14ac:dyDescent="0.2">
      <c r="A1320" s="4">
        <v>90866</v>
      </c>
      <c r="B1320" s="7">
        <v>12921</v>
      </c>
      <c r="C1320" s="7">
        <v>6861</v>
      </c>
      <c r="D1320" s="7"/>
      <c r="E1320" s="7"/>
      <c r="F1320" s="26">
        <v>39541.1</v>
      </c>
      <c r="G1320" s="26">
        <v>39541.385416666664</v>
      </c>
      <c r="H1320" s="7">
        <v>411</v>
      </c>
      <c r="I1320" s="7" t="s">
        <v>418</v>
      </c>
      <c r="J1320" s="7" t="s">
        <v>417</v>
      </c>
      <c r="K1320" s="7" t="s">
        <v>132</v>
      </c>
      <c r="L1320" s="7" t="s">
        <v>131</v>
      </c>
      <c r="M1320" s="7"/>
      <c r="N1320" s="7" t="s">
        <v>130</v>
      </c>
      <c r="O1320" s="7" t="s">
        <v>129</v>
      </c>
      <c r="P1320" s="24" t="b">
        <v>1</v>
      </c>
      <c r="Q1320" s="25">
        <v>0</v>
      </c>
      <c r="R1320" s="24" t="b">
        <v>1</v>
      </c>
      <c r="S1320" s="7"/>
      <c r="T1320" s="7"/>
      <c r="U1320" s="24" t="b">
        <v>0</v>
      </c>
      <c r="V1320" s="9" t="s">
        <v>128</v>
      </c>
    </row>
    <row r="1321" spans="1:22" ht="12.95" hidden="1" customHeight="1" x14ac:dyDescent="0.2">
      <c r="A1321" s="4">
        <v>90867</v>
      </c>
      <c r="B1321" s="7">
        <v>12922</v>
      </c>
      <c r="C1321" s="7">
        <v>6862</v>
      </c>
      <c r="D1321" s="7"/>
      <c r="E1321" s="7"/>
      <c r="F1321" s="26">
        <v>39541.201388888891</v>
      </c>
      <c r="G1321" s="26">
        <v>39541.600694444445</v>
      </c>
      <c r="H1321" s="7">
        <v>575</v>
      </c>
      <c r="I1321" s="7" t="s">
        <v>162</v>
      </c>
      <c r="J1321" s="7" t="s">
        <v>161</v>
      </c>
      <c r="K1321" s="7" t="s">
        <v>132</v>
      </c>
      <c r="L1321" s="7" t="s">
        <v>131</v>
      </c>
      <c r="M1321" s="7"/>
      <c r="N1321" s="7" t="s">
        <v>130</v>
      </c>
      <c r="O1321" s="7" t="s">
        <v>129</v>
      </c>
      <c r="P1321" s="24" t="b">
        <v>1</v>
      </c>
      <c r="Q1321" s="25">
        <v>0</v>
      </c>
      <c r="R1321" s="24" t="b">
        <v>1</v>
      </c>
      <c r="S1321" s="7"/>
      <c r="T1321" s="7"/>
      <c r="U1321" s="24" t="b">
        <v>0</v>
      </c>
      <c r="V1321" s="9" t="s">
        <v>128</v>
      </c>
    </row>
    <row r="1322" spans="1:22" ht="12.95" hidden="1" customHeight="1" x14ac:dyDescent="0.2">
      <c r="A1322" s="4">
        <v>90868</v>
      </c>
      <c r="B1322" s="7">
        <v>12923</v>
      </c>
      <c r="C1322" s="7">
        <v>6863</v>
      </c>
      <c r="D1322" s="7"/>
      <c r="E1322" s="7"/>
      <c r="F1322" s="26">
        <v>39541.445833333331</v>
      </c>
      <c r="G1322" s="26">
        <v>39541.445844907408</v>
      </c>
      <c r="H1322" s="7">
        <v>0</v>
      </c>
      <c r="I1322" s="7" t="s">
        <v>360</v>
      </c>
      <c r="J1322" s="7" t="s">
        <v>359</v>
      </c>
      <c r="K1322" s="7" t="s">
        <v>132</v>
      </c>
      <c r="L1322" s="7" t="s">
        <v>131</v>
      </c>
      <c r="M1322" s="7"/>
      <c r="N1322" s="7" t="s">
        <v>130</v>
      </c>
      <c r="O1322" s="7" t="s">
        <v>129</v>
      </c>
      <c r="P1322" s="24" t="b">
        <v>1</v>
      </c>
      <c r="Q1322" s="25">
        <v>0</v>
      </c>
      <c r="R1322" s="24" t="b">
        <v>1</v>
      </c>
      <c r="S1322" s="7"/>
      <c r="T1322" s="7"/>
      <c r="U1322" s="24" t="b">
        <v>0</v>
      </c>
      <c r="V1322" s="9" t="s">
        <v>128</v>
      </c>
    </row>
    <row r="1323" spans="1:22" ht="12.95" hidden="1" customHeight="1" x14ac:dyDescent="0.2">
      <c r="A1323" s="4">
        <v>90870</v>
      </c>
      <c r="B1323" s="7">
        <v>12925</v>
      </c>
      <c r="C1323" s="7">
        <v>6865</v>
      </c>
      <c r="D1323" s="7"/>
      <c r="E1323" s="7"/>
      <c r="F1323" s="26">
        <v>39541.904166666667</v>
      </c>
      <c r="G1323" s="26">
        <v>39541.904178240737</v>
      </c>
      <c r="H1323" s="7">
        <v>0</v>
      </c>
      <c r="I1323" s="7" t="s">
        <v>166</v>
      </c>
      <c r="J1323" s="7" t="s">
        <v>165</v>
      </c>
      <c r="K1323" s="7" t="s">
        <v>132</v>
      </c>
      <c r="L1323" s="7" t="s">
        <v>131</v>
      </c>
      <c r="M1323" s="7"/>
      <c r="N1323" s="7" t="s">
        <v>130</v>
      </c>
      <c r="O1323" s="7" t="s">
        <v>129</v>
      </c>
      <c r="P1323" s="24" t="b">
        <v>1</v>
      </c>
      <c r="Q1323" s="25">
        <v>0</v>
      </c>
      <c r="R1323" s="24" t="b">
        <v>1</v>
      </c>
      <c r="S1323" s="7"/>
      <c r="T1323" s="7"/>
      <c r="U1323" s="24" t="b">
        <v>0</v>
      </c>
      <c r="V1323" s="9" t="s">
        <v>128</v>
      </c>
    </row>
    <row r="1324" spans="1:22" ht="12.95" hidden="1" customHeight="1" x14ac:dyDescent="0.2">
      <c r="A1324" s="4">
        <v>90871</v>
      </c>
      <c r="B1324" s="7">
        <v>12926</v>
      </c>
      <c r="C1324" s="7">
        <v>6866</v>
      </c>
      <c r="D1324" s="7"/>
      <c r="E1324" s="7"/>
      <c r="F1324" s="26">
        <v>39541.929861111108</v>
      </c>
      <c r="G1324" s="26">
        <v>39541.929872685185</v>
      </c>
      <c r="H1324" s="7">
        <v>0</v>
      </c>
      <c r="I1324" s="7" t="s">
        <v>166</v>
      </c>
      <c r="J1324" s="7" t="s">
        <v>165</v>
      </c>
      <c r="K1324" s="7" t="s">
        <v>132</v>
      </c>
      <c r="L1324" s="7" t="s">
        <v>131</v>
      </c>
      <c r="M1324" s="7"/>
      <c r="N1324" s="7" t="s">
        <v>130</v>
      </c>
      <c r="O1324" s="7" t="s">
        <v>129</v>
      </c>
      <c r="P1324" s="24" t="b">
        <v>1</v>
      </c>
      <c r="Q1324" s="25">
        <v>0</v>
      </c>
      <c r="R1324" s="24" t="b">
        <v>1</v>
      </c>
      <c r="S1324" s="7"/>
      <c r="T1324" s="7"/>
      <c r="U1324" s="24" t="b">
        <v>0</v>
      </c>
      <c r="V1324" s="9" t="s">
        <v>128</v>
      </c>
    </row>
    <row r="1325" spans="1:22" ht="12.95" hidden="1" customHeight="1" x14ac:dyDescent="0.2">
      <c r="A1325" s="4">
        <v>90872</v>
      </c>
      <c r="B1325" s="7">
        <v>12927</v>
      </c>
      <c r="C1325" s="7">
        <v>6867</v>
      </c>
      <c r="D1325" s="7"/>
      <c r="E1325" s="7"/>
      <c r="F1325" s="26">
        <v>39541.961805555555</v>
      </c>
      <c r="G1325" s="26">
        <v>39541.961817129632</v>
      </c>
      <c r="H1325" s="7">
        <v>0</v>
      </c>
      <c r="I1325" s="7" t="s">
        <v>166</v>
      </c>
      <c r="J1325" s="7" t="s">
        <v>165</v>
      </c>
      <c r="K1325" s="7" t="s">
        <v>132</v>
      </c>
      <c r="L1325" s="7" t="s">
        <v>131</v>
      </c>
      <c r="M1325" s="7"/>
      <c r="N1325" s="7" t="s">
        <v>130</v>
      </c>
      <c r="O1325" s="7" t="s">
        <v>129</v>
      </c>
      <c r="P1325" s="24" t="b">
        <v>1</v>
      </c>
      <c r="Q1325" s="25">
        <v>0</v>
      </c>
      <c r="R1325" s="24" t="b">
        <v>1</v>
      </c>
      <c r="S1325" s="7"/>
      <c r="T1325" s="7"/>
      <c r="U1325" s="24" t="b">
        <v>0</v>
      </c>
      <c r="V1325" s="9" t="s">
        <v>128</v>
      </c>
    </row>
    <row r="1326" spans="1:22" ht="12.95" hidden="1" customHeight="1" x14ac:dyDescent="0.2">
      <c r="A1326" s="4">
        <v>90873</v>
      </c>
      <c r="B1326" s="7">
        <v>12928</v>
      </c>
      <c r="C1326" s="7">
        <v>6868</v>
      </c>
      <c r="D1326" s="7"/>
      <c r="E1326" s="7"/>
      <c r="F1326" s="26">
        <v>39541.968055555553</v>
      </c>
      <c r="G1326" s="26">
        <v>39541.96806712963</v>
      </c>
      <c r="H1326" s="7">
        <v>0</v>
      </c>
      <c r="I1326" s="7" t="s">
        <v>166</v>
      </c>
      <c r="J1326" s="7" t="s">
        <v>165</v>
      </c>
      <c r="K1326" s="7" t="s">
        <v>132</v>
      </c>
      <c r="L1326" s="7" t="s">
        <v>131</v>
      </c>
      <c r="M1326" s="7"/>
      <c r="N1326" s="7" t="s">
        <v>130</v>
      </c>
      <c r="O1326" s="7" t="s">
        <v>129</v>
      </c>
      <c r="P1326" s="24" t="b">
        <v>1</v>
      </c>
      <c r="Q1326" s="25">
        <v>0</v>
      </c>
      <c r="R1326" s="24" t="b">
        <v>1</v>
      </c>
      <c r="S1326" s="7"/>
      <c r="T1326" s="7"/>
      <c r="U1326" s="24" t="b">
        <v>0</v>
      </c>
      <c r="V1326" s="9" t="s">
        <v>128</v>
      </c>
    </row>
    <row r="1327" spans="1:22" ht="12.95" hidden="1" customHeight="1" x14ac:dyDescent="0.2">
      <c r="A1327" s="4">
        <v>90874</v>
      </c>
      <c r="B1327" s="7">
        <v>12929</v>
      </c>
      <c r="C1327" s="7">
        <v>6869</v>
      </c>
      <c r="D1327" s="7"/>
      <c r="E1327" s="7"/>
      <c r="F1327" s="26">
        <v>39541.989583333328</v>
      </c>
      <c r="G1327" s="26">
        <v>39542.020833333328</v>
      </c>
      <c r="H1327" s="7">
        <v>45</v>
      </c>
      <c r="I1327" s="7" t="s">
        <v>166</v>
      </c>
      <c r="J1327" s="7" t="s">
        <v>165</v>
      </c>
      <c r="K1327" s="7" t="s">
        <v>132</v>
      </c>
      <c r="L1327" s="7" t="s">
        <v>131</v>
      </c>
      <c r="M1327" s="7"/>
      <c r="N1327" s="7" t="s">
        <v>130</v>
      </c>
      <c r="O1327" s="7" t="s">
        <v>129</v>
      </c>
      <c r="P1327" s="24" t="b">
        <v>1</v>
      </c>
      <c r="Q1327" s="25">
        <v>0</v>
      </c>
      <c r="R1327" s="24" t="b">
        <v>1</v>
      </c>
      <c r="S1327" s="7"/>
      <c r="T1327" s="7"/>
      <c r="U1327" s="24" t="b">
        <v>0</v>
      </c>
      <c r="V1327" s="9" t="s">
        <v>128</v>
      </c>
    </row>
    <row r="1328" spans="1:22" ht="12.95" hidden="1" customHeight="1" x14ac:dyDescent="0.2">
      <c r="A1328" s="4">
        <v>90885</v>
      </c>
      <c r="B1328" s="7">
        <v>12957</v>
      </c>
      <c r="C1328" s="7">
        <v>1321</v>
      </c>
      <c r="D1328" s="7"/>
      <c r="E1328" s="7"/>
      <c r="F1328" s="26">
        <v>39545.328472222223</v>
      </c>
      <c r="G1328" s="26">
        <v>39545.722916666666</v>
      </c>
      <c r="H1328" s="7">
        <v>568</v>
      </c>
      <c r="I1328" s="7" t="s">
        <v>1454</v>
      </c>
      <c r="J1328" s="7" t="s">
        <v>1453</v>
      </c>
      <c r="K1328" s="7" t="s">
        <v>226</v>
      </c>
      <c r="L1328" s="7" t="s">
        <v>131</v>
      </c>
      <c r="M1328" s="7" t="s">
        <v>398</v>
      </c>
      <c r="N1328" s="7" t="s">
        <v>198</v>
      </c>
      <c r="O1328" s="7" t="s">
        <v>129</v>
      </c>
      <c r="P1328" s="24" t="b">
        <v>1</v>
      </c>
      <c r="Q1328" s="25">
        <v>1493</v>
      </c>
      <c r="R1328" s="24" t="b">
        <v>1</v>
      </c>
      <c r="S1328" s="7"/>
      <c r="T1328" s="7" t="s">
        <v>1452</v>
      </c>
      <c r="U1328" s="24" t="b">
        <v>0</v>
      </c>
      <c r="V1328" s="9" t="s">
        <v>128</v>
      </c>
    </row>
    <row r="1329" spans="1:22" ht="12.95" hidden="1" customHeight="1" x14ac:dyDescent="0.2">
      <c r="A1329" s="4">
        <v>90887</v>
      </c>
      <c r="B1329" s="7">
        <v>12958</v>
      </c>
      <c r="C1329" s="7">
        <v>1310</v>
      </c>
      <c r="D1329" s="7"/>
      <c r="E1329" s="7"/>
      <c r="F1329" s="26">
        <v>39541.086805555555</v>
      </c>
      <c r="G1329" s="26">
        <v>39541.094444444439</v>
      </c>
      <c r="H1329" s="7">
        <v>11</v>
      </c>
      <c r="I1329" s="7" t="s">
        <v>812</v>
      </c>
      <c r="J1329" s="7" t="s">
        <v>811</v>
      </c>
      <c r="K1329" s="7" t="s">
        <v>194</v>
      </c>
      <c r="L1329" s="7" t="s">
        <v>131</v>
      </c>
      <c r="M1329" s="7" t="s">
        <v>274</v>
      </c>
      <c r="N1329" s="7" t="s">
        <v>453</v>
      </c>
      <c r="O1329" s="7" t="s">
        <v>129</v>
      </c>
      <c r="P1329" s="24" t="b">
        <v>1</v>
      </c>
      <c r="Q1329" s="25">
        <v>0</v>
      </c>
      <c r="R1329" s="24" t="b">
        <v>1</v>
      </c>
      <c r="S1329" s="7"/>
      <c r="T1329" s="7" t="s">
        <v>1451</v>
      </c>
      <c r="U1329" s="24" t="b">
        <v>0</v>
      </c>
      <c r="V1329" s="9" t="s">
        <v>190</v>
      </c>
    </row>
    <row r="1330" spans="1:22" ht="12.95" hidden="1" customHeight="1" x14ac:dyDescent="0.2">
      <c r="A1330" s="4">
        <v>90888</v>
      </c>
      <c r="B1330" s="7">
        <v>12958</v>
      </c>
      <c r="C1330" s="7">
        <v>1310</v>
      </c>
      <c r="D1330" s="7"/>
      <c r="E1330" s="7"/>
      <c r="F1330" s="26">
        <v>39541.095833333333</v>
      </c>
      <c r="G1330" s="26">
        <v>39541.098611111112</v>
      </c>
      <c r="H1330" s="7">
        <v>4</v>
      </c>
      <c r="I1330" s="7" t="s">
        <v>812</v>
      </c>
      <c r="J1330" s="7" t="s">
        <v>811</v>
      </c>
      <c r="K1330" s="7" t="s">
        <v>194</v>
      </c>
      <c r="L1330" s="7" t="s">
        <v>131</v>
      </c>
      <c r="M1330" s="7" t="s">
        <v>274</v>
      </c>
      <c r="N1330" s="7" t="s">
        <v>453</v>
      </c>
      <c r="O1330" s="7" t="s">
        <v>129</v>
      </c>
      <c r="P1330" s="24" t="b">
        <v>1</v>
      </c>
      <c r="Q1330" s="25">
        <v>115</v>
      </c>
      <c r="R1330" s="24" t="b">
        <v>1</v>
      </c>
      <c r="S1330" s="7"/>
      <c r="T1330" s="7" t="s">
        <v>1451</v>
      </c>
      <c r="U1330" s="24" t="b">
        <v>0</v>
      </c>
      <c r="V1330" s="9" t="s">
        <v>190</v>
      </c>
    </row>
    <row r="1331" spans="1:22" ht="12.95" hidden="1" customHeight="1" x14ac:dyDescent="0.2">
      <c r="A1331" s="4">
        <v>90886</v>
      </c>
      <c r="B1331" s="7">
        <v>12958</v>
      </c>
      <c r="C1331" s="7">
        <v>1310</v>
      </c>
      <c r="D1331" s="7"/>
      <c r="E1331" s="7"/>
      <c r="F1331" s="26">
        <v>39541.086111111108</v>
      </c>
      <c r="G1331" s="26">
        <v>39541.0862037037</v>
      </c>
      <c r="H1331" s="7">
        <v>0</v>
      </c>
      <c r="I1331" s="7" t="s">
        <v>812</v>
      </c>
      <c r="J1331" s="7" t="s">
        <v>811</v>
      </c>
      <c r="K1331" s="7" t="s">
        <v>194</v>
      </c>
      <c r="L1331" s="7" t="s">
        <v>131</v>
      </c>
      <c r="M1331" s="7" t="s">
        <v>274</v>
      </c>
      <c r="N1331" s="7" t="s">
        <v>453</v>
      </c>
      <c r="O1331" s="7" t="s">
        <v>129</v>
      </c>
      <c r="P1331" s="24" t="b">
        <v>1</v>
      </c>
      <c r="Q1331" s="25">
        <v>0</v>
      </c>
      <c r="R1331" s="24" t="b">
        <v>1</v>
      </c>
      <c r="S1331" s="7"/>
      <c r="T1331" s="7" t="s">
        <v>1451</v>
      </c>
      <c r="U1331" s="24" t="b">
        <v>0</v>
      </c>
      <c r="V1331" s="9" t="s">
        <v>190</v>
      </c>
    </row>
    <row r="1332" spans="1:22" ht="12.95" hidden="1" customHeight="1" x14ac:dyDescent="0.2">
      <c r="A1332" s="4">
        <v>90892</v>
      </c>
      <c r="B1332" s="7">
        <v>12959</v>
      </c>
      <c r="C1332" s="7">
        <v>1313</v>
      </c>
      <c r="D1332" s="7"/>
      <c r="E1332" s="7"/>
      <c r="F1332" s="26">
        <v>39541.126388888886</v>
      </c>
      <c r="G1332" s="26">
        <v>39541.126481481479</v>
      </c>
      <c r="H1332" s="7">
        <v>0</v>
      </c>
      <c r="I1332" s="7" t="s">
        <v>574</v>
      </c>
      <c r="J1332" s="7" t="s">
        <v>573</v>
      </c>
      <c r="K1332" s="7" t="s">
        <v>194</v>
      </c>
      <c r="L1332" s="7" t="s">
        <v>131</v>
      </c>
      <c r="M1332" s="7" t="s">
        <v>274</v>
      </c>
      <c r="N1332" s="7" t="s">
        <v>453</v>
      </c>
      <c r="O1332" s="7" t="s">
        <v>129</v>
      </c>
      <c r="P1332" s="24" t="b">
        <v>1</v>
      </c>
      <c r="Q1332" s="25">
        <v>0</v>
      </c>
      <c r="R1332" s="24" t="b">
        <v>1</v>
      </c>
      <c r="S1332" s="7"/>
      <c r="T1332" s="7" t="s">
        <v>1450</v>
      </c>
      <c r="U1332" s="24" t="b">
        <v>0</v>
      </c>
      <c r="V1332" s="9" t="s">
        <v>190</v>
      </c>
    </row>
    <row r="1333" spans="1:22" ht="12.95" hidden="1" customHeight="1" x14ac:dyDescent="0.2">
      <c r="A1333" s="4">
        <v>90893</v>
      </c>
      <c r="B1333" s="7">
        <v>12959</v>
      </c>
      <c r="C1333" s="7">
        <v>1313</v>
      </c>
      <c r="D1333" s="7"/>
      <c r="E1333" s="7"/>
      <c r="F1333" s="26">
        <v>39541.12777777778</v>
      </c>
      <c r="G1333" s="26">
        <v>39541.127870370372</v>
      </c>
      <c r="H1333" s="7">
        <v>0</v>
      </c>
      <c r="I1333" s="7" t="s">
        <v>574</v>
      </c>
      <c r="J1333" s="7" t="s">
        <v>573</v>
      </c>
      <c r="K1333" s="7" t="s">
        <v>194</v>
      </c>
      <c r="L1333" s="7" t="s">
        <v>131</v>
      </c>
      <c r="M1333" s="7" t="s">
        <v>274</v>
      </c>
      <c r="N1333" s="7" t="s">
        <v>453</v>
      </c>
      <c r="O1333" s="7" t="s">
        <v>129</v>
      </c>
      <c r="P1333" s="24" t="b">
        <v>1</v>
      </c>
      <c r="Q1333" s="25">
        <v>0</v>
      </c>
      <c r="R1333" s="24" t="b">
        <v>1</v>
      </c>
      <c r="S1333" s="7"/>
      <c r="T1333" s="7" t="s">
        <v>1450</v>
      </c>
      <c r="U1333" s="24" t="b">
        <v>0</v>
      </c>
      <c r="V1333" s="9" t="s">
        <v>190</v>
      </c>
    </row>
    <row r="1334" spans="1:22" ht="12.95" hidden="1" customHeight="1" x14ac:dyDescent="0.2">
      <c r="A1334" s="4">
        <v>90894</v>
      </c>
      <c r="B1334" s="7">
        <v>12959</v>
      </c>
      <c r="C1334" s="7">
        <v>1313</v>
      </c>
      <c r="D1334" s="7"/>
      <c r="E1334" s="7"/>
      <c r="F1334" s="26">
        <v>39541.130555555552</v>
      </c>
      <c r="G1334" s="26">
        <v>39541.296527777777</v>
      </c>
      <c r="H1334" s="7">
        <v>239</v>
      </c>
      <c r="I1334" s="7" t="s">
        <v>574</v>
      </c>
      <c r="J1334" s="7" t="s">
        <v>573</v>
      </c>
      <c r="K1334" s="7" t="s">
        <v>194</v>
      </c>
      <c r="L1334" s="7" t="s">
        <v>131</v>
      </c>
      <c r="M1334" s="7" t="s">
        <v>274</v>
      </c>
      <c r="N1334" s="7" t="s">
        <v>453</v>
      </c>
      <c r="O1334" s="7" t="s">
        <v>129</v>
      </c>
      <c r="P1334" s="24" t="b">
        <v>1</v>
      </c>
      <c r="Q1334" s="25">
        <v>676</v>
      </c>
      <c r="R1334" s="24" t="b">
        <v>1</v>
      </c>
      <c r="S1334" s="7"/>
      <c r="T1334" s="7" t="s">
        <v>1450</v>
      </c>
      <c r="U1334" s="24" t="b">
        <v>0</v>
      </c>
      <c r="V1334" s="9" t="s">
        <v>190</v>
      </c>
    </row>
    <row r="1335" spans="1:22" ht="12.95" hidden="1" customHeight="1" x14ac:dyDescent="0.2">
      <c r="A1335" s="4">
        <v>90889</v>
      </c>
      <c r="B1335" s="7">
        <v>12959</v>
      </c>
      <c r="C1335" s="7">
        <v>1313</v>
      </c>
      <c r="D1335" s="7"/>
      <c r="E1335" s="7"/>
      <c r="F1335" s="26">
        <v>39541.109027777777</v>
      </c>
      <c r="G1335" s="26">
        <v>39541.109120370369</v>
      </c>
      <c r="H1335" s="7">
        <v>0</v>
      </c>
      <c r="I1335" s="7" t="s">
        <v>574</v>
      </c>
      <c r="J1335" s="7" t="s">
        <v>573</v>
      </c>
      <c r="K1335" s="7" t="s">
        <v>194</v>
      </c>
      <c r="L1335" s="7" t="s">
        <v>131</v>
      </c>
      <c r="M1335" s="7" t="s">
        <v>274</v>
      </c>
      <c r="N1335" s="7" t="s">
        <v>453</v>
      </c>
      <c r="O1335" s="7" t="s">
        <v>129</v>
      </c>
      <c r="P1335" s="24" t="b">
        <v>1</v>
      </c>
      <c r="Q1335" s="25">
        <v>0</v>
      </c>
      <c r="R1335" s="24" t="b">
        <v>1</v>
      </c>
      <c r="S1335" s="7"/>
      <c r="T1335" s="7" t="s">
        <v>1450</v>
      </c>
      <c r="U1335" s="24" t="b">
        <v>0</v>
      </c>
      <c r="V1335" s="9" t="s">
        <v>190</v>
      </c>
    </row>
    <row r="1336" spans="1:22" ht="12.95" hidden="1" customHeight="1" x14ac:dyDescent="0.2">
      <c r="A1336" s="4">
        <v>90890</v>
      </c>
      <c r="B1336" s="7">
        <v>12959</v>
      </c>
      <c r="C1336" s="7">
        <v>1313</v>
      </c>
      <c r="D1336" s="7"/>
      <c r="E1336" s="7"/>
      <c r="F1336" s="26">
        <v>39541.116666666669</v>
      </c>
      <c r="G1336" s="26">
        <v>39541.122916666667</v>
      </c>
      <c r="H1336" s="7">
        <v>9</v>
      </c>
      <c r="I1336" s="7" t="s">
        <v>574</v>
      </c>
      <c r="J1336" s="7" t="s">
        <v>573</v>
      </c>
      <c r="K1336" s="7" t="s">
        <v>194</v>
      </c>
      <c r="L1336" s="7" t="s">
        <v>131</v>
      </c>
      <c r="M1336" s="7" t="s">
        <v>274</v>
      </c>
      <c r="N1336" s="7" t="s">
        <v>453</v>
      </c>
      <c r="O1336" s="7" t="s">
        <v>129</v>
      </c>
      <c r="P1336" s="24" t="b">
        <v>1</v>
      </c>
      <c r="Q1336" s="25">
        <v>0</v>
      </c>
      <c r="R1336" s="24" t="b">
        <v>1</v>
      </c>
      <c r="S1336" s="7"/>
      <c r="T1336" s="7" t="s">
        <v>1450</v>
      </c>
      <c r="U1336" s="24" t="b">
        <v>0</v>
      </c>
      <c r="V1336" s="9" t="s">
        <v>190</v>
      </c>
    </row>
    <row r="1337" spans="1:22" ht="12.95" hidden="1" customHeight="1" x14ac:dyDescent="0.2">
      <c r="A1337" s="4">
        <v>90891</v>
      </c>
      <c r="B1337" s="7">
        <v>12959</v>
      </c>
      <c r="C1337" s="7">
        <v>1313</v>
      </c>
      <c r="D1337" s="7"/>
      <c r="E1337" s="7"/>
      <c r="F1337" s="26">
        <v>39541.125</v>
      </c>
      <c r="G1337" s="26">
        <v>39541.125092592592</v>
      </c>
      <c r="H1337" s="7">
        <v>0</v>
      </c>
      <c r="I1337" s="7" t="s">
        <v>574</v>
      </c>
      <c r="J1337" s="7" t="s">
        <v>573</v>
      </c>
      <c r="K1337" s="7" t="s">
        <v>194</v>
      </c>
      <c r="L1337" s="7" t="s">
        <v>131</v>
      </c>
      <c r="M1337" s="7" t="s">
        <v>274</v>
      </c>
      <c r="N1337" s="7" t="s">
        <v>453</v>
      </c>
      <c r="O1337" s="7" t="s">
        <v>129</v>
      </c>
      <c r="P1337" s="24" t="b">
        <v>1</v>
      </c>
      <c r="Q1337" s="25">
        <v>0</v>
      </c>
      <c r="R1337" s="24" t="b">
        <v>1</v>
      </c>
      <c r="S1337" s="7"/>
      <c r="T1337" s="7" t="s">
        <v>1450</v>
      </c>
      <c r="U1337" s="24" t="b">
        <v>0</v>
      </c>
      <c r="V1337" s="9" t="s">
        <v>190</v>
      </c>
    </row>
    <row r="1338" spans="1:22" ht="12.95" hidden="1" customHeight="1" x14ac:dyDescent="0.2">
      <c r="A1338" s="4">
        <v>90896</v>
      </c>
      <c r="B1338" s="7">
        <v>12960</v>
      </c>
      <c r="C1338" s="7">
        <v>1316</v>
      </c>
      <c r="D1338" s="7"/>
      <c r="E1338" s="7"/>
      <c r="F1338" s="26">
        <v>39541.354166666664</v>
      </c>
      <c r="G1338" s="26">
        <v>39541.360416666663</v>
      </c>
      <c r="H1338" s="7">
        <v>9</v>
      </c>
      <c r="I1338" s="7" t="s">
        <v>1328</v>
      </c>
      <c r="J1338" s="7" t="s">
        <v>1327</v>
      </c>
      <c r="K1338" s="7" t="s">
        <v>226</v>
      </c>
      <c r="L1338" s="7" t="s">
        <v>131</v>
      </c>
      <c r="M1338" s="7" t="s">
        <v>274</v>
      </c>
      <c r="N1338" s="7" t="s">
        <v>453</v>
      </c>
      <c r="O1338" s="7" t="s">
        <v>129</v>
      </c>
      <c r="P1338" s="24" t="b">
        <v>1</v>
      </c>
      <c r="Q1338" s="25">
        <v>96</v>
      </c>
      <c r="R1338" s="24" t="b">
        <v>1</v>
      </c>
      <c r="S1338" s="7"/>
      <c r="T1338" s="7" t="s">
        <v>1449</v>
      </c>
      <c r="U1338" s="24" t="b">
        <v>0</v>
      </c>
      <c r="V1338" s="9" t="s">
        <v>128</v>
      </c>
    </row>
    <row r="1339" spans="1:22" ht="12.95" hidden="1" customHeight="1" x14ac:dyDescent="0.2">
      <c r="A1339" s="4">
        <v>90895</v>
      </c>
      <c r="B1339" s="7">
        <v>12960</v>
      </c>
      <c r="C1339" s="7">
        <v>1316</v>
      </c>
      <c r="D1339" s="7"/>
      <c r="E1339" s="7"/>
      <c r="F1339" s="26">
        <v>39541.354166666664</v>
      </c>
      <c r="G1339" s="26">
        <v>39541.475694444445</v>
      </c>
      <c r="H1339" s="7">
        <v>175</v>
      </c>
      <c r="I1339" s="7" t="s">
        <v>1326</v>
      </c>
      <c r="J1339" s="7" t="s">
        <v>1325</v>
      </c>
      <c r="K1339" s="7" t="s">
        <v>194</v>
      </c>
      <c r="L1339" s="7" t="s">
        <v>131</v>
      </c>
      <c r="M1339" s="7" t="s">
        <v>274</v>
      </c>
      <c r="N1339" s="7" t="s">
        <v>453</v>
      </c>
      <c r="O1339" s="7" t="s">
        <v>129</v>
      </c>
      <c r="P1339" s="24" t="b">
        <v>1</v>
      </c>
      <c r="Q1339" s="25">
        <v>0</v>
      </c>
      <c r="R1339" s="24" t="b">
        <v>1</v>
      </c>
      <c r="S1339" s="7"/>
      <c r="T1339" s="7" t="s">
        <v>1449</v>
      </c>
      <c r="U1339" s="24" t="b">
        <v>0</v>
      </c>
      <c r="V1339" s="9" t="s">
        <v>190</v>
      </c>
    </row>
    <row r="1340" spans="1:22" ht="12.95" hidden="1" customHeight="1" x14ac:dyDescent="0.2">
      <c r="A1340" s="4">
        <v>90897</v>
      </c>
      <c r="B1340" s="7">
        <v>12961</v>
      </c>
      <c r="C1340" s="7">
        <v>6871</v>
      </c>
      <c r="D1340" s="7"/>
      <c r="E1340" s="7"/>
      <c r="F1340" s="26">
        <v>39544.439583333333</v>
      </c>
      <c r="G1340" s="26">
        <v>39544.439594907402</v>
      </c>
      <c r="H1340" s="7">
        <v>0</v>
      </c>
      <c r="I1340" s="7" t="s">
        <v>1045</v>
      </c>
      <c r="J1340" s="7" t="s">
        <v>1044</v>
      </c>
      <c r="K1340" s="7" t="s">
        <v>132</v>
      </c>
      <c r="L1340" s="7" t="s">
        <v>131</v>
      </c>
      <c r="M1340" s="7"/>
      <c r="N1340" s="7" t="s">
        <v>130</v>
      </c>
      <c r="O1340" s="7" t="s">
        <v>129</v>
      </c>
      <c r="P1340" s="24" t="b">
        <v>1</v>
      </c>
      <c r="Q1340" s="25">
        <v>0</v>
      </c>
      <c r="R1340" s="24" t="b">
        <v>1</v>
      </c>
      <c r="S1340" s="7"/>
      <c r="T1340" s="7"/>
      <c r="U1340" s="24" t="b">
        <v>0</v>
      </c>
      <c r="V1340" s="9" t="s">
        <v>128</v>
      </c>
    </row>
    <row r="1341" spans="1:22" ht="12.95" hidden="1" customHeight="1" x14ac:dyDescent="0.2">
      <c r="A1341" s="4">
        <v>90898</v>
      </c>
      <c r="B1341" s="7">
        <v>12962</v>
      </c>
      <c r="C1341" s="7">
        <v>6872</v>
      </c>
      <c r="D1341" s="7"/>
      <c r="E1341" s="7"/>
      <c r="F1341" s="26">
        <v>39544.668749999997</v>
      </c>
      <c r="G1341" s="26">
        <v>39544.668761574074</v>
      </c>
      <c r="H1341" s="7">
        <v>0</v>
      </c>
      <c r="I1341" s="7" t="s">
        <v>234</v>
      </c>
      <c r="J1341" s="7" t="s">
        <v>233</v>
      </c>
      <c r="K1341" s="7" t="s">
        <v>132</v>
      </c>
      <c r="L1341" s="7" t="s">
        <v>131</v>
      </c>
      <c r="M1341" s="7"/>
      <c r="N1341" s="7" t="s">
        <v>130</v>
      </c>
      <c r="O1341" s="7" t="s">
        <v>129</v>
      </c>
      <c r="P1341" s="24" t="b">
        <v>1</v>
      </c>
      <c r="Q1341" s="25">
        <v>0</v>
      </c>
      <c r="R1341" s="24" t="b">
        <v>1</v>
      </c>
      <c r="S1341" s="7"/>
      <c r="T1341" s="7"/>
      <c r="U1341" s="24" t="b">
        <v>0</v>
      </c>
      <c r="V1341" s="9" t="s">
        <v>128</v>
      </c>
    </row>
    <row r="1342" spans="1:22" ht="12.95" hidden="1" customHeight="1" x14ac:dyDescent="0.2">
      <c r="A1342" s="4">
        <v>90899</v>
      </c>
      <c r="B1342" s="7">
        <v>12963</v>
      </c>
      <c r="C1342" s="7">
        <v>6873</v>
      </c>
      <c r="D1342" s="7"/>
      <c r="E1342" s="7"/>
      <c r="F1342" s="26">
        <v>39545.250694444439</v>
      </c>
      <c r="G1342" s="26">
        <v>39545.290277777778</v>
      </c>
      <c r="H1342" s="7">
        <v>57</v>
      </c>
      <c r="I1342" s="7" t="s">
        <v>1309</v>
      </c>
      <c r="J1342" s="7" t="s">
        <v>1308</v>
      </c>
      <c r="K1342" s="7" t="s">
        <v>132</v>
      </c>
      <c r="L1342" s="7" t="s">
        <v>131</v>
      </c>
      <c r="M1342" s="7"/>
      <c r="N1342" s="7" t="s">
        <v>130</v>
      </c>
      <c r="O1342" s="7" t="s">
        <v>129</v>
      </c>
      <c r="P1342" s="24" t="b">
        <v>1</v>
      </c>
      <c r="Q1342" s="25">
        <v>0</v>
      </c>
      <c r="R1342" s="24" t="b">
        <v>1</v>
      </c>
      <c r="S1342" s="7"/>
      <c r="T1342" s="7"/>
      <c r="U1342" s="24" t="b">
        <v>0</v>
      </c>
      <c r="V1342" s="9" t="s">
        <v>128</v>
      </c>
    </row>
    <row r="1343" spans="1:22" ht="12.95" hidden="1" customHeight="1" x14ac:dyDescent="0.2">
      <c r="A1343" s="4">
        <v>90900</v>
      </c>
      <c r="B1343" s="7">
        <v>12964</v>
      </c>
      <c r="C1343" s="7">
        <v>6874</v>
      </c>
      <c r="D1343" s="7"/>
      <c r="E1343" s="7"/>
      <c r="F1343" s="26">
        <v>39545.323611111111</v>
      </c>
      <c r="G1343" s="26">
        <v>39545.325694444444</v>
      </c>
      <c r="H1343" s="7">
        <v>3</v>
      </c>
      <c r="I1343" s="7" t="s">
        <v>1309</v>
      </c>
      <c r="J1343" s="7" t="s">
        <v>1308</v>
      </c>
      <c r="K1343" s="7" t="s">
        <v>132</v>
      </c>
      <c r="L1343" s="7" t="s">
        <v>131</v>
      </c>
      <c r="M1343" s="7"/>
      <c r="N1343" s="7" t="s">
        <v>130</v>
      </c>
      <c r="O1343" s="7" t="s">
        <v>129</v>
      </c>
      <c r="P1343" s="24" t="b">
        <v>1</v>
      </c>
      <c r="Q1343" s="25">
        <v>0</v>
      </c>
      <c r="R1343" s="24" t="b">
        <v>1</v>
      </c>
      <c r="S1343" s="7"/>
      <c r="T1343" s="7"/>
      <c r="U1343" s="24" t="b">
        <v>0</v>
      </c>
      <c r="V1343" s="9" t="s">
        <v>128</v>
      </c>
    </row>
    <row r="1344" spans="1:22" ht="12.95" hidden="1" customHeight="1" x14ac:dyDescent="0.2">
      <c r="A1344" s="4">
        <v>139326</v>
      </c>
      <c r="B1344" s="7">
        <v>12966</v>
      </c>
      <c r="C1344" s="7">
        <v>6876</v>
      </c>
      <c r="D1344" s="7"/>
      <c r="E1344" s="7"/>
      <c r="F1344" s="26">
        <v>39549.329861111109</v>
      </c>
      <c r="G1344" s="26">
        <v>39549.329872685186</v>
      </c>
      <c r="H1344" s="7">
        <v>0</v>
      </c>
      <c r="I1344" s="7" t="s">
        <v>1003</v>
      </c>
      <c r="J1344" s="7" t="s">
        <v>1002</v>
      </c>
      <c r="K1344" s="7" t="s">
        <v>132</v>
      </c>
      <c r="L1344" s="7" t="s">
        <v>131</v>
      </c>
      <c r="M1344" s="7"/>
      <c r="N1344" s="7" t="s">
        <v>130</v>
      </c>
      <c r="O1344" s="7" t="s">
        <v>129</v>
      </c>
      <c r="P1344" s="24" t="b">
        <v>1</v>
      </c>
      <c r="Q1344" s="25">
        <v>0</v>
      </c>
      <c r="R1344" s="24" t="b">
        <v>1</v>
      </c>
      <c r="S1344" s="7"/>
      <c r="T1344" s="7"/>
      <c r="U1344" s="24" t="b">
        <v>0</v>
      </c>
      <c r="V1344" s="9" t="s">
        <v>128</v>
      </c>
    </row>
    <row r="1345" spans="1:22" ht="12.95" hidden="1" customHeight="1" x14ac:dyDescent="0.2">
      <c r="A1345" s="4">
        <v>90902</v>
      </c>
      <c r="B1345" s="7">
        <v>12967</v>
      </c>
      <c r="C1345" s="7">
        <v>6877</v>
      </c>
      <c r="D1345" s="7"/>
      <c r="E1345" s="7"/>
      <c r="F1345" s="26">
        <v>39549.867361111108</v>
      </c>
      <c r="G1345" s="26">
        <v>39549.867476851847</v>
      </c>
      <c r="H1345" s="7">
        <v>0</v>
      </c>
      <c r="I1345" s="7" t="s">
        <v>602</v>
      </c>
      <c r="J1345" s="7" t="s">
        <v>601</v>
      </c>
      <c r="K1345" s="7" t="s">
        <v>132</v>
      </c>
      <c r="L1345" s="7" t="s">
        <v>131</v>
      </c>
      <c r="M1345" s="7"/>
      <c r="N1345" s="7" t="s">
        <v>130</v>
      </c>
      <c r="O1345" s="7" t="s">
        <v>129</v>
      </c>
      <c r="P1345" s="24" t="b">
        <v>1</v>
      </c>
      <c r="Q1345" s="25">
        <v>0</v>
      </c>
      <c r="R1345" s="24" t="b">
        <v>1</v>
      </c>
      <c r="S1345" s="7"/>
      <c r="T1345" s="7"/>
      <c r="U1345" s="24" t="b">
        <v>0</v>
      </c>
      <c r="V1345" s="9" t="s">
        <v>128</v>
      </c>
    </row>
    <row r="1346" spans="1:22" ht="12.95" hidden="1" customHeight="1" x14ac:dyDescent="0.2">
      <c r="A1346" s="4">
        <v>90903</v>
      </c>
      <c r="B1346" s="7">
        <v>12968</v>
      </c>
      <c r="C1346" s="7">
        <v>6878</v>
      </c>
      <c r="D1346" s="7"/>
      <c r="E1346" s="7"/>
      <c r="F1346" s="26">
        <v>39551.869444444441</v>
      </c>
      <c r="G1346" s="26">
        <v>39551.869456018518</v>
      </c>
      <c r="H1346" s="7">
        <v>0</v>
      </c>
      <c r="I1346" s="7" t="s">
        <v>893</v>
      </c>
      <c r="J1346" s="7" t="s">
        <v>892</v>
      </c>
      <c r="K1346" s="7" t="s">
        <v>132</v>
      </c>
      <c r="L1346" s="7" t="s">
        <v>131</v>
      </c>
      <c r="M1346" s="7"/>
      <c r="N1346" s="7" t="s">
        <v>130</v>
      </c>
      <c r="O1346" s="7" t="s">
        <v>129</v>
      </c>
      <c r="P1346" s="24" t="b">
        <v>1</v>
      </c>
      <c r="Q1346" s="25">
        <v>0</v>
      </c>
      <c r="R1346" s="24" t="b">
        <v>1</v>
      </c>
      <c r="S1346" s="7"/>
      <c r="T1346" s="7"/>
      <c r="U1346" s="24" t="b">
        <v>0</v>
      </c>
      <c r="V1346" s="9" t="s">
        <v>128</v>
      </c>
    </row>
    <row r="1347" spans="1:22" ht="12.95" hidden="1" customHeight="1" x14ac:dyDescent="0.2">
      <c r="A1347" s="4">
        <v>90904</v>
      </c>
      <c r="B1347" s="7">
        <v>12969</v>
      </c>
      <c r="C1347" s="7">
        <v>6879</v>
      </c>
      <c r="D1347" s="7"/>
      <c r="E1347" s="7"/>
      <c r="F1347" s="26">
        <v>39551.873611111107</v>
      </c>
      <c r="G1347" s="26">
        <v>39551.873622685183</v>
      </c>
      <c r="H1347" s="7">
        <v>0</v>
      </c>
      <c r="I1347" s="7" t="s">
        <v>884</v>
      </c>
      <c r="J1347" s="7" t="s">
        <v>883</v>
      </c>
      <c r="K1347" s="7" t="s">
        <v>132</v>
      </c>
      <c r="L1347" s="7" t="s">
        <v>131</v>
      </c>
      <c r="M1347" s="7"/>
      <c r="N1347" s="7" t="s">
        <v>130</v>
      </c>
      <c r="O1347" s="7" t="s">
        <v>129</v>
      </c>
      <c r="P1347" s="24" t="b">
        <v>1</v>
      </c>
      <c r="Q1347" s="25">
        <v>0</v>
      </c>
      <c r="R1347" s="24" t="b">
        <v>1</v>
      </c>
      <c r="S1347" s="7"/>
      <c r="T1347" s="7"/>
      <c r="U1347" s="24" t="b">
        <v>0</v>
      </c>
      <c r="V1347" s="9" t="s">
        <v>128</v>
      </c>
    </row>
    <row r="1348" spans="1:22" ht="12.95" hidden="1" customHeight="1" x14ac:dyDescent="0.2">
      <c r="A1348" s="4">
        <v>90905</v>
      </c>
      <c r="B1348" s="7">
        <v>12970</v>
      </c>
      <c r="C1348" s="7">
        <v>6887</v>
      </c>
      <c r="D1348" s="7"/>
      <c r="E1348" s="7"/>
      <c r="F1348" s="26">
        <v>39557.664583333331</v>
      </c>
      <c r="G1348" s="26">
        <v>39557.677777777775</v>
      </c>
      <c r="H1348" s="7">
        <v>19</v>
      </c>
      <c r="I1348" s="7" t="s">
        <v>749</v>
      </c>
      <c r="J1348" s="7" t="s">
        <v>748</v>
      </c>
      <c r="K1348" s="7" t="s">
        <v>132</v>
      </c>
      <c r="L1348" s="7" t="s">
        <v>131</v>
      </c>
      <c r="M1348" s="7"/>
      <c r="N1348" s="7" t="s">
        <v>130</v>
      </c>
      <c r="O1348" s="7" t="s">
        <v>129</v>
      </c>
      <c r="P1348" s="24" t="b">
        <v>1</v>
      </c>
      <c r="Q1348" s="25">
        <v>0</v>
      </c>
      <c r="R1348" s="24" t="b">
        <v>1</v>
      </c>
      <c r="S1348" s="7"/>
      <c r="T1348" s="7"/>
      <c r="U1348" s="24" t="b">
        <v>0</v>
      </c>
      <c r="V1348" s="9" t="s">
        <v>128</v>
      </c>
    </row>
    <row r="1349" spans="1:22" ht="12.95" hidden="1" customHeight="1" x14ac:dyDescent="0.2">
      <c r="A1349" s="4">
        <v>90906</v>
      </c>
      <c r="B1349" s="7">
        <v>12971</v>
      </c>
      <c r="C1349" s="7">
        <v>6886</v>
      </c>
      <c r="D1349" s="7"/>
      <c r="E1349" s="7"/>
      <c r="F1349" s="26">
        <v>39557.381249999999</v>
      </c>
      <c r="G1349" s="26">
        <v>39557.381261574075</v>
      </c>
      <c r="H1349" s="7">
        <v>0</v>
      </c>
      <c r="I1349" s="7" t="s">
        <v>368</v>
      </c>
      <c r="J1349" s="7" t="s">
        <v>367</v>
      </c>
      <c r="K1349" s="7" t="s">
        <v>132</v>
      </c>
      <c r="L1349" s="7" t="s">
        <v>131</v>
      </c>
      <c r="M1349" s="7"/>
      <c r="N1349" s="7" t="s">
        <v>130</v>
      </c>
      <c r="O1349" s="7" t="s">
        <v>129</v>
      </c>
      <c r="P1349" s="24" t="b">
        <v>1</v>
      </c>
      <c r="Q1349" s="25">
        <v>0</v>
      </c>
      <c r="R1349" s="24" t="b">
        <v>1</v>
      </c>
      <c r="S1349" s="7"/>
      <c r="T1349" s="7"/>
      <c r="U1349" s="24" t="b">
        <v>0</v>
      </c>
      <c r="V1349" s="9" t="s">
        <v>128</v>
      </c>
    </row>
    <row r="1350" spans="1:22" ht="12.95" hidden="1" customHeight="1" x14ac:dyDescent="0.2">
      <c r="A1350" s="4">
        <v>90907</v>
      </c>
      <c r="B1350" s="7">
        <v>12972</v>
      </c>
      <c r="C1350" s="7">
        <v>6885</v>
      </c>
      <c r="D1350" s="7"/>
      <c r="E1350" s="7"/>
      <c r="F1350" s="26">
        <v>39555.831944444442</v>
      </c>
      <c r="G1350" s="26">
        <v>39555.84652777778</v>
      </c>
      <c r="H1350" s="7">
        <v>21</v>
      </c>
      <c r="I1350" s="7" t="s">
        <v>424</v>
      </c>
      <c r="J1350" s="7" t="s">
        <v>423</v>
      </c>
      <c r="K1350" s="7" t="s">
        <v>132</v>
      </c>
      <c r="L1350" s="7" t="s">
        <v>131</v>
      </c>
      <c r="M1350" s="7"/>
      <c r="N1350" s="7" t="s">
        <v>130</v>
      </c>
      <c r="O1350" s="7" t="s">
        <v>129</v>
      </c>
      <c r="P1350" s="24" t="b">
        <v>1</v>
      </c>
      <c r="Q1350" s="25">
        <v>0</v>
      </c>
      <c r="R1350" s="24" t="b">
        <v>1</v>
      </c>
      <c r="S1350" s="7"/>
      <c r="T1350" s="7"/>
      <c r="U1350" s="24" t="b">
        <v>0</v>
      </c>
      <c r="V1350" s="9" t="s">
        <v>128</v>
      </c>
    </row>
    <row r="1351" spans="1:22" ht="12.95" hidden="1" customHeight="1" x14ac:dyDescent="0.2">
      <c r="A1351" s="4">
        <v>90908</v>
      </c>
      <c r="B1351" s="7">
        <v>12973</v>
      </c>
      <c r="C1351" s="7">
        <v>6880</v>
      </c>
      <c r="D1351" s="7"/>
      <c r="E1351" s="7"/>
      <c r="F1351" s="26">
        <v>39553.06527777778</v>
      </c>
      <c r="G1351" s="26">
        <v>39553.065289351849</v>
      </c>
      <c r="H1351" s="7">
        <v>0</v>
      </c>
      <c r="I1351" s="7" t="s">
        <v>320</v>
      </c>
      <c r="J1351" s="7" t="s">
        <v>319</v>
      </c>
      <c r="K1351" s="7" t="s">
        <v>132</v>
      </c>
      <c r="L1351" s="7" t="s">
        <v>131</v>
      </c>
      <c r="M1351" s="7"/>
      <c r="N1351" s="7" t="s">
        <v>130</v>
      </c>
      <c r="O1351" s="7" t="s">
        <v>129</v>
      </c>
      <c r="P1351" s="24" t="b">
        <v>1</v>
      </c>
      <c r="Q1351" s="25">
        <v>0</v>
      </c>
      <c r="R1351" s="24" t="b">
        <v>1</v>
      </c>
      <c r="S1351" s="7"/>
      <c r="T1351" s="7"/>
      <c r="U1351" s="24" t="b">
        <v>0</v>
      </c>
      <c r="V1351" s="9" t="s">
        <v>128</v>
      </c>
    </row>
    <row r="1352" spans="1:22" ht="12.95" hidden="1" customHeight="1" x14ac:dyDescent="0.2">
      <c r="A1352" s="4">
        <v>90909</v>
      </c>
      <c r="B1352" s="7">
        <v>12974</v>
      </c>
      <c r="C1352" s="7">
        <v>6881</v>
      </c>
      <c r="D1352" s="7"/>
      <c r="E1352" s="7"/>
      <c r="F1352" s="26">
        <v>39553.413194444445</v>
      </c>
      <c r="G1352" s="26">
        <v>39553.413206018515</v>
      </c>
      <c r="H1352" s="7">
        <v>0</v>
      </c>
      <c r="I1352" s="7" t="s">
        <v>893</v>
      </c>
      <c r="J1352" s="7" t="s">
        <v>892</v>
      </c>
      <c r="K1352" s="7" t="s">
        <v>132</v>
      </c>
      <c r="L1352" s="7" t="s">
        <v>131</v>
      </c>
      <c r="M1352" s="7"/>
      <c r="N1352" s="7" t="s">
        <v>130</v>
      </c>
      <c r="O1352" s="7" t="s">
        <v>129</v>
      </c>
      <c r="P1352" s="24" t="b">
        <v>1</v>
      </c>
      <c r="Q1352" s="25">
        <v>0</v>
      </c>
      <c r="R1352" s="24" t="b">
        <v>1</v>
      </c>
      <c r="S1352" s="7"/>
      <c r="T1352" s="7"/>
      <c r="U1352" s="24" t="b">
        <v>0</v>
      </c>
      <c r="V1352" s="9" t="s">
        <v>128</v>
      </c>
    </row>
    <row r="1353" spans="1:22" ht="12.95" hidden="1" customHeight="1" x14ac:dyDescent="0.2">
      <c r="A1353" s="4">
        <v>90910</v>
      </c>
      <c r="B1353" s="7">
        <v>12975</v>
      </c>
      <c r="C1353" s="7">
        <v>6882</v>
      </c>
      <c r="D1353" s="7"/>
      <c r="E1353" s="7"/>
      <c r="F1353" s="26">
        <v>39553.436805555553</v>
      </c>
      <c r="G1353" s="26">
        <v>39553.43681712963</v>
      </c>
      <c r="H1353" s="7">
        <v>0</v>
      </c>
      <c r="I1353" s="7" t="s">
        <v>320</v>
      </c>
      <c r="J1353" s="7" t="s">
        <v>319</v>
      </c>
      <c r="K1353" s="7" t="s">
        <v>132</v>
      </c>
      <c r="L1353" s="7" t="s">
        <v>131</v>
      </c>
      <c r="M1353" s="7"/>
      <c r="N1353" s="7" t="s">
        <v>130</v>
      </c>
      <c r="O1353" s="7" t="s">
        <v>129</v>
      </c>
      <c r="P1353" s="24" t="b">
        <v>1</v>
      </c>
      <c r="Q1353" s="25">
        <v>0</v>
      </c>
      <c r="R1353" s="24" t="b">
        <v>1</v>
      </c>
      <c r="S1353" s="7"/>
      <c r="T1353" s="7"/>
      <c r="U1353" s="24" t="b">
        <v>0</v>
      </c>
      <c r="V1353" s="9" t="s">
        <v>128</v>
      </c>
    </row>
    <row r="1354" spans="1:22" ht="12.95" hidden="1" customHeight="1" x14ac:dyDescent="0.2">
      <c r="A1354" s="4">
        <v>90911</v>
      </c>
      <c r="B1354" s="7">
        <v>12976</v>
      </c>
      <c r="C1354" s="7">
        <v>6883</v>
      </c>
      <c r="D1354" s="7"/>
      <c r="E1354" s="7"/>
      <c r="F1354" s="26">
        <v>39553.482638888891</v>
      </c>
      <c r="G1354" s="26">
        <v>39553.48265046296</v>
      </c>
      <c r="H1354" s="7">
        <v>0</v>
      </c>
      <c r="I1354" s="7" t="s">
        <v>320</v>
      </c>
      <c r="J1354" s="7" t="s">
        <v>319</v>
      </c>
      <c r="K1354" s="7" t="s">
        <v>132</v>
      </c>
      <c r="L1354" s="7" t="s">
        <v>131</v>
      </c>
      <c r="M1354" s="7"/>
      <c r="N1354" s="7" t="s">
        <v>130</v>
      </c>
      <c r="O1354" s="7" t="s">
        <v>129</v>
      </c>
      <c r="P1354" s="24" t="b">
        <v>1</v>
      </c>
      <c r="Q1354" s="25">
        <v>0</v>
      </c>
      <c r="R1354" s="24" t="b">
        <v>1</v>
      </c>
      <c r="S1354" s="7"/>
      <c r="T1354" s="7"/>
      <c r="U1354" s="24" t="b">
        <v>0</v>
      </c>
      <c r="V1354" s="9" t="s">
        <v>128</v>
      </c>
    </row>
    <row r="1355" spans="1:22" ht="12.95" hidden="1" customHeight="1" x14ac:dyDescent="0.2">
      <c r="A1355" s="4">
        <v>90912</v>
      </c>
      <c r="B1355" s="7">
        <v>12977</v>
      </c>
      <c r="C1355" s="7">
        <v>6884</v>
      </c>
      <c r="D1355" s="7"/>
      <c r="E1355" s="7"/>
      <c r="F1355" s="26">
        <v>39553.499305555553</v>
      </c>
      <c r="G1355" s="26">
        <v>39553.500694444439</v>
      </c>
      <c r="H1355" s="7">
        <v>2</v>
      </c>
      <c r="I1355" s="7" t="s">
        <v>320</v>
      </c>
      <c r="J1355" s="7" t="s">
        <v>319</v>
      </c>
      <c r="K1355" s="7" t="s">
        <v>132</v>
      </c>
      <c r="L1355" s="7" t="s">
        <v>131</v>
      </c>
      <c r="M1355" s="7"/>
      <c r="N1355" s="7" t="s">
        <v>130</v>
      </c>
      <c r="O1355" s="7" t="s">
        <v>129</v>
      </c>
      <c r="P1355" s="24" t="b">
        <v>1</v>
      </c>
      <c r="Q1355" s="25">
        <v>0</v>
      </c>
      <c r="R1355" s="24" t="b">
        <v>1</v>
      </c>
      <c r="S1355" s="7"/>
      <c r="T1355" s="7"/>
      <c r="U1355" s="24" t="b">
        <v>0</v>
      </c>
      <c r="V1355" s="9" t="s">
        <v>128</v>
      </c>
    </row>
    <row r="1356" spans="1:22" ht="12.95" hidden="1" customHeight="1" x14ac:dyDescent="0.2">
      <c r="A1356" s="4">
        <v>90913</v>
      </c>
      <c r="B1356" s="7">
        <v>12978</v>
      </c>
      <c r="C1356" s="7">
        <v>6897</v>
      </c>
      <c r="D1356" s="7"/>
      <c r="E1356" s="7"/>
      <c r="F1356" s="26">
        <v>39564.722222222219</v>
      </c>
      <c r="G1356" s="26">
        <v>39564.765277777777</v>
      </c>
      <c r="H1356" s="7">
        <v>62</v>
      </c>
      <c r="I1356" s="7" t="s">
        <v>189</v>
      </c>
      <c r="J1356" s="7" t="s">
        <v>188</v>
      </c>
      <c r="K1356" s="7" t="s">
        <v>132</v>
      </c>
      <c r="L1356" s="7" t="s">
        <v>131</v>
      </c>
      <c r="M1356" s="7"/>
      <c r="N1356" s="7" t="s">
        <v>130</v>
      </c>
      <c r="O1356" s="7" t="s">
        <v>129</v>
      </c>
      <c r="P1356" s="24" t="b">
        <v>1</v>
      </c>
      <c r="Q1356" s="25">
        <v>0</v>
      </c>
      <c r="R1356" s="24" t="b">
        <v>1</v>
      </c>
      <c r="S1356" s="7"/>
      <c r="T1356" s="7"/>
      <c r="U1356" s="24" t="b">
        <v>0</v>
      </c>
      <c r="V1356" s="9" t="s">
        <v>128</v>
      </c>
    </row>
    <row r="1357" spans="1:22" ht="12.95" hidden="1" customHeight="1" x14ac:dyDescent="0.2">
      <c r="A1357" s="4">
        <v>90914</v>
      </c>
      <c r="B1357" s="7">
        <v>12979</v>
      </c>
      <c r="C1357" s="7">
        <v>6898</v>
      </c>
      <c r="D1357" s="7"/>
      <c r="E1357" s="7"/>
      <c r="F1357" s="26">
        <v>39564.734722222223</v>
      </c>
      <c r="G1357" s="26">
        <v>39564.734733796293</v>
      </c>
      <c r="H1357" s="7">
        <v>0</v>
      </c>
      <c r="I1357" s="7" t="s">
        <v>358</v>
      </c>
      <c r="J1357" s="7" t="s">
        <v>357</v>
      </c>
      <c r="K1357" s="7" t="s">
        <v>132</v>
      </c>
      <c r="L1357" s="7" t="s">
        <v>131</v>
      </c>
      <c r="M1357" s="7"/>
      <c r="N1357" s="7" t="s">
        <v>130</v>
      </c>
      <c r="O1357" s="7" t="s">
        <v>129</v>
      </c>
      <c r="P1357" s="24" t="b">
        <v>1</v>
      </c>
      <c r="Q1357" s="25">
        <v>0</v>
      </c>
      <c r="R1357" s="24" t="b">
        <v>1</v>
      </c>
      <c r="S1357" s="7"/>
      <c r="T1357" s="7"/>
      <c r="U1357" s="24" t="b">
        <v>0</v>
      </c>
      <c r="V1357" s="9" t="s">
        <v>128</v>
      </c>
    </row>
    <row r="1358" spans="1:22" ht="12.95" hidden="1" customHeight="1" x14ac:dyDescent="0.2">
      <c r="A1358" s="4">
        <v>90915</v>
      </c>
      <c r="B1358" s="7">
        <v>12980</v>
      </c>
      <c r="C1358" s="7">
        <v>6896</v>
      </c>
      <c r="D1358" s="7"/>
      <c r="E1358" s="7"/>
      <c r="F1358" s="26">
        <v>39564.692361111112</v>
      </c>
      <c r="G1358" s="26">
        <v>39564.713194444441</v>
      </c>
      <c r="H1358" s="7">
        <v>30</v>
      </c>
      <c r="I1358" s="7" t="s">
        <v>189</v>
      </c>
      <c r="J1358" s="7" t="s">
        <v>188</v>
      </c>
      <c r="K1358" s="7" t="s">
        <v>132</v>
      </c>
      <c r="L1358" s="7" t="s">
        <v>131</v>
      </c>
      <c r="M1358" s="7"/>
      <c r="N1358" s="7" t="s">
        <v>130</v>
      </c>
      <c r="O1358" s="7" t="s">
        <v>129</v>
      </c>
      <c r="P1358" s="24" t="b">
        <v>1</v>
      </c>
      <c r="Q1358" s="25">
        <v>0</v>
      </c>
      <c r="R1358" s="24" t="b">
        <v>1</v>
      </c>
      <c r="S1358" s="7"/>
      <c r="T1358" s="7"/>
      <c r="U1358" s="24" t="b">
        <v>0</v>
      </c>
      <c r="V1358" s="9" t="s">
        <v>128</v>
      </c>
    </row>
    <row r="1359" spans="1:22" ht="12.95" hidden="1" customHeight="1" x14ac:dyDescent="0.2">
      <c r="A1359" s="4">
        <v>90916</v>
      </c>
      <c r="B1359" s="7">
        <v>12981</v>
      </c>
      <c r="C1359" s="7">
        <v>6895</v>
      </c>
      <c r="D1359" s="7"/>
      <c r="E1359" s="7"/>
      <c r="F1359" s="26">
        <v>39564.690972222219</v>
      </c>
      <c r="G1359" s="26">
        <v>39564.690983796296</v>
      </c>
      <c r="H1359" s="7">
        <v>0</v>
      </c>
      <c r="I1359" s="7" t="s">
        <v>189</v>
      </c>
      <c r="J1359" s="7" t="s">
        <v>188</v>
      </c>
      <c r="K1359" s="7" t="s">
        <v>132</v>
      </c>
      <c r="L1359" s="7" t="s">
        <v>131</v>
      </c>
      <c r="M1359" s="7"/>
      <c r="N1359" s="7" t="s">
        <v>130</v>
      </c>
      <c r="O1359" s="7" t="s">
        <v>129</v>
      </c>
      <c r="P1359" s="24" t="b">
        <v>1</v>
      </c>
      <c r="Q1359" s="25">
        <v>0</v>
      </c>
      <c r="R1359" s="24" t="b">
        <v>1</v>
      </c>
      <c r="S1359" s="7"/>
      <c r="T1359" s="7"/>
      <c r="U1359" s="24" t="b">
        <v>0</v>
      </c>
      <c r="V1359" s="9" t="s">
        <v>128</v>
      </c>
    </row>
    <row r="1360" spans="1:22" ht="12.95" hidden="1" customHeight="1" x14ac:dyDescent="0.2">
      <c r="A1360" s="4">
        <v>90917</v>
      </c>
      <c r="B1360" s="7">
        <v>12982</v>
      </c>
      <c r="C1360" s="7">
        <v>6894</v>
      </c>
      <c r="D1360" s="7"/>
      <c r="E1360" s="7"/>
      <c r="F1360" s="26">
        <v>39564.661111111112</v>
      </c>
      <c r="G1360" s="26">
        <v>39564.679166666669</v>
      </c>
      <c r="H1360" s="7">
        <v>26</v>
      </c>
      <c r="I1360" s="7" t="s">
        <v>189</v>
      </c>
      <c r="J1360" s="7" t="s">
        <v>188</v>
      </c>
      <c r="K1360" s="7" t="s">
        <v>132</v>
      </c>
      <c r="L1360" s="7" t="s">
        <v>131</v>
      </c>
      <c r="M1360" s="7"/>
      <c r="N1360" s="7" t="s">
        <v>130</v>
      </c>
      <c r="O1360" s="7" t="s">
        <v>129</v>
      </c>
      <c r="P1360" s="24" t="b">
        <v>1</v>
      </c>
      <c r="Q1360" s="25">
        <v>0</v>
      </c>
      <c r="R1360" s="24" t="b">
        <v>1</v>
      </c>
      <c r="S1360" s="7"/>
      <c r="T1360" s="7"/>
      <c r="U1360" s="24" t="b">
        <v>0</v>
      </c>
      <c r="V1360" s="9" t="s">
        <v>128</v>
      </c>
    </row>
    <row r="1361" spans="1:22" ht="12.95" hidden="1" customHeight="1" x14ac:dyDescent="0.2">
      <c r="A1361" s="4">
        <v>90918</v>
      </c>
      <c r="B1361" s="7">
        <v>12983</v>
      </c>
      <c r="C1361" s="7">
        <v>6893</v>
      </c>
      <c r="D1361" s="7"/>
      <c r="E1361" s="7"/>
      <c r="F1361" s="26">
        <v>39564.179166666669</v>
      </c>
      <c r="G1361" s="26">
        <v>39564.189583333333</v>
      </c>
      <c r="H1361" s="7">
        <v>15</v>
      </c>
      <c r="I1361" s="7" t="s">
        <v>1208</v>
      </c>
      <c r="J1361" s="7" t="s">
        <v>1207</v>
      </c>
      <c r="K1361" s="7" t="s">
        <v>132</v>
      </c>
      <c r="L1361" s="7" t="s">
        <v>131</v>
      </c>
      <c r="M1361" s="7"/>
      <c r="N1361" s="7" t="s">
        <v>130</v>
      </c>
      <c r="O1361" s="7" t="s">
        <v>129</v>
      </c>
      <c r="P1361" s="24" t="b">
        <v>1</v>
      </c>
      <c r="Q1361" s="25">
        <v>0</v>
      </c>
      <c r="R1361" s="24" t="b">
        <v>1</v>
      </c>
      <c r="S1361" s="7"/>
      <c r="T1361" s="7"/>
      <c r="U1361" s="24" t="b">
        <v>0</v>
      </c>
      <c r="V1361" s="9" t="s">
        <v>128</v>
      </c>
    </row>
    <row r="1362" spans="1:22" ht="12.95" hidden="1" customHeight="1" x14ac:dyDescent="0.2">
      <c r="A1362" s="4">
        <v>90919</v>
      </c>
      <c r="B1362" s="7">
        <v>12984</v>
      </c>
      <c r="C1362" s="7">
        <v>6892</v>
      </c>
      <c r="D1362" s="7"/>
      <c r="E1362" s="7"/>
      <c r="F1362" s="26">
        <v>39564.169444444444</v>
      </c>
      <c r="G1362" s="26">
        <v>39564.169456018513</v>
      </c>
      <c r="H1362" s="7">
        <v>0</v>
      </c>
      <c r="I1362" s="7" t="s">
        <v>138</v>
      </c>
      <c r="J1362" s="7" t="s">
        <v>137</v>
      </c>
      <c r="K1362" s="7" t="s">
        <v>132</v>
      </c>
      <c r="L1362" s="7" t="s">
        <v>131</v>
      </c>
      <c r="M1362" s="7"/>
      <c r="N1362" s="7" t="s">
        <v>130</v>
      </c>
      <c r="O1362" s="7" t="s">
        <v>129</v>
      </c>
      <c r="P1362" s="24" t="b">
        <v>1</v>
      </c>
      <c r="Q1362" s="25">
        <v>0</v>
      </c>
      <c r="R1362" s="24" t="b">
        <v>1</v>
      </c>
      <c r="S1362" s="7"/>
      <c r="T1362" s="7"/>
      <c r="U1362" s="24" t="b">
        <v>0</v>
      </c>
      <c r="V1362" s="9" t="s">
        <v>128</v>
      </c>
    </row>
    <row r="1363" spans="1:22" ht="12.95" hidden="1" customHeight="1" x14ac:dyDescent="0.2">
      <c r="A1363" s="4">
        <v>90920</v>
      </c>
      <c r="B1363" s="7">
        <v>12985</v>
      </c>
      <c r="C1363" s="7">
        <v>6891</v>
      </c>
      <c r="D1363" s="7"/>
      <c r="E1363" s="7"/>
      <c r="F1363" s="26">
        <v>39563.783333333333</v>
      </c>
      <c r="G1363" s="26">
        <v>39563.870833333334</v>
      </c>
      <c r="H1363" s="7">
        <v>126</v>
      </c>
      <c r="I1363" s="7" t="s">
        <v>1448</v>
      </c>
      <c r="J1363" s="7" t="s">
        <v>1447</v>
      </c>
      <c r="K1363" s="7" t="s">
        <v>132</v>
      </c>
      <c r="L1363" s="7" t="s">
        <v>131</v>
      </c>
      <c r="M1363" s="7"/>
      <c r="N1363" s="7" t="s">
        <v>130</v>
      </c>
      <c r="O1363" s="7" t="s">
        <v>129</v>
      </c>
      <c r="P1363" s="24" t="b">
        <v>1</v>
      </c>
      <c r="Q1363" s="25">
        <v>0</v>
      </c>
      <c r="R1363" s="24" t="b">
        <v>1</v>
      </c>
      <c r="S1363" s="7"/>
      <c r="T1363" s="7"/>
      <c r="U1363" s="24" t="b">
        <v>0</v>
      </c>
      <c r="V1363" s="9" t="s">
        <v>128</v>
      </c>
    </row>
    <row r="1364" spans="1:22" ht="12.95" hidden="1" customHeight="1" x14ac:dyDescent="0.2">
      <c r="A1364" s="4">
        <v>90921</v>
      </c>
      <c r="B1364" s="7">
        <v>12986</v>
      </c>
      <c r="C1364" s="7">
        <v>6890</v>
      </c>
      <c r="D1364" s="7"/>
      <c r="E1364" s="7"/>
      <c r="F1364" s="26">
        <v>39562.585416666669</v>
      </c>
      <c r="G1364" s="26">
        <v>39562.597916666666</v>
      </c>
      <c r="H1364" s="7">
        <v>18</v>
      </c>
      <c r="I1364" s="7" t="s">
        <v>387</v>
      </c>
      <c r="J1364" s="7" t="s">
        <v>386</v>
      </c>
      <c r="K1364" s="7" t="s">
        <v>132</v>
      </c>
      <c r="L1364" s="7" t="s">
        <v>131</v>
      </c>
      <c r="M1364" s="7"/>
      <c r="N1364" s="7" t="s">
        <v>130</v>
      </c>
      <c r="O1364" s="7" t="s">
        <v>129</v>
      </c>
      <c r="P1364" s="24" t="b">
        <v>1</v>
      </c>
      <c r="Q1364" s="25">
        <v>0</v>
      </c>
      <c r="R1364" s="24" t="b">
        <v>1</v>
      </c>
      <c r="S1364" s="7"/>
      <c r="T1364" s="7"/>
      <c r="U1364" s="24" t="b">
        <v>0</v>
      </c>
      <c r="V1364" s="9" t="s">
        <v>128</v>
      </c>
    </row>
    <row r="1365" spans="1:22" ht="12.95" hidden="1" customHeight="1" x14ac:dyDescent="0.2">
      <c r="A1365" s="4">
        <v>90922</v>
      </c>
      <c r="B1365" s="7">
        <v>12987</v>
      </c>
      <c r="C1365" s="7">
        <v>6889</v>
      </c>
      <c r="D1365" s="7"/>
      <c r="E1365" s="7"/>
      <c r="F1365" s="26">
        <v>39562.48055555555</v>
      </c>
      <c r="G1365" s="26">
        <v>39562.540277777778</v>
      </c>
      <c r="H1365" s="7">
        <v>86</v>
      </c>
      <c r="I1365" s="7" t="s">
        <v>656</v>
      </c>
      <c r="J1365" s="7" t="s">
        <v>655</v>
      </c>
      <c r="K1365" s="7" t="s">
        <v>132</v>
      </c>
      <c r="L1365" s="7" t="s">
        <v>131</v>
      </c>
      <c r="M1365" s="7"/>
      <c r="N1365" s="7" t="s">
        <v>130</v>
      </c>
      <c r="O1365" s="7" t="s">
        <v>129</v>
      </c>
      <c r="P1365" s="24" t="b">
        <v>1</v>
      </c>
      <c r="Q1365" s="25">
        <v>0</v>
      </c>
      <c r="R1365" s="24" t="b">
        <v>1</v>
      </c>
      <c r="S1365" s="7"/>
      <c r="T1365" s="7"/>
      <c r="U1365" s="24" t="b">
        <v>0</v>
      </c>
      <c r="V1365" s="9" t="s">
        <v>128</v>
      </c>
    </row>
    <row r="1366" spans="1:22" ht="12.95" hidden="1" customHeight="1" x14ac:dyDescent="0.2">
      <c r="A1366" s="4">
        <v>90923</v>
      </c>
      <c r="B1366" s="7">
        <v>12988</v>
      </c>
      <c r="C1366" s="7">
        <v>6888</v>
      </c>
      <c r="D1366" s="7"/>
      <c r="E1366" s="7"/>
      <c r="F1366" s="26">
        <v>39559.421527777777</v>
      </c>
      <c r="G1366" s="26">
        <v>39559.428483796291</v>
      </c>
      <c r="H1366" s="7">
        <v>10</v>
      </c>
      <c r="I1366" s="7" t="s">
        <v>391</v>
      </c>
      <c r="J1366" s="7" t="s">
        <v>390</v>
      </c>
      <c r="K1366" s="7" t="s">
        <v>132</v>
      </c>
      <c r="L1366" s="7" t="s">
        <v>131</v>
      </c>
      <c r="M1366" s="7"/>
      <c r="N1366" s="7" t="s">
        <v>130</v>
      </c>
      <c r="O1366" s="7" t="s">
        <v>129</v>
      </c>
      <c r="P1366" s="24" t="b">
        <v>1</v>
      </c>
      <c r="Q1366" s="25">
        <v>0</v>
      </c>
      <c r="R1366" s="24" t="b">
        <v>1</v>
      </c>
      <c r="S1366" s="7"/>
      <c r="T1366" s="7"/>
      <c r="U1366" s="24" t="b">
        <v>0</v>
      </c>
      <c r="V1366" s="9" t="s">
        <v>128</v>
      </c>
    </row>
    <row r="1367" spans="1:22" ht="12.95" hidden="1" customHeight="1" x14ac:dyDescent="0.2">
      <c r="A1367" s="4">
        <v>90924</v>
      </c>
      <c r="B1367" s="7">
        <v>12989</v>
      </c>
      <c r="C1367" s="7">
        <v>1322</v>
      </c>
      <c r="D1367" s="7"/>
      <c r="E1367" s="7"/>
      <c r="F1367" s="26">
        <v>39553.430555555555</v>
      </c>
      <c r="G1367" s="26">
        <v>39553.461111111108</v>
      </c>
      <c r="H1367" s="7">
        <v>44</v>
      </c>
      <c r="I1367" s="7" t="s">
        <v>1446</v>
      </c>
      <c r="J1367" s="7" t="s">
        <v>1445</v>
      </c>
      <c r="K1367" s="7" t="s">
        <v>379</v>
      </c>
      <c r="L1367" s="7" t="s">
        <v>131</v>
      </c>
      <c r="M1367" s="7" t="s">
        <v>283</v>
      </c>
      <c r="N1367" s="7" t="s">
        <v>198</v>
      </c>
      <c r="O1367" s="7" t="s">
        <v>129</v>
      </c>
      <c r="P1367" s="24" t="b">
        <v>1</v>
      </c>
      <c r="Q1367" s="25">
        <v>0</v>
      </c>
      <c r="R1367" s="24" t="b">
        <v>1</v>
      </c>
      <c r="S1367" s="7"/>
      <c r="T1367" s="7" t="s">
        <v>1444</v>
      </c>
      <c r="U1367" s="24" t="b">
        <v>0</v>
      </c>
      <c r="V1367" s="9" t="s">
        <v>190</v>
      </c>
    </row>
    <row r="1368" spans="1:22" ht="12.95" hidden="1" customHeight="1" x14ac:dyDescent="0.2">
      <c r="A1368" s="4">
        <v>91016</v>
      </c>
      <c r="B1368" s="7">
        <v>13080</v>
      </c>
      <c r="C1368" s="7">
        <v>6899</v>
      </c>
      <c r="D1368" s="7"/>
      <c r="E1368" s="7"/>
      <c r="F1368" s="26">
        <v>39566.586111111108</v>
      </c>
      <c r="G1368" s="26">
        <v>39566.586122685185</v>
      </c>
      <c r="H1368" s="7">
        <v>0</v>
      </c>
      <c r="I1368" s="7" t="s">
        <v>525</v>
      </c>
      <c r="J1368" s="7" t="s">
        <v>524</v>
      </c>
      <c r="K1368" s="7" t="s">
        <v>132</v>
      </c>
      <c r="L1368" s="7" t="s">
        <v>131</v>
      </c>
      <c r="M1368" s="7"/>
      <c r="N1368" s="7" t="s">
        <v>130</v>
      </c>
      <c r="O1368" s="7" t="s">
        <v>129</v>
      </c>
      <c r="P1368" s="24" t="b">
        <v>1</v>
      </c>
      <c r="Q1368" s="25">
        <v>0</v>
      </c>
      <c r="R1368" s="24" t="b">
        <v>1</v>
      </c>
      <c r="S1368" s="7"/>
      <c r="T1368" s="7"/>
      <c r="U1368" s="24" t="b">
        <v>0</v>
      </c>
      <c r="V1368" s="9" t="s">
        <v>128</v>
      </c>
    </row>
    <row r="1369" spans="1:22" ht="12.95" hidden="1" customHeight="1" x14ac:dyDescent="0.2">
      <c r="A1369" s="4">
        <v>91017</v>
      </c>
      <c r="B1369" s="7">
        <v>13081</v>
      </c>
      <c r="C1369" s="7">
        <v>6900</v>
      </c>
      <c r="D1369" s="7"/>
      <c r="E1369" s="7"/>
      <c r="F1369" s="26">
        <v>39567.009027777778</v>
      </c>
      <c r="G1369" s="26">
        <v>39567.009722222218</v>
      </c>
      <c r="H1369" s="7">
        <v>1</v>
      </c>
      <c r="I1369" s="7" t="s">
        <v>158</v>
      </c>
      <c r="J1369" s="7" t="s">
        <v>157</v>
      </c>
      <c r="K1369" s="7" t="s">
        <v>132</v>
      </c>
      <c r="L1369" s="7" t="s">
        <v>131</v>
      </c>
      <c r="M1369" s="7"/>
      <c r="N1369" s="7" t="s">
        <v>130</v>
      </c>
      <c r="O1369" s="7" t="s">
        <v>129</v>
      </c>
      <c r="P1369" s="24" t="b">
        <v>1</v>
      </c>
      <c r="Q1369" s="25">
        <v>0</v>
      </c>
      <c r="R1369" s="24" t="b">
        <v>1</v>
      </c>
      <c r="S1369" s="7"/>
      <c r="T1369" s="7"/>
      <c r="U1369" s="24" t="b">
        <v>0</v>
      </c>
      <c r="V1369" s="9" t="s">
        <v>128</v>
      </c>
    </row>
    <row r="1370" spans="1:22" ht="12.95" hidden="1" customHeight="1" x14ac:dyDescent="0.2">
      <c r="A1370" s="4">
        <v>91018</v>
      </c>
      <c r="B1370" s="7">
        <v>13082</v>
      </c>
      <c r="C1370" s="7">
        <v>6901</v>
      </c>
      <c r="D1370" s="7"/>
      <c r="E1370" s="7"/>
      <c r="F1370" s="26">
        <v>39567.930555555555</v>
      </c>
      <c r="G1370" s="26">
        <v>39567.947222222218</v>
      </c>
      <c r="H1370" s="7">
        <v>24</v>
      </c>
      <c r="I1370" s="7" t="s">
        <v>582</v>
      </c>
      <c r="J1370" s="7" t="s">
        <v>581</v>
      </c>
      <c r="K1370" s="7" t="s">
        <v>132</v>
      </c>
      <c r="L1370" s="7" t="s">
        <v>131</v>
      </c>
      <c r="M1370" s="7"/>
      <c r="N1370" s="7" t="s">
        <v>130</v>
      </c>
      <c r="O1370" s="7" t="s">
        <v>129</v>
      </c>
      <c r="P1370" s="24" t="b">
        <v>1</v>
      </c>
      <c r="Q1370" s="25">
        <v>0</v>
      </c>
      <c r="R1370" s="24" t="b">
        <v>1</v>
      </c>
      <c r="S1370" s="7"/>
      <c r="T1370" s="7"/>
      <c r="U1370" s="24" t="b">
        <v>0</v>
      </c>
      <c r="V1370" s="9" t="s">
        <v>128</v>
      </c>
    </row>
    <row r="1371" spans="1:22" ht="12.95" hidden="1" customHeight="1" x14ac:dyDescent="0.2">
      <c r="A1371" s="4">
        <v>91019</v>
      </c>
      <c r="B1371" s="7">
        <v>13083</v>
      </c>
      <c r="C1371" s="7">
        <v>6902</v>
      </c>
      <c r="D1371" s="7"/>
      <c r="E1371" s="7"/>
      <c r="F1371" s="26">
        <v>39571.226388888885</v>
      </c>
      <c r="G1371" s="26">
        <v>39571.241666666669</v>
      </c>
      <c r="H1371" s="7">
        <v>22</v>
      </c>
      <c r="I1371" s="7" t="s">
        <v>381</v>
      </c>
      <c r="J1371" s="7" t="s">
        <v>380</v>
      </c>
      <c r="K1371" s="7" t="s">
        <v>379</v>
      </c>
      <c r="L1371" s="7" t="s">
        <v>131</v>
      </c>
      <c r="M1371" s="7" t="s">
        <v>314</v>
      </c>
      <c r="N1371" s="7" t="s">
        <v>130</v>
      </c>
      <c r="O1371" s="7" t="s">
        <v>129</v>
      </c>
      <c r="P1371" s="24" t="b">
        <v>0</v>
      </c>
      <c r="Q1371" s="25">
        <v>0</v>
      </c>
      <c r="R1371" s="24" t="b">
        <v>1</v>
      </c>
      <c r="S1371" s="7"/>
      <c r="T1371" s="7"/>
      <c r="U1371" s="24" t="b">
        <v>0</v>
      </c>
      <c r="V1371" s="9" t="s">
        <v>128</v>
      </c>
    </row>
    <row r="1372" spans="1:22" ht="12.95" hidden="1" customHeight="1" x14ac:dyDescent="0.2">
      <c r="A1372" s="4">
        <v>91020</v>
      </c>
      <c r="B1372" s="7">
        <v>13084</v>
      </c>
      <c r="C1372" s="7">
        <v>6904</v>
      </c>
      <c r="D1372" s="7"/>
      <c r="E1372" s="7"/>
      <c r="F1372" s="26">
        <v>39575.959027777775</v>
      </c>
      <c r="G1372" s="26">
        <v>39575.959039351852</v>
      </c>
      <c r="H1372" s="7">
        <v>0</v>
      </c>
      <c r="I1372" s="7" t="s">
        <v>232</v>
      </c>
      <c r="J1372" s="7" t="s">
        <v>231</v>
      </c>
      <c r="K1372" s="7" t="s">
        <v>132</v>
      </c>
      <c r="L1372" s="7" t="s">
        <v>131</v>
      </c>
      <c r="M1372" s="7"/>
      <c r="N1372" s="7" t="s">
        <v>130</v>
      </c>
      <c r="O1372" s="7" t="s">
        <v>129</v>
      </c>
      <c r="P1372" s="24" t="b">
        <v>1</v>
      </c>
      <c r="Q1372" s="25">
        <v>0</v>
      </c>
      <c r="R1372" s="24" t="b">
        <v>1</v>
      </c>
      <c r="S1372" s="7"/>
      <c r="T1372" s="7"/>
      <c r="U1372" s="24" t="b">
        <v>0</v>
      </c>
      <c r="V1372" s="9" t="s">
        <v>128</v>
      </c>
    </row>
    <row r="1373" spans="1:22" ht="12.95" hidden="1" customHeight="1" x14ac:dyDescent="0.2">
      <c r="A1373" s="4">
        <v>91021</v>
      </c>
      <c r="B1373" s="7">
        <v>13085</v>
      </c>
      <c r="C1373" s="7">
        <v>6905</v>
      </c>
      <c r="D1373" s="7"/>
      <c r="E1373" s="7"/>
      <c r="F1373" s="26">
        <v>39577.65902777778</v>
      </c>
      <c r="G1373" s="26">
        <v>39577.659039351849</v>
      </c>
      <c r="H1373" s="7">
        <v>0</v>
      </c>
      <c r="I1373" s="7" t="s">
        <v>320</v>
      </c>
      <c r="J1373" s="7" t="s">
        <v>319</v>
      </c>
      <c r="K1373" s="7" t="s">
        <v>132</v>
      </c>
      <c r="L1373" s="7" t="s">
        <v>131</v>
      </c>
      <c r="M1373" s="7"/>
      <c r="N1373" s="7" t="s">
        <v>130</v>
      </c>
      <c r="O1373" s="7" t="s">
        <v>129</v>
      </c>
      <c r="P1373" s="24" t="b">
        <v>1</v>
      </c>
      <c r="Q1373" s="25">
        <v>0</v>
      </c>
      <c r="R1373" s="24" t="b">
        <v>1</v>
      </c>
      <c r="S1373" s="7"/>
      <c r="T1373" s="7"/>
      <c r="U1373" s="24" t="b">
        <v>0</v>
      </c>
      <c r="V1373" s="9" t="s">
        <v>128</v>
      </c>
    </row>
    <row r="1374" spans="1:22" ht="12.95" hidden="1" customHeight="1" x14ac:dyDescent="0.2">
      <c r="A1374" s="4">
        <v>91022</v>
      </c>
      <c r="B1374" s="7">
        <v>13086</v>
      </c>
      <c r="C1374" s="7">
        <v>6906</v>
      </c>
      <c r="D1374" s="7"/>
      <c r="E1374" s="7"/>
      <c r="F1374" s="26">
        <v>39578.977777777778</v>
      </c>
      <c r="G1374" s="26">
        <v>39578.977789351848</v>
      </c>
      <c r="H1374" s="7">
        <v>0</v>
      </c>
      <c r="I1374" s="7" t="s">
        <v>207</v>
      </c>
      <c r="J1374" s="7" t="s">
        <v>206</v>
      </c>
      <c r="K1374" s="7" t="s">
        <v>132</v>
      </c>
      <c r="L1374" s="7" t="s">
        <v>131</v>
      </c>
      <c r="M1374" s="7"/>
      <c r="N1374" s="7" t="s">
        <v>130</v>
      </c>
      <c r="O1374" s="7" t="s">
        <v>129</v>
      </c>
      <c r="P1374" s="24" t="b">
        <v>1</v>
      </c>
      <c r="Q1374" s="25">
        <v>0</v>
      </c>
      <c r="R1374" s="24" t="b">
        <v>1</v>
      </c>
      <c r="S1374" s="7"/>
      <c r="T1374" s="7"/>
      <c r="U1374" s="24" t="b">
        <v>0</v>
      </c>
      <c r="V1374" s="9" t="s">
        <v>128</v>
      </c>
    </row>
    <row r="1375" spans="1:22" ht="12.95" hidden="1" customHeight="1" x14ac:dyDescent="0.2">
      <c r="A1375" s="4">
        <v>91023</v>
      </c>
      <c r="B1375" s="7">
        <v>13087</v>
      </c>
      <c r="C1375" s="7">
        <v>6907</v>
      </c>
      <c r="D1375" s="7"/>
      <c r="E1375" s="7"/>
      <c r="F1375" s="26">
        <v>39579.37777777778</v>
      </c>
      <c r="G1375" s="26">
        <v>39579.377789351849</v>
      </c>
      <c r="H1375" s="7">
        <v>0</v>
      </c>
      <c r="I1375" s="7" t="s">
        <v>897</v>
      </c>
      <c r="J1375" s="7" t="s">
        <v>896</v>
      </c>
      <c r="K1375" s="7" t="s">
        <v>132</v>
      </c>
      <c r="L1375" s="7" t="s">
        <v>131</v>
      </c>
      <c r="M1375" s="7"/>
      <c r="N1375" s="7" t="s">
        <v>130</v>
      </c>
      <c r="O1375" s="7" t="s">
        <v>129</v>
      </c>
      <c r="P1375" s="24" t="b">
        <v>1</v>
      </c>
      <c r="Q1375" s="25">
        <v>0</v>
      </c>
      <c r="R1375" s="24" t="b">
        <v>1</v>
      </c>
      <c r="S1375" s="7"/>
      <c r="T1375" s="7"/>
      <c r="U1375" s="24" t="b">
        <v>0</v>
      </c>
      <c r="V1375" s="9" t="s">
        <v>128</v>
      </c>
    </row>
    <row r="1376" spans="1:22" ht="12.95" hidden="1" customHeight="1" x14ac:dyDescent="0.2">
      <c r="A1376" s="4">
        <v>91024</v>
      </c>
      <c r="B1376" s="7">
        <v>13088</v>
      </c>
      <c r="C1376" s="7">
        <v>6912</v>
      </c>
      <c r="D1376" s="7"/>
      <c r="E1376" s="7"/>
      <c r="F1376" s="26">
        <v>39588.291666666664</v>
      </c>
      <c r="G1376" s="26">
        <v>39588.291678240741</v>
      </c>
      <c r="H1376" s="7">
        <v>0</v>
      </c>
      <c r="I1376" s="7" t="s">
        <v>468</v>
      </c>
      <c r="J1376" s="7" t="s">
        <v>467</v>
      </c>
      <c r="K1376" s="7" t="s">
        <v>132</v>
      </c>
      <c r="L1376" s="7" t="s">
        <v>131</v>
      </c>
      <c r="M1376" s="7"/>
      <c r="N1376" s="7" t="s">
        <v>130</v>
      </c>
      <c r="O1376" s="7" t="s">
        <v>129</v>
      </c>
      <c r="P1376" s="24" t="b">
        <v>1</v>
      </c>
      <c r="Q1376" s="25">
        <v>0</v>
      </c>
      <c r="R1376" s="24" t="b">
        <v>1</v>
      </c>
      <c r="S1376" s="7"/>
      <c r="T1376" s="7"/>
      <c r="U1376" s="24" t="b">
        <v>0</v>
      </c>
      <c r="V1376" s="9" t="s">
        <v>128</v>
      </c>
    </row>
    <row r="1377" spans="1:22" ht="12.95" hidden="1" customHeight="1" x14ac:dyDescent="0.2">
      <c r="A1377" s="4">
        <v>91025</v>
      </c>
      <c r="B1377" s="7">
        <v>13090</v>
      </c>
      <c r="C1377" s="7">
        <v>6911</v>
      </c>
      <c r="D1377" s="7"/>
      <c r="E1377" s="7"/>
      <c r="F1377" s="26">
        <v>39587.50277777778</v>
      </c>
      <c r="G1377" s="26">
        <v>39587.502789351849</v>
      </c>
      <c r="H1377" s="7">
        <v>0</v>
      </c>
      <c r="I1377" s="7" t="s">
        <v>884</v>
      </c>
      <c r="J1377" s="7" t="s">
        <v>883</v>
      </c>
      <c r="K1377" s="7" t="s">
        <v>132</v>
      </c>
      <c r="L1377" s="7" t="s">
        <v>131</v>
      </c>
      <c r="M1377" s="7"/>
      <c r="N1377" s="7" t="s">
        <v>130</v>
      </c>
      <c r="O1377" s="7" t="s">
        <v>129</v>
      </c>
      <c r="P1377" s="24" t="b">
        <v>1</v>
      </c>
      <c r="Q1377" s="25">
        <v>0</v>
      </c>
      <c r="R1377" s="24" t="b">
        <v>1</v>
      </c>
      <c r="S1377" s="7"/>
      <c r="T1377" s="7"/>
      <c r="U1377" s="24" t="b">
        <v>0</v>
      </c>
      <c r="V1377" s="9" t="s">
        <v>128</v>
      </c>
    </row>
    <row r="1378" spans="1:22" ht="12.95" hidden="1" customHeight="1" x14ac:dyDescent="0.2">
      <c r="A1378" s="4">
        <v>91026</v>
      </c>
      <c r="B1378" s="7">
        <v>13091</v>
      </c>
      <c r="C1378" s="7">
        <v>6910</v>
      </c>
      <c r="D1378" s="7"/>
      <c r="E1378" s="7"/>
      <c r="F1378" s="26">
        <v>39587.00277777778</v>
      </c>
      <c r="G1378" s="26">
        <v>39587.002789351849</v>
      </c>
      <c r="H1378" s="7">
        <v>0</v>
      </c>
      <c r="I1378" s="7" t="s">
        <v>181</v>
      </c>
      <c r="J1378" s="7" t="s">
        <v>180</v>
      </c>
      <c r="K1378" s="7" t="s">
        <v>132</v>
      </c>
      <c r="L1378" s="7" t="s">
        <v>131</v>
      </c>
      <c r="M1378" s="7"/>
      <c r="N1378" s="7" t="s">
        <v>130</v>
      </c>
      <c r="O1378" s="7" t="s">
        <v>129</v>
      </c>
      <c r="P1378" s="24" t="b">
        <v>1</v>
      </c>
      <c r="Q1378" s="25">
        <v>0</v>
      </c>
      <c r="R1378" s="24" t="b">
        <v>1</v>
      </c>
      <c r="S1378" s="7"/>
      <c r="T1378" s="7"/>
      <c r="U1378" s="24" t="b">
        <v>0</v>
      </c>
      <c r="V1378" s="9" t="s">
        <v>128</v>
      </c>
    </row>
    <row r="1379" spans="1:22" ht="12.95" hidden="1" customHeight="1" x14ac:dyDescent="0.2">
      <c r="A1379" s="4">
        <v>91027</v>
      </c>
      <c r="B1379" s="7">
        <v>13092</v>
      </c>
      <c r="C1379" s="7">
        <v>6909</v>
      </c>
      <c r="D1379" s="7"/>
      <c r="E1379" s="7"/>
      <c r="F1379" s="26">
        <v>39583.067361111112</v>
      </c>
      <c r="G1379" s="26">
        <v>39583.102777777778</v>
      </c>
      <c r="H1379" s="7">
        <v>51</v>
      </c>
      <c r="I1379" s="7" t="s">
        <v>238</v>
      </c>
      <c r="J1379" s="7" t="s">
        <v>237</v>
      </c>
      <c r="K1379" s="7" t="s">
        <v>132</v>
      </c>
      <c r="L1379" s="7" t="s">
        <v>131</v>
      </c>
      <c r="M1379" s="7"/>
      <c r="N1379" s="7" t="s">
        <v>130</v>
      </c>
      <c r="O1379" s="7" t="s">
        <v>129</v>
      </c>
      <c r="P1379" s="24" t="b">
        <v>1</v>
      </c>
      <c r="Q1379" s="25">
        <v>0</v>
      </c>
      <c r="R1379" s="24" t="b">
        <v>1</v>
      </c>
      <c r="S1379" s="7"/>
      <c r="T1379" s="7"/>
      <c r="U1379" s="24" t="b">
        <v>0</v>
      </c>
      <c r="V1379" s="9" t="s">
        <v>128</v>
      </c>
    </row>
    <row r="1380" spans="1:22" ht="12.95" hidden="1" customHeight="1" x14ac:dyDescent="0.2">
      <c r="A1380" s="4">
        <v>91028</v>
      </c>
      <c r="B1380" s="7">
        <v>13093</v>
      </c>
      <c r="C1380" s="7">
        <v>6908</v>
      </c>
      <c r="D1380" s="7"/>
      <c r="E1380" s="7"/>
      <c r="F1380" s="26">
        <v>39582.130555555552</v>
      </c>
      <c r="G1380" s="26">
        <v>39582.130567129629</v>
      </c>
      <c r="H1380" s="7">
        <v>0</v>
      </c>
      <c r="I1380" s="7" t="s">
        <v>1045</v>
      </c>
      <c r="J1380" s="7" t="s">
        <v>1044</v>
      </c>
      <c r="K1380" s="7" t="s">
        <v>132</v>
      </c>
      <c r="L1380" s="7" t="s">
        <v>131</v>
      </c>
      <c r="M1380" s="7"/>
      <c r="N1380" s="7" t="s">
        <v>130</v>
      </c>
      <c r="O1380" s="7" t="s">
        <v>129</v>
      </c>
      <c r="P1380" s="24" t="b">
        <v>1</v>
      </c>
      <c r="Q1380" s="25">
        <v>0</v>
      </c>
      <c r="R1380" s="24" t="b">
        <v>1</v>
      </c>
      <c r="S1380" s="7"/>
      <c r="T1380" s="7"/>
      <c r="U1380" s="24" t="b">
        <v>0</v>
      </c>
      <c r="V1380" s="9" t="s">
        <v>128</v>
      </c>
    </row>
    <row r="1381" spans="1:22" ht="12.95" hidden="1" customHeight="1" x14ac:dyDescent="0.2">
      <c r="A1381" s="4">
        <v>91029</v>
      </c>
      <c r="B1381" s="7">
        <v>13095</v>
      </c>
      <c r="C1381" s="7">
        <v>1323</v>
      </c>
      <c r="D1381" s="7"/>
      <c r="E1381" s="7"/>
      <c r="F1381" s="26">
        <v>39591.086111111108</v>
      </c>
      <c r="G1381" s="26">
        <v>39591.129861111112</v>
      </c>
      <c r="H1381" s="7">
        <v>63</v>
      </c>
      <c r="I1381" s="7" t="s">
        <v>953</v>
      </c>
      <c r="J1381" s="7" t="s">
        <v>952</v>
      </c>
      <c r="K1381" s="7" t="s">
        <v>200</v>
      </c>
      <c r="L1381" s="7" t="s">
        <v>131</v>
      </c>
      <c r="M1381" s="7" t="s">
        <v>225</v>
      </c>
      <c r="N1381" s="7" t="s">
        <v>198</v>
      </c>
      <c r="O1381" s="7" t="s">
        <v>129</v>
      </c>
      <c r="P1381" s="24" t="b">
        <v>1</v>
      </c>
      <c r="Q1381" s="25">
        <v>0</v>
      </c>
      <c r="R1381" s="24" t="b">
        <v>1</v>
      </c>
      <c r="S1381" s="7"/>
      <c r="T1381" s="7" t="s">
        <v>1443</v>
      </c>
      <c r="U1381" s="24" t="b">
        <v>0</v>
      </c>
      <c r="V1381" s="9" t="s">
        <v>190</v>
      </c>
    </row>
    <row r="1382" spans="1:22" ht="12.95" hidden="1" customHeight="1" x14ac:dyDescent="0.2">
      <c r="A1382" s="4">
        <v>139328</v>
      </c>
      <c r="B1382" s="7">
        <v>13096</v>
      </c>
      <c r="C1382" s="7">
        <v>6918</v>
      </c>
      <c r="D1382" s="7"/>
      <c r="E1382" s="7"/>
      <c r="F1382" s="26">
        <v>39596.341666666667</v>
      </c>
      <c r="G1382" s="26">
        <v>39596.341678240737</v>
      </c>
      <c r="H1382" s="7">
        <v>0</v>
      </c>
      <c r="I1382" s="7" t="s">
        <v>1003</v>
      </c>
      <c r="J1382" s="7" t="s">
        <v>1002</v>
      </c>
      <c r="K1382" s="7" t="s">
        <v>132</v>
      </c>
      <c r="L1382" s="7" t="s">
        <v>131</v>
      </c>
      <c r="M1382" s="7"/>
      <c r="N1382" s="7" t="s">
        <v>130</v>
      </c>
      <c r="O1382" s="7" t="s">
        <v>129</v>
      </c>
      <c r="P1382" s="24" t="b">
        <v>1</v>
      </c>
      <c r="Q1382" s="25">
        <v>0</v>
      </c>
      <c r="R1382" s="24" t="b">
        <v>1</v>
      </c>
      <c r="S1382" s="7"/>
      <c r="T1382" s="7"/>
      <c r="U1382" s="24" t="b">
        <v>0</v>
      </c>
      <c r="V1382" s="9" t="s">
        <v>128</v>
      </c>
    </row>
    <row r="1383" spans="1:22" ht="12.95" hidden="1" customHeight="1" x14ac:dyDescent="0.2">
      <c r="A1383" s="4">
        <v>91031</v>
      </c>
      <c r="B1383" s="7">
        <v>13097</v>
      </c>
      <c r="C1383" s="7">
        <v>6917</v>
      </c>
      <c r="D1383" s="7"/>
      <c r="E1383" s="7"/>
      <c r="F1383" s="26">
        <v>39595.462500000001</v>
      </c>
      <c r="G1383" s="26">
        <v>39595.479861111111</v>
      </c>
      <c r="H1383" s="7">
        <v>25</v>
      </c>
      <c r="I1383" s="7" t="s">
        <v>420</v>
      </c>
      <c r="J1383" s="7" t="s">
        <v>419</v>
      </c>
      <c r="K1383" s="7" t="s">
        <v>132</v>
      </c>
      <c r="L1383" s="7" t="s">
        <v>131</v>
      </c>
      <c r="M1383" s="7"/>
      <c r="N1383" s="7" t="s">
        <v>130</v>
      </c>
      <c r="O1383" s="7" t="s">
        <v>129</v>
      </c>
      <c r="P1383" s="24" t="b">
        <v>1</v>
      </c>
      <c r="Q1383" s="25">
        <v>0</v>
      </c>
      <c r="R1383" s="24" t="b">
        <v>1</v>
      </c>
      <c r="S1383" s="7"/>
      <c r="T1383" s="7"/>
      <c r="U1383" s="24" t="b">
        <v>0</v>
      </c>
      <c r="V1383" s="9" t="s">
        <v>128</v>
      </c>
    </row>
    <row r="1384" spans="1:22" ht="12.95" hidden="1" customHeight="1" x14ac:dyDescent="0.2">
      <c r="A1384" s="4">
        <v>91032</v>
      </c>
      <c r="B1384" s="7">
        <v>13098</v>
      </c>
      <c r="C1384" s="7">
        <v>6916</v>
      </c>
      <c r="D1384" s="7"/>
      <c r="E1384" s="7"/>
      <c r="F1384" s="26">
        <v>39594.16805555555</v>
      </c>
      <c r="G1384" s="26">
        <v>39594.668067129627</v>
      </c>
      <c r="H1384" s="7">
        <v>720</v>
      </c>
      <c r="I1384" s="7" t="s">
        <v>181</v>
      </c>
      <c r="J1384" s="7" t="s">
        <v>180</v>
      </c>
      <c r="K1384" s="7" t="s">
        <v>132</v>
      </c>
      <c r="L1384" s="7" t="s">
        <v>131</v>
      </c>
      <c r="M1384" s="7"/>
      <c r="N1384" s="7" t="s">
        <v>130</v>
      </c>
      <c r="O1384" s="7" t="s">
        <v>129</v>
      </c>
      <c r="P1384" s="24" t="b">
        <v>1</v>
      </c>
      <c r="Q1384" s="25">
        <v>0</v>
      </c>
      <c r="R1384" s="24" t="b">
        <v>1</v>
      </c>
      <c r="S1384" s="7"/>
      <c r="T1384" s="7"/>
      <c r="U1384" s="24" t="b">
        <v>0</v>
      </c>
      <c r="V1384" s="9" t="s">
        <v>128</v>
      </c>
    </row>
    <row r="1385" spans="1:22" ht="12.95" hidden="1" customHeight="1" x14ac:dyDescent="0.2">
      <c r="A1385" s="4">
        <v>91033</v>
      </c>
      <c r="B1385" s="7">
        <v>13100</v>
      </c>
      <c r="C1385" s="7">
        <v>6914</v>
      </c>
      <c r="D1385" s="7"/>
      <c r="E1385" s="7"/>
      <c r="F1385" s="26">
        <v>39591.086111111108</v>
      </c>
      <c r="G1385" s="26">
        <v>39591.086122685185</v>
      </c>
      <c r="H1385" s="7">
        <v>0</v>
      </c>
      <c r="I1385" s="7" t="s">
        <v>470</v>
      </c>
      <c r="J1385" s="7" t="s">
        <v>469</v>
      </c>
      <c r="K1385" s="7" t="s">
        <v>132</v>
      </c>
      <c r="L1385" s="7" t="s">
        <v>131</v>
      </c>
      <c r="M1385" s="7"/>
      <c r="N1385" s="7" t="s">
        <v>130</v>
      </c>
      <c r="O1385" s="7" t="s">
        <v>129</v>
      </c>
      <c r="P1385" s="24" t="b">
        <v>1</v>
      </c>
      <c r="Q1385" s="25">
        <v>0</v>
      </c>
      <c r="R1385" s="24" t="b">
        <v>1</v>
      </c>
      <c r="S1385" s="7"/>
      <c r="T1385" s="7"/>
      <c r="U1385" s="24" t="b">
        <v>0</v>
      </c>
      <c r="V1385" s="9" t="s">
        <v>128</v>
      </c>
    </row>
    <row r="1386" spans="1:22" ht="12.95" hidden="1" customHeight="1" x14ac:dyDescent="0.2">
      <c r="A1386" s="4">
        <v>91034</v>
      </c>
      <c r="B1386" s="7">
        <v>13101</v>
      </c>
      <c r="C1386" s="7">
        <v>6913</v>
      </c>
      <c r="D1386" s="7"/>
      <c r="E1386" s="7"/>
      <c r="F1386" s="26">
        <v>39590.992361111108</v>
      </c>
      <c r="G1386" s="26">
        <v>39590.992372685185</v>
      </c>
      <c r="H1386" s="7">
        <v>0</v>
      </c>
      <c r="I1386" s="7" t="s">
        <v>175</v>
      </c>
      <c r="J1386" s="7" t="s">
        <v>174</v>
      </c>
      <c r="K1386" s="7" t="s">
        <v>132</v>
      </c>
      <c r="L1386" s="7" t="s">
        <v>131</v>
      </c>
      <c r="M1386" s="7"/>
      <c r="N1386" s="7" t="s">
        <v>130</v>
      </c>
      <c r="O1386" s="7" t="s">
        <v>129</v>
      </c>
      <c r="P1386" s="24" t="b">
        <v>1</v>
      </c>
      <c r="Q1386" s="25">
        <v>0</v>
      </c>
      <c r="R1386" s="24" t="b">
        <v>1</v>
      </c>
      <c r="S1386" s="7"/>
      <c r="T1386" s="7"/>
      <c r="U1386" s="24" t="b">
        <v>0</v>
      </c>
      <c r="V1386" s="9" t="s">
        <v>128</v>
      </c>
    </row>
    <row r="1387" spans="1:22" ht="12.95" hidden="1" customHeight="1" x14ac:dyDescent="0.2">
      <c r="A1387" s="4">
        <v>175163</v>
      </c>
      <c r="B1387" s="7">
        <v>13104</v>
      </c>
      <c r="C1387" s="7">
        <v>1325</v>
      </c>
      <c r="D1387" s="7"/>
      <c r="E1387" s="7"/>
      <c r="F1387" s="26">
        <v>39600.412499999999</v>
      </c>
      <c r="G1387" s="26">
        <v>39600.48055555555</v>
      </c>
      <c r="H1387" s="7">
        <v>98</v>
      </c>
      <c r="I1387" s="7" t="s">
        <v>1442</v>
      </c>
      <c r="J1387" s="7" t="s">
        <v>1441</v>
      </c>
      <c r="K1387" s="7" t="s">
        <v>200</v>
      </c>
      <c r="L1387" s="7" t="s">
        <v>131</v>
      </c>
      <c r="M1387" s="7" t="s">
        <v>572</v>
      </c>
      <c r="N1387" s="7" t="s">
        <v>198</v>
      </c>
      <c r="O1387" s="7" t="s">
        <v>129</v>
      </c>
      <c r="P1387" s="24" t="b">
        <v>1</v>
      </c>
      <c r="Q1387" s="25">
        <v>42</v>
      </c>
      <c r="R1387" s="24" t="b">
        <v>1</v>
      </c>
      <c r="S1387" s="7"/>
      <c r="T1387" s="7" t="s">
        <v>1440</v>
      </c>
      <c r="U1387" s="24" t="b">
        <v>0</v>
      </c>
      <c r="V1387" s="9" t="s">
        <v>190</v>
      </c>
    </row>
    <row r="1388" spans="1:22" ht="12.95" hidden="1" customHeight="1" x14ac:dyDescent="0.2">
      <c r="A1388" s="4">
        <v>175164</v>
      </c>
      <c r="B1388" s="7">
        <v>13104</v>
      </c>
      <c r="C1388" s="7">
        <v>1325</v>
      </c>
      <c r="D1388" s="7"/>
      <c r="E1388" s="7"/>
      <c r="F1388" s="26">
        <v>39600.412499999999</v>
      </c>
      <c r="G1388" s="26">
        <v>39600.48055555555</v>
      </c>
      <c r="H1388" s="7">
        <v>98</v>
      </c>
      <c r="I1388" s="7" t="s">
        <v>1273</v>
      </c>
      <c r="J1388" s="7" t="s">
        <v>1272</v>
      </c>
      <c r="K1388" s="7" t="s">
        <v>200</v>
      </c>
      <c r="L1388" s="7" t="s">
        <v>131</v>
      </c>
      <c r="M1388" s="7" t="s">
        <v>572</v>
      </c>
      <c r="N1388" s="7" t="s">
        <v>198</v>
      </c>
      <c r="O1388" s="7" t="s">
        <v>129</v>
      </c>
      <c r="P1388" s="24" t="b">
        <v>1</v>
      </c>
      <c r="Q1388" s="25">
        <v>0</v>
      </c>
      <c r="R1388" s="24" t="b">
        <v>1</v>
      </c>
      <c r="S1388" s="7"/>
      <c r="T1388" s="7" t="s">
        <v>1440</v>
      </c>
      <c r="U1388" s="24" t="b">
        <v>0</v>
      </c>
      <c r="V1388" s="9" t="s">
        <v>128</v>
      </c>
    </row>
    <row r="1389" spans="1:22" ht="12.95" hidden="1" customHeight="1" x14ac:dyDescent="0.2">
      <c r="A1389" s="4">
        <v>91131</v>
      </c>
      <c r="B1389" s="7">
        <v>13196</v>
      </c>
      <c r="C1389" s="7">
        <v>6924</v>
      </c>
      <c r="D1389" s="7"/>
      <c r="E1389" s="7"/>
      <c r="F1389" s="26">
        <v>39606.413194444445</v>
      </c>
      <c r="G1389" s="26">
        <v>39606.413888888885</v>
      </c>
      <c r="H1389" s="7">
        <v>1</v>
      </c>
      <c r="I1389" s="7" t="s">
        <v>600</v>
      </c>
      <c r="J1389" s="7" t="s">
        <v>599</v>
      </c>
      <c r="K1389" s="7" t="s">
        <v>132</v>
      </c>
      <c r="L1389" s="7" t="s">
        <v>131</v>
      </c>
      <c r="M1389" s="7"/>
      <c r="N1389" s="7" t="s">
        <v>130</v>
      </c>
      <c r="O1389" s="7" t="s">
        <v>129</v>
      </c>
      <c r="P1389" s="24" t="b">
        <v>1</v>
      </c>
      <c r="Q1389" s="25">
        <v>0</v>
      </c>
      <c r="R1389" s="24" t="b">
        <v>1</v>
      </c>
      <c r="S1389" s="7"/>
      <c r="T1389" s="7"/>
      <c r="U1389" s="24" t="b">
        <v>0</v>
      </c>
      <c r="V1389" s="9" t="s">
        <v>128</v>
      </c>
    </row>
    <row r="1390" spans="1:22" ht="12.95" hidden="1" customHeight="1" x14ac:dyDescent="0.2">
      <c r="A1390" s="4">
        <v>91132</v>
      </c>
      <c r="B1390" s="7">
        <v>13197</v>
      </c>
      <c r="C1390" s="7">
        <v>6925</v>
      </c>
      <c r="D1390" s="7"/>
      <c r="E1390" s="7"/>
      <c r="F1390" s="26">
        <v>39607.805555555555</v>
      </c>
      <c r="G1390" s="26">
        <v>39607.819444444445</v>
      </c>
      <c r="H1390" s="7">
        <v>20</v>
      </c>
      <c r="I1390" s="7" t="s">
        <v>264</v>
      </c>
      <c r="J1390" s="7" t="s">
        <v>263</v>
      </c>
      <c r="K1390" s="7" t="s">
        <v>132</v>
      </c>
      <c r="L1390" s="7" t="s">
        <v>131</v>
      </c>
      <c r="M1390" s="7"/>
      <c r="N1390" s="7" t="s">
        <v>130</v>
      </c>
      <c r="O1390" s="7" t="s">
        <v>603</v>
      </c>
      <c r="P1390" s="24" t="b">
        <v>1</v>
      </c>
      <c r="Q1390" s="25">
        <v>0</v>
      </c>
      <c r="R1390" s="24" t="b">
        <v>1</v>
      </c>
      <c r="S1390" s="7"/>
      <c r="T1390" s="7"/>
      <c r="U1390" s="24" t="b">
        <v>0</v>
      </c>
      <c r="V1390" s="9" t="s">
        <v>128</v>
      </c>
    </row>
    <row r="1391" spans="1:22" ht="12.95" hidden="1" customHeight="1" x14ac:dyDescent="0.2">
      <c r="A1391" s="4">
        <v>91133</v>
      </c>
      <c r="B1391" s="7">
        <v>13198</v>
      </c>
      <c r="C1391" s="7">
        <v>6926</v>
      </c>
      <c r="D1391" s="7"/>
      <c r="E1391" s="7"/>
      <c r="F1391" s="26">
        <v>39608.468055555553</v>
      </c>
      <c r="G1391" s="26">
        <v>39608.46875</v>
      </c>
      <c r="H1391" s="7">
        <v>1</v>
      </c>
      <c r="I1391" s="7" t="s">
        <v>162</v>
      </c>
      <c r="J1391" s="7" t="s">
        <v>161</v>
      </c>
      <c r="K1391" s="7" t="s">
        <v>132</v>
      </c>
      <c r="L1391" s="7" t="s">
        <v>131</v>
      </c>
      <c r="M1391" s="7"/>
      <c r="N1391" s="7" t="s">
        <v>130</v>
      </c>
      <c r="O1391" s="7" t="s">
        <v>603</v>
      </c>
      <c r="P1391" s="24" t="b">
        <v>1</v>
      </c>
      <c r="Q1391" s="25">
        <v>0</v>
      </c>
      <c r="R1391" s="24" t="b">
        <v>1</v>
      </c>
      <c r="S1391" s="7"/>
      <c r="T1391" s="7"/>
      <c r="U1391" s="24" t="b">
        <v>0</v>
      </c>
      <c r="V1391" s="9" t="s">
        <v>128</v>
      </c>
    </row>
    <row r="1392" spans="1:22" ht="12.95" hidden="1" customHeight="1" x14ac:dyDescent="0.2">
      <c r="A1392" s="4">
        <v>91134</v>
      </c>
      <c r="B1392" s="7">
        <v>13199</v>
      </c>
      <c r="C1392" s="7">
        <v>6937</v>
      </c>
      <c r="D1392" s="7"/>
      <c r="E1392" s="7"/>
      <c r="F1392" s="26">
        <v>39611.327777777777</v>
      </c>
      <c r="G1392" s="26">
        <v>39611.327789351853</v>
      </c>
      <c r="H1392" s="7">
        <v>0</v>
      </c>
      <c r="I1392" s="7" t="s">
        <v>189</v>
      </c>
      <c r="J1392" s="7" t="s">
        <v>188</v>
      </c>
      <c r="K1392" s="7" t="s">
        <v>132</v>
      </c>
      <c r="L1392" s="7" t="s">
        <v>131</v>
      </c>
      <c r="M1392" s="7"/>
      <c r="N1392" s="7" t="s">
        <v>130</v>
      </c>
      <c r="O1392" s="7" t="s">
        <v>129</v>
      </c>
      <c r="P1392" s="24" t="b">
        <v>1</v>
      </c>
      <c r="Q1392" s="25">
        <v>0</v>
      </c>
      <c r="R1392" s="24" t="b">
        <v>1</v>
      </c>
      <c r="S1392" s="7"/>
      <c r="T1392" s="7"/>
      <c r="U1392" s="24" t="b">
        <v>0</v>
      </c>
      <c r="V1392" s="9" t="s">
        <v>128</v>
      </c>
    </row>
    <row r="1393" spans="1:22" ht="12.95" hidden="1" customHeight="1" x14ac:dyDescent="0.2">
      <c r="A1393" s="4">
        <v>91135</v>
      </c>
      <c r="B1393" s="7">
        <v>13200</v>
      </c>
      <c r="C1393" s="7">
        <v>6929</v>
      </c>
      <c r="D1393" s="7"/>
      <c r="E1393" s="7"/>
      <c r="F1393" s="26">
        <v>39610.208333333328</v>
      </c>
      <c r="G1393" s="26">
        <v>39610.208344907405</v>
      </c>
      <c r="H1393" s="7">
        <v>0</v>
      </c>
      <c r="I1393" s="7" t="s">
        <v>189</v>
      </c>
      <c r="J1393" s="7" t="s">
        <v>188</v>
      </c>
      <c r="K1393" s="7" t="s">
        <v>132</v>
      </c>
      <c r="L1393" s="7" t="s">
        <v>131</v>
      </c>
      <c r="M1393" s="7"/>
      <c r="N1393" s="7" t="s">
        <v>130</v>
      </c>
      <c r="O1393" s="7" t="s">
        <v>129</v>
      </c>
      <c r="P1393" s="24" t="b">
        <v>1</v>
      </c>
      <c r="Q1393" s="25">
        <v>0</v>
      </c>
      <c r="R1393" s="24" t="b">
        <v>1</v>
      </c>
      <c r="S1393" s="7"/>
      <c r="T1393" s="7"/>
      <c r="U1393" s="24" t="b">
        <v>0</v>
      </c>
      <c r="V1393" s="9" t="s">
        <v>128</v>
      </c>
    </row>
    <row r="1394" spans="1:22" ht="12.95" hidden="1" customHeight="1" x14ac:dyDescent="0.2">
      <c r="A1394" s="4">
        <v>91136</v>
      </c>
      <c r="B1394" s="7">
        <v>13201</v>
      </c>
      <c r="C1394" s="7">
        <v>6930</v>
      </c>
      <c r="D1394" s="7"/>
      <c r="E1394" s="7"/>
      <c r="F1394" s="26">
        <v>39610.238888888889</v>
      </c>
      <c r="G1394" s="26">
        <v>39610.238900462959</v>
      </c>
      <c r="H1394" s="7">
        <v>0</v>
      </c>
      <c r="I1394" s="7" t="s">
        <v>189</v>
      </c>
      <c r="J1394" s="7" t="s">
        <v>188</v>
      </c>
      <c r="K1394" s="7" t="s">
        <v>132</v>
      </c>
      <c r="L1394" s="7" t="s">
        <v>131</v>
      </c>
      <c r="M1394" s="7"/>
      <c r="N1394" s="7" t="s">
        <v>130</v>
      </c>
      <c r="O1394" s="7" t="s">
        <v>129</v>
      </c>
      <c r="P1394" s="24" t="b">
        <v>1</v>
      </c>
      <c r="Q1394" s="25">
        <v>0</v>
      </c>
      <c r="R1394" s="24" t="b">
        <v>1</v>
      </c>
      <c r="S1394" s="7"/>
      <c r="T1394" s="7"/>
      <c r="U1394" s="24" t="b">
        <v>0</v>
      </c>
      <c r="V1394" s="9" t="s">
        <v>128</v>
      </c>
    </row>
    <row r="1395" spans="1:22" ht="12.95" hidden="1" customHeight="1" x14ac:dyDescent="0.2">
      <c r="A1395" s="4">
        <v>91137</v>
      </c>
      <c r="B1395" s="7">
        <v>13202</v>
      </c>
      <c r="C1395" s="7">
        <v>6931</v>
      </c>
      <c r="D1395" s="7"/>
      <c r="E1395" s="7"/>
      <c r="F1395" s="26">
        <v>39610.26180555555</v>
      </c>
      <c r="G1395" s="26">
        <v>39610.261817129627</v>
      </c>
      <c r="H1395" s="7">
        <v>0</v>
      </c>
      <c r="I1395" s="7" t="s">
        <v>189</v>
      </c>
      <c r="J1395" s="7" t="s">
        <v>188</v>
      </c>
      <c r="K1395" s="7" t="s">
        <v>132</v>
      </c>
      <c r="L1395" s="7" t="s">
        <v>131</v>
      </c>
      <c r="M1395" s="7"/>
      <c r="N1395" s="7" t="s">
        <v>130</v>
      </c>
      <c r="O1395" s="7" t="s">
        <v>129</v>
      </c>
      <c r="P1395" s="24" t="b">
        <v>1</v>
      </c>
      <c r="Q1395" s="25">
        <v>0</v>
      </c>
      <c r="R1395" s="24" t="b">
        <v>1</v>
      </c>
      <c r="S1395" s="7"/>
      <c r="T1395" s="7"/>
      <c r="U1395" s="24" t="b">
        <v>0</v>
      </c>
      <c r="V1395" s="9" t="s">
        <v>128</v>
      </c>
    </row>
    <row r="1396" spans="1:22" ht="12.95" hidden="1" customHeight="1" x14ac:dyDescent="0.2">
      <c r="A1396" s="4">
        <v>91138</v>
      </c>
      <c r="B1396" s="7">
        <v>13203</v>
      </c>
      <c r="C1396" s="7">
        <v>6932</v>
      </c>
      <c r="D1396" s="7"/>
      <c r="E1396" s="7"/>
      <c r="F1396" s="26">
        <v>39610.265972222223</v>
      </c>
      <c r="G1396" s="26">
        <v>39610.265983796293</v>
      </c>
      <c r="H1396" s="7">
        <v>0</v>
      </c>
      <c r="I1396" s="7" t="s">
        <v>424</v>
      </c>
      <c r="J1396" s="7" t="s">
        <v>423</v>
      </c>
      <c r="K1396" s="7" t="s">
        <v>132</v>
      </c>
      <c r="L1396" s="7" t="s">
        <v>131</v>
      </c>
      <c r="M1396" s="7"/>
      <c r="N1396" s="7" t="s">
        <v>130</v>
      </c>
      <c r="O1396" s="7" t="s">
        <v>129</v>
      </c>
      <c r="P1396" s="24" t="b">
        <v>1</v>
      </c>
      <c r="Q1396" s="25">
        <v>0</v>
      </c>
      <c r="R1396" s="24" t="b">
        <v>1</v>
      </c>
      <c r="S1396" s="7"/>
      <c r="T1396" s="7"/>
      <c r="U1396" s="24" t="b">
        <v>0</v>
      </c>
      <c r="V1396" s="9" t="s">
        <v>128</v>
      </c>
    </row>
    <row r="1397" spans="1:22" ht="12.95" hidden="1" customHeight="1" x14ac:dyDescent="0.2">
      <c r="A1397" s="4">
        <v>91139</v>
      </c>
      <c r="B1397" s="7">
        <v>13204</v>
      </c>
      <c r="C1397" s="7">
        <v>6933</v>
      </c>
      <c r="D1397" s="7"/>
      <c r="E1397" s="7"/>
      <c r="F1397" s="26">
        <v>39610.282638888886</v>
      </c>
      <c r="G1397" s="26">
        <v>39610.282650462963</v>
      </c>
      <c r="H1397" s="7">
        <v>0</v>
      </c>
      <c r="I1397" s="7" t="s">
        <v>189</v>
      </c>
      <c r="J1397" s="7" t="s">
        <v>188</v>
      </c>
      <c r="K1397" s="7" t="s">
        <v>132</v>
      </c>
      <c r="L1397" s="7" t="s">
        <v>131</v>
      </c>
      <c r="M1397" s="7"/>
      <c r="N1397" s="7" t="s">
        <v>130</v>
      </c>
      <c r="O1397" s="7" t="s">
        <v>129</v>
      </c>
      <c r="P1397" s="24" t="b">
        <v>1</v>
      </c>
      <c r="Q1397" s="25">
        <v>0</v>
      </c>
      <c r="R1397" s="24" t="b">
        <v>1</v>
      </c>
      <c r="S1397" s="7"/>
      <c r="T1397" s="7"/>
      <c r="U1397" s="24" t="b">
        <v>0</v>
      </c>
      <c r="V1397" s="9" t="s">
        <v>128</v>
      </c>
    </row>
    <row r="1398" spans="1:22" ht="12.95" hidden="1" customHeight="1" x14ac:dyDescent="0.2">
      <c r="A1398" s="4">
        <v>91140</v>
      </c>
      <c r="B1398" s="7">
        <v>13205</v>
      </c>
      <c r="C1398" s="7">
        <v>6934</v>
      </c>
      <c r="D1398" s="7"/>
      <c r="E1398" s="7"/>
      <c r="F1398" s="26">
        <v>39610.296527777777</v>
      </c>
      <c r="G1398" s="26">
        <v>39610.296539351853</v>
      </c>
      <c r="H1398" s="7">
        <v>0</v>
      </c>
      <c r="I1398" s="7" t="s">
        <v>189</v>
      </c>
      <c r="J1398" s="7" t="s">
        <v>188</v>
      </c>
      <c r="K1398" s="7" t="s">
        <v>132</v>
      </c>
      <c r="L1398" s="7" t="s">
        <v>131</v>
      </c>
      <c r="M1398" s="7"/>
      <c r="N1398" s="7" t="s">
        <v>130</v>
      </c>
      <c r="O1398" s="7" t="s">
        <v>129</v>
      </c>
      <c r="P1398" s="24" t="b">
        <v>1</v>
      </c>
      <c r="Q1398" s="25">
        <v>0</v>
      </c>
      <c r="R1398" s="24" t="b">
        <v>1</v>
      </c>
      <c r="S1398" s="7"/>
      <c r="T1398" s="7"/>
      <c r="U1398" s="24" t="b">
        <v>0</v>
      </c>
      <c r="V1398" s="9" t="s">
        <v>128</v>
      </c>
    </row>
    <row r="1399" spans="1:22" ht="12.95" hidden="1" customHeight="1" x14ac:dyDescent="0.2">
      <c r="A1399" s="4">
        <v>91141</v>
      </c>
      <c r="B1399" s="7">
        <v>13206</v>
      </c>
      <c r="C1399" s="7">
        <v>6935</v>
      </c>
      <c r="D1399" s="7"/>
      <c r="E1399" s="7"/>
      <c r="F1399" s="26">
        <v>39610.298611111109</v>
      </c>
      <c r="G1399" s="26">
        <v>39610.399305555555</v>
      </c>
      <c r="H1399" s="7">
        <v>145</v>
      </c>
      <c r="I1399" s="7" t="s">
        <v>189</v>
      </c>
      <c r="J1399" s="7" t="s">
        <v>188</v>
      </c>
      <c r="K1399" s="7" t="s">
        <v>132</v>
      </c>
      <c r="L1399" s="7" t="s">
        <v>131</v>
      </c>
      <c r="M1399" s="7"/>
      <c r="N1399" s="7" t="s">
        <v>130</v>
      </c>
      <c r="O1399" s="7" t="s">
        <v>129</v>
      </c>
      <c r="P1399" s="24" t="b">
        <v>1</v>
      </c>
      <c r="Q1399" s="25">
        <v>0</v>
      </c>
      <c r="R1399" s="24" t="b">
        <v>1</v>
      </c>
      <c r="S1399" s="7"/>
      <c r="T1399" s="7"/>
      <c r="U1399" s="24" t="b">
        <v>0</v>
      </c>
      <c r="V1399" s="9" t="s">
        <v>128</v>
      </c>
    </row>
    <row r="1400" spans="1:22" ht="12.95" hidden="1" customHeight="1" x14ac:dyDescent="0.2">
      <c r="A1400" s="4">
        <v>91142</v>
      </c>
      <c r="B1400" s="7">
        <v>13207</v>
      </c>
      <c r="C1400" s="7">
        <v>6936</v>
      </c>
      <c r="D1400" s="7"/>
      <c r="E1400" s="7"/>
      <c r="F1400" s="26">
        <v>39610.26458333333</v>
      </c>
      <c r="G1400" s="26">
        <v>39610.433333333334</v>
      </c>
      <c r="H1400" s="7">
        <v>243</v>
      </c>
      <c r="I1400" s="7" t="s">
        <v>134</v>
      </c>
      <c r="J1400" s="7" t="s">
        <v>133</v>
      </c>
      <c r="K1400" s="7" t="s">
        <v>132</v>
      </c>
      <c r="L1400" s="7" t="s">
        <v>131</v>
      </c>
      <c r="M1400" s="7"/>
      <c r="N1400" s="7" t="s">
        <v>130</v>
      </c>
      <c r="O1400" s="7" t="s">
        <v>129</v>
      </c>
      <c r="P1400" s="24" t="b">
        <v>1</v>
      </c>
      <c r="Q1400" s="25">
        <v>0</v>
      </c>
      <c r="R1400" s="24" t="b">
        <v>1</v>
      </c>
      <c r="S1400" s="7"/>
      <c r="T1400" s="7"/>
      <c r="U1400" s="24" t="b">
        <v>0</v>
      </c>
      <c r="V1400" s="9" t="s">
        <v>128</v>
      </c>
    </row>
    <row r="1401" spans="1:22" ht="12.95" hidden="1" customHeight="1" x14ac:dyDescent="0.2">
      <c r="A1401" s="4">
        <v>91143</v>
      </c>
      <c r="B1401" s="7">
        <v>13208</v>
      </c>
      <c r="C1401" s="7">
        <v>6927</v>
      </c>
      <c r="D1401" s="7"/>
      <c r="E1401" s="7"/>
      <c r="F1401" s="26">
        <v>39608.798611111109</v>
      </c>
      <c r="G1401" s="26">
        <v>39608.798622685186</v>
      </c>
      <c r="H1401" s="7">
        <v>0</v>
      </c>
      <c r="I1401" s="7" t="s">
        <v>356</v>
      </c>
      <c r="J1401" s="7" t="s">
        <v>355</v>
      </c>
      <c r="K1401" s="7" t="s">
        <v>132</v>
      </c>
      <c r="L1401" s="7" t="s">
        <v>131</v>
      </c>
      <c r="M1401" s="7"/>
      <c r="N1401" s="7" t="s">
        <v>130</v>
      </c>
      <c r="O1401" s="7" t="s">
        <v>129</v>
      </c>
      <c r="P1401" s="24" t="b">
        <v>1</v>
      </c>
      <c r="Q1401" s="25">
        <v>0</v>
      </c>
      <c r="R1401" s="24" t="b">
        <v>1</v>
      </c>
      <c r="S1401" s="7"/>
      <c r="T1401" s="7"/>
      <c r="U1401" s="24" t="b">
        <v>0</v>
      </c>
      <c r="V1401" s="9" t="s">
        <v>128</v>
      </c>
    </row>
    <row r="1402" spans="1:22" ht="12.95" hidden="1" customHeight="1" x14ac:dyDescent="0.2">
      <c r="A1402" s="4">
        <v>91144</v>
      </c>
      <c r="B1402" s="7">
        <v>13209</v>
      </c>
      <c r="C1402" s="7">
        <v>6928</v>
      </c>
      <c r="D1402" s="7"/>
      <c r="E1402" s="7"/>
      <c r="F1402" s="26">
        <v>39609.036805555552</v>
      </c>
      <c r="G1402" s="26">
        <v>39609.037499999999</v>
      </c>
      <c r="H1402" s="7">
        <v>1</v>
      </c>
      <c r="I1402" s="7" t="s">
        <v>250</v>
      </c>
      <c r="J1402" s="7" t="s">
        <v>249</v>
      </c>
      <c r="K1402" s="7" t="s">
        <v>132</v>
      </c>
      <c r="L1402" s="7" t="s">
        <v>131</v>
      </c>
      <c r="M1402" s="7"/>
      <c r="N1402" s="7" t="s">
        <v>130</v>
      </c>
      <c r="O1402" s="7" t="s">
        <v>129</v>
      </c>
      <c r="P1402" s="24" t="b">
        <v>1</v>
      </c>
      <c r="Q1402" s="25">
        <v>0</v>
      </c>
      <c r="R1402" s="24" t="b">
        <v>1</v>
      </c>
      <c r="S1402" s="7"/>
      <c r="T1402" s="7"/>
      <c r="U1402" s="24" t="b">
        <v>0</v>
      </c>
      <c r="V1402" s="9" t="s">
        <v>128</v>
      </c>
    </row>
    <row r="1403" spans="1:22" ht="12.95" hidden="1" customHeight="1" x14ac:dyDescent="0.2">
      <c r="A1403" s="4">
        <v>139330</v>
      </c>
      <c r="B1403" s="7">
        <v>13210</v>
      </c>
      <c r="C1403" s="7">
        <v>6923</v>
      </c>
      <c r="D1403" s="7"/>
      <c r="E1403" s="7"/>
      <c r="F1403" s="26">
        <v>39600.412499999999</v>
      </c>
      <c r="G1403" s="26">
        <v>39600.616666666669</v>
      </c>
      <c r="H1403" s="7">
        <v>294</v>
      </c>
      <c r="I1403" s="7" t="s">
        <v>1003</v>
      </c>
      <c r="J1403" s="7" t="s">
        <v>1002</v>
      </c>
      <c r="K1403" s="7" t="s">
        <v>132</v>
      </c>
      <c r="L1403" s="7" t="s">
        <v>131</v>
      </c>
      <c r="M1403" s="7"/>
      <c r="N1403" s="7" t="s">
        <v>130</v>
      </c>
      <c r="O1403" s="7" t="s">
        <v>129</v>
      </c>
      <c r="P1403" s="24" t="b">
        <v>1</v>
      </c>
      <c r="Q1403" s="25">
        <v>0</v>
      </c>
      <c r="R1403" s="24" t="b">
        <v>1</v>
      </c>
      <c r="S1403" s="7"/>
      <c r="T1403" s="7"/>
      <c r="U1403" s="24" t="b">
        <v>0</v>
      </c>
      <c r="V1403" s="9" t="s">
        <v>128</v>
      </c>
    </row>
    <row r="1404" spans="1:22" ht="12.95" hidden="1" customHeight="1" x14ac:dyDescent="0.2">
      <c r="A1404" s="4">
        <v>139331</v>
      </c>
      <c r="B1404" s="7">
        <v>13211</v>
      </c>
      <c r="C1404" s="7">
        <v>6922</v>
      </c>
      <c r="D1404" s="7"/>
      <c r="E1404" s="7"/>
      <c r="F1404" s="26">
        <v>39600.412499999999</v>
      </c>
      <c r="G1404" s="26">
        <v>39600.484027777777</v>
      </c>
      <c r="H1404" s="7">
        <v>103</v>
      </c>
      <c r="I1404" s="7" t="s">
        <v>986</v>
      </c>
      <c r="J1404" s="7" t="s">
        <v>985</v>
      </c>
      <c r="K1404" s="7" t="s">
        <v>132</v>
      </c>
      <c r="L1404" s="7" t="s">
        <v>131</v>
      </c>
      <c r="M1404" s="7"/>
      <c r="N1404" s="7" t="s">
        <v>130</v>
      </c>
      <c r="O1404" s="7" t="s">
        <v>129</v>
      </c>
      <c r="P1404" s="24" t="b">
        <v>1</v>
      </c>
      <c r="Q1404" s="25">
        <v>0</v>
      </c>
      <c r="R1404" s="24" t="b">
        <v>1</v>
      </c>
      <c r="S1404" s="7"/>
      <c r="T1404" s="7"/>
      <c r="U1404" s="24" t="b">
        <v>0</v>
      </c>
      <c r="V1404" s="9" t="s">
        <v>128</v>
      </c>
    </row>
    <row r="1405" spans="1:22" ht="12.95" hidden="1" customHeight="1" x14ac:dyDescent="0.2">
      <c r="A1405" s="4">
        <v>139332</v>
      </c>
      <c r="B1405" s="7">
        <v>13213</v>
      </c>
      <c r="C1405" s="7">
        <v>6943</v>
      </c>
      <c r="D1405" s="7"/>
      <c r="E1405" s="7"/>
      <c r="F1405" s="26">
        <v>39616.322916666664</v>
      </c>
      <c r="G1405" s="26">
        <v>39616.322928240741</v>
      </c>
      <c r="H1405" s="7">
        <v>0</v>
      </c>
      <c r="I1405" s="7" t="s">
        <v>1003</v>
      </c>
      <c r="J1405" s="7" t="s">
        <v>1002</v>
      </c>
      <c r="K1405" s="7" t="s">
        <v>132</v>
      </c>
      <c r="L1405" s="7" t="s">
        <v>131</v>
      </c>
      <c r="M1405" s="7"/>
      <c r="N1405" s="7" t="s">
        <v>130</v>
      </c>
      <c r="O1405" s="7" t="s">
        <v>129</v>
      </c>
      <c r="P1405" s="24" t="b">
        <v>1</v>
      </c>
      <c r="Q1405" s="25">
        <v>0</v>
      </c>
      <c r="R1405" s="24" t="b">
        <v>1</v>
      </c>
      <c r="S1405" s="7"/>
      <c r="T1405" s="7"/>
      <c r="U1405" s="24" t="b">
        <v>0</v>
      </c>
      <c r="V1405" s="9" t="s">
        <v>128</v>
      </c>
    </row>
    <row r="1406" spans="1:22" ht="12.95" hidden="1" customHeight="1" x14ac:dyDescent="0.2">
      <c r="A1406" s="4">
        <v>91148</v>
      </c>
      <c r="B1406" s="7">
        <v>13214</v>
      </c>
      <c r="C1406" s="7">
        <v>6941</v>
      </c>
      <c r="D1406" s="7"/>
      <c r="E1406" s="7"/>
      <c r="F1406" s="26">
        <v>39613.682638888888</v>
      </c>
      <c r="G1406" s="26">
        <v>39613.682650462964</v>
      </c>
      <c r="H1406" s="7">
        <v>0</v>
      </c>
      <c r="I1406" s="7" t="s">
        <v>268</v>
      </c>
      <c r="J1406" s="7" t="s">
        <v>267</v>
      </c>
      <c r="K1406" s="7" t="s">
        <v>132</v>
      </c>
      <c r="L1406" s="7" t="s">
        <v>131</v>
      </c>
      <c r="M1406" s="7"/>
      <c r="N1406" s="7" t="s">
        <v>130</v>
      </c>
      <c r="O1406" s="7" t="s">
        <v>129</v>
      </c>
      <c r="P1406" s="24" t="b">
        <v>1</v>
      </c>
      <c r="Q1406" s="25">
        <v>0</v>
      </c>
      <c r="R1406" s="24" t="b">
        <v>1</v>
      </c>
      <c r="S1406" s="7"/>
      <c r="T1406" s="7"/>
      <c r="U1406" s="24" t="b">
        <v>0</v>
      </c>
      <c r="V1406" s="9" t="s">
        <v>128</v>
      </c>
    </row>
    <row r="1407" spans="1:22" ht="12.95" hidden="1" customHeight="1" x14ac:dyDescent="0.2">
      <c r="A1407" s="4">
        <v>91149</v>
      </c>
      <c r="B1407" s="7">
        <v>13215</v>
      </c>
      <c r="C1407" s="7">
        <v>6940</v>
      </c>
      <c r="D1407" s="7"/>
      <c r="E1407" s="7"/>
      <c r="F1407" s="26">
        <v>39612.981944444444</v>
      </c>
      <c r="G1407" s="26">
        <v>39612.994444444441</v>
      </c>
      <c r="H1407" s="7">
        <v>18</v>
      </c>
      <c r="I1407" s="7" t="s">
        <v>539</v>
      </c>
      <c r="J1407" s="7" t="s">
        <v>538</v>
      </c>
      <c r="K1407" s="7" t="s">
        <v>132</v>
      </c>
      <c r="L1407" s="7" t="s">
        <v>131</v>
      </c>
      <c r="M1407" s="7"/>
      <c r="N1407" s="7" t="s">
        <v>130</v>
      </c>
      <c r="O1407" s="7" t="s">
        <v>129</v>
      </c>
      <c r="P1407" s="24" t="b">
        <v>1</v>
      </c>
      <c r="Q1407" s="25">
        <v>0</v>
      </c>
      <c r="R1407" s="24" t="b">
        <v>1</v>
      </c>
      <c r="S1407" s="7"/>
      <c r="T1407" s="7"/>
      <c r="U1407" s="24" t="b">
        <v>0</v>
      </c>
      <c r="V1407" s="9" t="s">
        <v>128</v>
      </c>
    </row>
    <row r="1408" spans="1:22" ht="12.95" hidden="1" customHeight="1" x14ac:dyDescent="0.2">
      <c r="A1408" s="4">
        <v>91150</v>
      </c>
      <c r="B1408" s="7">
        <v>13216</v>
      </c>
      <c r="C1408" s="7">
        <v>6939</v>
      </c>
      <c r="D1408" s="7"/>
      <c r="E1408" s="7"/>
      <c r="F1408" s="26">
        <v>39612.63680555555</v>
      </c>
      <c r="G1408" s="26">
        <v>39612.636817129627</v>
      </c>
      <c r="H1408" s="7">
        <v>0</v>
      </c>
      <c r="I1408" s="7" t="s">
        <v>250</v>
      </c>
      <c r="J1408" s="7" t="s">
        <v>249</v>
      </c>
      <c r="K1408" s="7" t="s">
        <v>132</v>
      </c>
      <c r="L1408" s="7" t="s">
        <v>131</v>
      </c>
      <c r="M1408" s="7"/>
      <c r="N1408" s="7" t="s">
        <v>130</v>
      </c>
      <c r="O1408" s="7" t="s">
        <v>129</v>
      </c>
      <c r="P1408" s="24" t="b">
        <v>1</v>
      </c>
      <c r="Q1408" s="25">
        <v>0</v>
      </c>
      <c r="R1408" s="24" t="b">
        <v>1</v>
      </c>
      <c r="S1408" s="7"/>
      <c r="T1408" s="7"/>
      <c r="U1408" s="24" t="b">
        <v>0</v>
      </c>
      <c r="V1408" s="9" t="s">
        <v>128</v>
      </c>
    </row>
    <row r="1409" spans="1:22" ht="12.95" hidden="1" customHeight="1" x14ac:dyDescent="0.2">
      <c r="A1409" s="4">
        <v>91151</v>
      </c>
      <c r="B1409" s="7">
        <v>13217</v>
      </c>
      <c r="C1409" s="7">
        <v>6938</v>
      </c>
      <c r="D1409" s="7"/>
      <c r="E1409" s="7"/>
      <c r="F1409" s="26">
        <v>39611.707638888889</v>
      </c>
      <c r="G1409" s="26">
        <v>39611.707650462959</v>
      </c>
      <c r="H1409" s="7">
        <v>0</v>
      </c>
      <c r="I1409" s="7" t="s">
        <v>250</v>
      </c>
      <c r="J1409" s="7" t="s">
        <v>249</v>
      </c>
      <c r="K1409" s="7" t="s">
        <v>132</v>
      </c>
      <c r="L1409" s="7" t="s">
        <v>131</v>
      </c>
      <c r="M1409" s="7"/>
      <c r="N1409" s="7" t="s">
        <v>130</v>
      </c>
      <c r="O1409" s="7" t="s">
        <v>129</v>
      </c>
      <c r="P1409" s="24" t="b">
        <v>1</v>
      </c>
      <c r="Q1409" s="25">
        <v>0</v>
      </c>
      <c r="R1409" s="24" t="b">
        <v>1</v>
      </c>
      <c r="S1409" s="7"/>
      <c r="T1409" s="7"/>
      <c r="U1409" s="24" t="b">
        <v>0</v>
      </c>
      <c r="V1409" s="9" t="s">
        <v>128</v>
      </c>
    </row>
    <row r="1410" spans="1:22" ht="12.95" hidden="1" customHeight="1" x14ac:dyDescent="0.2">
      <c r="A1410" s="4">
        <v>91152</v>
      </c>
      <c r="B1410" s="7">
        <v>13218</v>
      </c>
      <c r="C1410" s="7">
        <v>6942</v>
      </c>
      <c r="D1410" s="7"/>
      <c r="E1410" s="7"/>
      <c r="F1410" s="26">
        <v>39613.862499999996</v>
      </c>
      <c r="G1410" s="26">
        <v>39613.862511574072</v>
      </c>
      <c r="H1410" s="7">
        <v>0</v>
      </c>
      <c r="I1410" s="7" t="s">
        <v>244</v>
      </c>
      <c r="J1410" s="7" t="s">
        <v>243</v>
      </c>
      <c r="K1410" s="7" t="s">
        <v>132</v>
      </c>
      <c r="L1410" s="7" t="s">
        <v>131</v>
      </c>
      <c r="M1410" s="7"/>
      <c r="N1410" s="7" t="s">
        <v>130</v>
      </c>
      <c r="O1410" s="7" t="s">
        <v>129</v>
      </c>
      <c r="P1410" s="24" t="b">
        <v>1</v>
      </c>
      <c r="Q1410" s="25">
        <v>0</v>
      </c>
      <c r="R1410" s="24" t="b">
        <v>1</v>
      </c>
      <c r="S1410" s="7"/>
      <c r="T1410" s="7"/>
      <c r="U1410" s="24" t="b">
        <v>0</v>
      </c>
      <c r="V1410" s="9" t="s">
        <v>128</v>
      </c>
    </row>
    <row r="1411" spans="1:22" ht="12.95" hidden="1" customHeight="1" x14ac:dyDescent="0.2">
      <c r="A1411" s="4">
        <v>91153</v>
      </c>
      <c r="B1411" s="7">
        <v>13220</v>
      </c>
      <c r="C1411" s="7">
        <v>6944</v>
      </c>
      <c r="D1411" s="7"/>
      <c r="E1411" s="7"/>
      <c r="F1411" s="26">
        <v>39616.438888888886</v>
      </c>
      <c r="G1411" s="26">
        <v>39616.489583333328</v>
      </c>
      <c r="H1411" s="7">
        <v>73</v>
      </c>
      <c r="I1411" s="7" t="s">
        <v>1200</v>
      </c>
      <c r="J1411" s="7" t="s">
        <v>1199</v>
      </c>
      <c r="K1411" s="7" t="s">
        <v>132</v>
      </c>
      <c r="L1411" s="7" t="s">
        <v>131</v>
      </c>
      <c r="M1411" s="7"/>
      <c r="N1411" s="7" t="s">
        <v>130</v>
      </c>
      <c r="O1411" s="7" t="s">
        <v>129</v>
      </c>
      <c r="P1411" s="24" t="b">
        <v>1</v>
      </c>
      <c r="Q1411" s="25">
        <v>0</v>
      </c>
      <c r="R1411" s="24" t="b">
        <v>1</v>
      </c>
      <c r="S1411" s="7"/>
      <c r="T1411" s="7"/>
      <c r="U1411" s="24" t="b">
        <v>0</v>
      </c>
      <c r="V1411" s="9" t="s">
        <v>128</v>
      </c>
    </row>
    <row r="1412" spans="1:22" ht="12.95" hidden="1" customHeight="1" x14ac:dyDescent="0.2">
      <c r="A1412" s="4">
        <v>91154</v>
      </c>
      <c r="B1412" s="7">
        <v>13221</v>
      </c>
      <c r="C1412" s="7">
        <v>6945</v>
      </c>
      <c r="D1412" s="7"/>
      <c r="E1412" s="7"/>
      <c r="F1412" s="26">
        <v>39618.712500000001</v>
      </c>
      <c r="G1412" s="26">
        <v>39618.712511574071</v>
      </c>
      <c r="H1412" s="7">
        <v>0</v>
      </c>
      <c r="I1412" s="7" t="s">
        <v>162</v>
      </c>
      <c r="J1412" s="7" t="s">
        <v>161</v>
      </c>
      <c r="K1412" s="7" t="s">
        <v>132</v>
      </c>
      <c r="L1412" s="7" t="s">
        <v>131</v>
      </c>
      <c r="M1412" s="7"/>
      <c r="N1412" s="7" t="s">
        <v>130</v>
      </c>
      <c r="O1412" s="7" t="s">
        <v>129</v>
      </c>
      <c r="P1412" s="24" t="b">
        <v>1</v>
      </c>
      <c r="Q1412" s="25">
        <v>0</v>
      </c>
      <c r="R1412" s="24" t="b">
        <v>1</v>
      </c>
      <c r="S1412" s="7"/>
      <c r="T1412" s="7"/>
      <c r="U1412" s="24" t="b">
        <v>0</v>
      </c>
      <c r="V1412" s="9" t="s">
        <v>128</v>
      </c>
    </row>
    <row r="1413" spans="1:22" ht="12.95" hidden="1" customHeight="1" x14ac:dyDescent="0.2">
      <c r="A1413" s="4">
        <v>91155</v>
      </c>
      <c r="B1413" s="7">
        <v>13222</v>
      </c>
      <c r="C1413" s="7">
        <v>6946</v>
      </c>
      <c r="D1413" s="7"/>
      <c r="E1413" s="7"/>
      <c r="F1413" s="26">
        <v>39620.054861111108</v>
      </c>
      <c r="G1413" s="26">
        <v>39620.054872685185</v>
      </c>
      <c r="H1413" s="7">
        <v>0</v>
      </c>
      <c r="I1413" s="7" t="s">
        <v>1010</v>
      </c>
      <c r="J1413" s="7" t="s">
        <v>1009</v>
      </c>
      <c r="K1413" s="7" t="s">
        <v>132</v>
      </c>
      <c r="L1413" s="7" t="s">
        <v>131</v>
      </c>
      <c r="M1413" s="7"/>
      <c r="N1413" s="7" t="s">
        <v>130</v>
      </c>
      <c r="O1413" s="7" t="s">
        <v>129</v>
      </c>
      <c r="P1413" s="24" t="b">
        <v>1</v>
      </c>
      <c r="Q1413" s="25">
        <v>0</v>
      </c>
      <c r="R1413" s="24" t="b">
        <v>1</v>
      </c>
      <c r="S1413" s="7"/>
      <c r="T1413" s="7"/>
      <c r="U1413" s="24" t="b">
        <v>0</v>
      </c>
      <c r="V1413" s="9" t="s">
        <v>128</v>
      </c>
    </row>
    <row r="1414" spans="1:22" ht="12.95" hidden="1" customHeight="1" x14ac:dyDescent="0.2">
      <c r="A1414" s="4">
        <v>91156</v>
      </c>
      <c r="B1414" s="7">
        <v>13223</v>
      </c>
      <c r="C1414" s="7">
        <v>6947</v>
      </c>
      <c r="D1414" s="7"/>
      <c r="E1414" s="7"/>
      <c r="F1414" s="26">
        <v>39620.44027777778</v>
      </c>
      <c r="G1414" s="26">
        <v>39620.499305555553</v>
      </c>
      <c r="H1414" s="7">
        <v>85</v>
      </c>
      <c r="I1414" s="7" t="s">
        <v>362</v>
      </c>
      <c r="J1414" s="7" t="s">
        <v>361</v>
      </c>
      <c r="K1414" s="7" t="s">
        <v>132</v>
      </c>
      <c r="L1414" s="7" t="s">
        <v>131</v>
      </c>
      <c r="M1414" s="7"/>
      <c r="N1414" s="7" t="s">
        <v>130</v>
      </c>
      <c r="O1414" s="7" t="s">
        <v>129</v>
      </c>
      <c r="P1414" s="24" t="b">
        <v>1</v>
      </c>
      <c r="Q1414" s="25">
        <v>0</v>
      </c>
      <c r="R1414" s="24" t="b">
        <v>1</v>
      </c>
      <c r="S1414" s="7"/>
      <c r="T1414" s="7"/>
      <c r="U1414" s="24" t="b">
        <v>0</v>
      </c>
      <c r="V1414" s="9" t="s">
        <v>128</v>
      </c>
    </row>
    <row r="1415" spans="1:22" ht="12.95" hidden="1" customHeight="1" x14ac:dyDescent="0.2">
      <c r="A1415" s="4">
        <v>91157</v>
      </c>
      <c r="B1415" s="7">
        <v>13224</v>
      </c>
      <c r="C1415" s="7">
        <v>6948</v>
      </c>
      <c r="D1415" s="7"/>
      <c r="E1415" s="7"/>
      <c r="F1415" s="26">
        <v>39621.356944444444</v>
      </c>
      <c r="G1415" s="26">
        <v>39621.370833333334</v>
      </c>
      <c r="H1415" s="7">
        <v>20</v>
      </c>
      <c r="I1415" s="7" t="s">
        <v>356</v>
      </c>
      <c r="J1415" s="7" t="s">
        <v>355</v>
      </c>
      <c r="K1415" s="7" t="s">
        <v>132</v>
      </c>
      <c r="L1415" s="7" t="s">
        <v>131</v>
      </c>
      <c r="M1415" s="7"/>
      <c r="N1415" s="7" t="s">
        <v>130</v>
      </c>
      <c r="O1415" s="7" t="s">
        <v>129</v>
      </c>
      <c r="P1415" s="24" t="b">
        <v>1</v>
      </c>
      <c r="Q1415" s="25">
        <v>0</v>
      </c>
      <c r="R1415" s="24" t="b">
        <v>1</v>
      </c>
      <c r="S1415" s="7"/>
      <c r="T1415" s="7"/>
      <c r="U1415" s="24" t="b">
        <v>0</v>
      </c>
      <c r="V1415" s="9" t="s">
        <v>128</v>
      </c>
    </row>
    <row r="1416" spans="1:22" ht="12.95" hidden="1" customHeight="1" x14ac:dyDescent="0.2">
      <c r="A1416" s="4">
        <v>91158</v>
      </c>
      <c r="B1416" s="7">
        <v>13225</v>
      </c>
      <c r="C1416" s="7">
        <v>6949</v>
      </c>
      <c r="D1416" s="7"/>
      <c r="E1416" s="7"/>
      <c r="F1416" s="26">
        <v>39622.134027777778</v>
      </c>
      <c r="G1416" s="26">
        <v>39622.145138888889</v>
      </c>
      <c r="H1416" s="7">
        <v>16</v>
      </c>
      <c r="I1416" s="7" t="s">
        <v>1416</v>
      </c>
      <c r="J1416" s="7" t="s">
        <v>1415</v>
      </c>
      <c r="K1416" s="7" t="s">
        <v>132</v>
      </c>
      <c r="L1416" s="7" t="s">
        <v>131</v>
      </c>
      <c r="M1416" s="7"/>
      <c r="N1416" s="7" t="s">
        <v>130</v>
      </c>
      <c r="O1416" s="7" t="s">
        <v>129</v>
      </c>
      <c r="P1416" s="24" t="b">
        <v>1</v>
      </c>
      <c r="Q1416" s="25">
        <v>0</v>
      </c>
      <c r="R1416" s="24" t="b">
        <v>1</v>
      </c>
      <c r="S1416" s="7"/>
      <c r="T1416" s="7"/>
      <c r="U1416" s="24" t="b">
        <v>0</v>
      </c>
      <c r="V1416" s="9" t="s">
        <v>128</v>
      </c>
    </row>
    <row r="1417" spans="1:22" ht="12.95" hidden="1" customHeight="1" x14ac:dyDescent="0.2">
      <c r="A1417" s="4">
        <v>91159</v>
      </c>
      <c r="B1417" s="7">
        <v>13226</v>
      </c>
      <c r="C1417" s="7">
        <v>6952</v>
      </c>
      <c r="D1417" s="7"/>
      <c r="E1417" s="7"/>
      <c r="F1417" s="26">
        <v>39622.372916666667</v>
      </c>
      <c r="G1417" s="26">
        <v>39622.384027777778</v>
      </c>
      <c r="H1417" s="7">
        <v>16</v>
      </c>
      <c r="I1417" s="7" t="s">
        <v>391</v>
      </c>
      <c r="J1417" s="7" t="s">
        <v>390</v>
      </c>
      <c r="K1417" s="7" t="s">
        <v>132</v>
      </c>
      <c r="L1417" s="7" t="s">
        <v>131</v>
      </c>
      <c r="M1417" s="7"/>
      <c r="N1417" s="7" t="s">
        <v>130</v>
      </c>
      <c r="O1417" s="7" t="s">
        <v>129</v>
      </c>
      <c r="P1417" s="24" t="b">
        <v>1</v>
      </c>
      <c r="Q1417" s="25">
        <v>0</v>
      </c>
      <c r="R1417" s="24" t="b">
        <v>1</v>
      </c>
      <c r="S1417" s="7"/>
      <c r="T1417" s="7"/>
      <c r="U1417" s="24" t="b">
        <v>0</v>
      </c>
      <c r="V1417" s="9" t="s">
        <v>128</v>
      </c>
    </row>
    <row r="1418" spans="1:22" ht="12.95" hidden="1" customHeight="1" x14ac:dyDescent="0.2">
      <c r="A1418" s="4">
        <v>91160</v>
      </c>
      <c r="B1418" s="7">
        <v>13227</v>
      </c>
      <c r="C1418" s="7">
        <v>6953</v>
      </c>
      <c r="D1418" s="7"/>
      <c r="E1418" s="7"/>
      <c r="F1418" s="26">
        <v>39624.163194444445</v>
      </c>
      <c r="G1418" s="26">
        <v>39624.163206018515</v>
      </c>
      <c r="H1418" s="7">
        <v>0</v>
      </c>
      <c r="I1418" s="7" t="s">
        <v>1429</v>
      </c>
      <c r="J1418" s="7" t="s">
        <v>1428</v>
      </c>
      <c r="K1418" s="7" t="s">
        <v>132</v>
      </c>
      <c r="L1418" s="7" t="s">
        <v>131</v>
      </c>
      <c r="M1418" s="7"/>
      <c r="N1418" s="7" t="s">
        <v>130</v>
      </c>
      <c r="O1418" s="7" t="s">
        <v>129</v>
      </c>
      <c r="P1418" s="24" t="b">
        <v>1</v>
      </c>
      <c r="Q1418" s="25">
        <v>0</v>
      </c>
      <c r="R1418" s="24" t="b">
        <v>1</v>
      </c>
      <c r="S1418" s="7"/>
      <c r="T1418" s="7"/>
      <c r="U1418" s="24" t="b">
        <v>0</v>
      </c>
      <c r="V1418" s="9" t="s">
        <v>128</v>
      </c>
    </row>
    <row r="1419" spans="1:22" ht="12.95" hidden="1" customHeight="1" x14ac:dyDescent="0.2">
      <c r="A1419" s="4">
        <v>91161</v>
      </c>
      <c r="B1419" s="7">
        <v>13228</v>
      </c>
      <c r="C1419" s="7">
        <v>6954</v>
      </c>
      <c r="D1419" s="7"/>
      <c r="E1419" s="7"/>
      <c r="F1419" s="26">
        <v>39624.169444444444</v>
      </c>
      <c r="G1419" s="26">
        <v>39624.169456018513</v>
      </c>
      <c r="H1419" s="7">
        <v>0</v>
      </c>
      <c r="I1419" s="7" t="s">
        <v>1429</v>
      </c>
      <c r="J1419" s="7" t="s">
        <v>1428</v>
      </c>
      <c r="K1419" s="7" t="s">
        <v>132</v>
      </c>
      <c r="L1419" s="7" t="s">
        <v>131</v>
      </c>
      <c r="M1419" s="7"/>
      <c r="N1419" s="7" t="s">
        <v>130</v>
      </c>
      <c r="O1419" s="7" t="s">
        <v>129</v>
      </c>
      <c r="P1419" s="24" t="b">
        <v>1</v>
      </c>
      <c r="Q1419" s="25">
        <v>0</v>
      </c>
      <c r="R1419" s="24" t="b">
        <v>1</v>
      </c>
      <c r="S1419" s="7"/>
      <c r="T1419" s="7"/>
      <c r="U1419" s="24" t="b">
        <v>0</v>
      </c>
      <c r="V1419" s="9" t="s">
        <v>128</v>
      </c>
    </row>
    <row r="1420" spans="1:22" ht="12.95" hidden="1" customHeight="1" x14ac:dyDescent="0.2">
      <c r="A1420" s="4">
        <v>91162</v>
      </c>
      <c r="B1420" s="7">
        <v>13230</v>
      </c>
      <c r="C1420" s="7">
        <v>6955</v>
      </c>
      <c r="D1420" s="7"/>
      <c r="E1420" s="7"/>
      <c r="F1420" s="26">
        <v>39624.175694444442</v>
      </c>
      <c r="G1420" s="26">
        <v>39624.175706018519</v>
      </c>
      <c r="H1420" s="7">
        <v>0</v>
      </c>
      <c r="I1420" s="7" t="s">
        <v>1429</v>
      </c>
      <c r="J1420" s="7" t="s">
        <v>1428</v>
      </c>
      <c r="K1420" s="7" t="s">
        <v>132</v>
      </c>
      <c r="L1420" s="7" t="s">
        <v>131</v>
      </c>
      <c r="M1420" s="7"/>
      <c r="N1420" s="7" t="s">
        <v>130</v>
      </c>
      <c r="O1420" s="7" t="s">
        <v>129</v>
      </c>
      <c r="P1420" s="24" t="b">
        <v>1</v>
      </c>
      <c r="Q1420" s="25">
        <v>0</v>
      </c>
      <c r="R1420" s="24" t="b">
        <v>1</v>
      </c>
      <c r="S1420" s="7"/>
      <c r="T1420" s="7"/>
      <c r="U1420" s="24" t="b">
        <v>0</v>
      </c>
      <c r="V1420" s="9" t="s">
        <v>128</v>
      </c>
    </row>
    <row r="1421" spans="1:22" ht="12.95" hidden="1" customHeight="1" x14ac:dyDescent="0.2">
      <c r="A1421" s="4">
        <v>91163</v>
      </c>
      <c r="B1421" s="7">
        <v>13231</v>
      </c>
      <c r="C1421" s="7">
        <v>6956</v>
      </c>
      <c r="D1421" s="7"/>
      <c r="E1421" s="7"/>
      <c r="F1421" s="26">
        <v>39624.179861111108</v>
      </c>
      <c r="G1421" s="26">
        <v>39624.179872685185</v>
      </c>
      <c r="H1421" s="7">
        <v>0</v>
      </c>
      <c r="I1421" s="7" t="s">
        <v>1429</v>
      </c>
      <c r="J1421" s="7" t="s">
        <v>1428</v>
      </c>
      <c r="K1421" s="7" t="s">
        <v>132</v>
      </c>
      <c r="L1421" s="7" t="s">
        <v>131</v>
      </c>
      <c r="M1421" s="7"/>
      <c r="N1421" s="7" t="s">
        <v>130</v>
      </c>
      <c r="O1421" s="7" t="s">
        <v>129</v>
      </c>
      <c r="P1421" s="24" t="b">
        <v>1</v>
      </c>
      <c r="Q1421" s="25">
        <v>0</v>
      </c>
      <c r="R1421" s="24" t="b">
        <v>1</v>
      </c>
      <c r="S1421" s="7"/>
      <c r="T1421" s="7"/>
      <c r="U1421" s="24" t="b">
        <v>0</v>
      </c>
      <c r="V1421" s="9" t="s">
        <v>128</v>
      </c>
    </row>
    <row r="1422" spans="1:22" ht="12.95" hidden="1" customHeight="1" x14ac:dyDescent="0.2">
      <c r="A1422" s="4">
        <v>118399</v>
      </c>
      <c r="B1422" s="7">
        <v>13234</v>
      </c>
      <c r="C1422" s="7">
        <v>1327</v>
      </c>
      <c r="D1422" s="7"/>
      <c r="E1422" s="7"/>
      <c r="F1422" s="26">
        <v>39607.021527777775</v>
      </c>
      <c r="G1422" s="26">
        <v>39607.036805555552</v>
      </c>
      <c r="H1422" s="7">
        <v>22</v>
      </c>
      <c r="I1422" s="7" t="s">
        <v>445</v>
      </c>
      <c r="J1422" s="7" t="s">
        <v>444</v>
      </c>
      <c r="K1422" s="7" t="s">
        <v>226</v>
      </c>
      <c r="L1422" s="7" t="s">
        <v>131</v>
      </c>
      <c r="M1422" s="7" t="s">
        <v>27</v>
      </c>
      <c r="N1422" s="7" t="s">
        <v>443</v>
      </c>
      <c r="O1422" s="7" t="s">
        <v>129</v>
      </c>
      <c r="P1422" s="24" t="b">
        <v>1</v>
      </c>
      <c r="Q1422" s="25">
        <v>973</v>
      </c>
      <c r="R1422" s="24" t="b">
        <v>1</v>
      </c>
      <c r="S1422" s="7"/>
      <c r="T1422" s="7" t="s">
        <v>1439</v>
      </c>
      <c r="U1422" s="24" t="b">
        <v>0</v>
      </c>
      <c r="V1422" s="9" t="s">
        <v>128</v>
      </c>
    </row>
    <row r="1423" spans="1:22" ht="12.95" hidden="1" customHeight="1" x14ac:dyDescent="0.2">
      <c r="A1423" s="4">
        <v>91167</v>
      </c>
      <c r="B1423" s="7">
        <v>13235</v>
      </c>
      <c r="C1423" s="7">
        <v>1328</v>
      </c>
      <c r="D1423" s="7"/>
      <c r="E1423" s="7"/>
      <c r="F1423" s="26">
        <v>39622.134027777778</v>
      </c>
      <c r="G1423" s="26">
        <v>39622.145138888889</v>
      </c>
      <c r="H1423" s="7">
        <v>16</v>
      </c>
      <c r="I1423" s="7" t="s">
        <v>1435</v>
      </c>
      <c r="J1423" s="7" t="s">
        <v>1434</v>
      </c>
      <c r="K1423" s="7" t="s">
        <v>226</v>
      </c>
      <c r="L1423" s="7" t="s">
        <v>131</v>
      </c>
      <c r="M1423" s="7" t="s">
        <v>323</v>
      </c>
      <c r="N1423" s="7" t="s">
        <v>198</v>
      </c>
      <c r="O1423" s="7" t="s">
        <v>129</v>
      </c>
      <c r="P1423" s="24" t="b">
        <v>1</v>
      </c>
      <c r="Q1423" s="25">
        <v>48</v>
      </c>
      <c r="R1423" s="24" t="b">
        <v>1</v>
      </c>
      <c r="S1423" s="7"/>
      <c r="T1423" s="7" t="s">
        <v>1438</v>
      </c>
      <c r="U1423" s="24" t="b">
        <v>0</v>
      </c>
      <c r="V1423" s="9" t="s">
        <v>128</v>
      </c>
    </row>
    <row r="1424" spans="1:22" ht="12.95" hidden="1" customHeight="1" x14ac:dyDescent="0.2">
      <c r="A1424" s="4">
        <v>91169</v>
      </c>
      <c r="B1424" s="7">
        <v>13236</v>
      </c>
      <c r="C1424" s="7">
        <v>1329</v>
      </c>
      <c r="D1424" s="7"/>
      <c r="E1424" s="7"/>
      <c r="F1424" s="26">
        <v>39624.179861111108</v>
      </c>
      <c r="G1424" s="26">
        <v>39624.229861111111</v>
      </c>
      <c r="H1424" s="7">
        <v>72</v>
      </c>
      <c r="I1424" s="7" t="s">
        <v>1437</v>
      </c>
      <c r="J1424" s="7" t="s">
        <v>1436</v>
      </c>
      <c r="K1424" s="7" t="s">
        <v>200</v>
      </c>
      <c r="L1424" s="7" t="s">
        <v>131</v>
      </c>
      <c r="M1424" s="7" t="s">
        <v>1433</v>
      </c>
      <c r="N1424" s="7" t="s">
        <v>198</v>
      </c>
      <c r="O1424" s="7" t="s">
        <v>129</v>
      </c>
      <c r="P1424" s="24" t="b">
        <v>1</v>
      </c>
      <c r="Q1424" s="25">
        <v>0</v>
      </c>
      <c r="R1424" s="24" t="b">
        <v>1</v>
      </c>
      <c r="S1424" s="7"/>
      <c r="T1424" s="7" t="s">
        <v>1432</v>
      </c>
      <c r="U1424" s="24" t="b">
        <v>0</v>
      </c>
      <c r="V1424" s="9" t="s">
        <v>128</v>
      </c>
    </row>
    <row r="1425" spans="1:22" ht="12.95" hidden="1" customHeight="1" x14ac:dyDescent="0.2">
      <c r="A1425" s="4">
        <v>91168</v>
      </c>
      <c r="B1425" s="7">
        <v>13236</v>
      </c>
      <c r="C1425" s="7">
        <v>1329</v>
      </c>
      <c r="D1425" s="7"/>
      <c r="E1425" s="7"/>
      <c r="F1425" s="26">
        <v>39624.179861111108</v>
      </c>
      <c r="G1425" s="26">
        <v>39624.229861111111</v>
      </c>
      <c r="H1425" s="7">
        <v>72</v>
      </c>
      <c r="I1425" s="7" t="s">
        <v>1435</v>
      </c>
      <c r="J1425" s="7" t="s">
        <v>1434</v>
      </c>
      <c r="K1425" s="7" t="s">
        <v>226</v>
      </c>
      <c r="L1425" s="7" t="s">
        <v>131</v>
      </c>
      <c r="M1425" s="7" t="s">
        <v>1433</v>
      </c>
      <c r="N1425" s="7" t="s">
        <v>198</v>
      </c>
      <c r="O1425" s="7" t="s">
        <v>129</v>
      </c>
      <c r="P1425" s="24" t="b">
        <v>1</v>
      </c>
      <c r="Q1425" s="25">
        <v>349</v>
      </c>
      <c r="R1425" s="24" t="b">
        <v>1</v>
      </c>
      <c r="S1425" s="7"/>
      <c r="T1425" s="7" t="s">
        <v>1432</v>
      </c>
      <c r="U1425" s="24" t="b">
        <v>0</v>
      </c>
      <c r="V1425" s="9" t="s">
        <v>128</v>
      </c>
    </row>
    <row r="1426" spans="1:22" ht="12.95" hidden="1" customHeight="1" x14ac:dyDescent="0.2">
      <c r="A1426" s="4">
        <v>91170</v>
      </c>
      <c r="B1426" s="7">
        <v>13237</v>
      </c>
      <c r="C1426" s="7">
        <v>1330</v>
      </c>
      <c r="D1426" s="7"/>
      <c r="E1426" s="7"/>
      <c r="F1426" s="26">
        <v>39625.308333333334</v>
      </c>
      <c r="G1426" s="26">
        <v>39625.308425925927</v>
      </c>
      <c r="H1426" s="7">
        <v>0</v>
      </c>
      <c r="I1426" s="7" t="s">
        <v>335</v>
      </c>
      <c r="J1426" s="7" t="s">
        <v>334</v>
      </c>
      <c r="K1426" s="7" t="s">
        <v>194</v>
      </c>
      <c r="L1426" s="7" t="s">
        <v>131</v>
      </c>
      <c r="M1426" s="7" t="s">
        <v>274</v>
      </c>
      <c r="N1426" s="7" t="s">
        <v>198</v>
      </c>
      <c r="O1426" s="7" t="s">
        <v>129</v>
      </c>
      <c r="P1426" s="24" t="b">
        <v>1</v>
      </c>
      <c r="Q1426" s="25">
        <v>0</v>
      </c>
      <c r="R1426" s="24" t="b">
        <v>1</v>
      </c>
      <c r="S1426" s="7"/>
      <c r="T1426" s="7" t="s">
        <v>1431</v>
      </c>
      <c r="U1426" s="24" t="b">
        <v>0</v>
      </c>
      <c r="V1426" s="9" t="s">
        <v>190</v>
      </c>
    </row>
    <row r="1427" spans="1:22" ht="12.95" hidden="1" customHeight="1" x14ac:dyDescent="0.2">
      <c r="A1427" s="4">
        <v>91171</v>
      </c>
      <c r="B1427" s="7">
        <v>13238</v>
      </c>
      <c r="C1427" s="7">
        <v>1331</v>
      </c>
      <c r="D1427" s="7"/>
      <c r="E1427" s="7"/>
      <c r="F1427" s="26">
        <v>39625.308333333334</v>
      </c>
      <c r="G1427" s="26">
        <v>39625.317361111112</v>
      </c>
      <c r="H1427" s="7">
        <v>13</v>
      </c>
      <c r="I1427" s="7" t="s">
        <v>339</v>
      </c>
      <c r="J1427" s="7" t="s">
        <v>338</v>
      </c>
      <c r="K1427" s="7" t="s">
        <v>194</v>
      </c>
      <c r="L1427" s="7" t="s">
        <v>131</v>
      </c>
      <c r="M1427" s="7" t="s">
        <v>314</v>
      </c>
      <c r="N1427" s="7" t="s">
        <v>198</v>
      </c>
      <c r="O1427" s="7" t="s">
        <v>129</v>
      </c>
      <c r="P1427" s="24" t="b">
        <v>1</v>
      </c>
      <c r="Q1427" s="25">
        <v>0</v>
      </c>
      <c r="R1427" s="24" t="b">
        <v>1</v>
      </c>
      <c r="S1427" s="7"/>
      <c r="T1427" s="7" t="s">
        <v>1430</v>
      </c>
      <c r="U1427" s="24" t="b">
        <v>0</v>
      </c>
      <c r="V1427" s="9" t="s">
        <v>190</v>
      </c>
    </row>
    <row r="1428" spans="1:22" ht="12.95" hidden="1" customHeight="1" x14ac:dyDescent="0.2">
      <c r="A1428" s="4">
        <v>91214</v>
      </c>
      <c r="B1428" s="7">
        <v>13286</v>
      </c>
      <c r="C1428" s="7">
        <v>6978</v>
      </c>
      <c r="D1428" s="7"/>
      <c r="E1428" s="7"/>
      <c r="F1428" s="26">
        <v>39630.036111111112</v>
      </c>
      <c r="G1428" s="26">
        <v>39630.207638888889</v>
      </c>
      <c r="H1428" s="7">
        <v>247</v>
      </c>
      <c r="I1428" s="7" t="s">
        <v>217</v>
      </c>
      <c r="J1428" s="7" t="s">
        <v>216</v>
      </c>
      <c r="K1428" s="7" t="s">
        <v>132</v>
      </c>
      <c r="L1428" s="7" t="s">
        <v>131</v>
      </c>
      <c r="M1428" s="7"/>
      <c r="N1428" s="7" t="s">
        <v>130</v>
      </c>
      <c r="O1428" s="7" t="s">
        <v>129</v>
      </c>
      <c r="P1428" s="24" t="b">
        <v>1</v>
      </c>
      <c r="Q1428" s="25">
        <v>0</v>
      </c>
      <c r="R1428" s="24" t="b">
        <v>1</v>
      </c>
      <c r="S1428" s="7"/>
      <c r="T1428" s="7"/>
      <c r="U1428" s="24" t="b">
        <v>0</v>
      </c>
      <c r="V1428" s="9" t="s">
        <v>128</v>
      </c>
    </row>
    <row r="1429" spans="1:22" ht="12.95" hidden="1" customHeight="1" x14ac:dyDescent="0.2">
      <c r="A1429" s="4">
        <v>91215</v>
      </c>
      <c r="B1429" s="7">
        <v>13287</v>
      </c>
      <c r="C1429" s="7">
        <v>6975</v>
      </c>
      <c r="D1429" s="7"/>
      <c r="E1429" s="7"/>
      <c r="F1429" s="26">
        <v>39630.043749999997</v>
      </c>
      <c r="G1429" s="26">
        <v>39630.043761574074</v>
      </c>
      <c r="H1429" s="7">
        <v>0</v>
      </c>
      <c r="I1429" s="7" t="s">
        <v>250</v>
      </c>
      <c r="J1429" s="7" t="s">
        <v>249</v>
      </c>
      <c r="K1429" s="7" t="s">
        <v>132</v>
      </c>
      <c r="L1429" s="7" t="s">
        <v>131</v>
      </c>
      <c r="M1429" s="7"/>
      <c r="N1429" s="7" t="s">
        <v>130</v>
      </c>
      <c r="O1429" s="7" t="s">
        <v>129</v>
      </c>
      <c r="P1429" s="24" t="b">
        <v>1</v>
      </c>
      <c r="Q1429" s="25">
        <v>0</v>
      </c>
      <c r="R1429" s="24" t="b">
        <v>1</v>
      </c>
      <c r="S1429" s="7"/>
      <c r="T1429" s="7"/>
      <c r="U1429" s="24" t="b">
        <v>0</v>
      </c>
      <c r="V1429" s="9" t="s">
        <v>128</v>
      </c>
    </row>
    <row r="1430" spans="1:22" ht="12.95" hidden="1" customHeight="1" x14ac:dyDescent="0.2">
      <c r="A1430" s="4">
        <v>91216</v>
      </c>
      <c r="B1430" s="7">
        <v>13288</v>
      </c>
      <c r="C1430" s="7">
        <v>6974</v>
      </c>
      <c r="D1430" s="7"/>
      <c r="E1430" s="7"/>
      <c r="F1430" s="26">
        <v>39630.036805555552</v>
      </c>
      <c r="G1430" s="26">
        <v>39630.036817129629</v>
      </c>
      <c r="H1430" s="7">
        <v>0</v>
      </c>
      <c r="I1430" s="7" t="s">
        <v>250</v>
      </c>
      <c r="J1430" s="7" t="s">
        <v>249</v>
      </c>
      <c r="K1430" s="7" t="s">
        <v>132</v>
      </c>
      <c r="L1430" s="7" t="s">
        <v>131</v>
      </c>
      <c r="M1430" s="7"/>
      <c r="N1430" s="7" t="s">
        <v>130</v>
      </c>
      <c r="O1430" s="7" t="s">
        <v>129</v>
      </c>
      <c r="P1430" s="24" t="b">
        <v>1</v>
      </c>
      <c r="Q1430" s="25">
        <v>0</v>
      </c>
      <c r="R1430" s="24" t="b">
        <v>1</v>
      </c>
      <c r="S1430" s="7"/>
      <c r="T1430" s="7"/>
      <c r="U1430" s="24" t="b">
        <v>0</v>
      </c>
      <c r="V1430" s="9" t="s">
        <v>128</v>
      </c>
    </row>
    <row r="1431" spans="1:22" ht="12.95" hidden="1" customHeight="1" x14ac:dyDescent="0.2">
      <c r="A1431" s="4">
        <v>139336</v>
      </c>
      <c r="B1431" s="7">
        <v>13289</v>
      </c>
      <c r="C1431" s="7">
        <v>6973</v>
      </c>
      <c r="D1431" s="7"/>
      <c r="E1431" s="7"/>
      <c r="F1431" s="26">
        <v>39629.999305555553</v>
      </c>
      <c r="G1431" s="26">
        <v>39629.999305555553</v>
      </c>
      <c r="H1431" s="7">
        <v>0</v>
      </c>
      <c r="I1431" s="7" t="s">
        <v>177</v>
      </c>
      <c r="J1431" s="7" t="s">
        <v>693</v>
      </c>
      <c r="K1431" s="7" t="s">
        <v>132</v>
      </c>
      <c r="L1431" s="7" t="s">
        <v>131</v>
      </c>
      <c r="M1431" s="7"/>
      <c r="N1431" s="7" t="s">
        <v>130</v>
      </c>
      <c r="O1431" s="7" t="s">
        <v>129</v>
      </c>
      <c r="P1431" s="24" t="b">
        <v>1</v>
      </c>
      <c r="Q1431" s="25">
        <v>0</v>
      </c>
      <c r="R1431" s="24" t="b">
        <v>1</v>
      </c>
      <c r="S1431" s="7"/>
      <c r="T1431" s="7"/>
      <c r="U1431" s="24" t="b">
        <v>0</v>
      </c>
      <c r="V1431" s="9" t="s">
        <v>128</v>
      </c>
    </row>
    <row r="1432" spans="1:22" ht="12.95" hidden="1" customHeight="1" x14ac:dyDescent="0.2">
      <c r="A1432" s="4">
        <v>139337</v>
      </c>
      <c r="B1432" s="7">
        <v>13290</v>
      </c>
      <c r="C1432" s="7">
        <v>6972</v>
      </c>
      <c r="D1432" s="7"/>
      <c r="E1432" s="7"/>
      <c r="F1432" s="26">
        <v>39629.994444444441</v>
      </c>
      <c r="G1432" s="26">
        <v>39629.994456018518</v>
      </c>
      <c r="H1432" s="7">
        <v>0</v>
      </c>
      <c r="I1432" s="7" t="s">
        <v>177</v>
      </c>
      <c r="J1432" s="7" t="s">
        <v>693</v>
      </c>
      <c r="K1432" s="7" t="s">
        <v>132</v>
      </c>
      <c r="L1432" s="7" t="s">
        <v>131</v>
      </c>
      <c r="M1432" s="7"/>
      <c r="N1432" s="7" t="s">
        <v>130</v>
      </c>
      <c r="O1432" s="7" t="s">
        <v>129</v>
      </c>
      <c r="P1432" s="24" t="b">
        <v>1</v>
      </c>
      <c r="Q1432" s="25">
        <v>0</v>
      </c>
      <c r="R1432" s="24" t="b">
        <v>1</v>
      </c>
      <c r="S1432" s="7"/>
      <c r="T1432" s="7"/>
      <c r="U1432" s="24" t="b">
        <v>0</v>
      </c>
      <c r="V1432" s="9" t="s">
        <v>128</v>
      </c>
    </row>
    <row r="1433" spans="1:22" ht="12.95" hidden="1" customHeight="1" x14ac:dyDescent="0.2">
      <c r="A1433" s="4">
        <v>91219</v>
      </c>
      <c r="B1433" s="7">
        <v>13291</v>
      </c>
      <c r="C1433" s="7">
        <v>6971</v>
      </c>
      <c r="D1433" s="7"/>
      <c r="E1433" s="7"/>
      <c r="F1433" s="26">
        <v>39629.982638888891</v>
      </c>
      <c r="G1433" s="26">
        <v>39629.98265046296</v>
      </c>
      <c r="H1433" s="7">
        <v>0</v>
      </c>
      <c r="I1433" s="7" t="s">
        <v>256</v>
      </c>
      <c r="J1433" s="7" t="s">
        <v>255</v>
      </c>
      <c r="K1433" s="7" t="s">
        <v>132</v>
      </c>
      <c r="L1433" s="7" t="s">
        <v>131</v>
      </c>
      <c r="M1433" s="7"/>
      <c r="N1433" s="7" t="s">
        <v>130</v>
      </c>
      <c r="O1433" s="7" t="s">
        <v>129</v>
      </c>
      <c r="P1433" s="24" t="b">
        <v>1</v>
      </c>
      <c r="Q1433" s="25">
        <v>0</v>
      </c>
      <c r="R1433" s="24" t="b">
        <v>1</v>
      </c>
      <c r="S1433" s="7"/>
      <c r="T1433" s="7"/>
      <c r="U1433" s="24" t="b">
        <v>0</v>
      </c>
      <c r="V1433" s="9" t="s">
        <v>128</v>
      </c>
    </row>
    <row r="1434" spans="1:22" ht="12.95" hidden="1" customHeight="1" x14ac:dyDescent="0.2">
      <c r="A1434" s="4">
        <v>91220</v>
      </c>
      <c r="B1434" s="7">
        <v>13292</v>
      </c>
      <c r="C1434" s="7">
        <v>6970</v>
      </c>
      <c r="D1434" s="7"/>
      <c r="E1434" s="7"/>
      <c r="F1434" s="26">
        <v>39629.963888888888</v>
      </c>
      <c r="G1434" s="26">
        <v>39629.963900462964</v>
      </c>
      <c r="H1434" s="7">
        <v>0</v>
      </c>
      <c r="I1434" s="7" t="s">
        <v>189</v>
      </c>
      <c r="J1434" s="7" t="s">
        <v>188</v>
      </c>
      <c r="K1434" s="7" t="s">
        <v>132</v>
      </c>
      <c r="L1434" s="7" t="s">
        <v>131</v>
      </c>
      <c r="M1434" s="7"/>
      <c r="N1434" s="7" t="s">
        <v>130</v>
      </c>
      <c r="O1434" s="7" t="s">
        <v>129</v>
      </c>
      <c r="P1434" s="24" t="b">
        <v>1</v>
      </c>
      <c r="Q1434" s="25">
        <v>0</v>
      </c>
      <c r="R1434" s="24" t="b">
        <v>1</v>
      </c>
      <c r="S1434" s="7"/>
      <c r="T1434" s="7"/>
      <c r="U1434" s="24" t="b">
        <v>0</v>
      </c>
      <c r="V1434" s="9" t="s">
        <v>128</v>
      </c>
    </row>
    <row r="1435" spans="1:22" ht="12.95" hidden="1" customHeight="1" x14ac:dyDescent="0.2">
      <c r="A1435" s="4">
        <v>91221</v>
      </c>
      <c r="B1435" s="7">
        <v>13293</v>
      </c>
      <c r="C1435" s="7">
        <v>6969</v>
      </c>
      <c r="D1435" s="7"/>
      <c r="E1435" s="7"/>
      <c r="F1435" s="26">
        <v>39629.699999999997</v>
      </c>
      <c r="G1435" s="26">
        <v>39629.813194444439</v>
      </c>
      <c r="H1435" s="7">
        <v>163</v>
      </c>
      <c r="I1435" s="7" t="s">
        <v>753</v>
      </c>
      <c r="J1435" s="7" t="s">
        <v>752</v>
      </c>
      <c r="K1435" s="7" t="s">
        <v>132</v>
      </c>
      <c r="L1435" s="7" t="s">
        <v>131</v>
      </c>
      <c r="M1435" s="7"/>
      <c r="N1435" s="7" t="s">
        <v>130</v>
      </c>
      <c r="O1435" s="7" t="s">
        <v>129</v>
      </c>
      <c r="P1435" s="24" t="b">
        <v>1</v>
      </c>
      <c r="Q1435" s="25">
        <v>0</v>
      </c>
      <c r="R1435" s="24" t="b">
        <v>1</v>
      </c>
      <c r="S1435" s="7"/>
      <c r="T1435" s="7"/>
      <c r="U1435" s="24" t="b">
        <v>0</v>
      </c>
      <c r="V1435" s="9" t="s">
        <v>128</v>
      </c>
    </row>
    <row r="1436" spans="1:22" ht="12.95" hidden="1" customHeight="1" x14ac:dyDescent="0.2">
      <c r="A1436" s="4">
        <v>91222</v>
      </c>
      <c r="B1436" s="7">
        <v>13294</v>
      </c>
      <c r="C1436" s="7">
        <v>6968</v>
      </c>
      <c r="D1436" s="7"/>
      <c r="E1436" s="7"/>
      <c r="F1436" s="26">
        <v>39629.554861111108</v>
      </c>
      <c r="G1436" s="26">
        <v>39629.602083333331</v>
      </c>
      <c r="H1436" s="7">
        <v>68</v>
      </c>
      <c r="I1436" s="7" t="s">
        <v>189</v>
      </c>
      <c r="J1436" s="7" t="s">
        <v>188</v>
      </c>
      <c r="K1436" s="7" t="s">
        <v>132</v>
      </c>
      <c r="L1436" s="7" t="s">
        <v>131</v>
      </c>
      <c r="M1436" s="7"/>
      <c r="N1436" s="7" t="s">
        <v>130</v>
      </c>
      <c r="O1436" s="7" t="s">
        <v>129</v>
      </c>
      <c r="P1436" s="24" t="b">
        <v>1</v>
      </c>
      <c r="Q1436" s="25">
        <v>0</v>
      </c>
      <c r="R1436" s="24" t="b">
        <v>1</v>
      </c>
      <c r="S1436" s="7"/>
      <c r="T1436" s="7"/>
      <c r="U1436" s="24" t="b">
        <v>0</v>
      </c>
      <c r="V1436" s="9" t="s">
        <v>128</v>
      </c>
    </row>
    <row r="1437" spans="1:22" ht="12.95" hidden="1" customHeight="1" x14ac:dyDescent="0.2">
      <c r="A1437" s="4">
        <v>91223</v>
      </c>
      <c r="B1437" s="7">
        <v>13295</v>
      </c>
      <c r="C1437" s="7">
        <v>6967</v>
      </c>
      <c r="D1437" s="7"/>
      <c r="E1437" s="7"/>
      <c r="F1437" s="26">
        <v>39629.5625</v>
      </c>
      <c r="G1437" s="26">
        <v>39629.56251157407</v>
      </c>
      <c r="H1437" s="7">
        <v>0</v>
      </c>
      <c r="I1437" s="7" t="s">
        <v>884</v>
      </c>
      <c r="J1437" s="7" t="s">
        <v>883</v>
      </c>
      <c r="K1437" s="7" t="s">
        <v>132</v>
      </c>
      <c r="L1437" s="7" t="s">
        <v>131</v>
      </c>
      <c r="M1437" s="7"/>
      <c r="N1437" s="7" t="s">
        <v>130</v>
      </c>
      <c r="O1437" s="7" t="s">
        <v>129</v>
      </c>
      <c r="P1437" s="24" t="b">
        <v>1</v>
      </c>
      <c r="Q1437" s="25">
        <v>0</v>
      </c>
      <c r="R1437" s="24" t="b">
        <v>1</v>
      </c>
      <c r="S1437" s="7"/>
      <c r="T1437" s="7"/>
      <c r="U1437" s="24" t="b">
        <v>0</v>
      </c>
      <c r="V1437" s="9" t="s">
        <v>128</v>
      </c>
    </row>
    <row r="1438" spans="1:22" ht="12.95" hidden="1" customHeight="1" x14ac:dyDescent="0.2">
      <c r="A1438" s="4">
        <v>91224</v>
      </c>
      <c r="B1438" s="7">
        <v>13296</v>
      </c>
      <c r="C1438" s="7">
        <v>6966</v>
      </c>
      <c r="D1438" s="7"/>
      <c r="E1438" s="7"/>
      <c r="F1438" s="26">
        <v>39629.549999999996</v>
      </c>
      <c r="G1438" s="26">
        <v>39629.550011574072</v>
      </c>
      <c r="H1438" s="7">
        <v>0</v>
      </c>
      <c r="I1438" s="7" t="s">
        <v>189</v>
      </c>
      <c r="J1438" s="7" t="s">
        <v>188</v>
      </c>
      <c r="K1438" s="7" t="s">
        <v>132</v>
      </c>
      <c r="L1438" s="7" t="s">
        <v>131</v>
      </c>
      <c r="M1438" s="7"/>
      <c r="N1438" s="7" t="s">
        <v>130</v>
      </c>
      <c r="O1438" s="7" t="s">
        <v>129</v>
      </c>
      <c r="P1438" s="24" t="b">
        <v>1</v>
      </c>
      <c r="Q1438" s="25">
        <v>0</v>
      </c>
      <c r="R1438" s="24" t="b">
        <v>1</v>
      </c>
      <c r="S1438" s="7"/>
      <c r="T1438" s="7"/>
      <c r="U1438" s="24" t="b">
        <v>0</v>
      </c>
      <c r="V1438" s="9" t="s">
        <v>128</v>
      </c>
    </row>
    <row r="1439" spans="1:22" ht="12.95" hidden="1" customHeight="1" x14ac:dyDescent="0.2">
      <c r="A1439" s="4">
        <v>91225</v>
      </c>
      <c r="B1439" s="7">
        <v>13297</v>
      </c>
      <c r="C1439" s="7">
        <v>6965</v>
      </c>
      <c r="D1439" s="7"/>
      <c r="E1439" s="7"/>
      <c r="F1439" s="26">
        <v>39629.54583333333</v>
      </c>
      <c r="G1439" s="26">
        <v>39629.545844907407</v>
      </c>
      <c r="H1439" s="7">
        <v>0</v>
      </c>
      <c r="I1439" s="7" t="s">
        <v>189</v>
      </c>
      <c r="J1439" s="7" t="s">
        <v>188</v>
      </c>
      <c r="K1439" s="7" t="s">
        <v>132</v>
      </c>
      <c r="L1439" s="7" t="s">
        <v>131</v>
      </c>
      <c r="M1439" s="7"/>
      <c r="N1439" s="7" t="s">
        <v>130</v>
      </c>
      <c r="O1439" s="7" t="s">
        <v>129</v>
      </c>
      <c r="P1439" s="24" t="b">
        <v>1</v>
      </c>
      <c r="Q1439" s="25">
        <v>0</v>
      </c>
      <c r="R1439" s="24" t="b">
        <v>1</v>
      </c>
      <c r="S1439" s="7"/>
      <c r="T1439" s="7"/>
      <c r="U1439" s="24" t="b">
        <v>0</v>
      </c>
      <c r="V1439" s="9" t="s">
        <v>128</v>
      </c>
    </row>
    <row r="1440" spans="1:22" ht="12.95" hidden="1" customHeight="1" x14ac:dyDescent="0.2">
      <c r="A1440" s="4">
        <v>91226</v>
      </c>
      <c r="B1440" s="7">
        <v>13298</v>
      </c>
      <c r="C1440" s="7">
        <v>6964</v>
      </c>
      <c r="D1440" s="7"/>
      <c r="E1440" s="7"/>
      <c r="F1440" s="26">
        <v>39629.513888888891</v>
      </c>
      <c r="G1440" s="26">
        <v>39629.51390046296</v>
      </c>
      <c r="H1440" s="7">
        <v>0</v>
      </c>
      <c r="I1440" s="7" t="s">
        <v>189</v>
      </c>
      <c r="J1440" s="7" t="s">
        <v>188</v>
      </c>
      <c r="K1440" s="7" t="s">
        <v>132</v>
      </c>
      <c r="L1440" s="7" t="s">
        <v>131</v>
      </c>
      <c r="M1440" s="7"/>
      <c r="N1440" s="7" t="s">
        <v>130</v>
      </c>
      <c r="O1440" s="7" t="s">
        <v>129</v>
      </c>
      <c r="P1440" s="24" t="b">
        <v>1</v>
      </c>
      <c r="Q1440" s="25">
        <v>0</v>
      </c>
      <c r="R1440" s="24" t="b">
        <v>1</v>
      </c>
      <c r="S1440" s="7"/>
      <c r="T1440" s="7"/>
      <c r="U1440" s="24" t="b">
        <v>0</v>
      </c>
      <c r="V1440" s="9" t="s">
        <v>128</v>
      </c>
    </row>
    <row r="1441" spans="1:22" ht="12.95" hidden="1" customHeight="1" x14ac:dyDescent="0.2">
      <c r="A1441" s="4">
        <v>139338</v>
      </c>
      <c r="B1441" s="7">
        <v>13299</v>
      </c>
      <c r="C1441" s="7">
        <v>6963</v>
      </c>
      <c r="D1441" s="7"/>
      <c r="E1441" s="7"/>
      <c r="F1441" s="26">
        <v>39628.007638888885</v>
      </c>
      <c r="G1441" s="26">
        <v>39628.007650462961</v>
      </c>
      <c r="H1441" s="7">
        <v>0</v>
      </c>
      <c r="I1441" s="7" t="s">
        <v>364</v>
      </c>
      <c r="J1441" s="7" t="s">
        <v>847</v>
      </c>
      <c r="K1441" s="7" t="s">
        <v>132</v>
      </c>
      <c r="L1441" s="7" t="s">
        <v>131</v>
      </c>
      <c r="M1441" s="7"/>
      <c r="N1441" s="7" t="s">
        <v>130</v>
      </c>
      <c r="O1441" s="7" t="s">
        <v>129</v>
      </c>
      <c r="P1441" s="24" t="b">
        <v>1</v>
      </c>
      <c r="Q1441" s="25">
        <v>0</v>
      </c>
      <c r="R1441" s="24" t="b">
        <v>1</v>
      </c>
      <c r="S1441" s="7"/>
      <c r="T1441" s="7"/>
      <c r="U1441" s="24" t="b">
        <v>0</v>
      </c>
      <c r="V1441" s="9" t="s">
        <v>128</v>
      </c>
    </row>
    <row r="1442" spans="1:22" ht="12.95" hidden="1" customHeight="1" x14ac:dyDescent="0.2">
      <c r="A1442" s="4">
        <v>91228</v>
      </c>
      <c r="B1442" s="7">
        <v>13300</v>
      </c>
      <c r="C1442" s="7">
        <v>6962</v>
      </c>
      <c r="D1442" s="7"/>
      <c r="E1442" s="7"/>
      <c r="F1442" s="26">
        <v>39626.482638888891</v>
      </c>
      <c r="G1442" s="26">
        <v>39626.51458333333</v>
      </c>
      <c r="H1442" s="7">
        <v>46</v>
      </c>
      <c r="I1442" s="7" t="s">
        <v>959</v>
      </c>
      <c r="J1442" s="7" t="s">
        <v>958</v>
      </c>
      <c r="K1442" s="7" t="s">
        <v>132</v>
      </c>
      <c r="L1442" s="7" t="s">
        <v>131</v>
      </c>
      <c r="M1442" s="7"/>
      <c r="N1442" s="7" t="s">
        <v>130</v>
      </c>
      <c r="O1442" s="7" t="s">
        <v>129</v>
      </c>
      <c r="P1442" s="24" t="b">
        <v>1</v>
      </c>
      <c r="Q1442" s="25">
        <v>0</v>
      </c>
      <c r="R1442" s="24" t="b">
        <v>1</v>
      </c>
      <c r="S1442" s="7"/>
      <c r="T1442" s="7"/>
      <c r="U1442" s="24" t="b">
        <v>0</v>
      </c>
      <c r="V1442" s="9" t="s">
        <v>128</v>
      </c>
    </row>
    <row r="1443" spans="1:22" ht="12.95" hidden="1" customHeight="1" x14ac:dyDescent="0.2">
      <c r="A1443" s="4">
        <v>91229</v>
      </c>
      <c r="B1443" s="7">
        <v>13301</v>
      </c>
      <c r="C1443" s="7">
        <v>6961</v>
      </c>
      <c r="D1443" s="7"/>
      <c r="E1443" s="7"/>
      <c r="F1443" s="26">
        <v>39625.43472222222</v>
      </c>
      <c r="G1443" s="26">
        <v>39625.48333333333</v>
      </c>
      <c r="H1443" s="7">
        <v>70</v>
      </c>
      <c r="I1443" s="7" t="s">
        <v>189</v>
      </c>
      <c r="J1443" s="7" t="s">
        <v>188</v>
      </c>
      <c r="K1443" s="7" t="s">
        <v>132</v>
      </c>
      <c r="L1443" s="7" t="s">
        <v>131</v>
      </c>
      <c r="M1443" s="7"/>
      <c r="N1443" s="7" t="s">
        <v>130</v>
      </c>
      <c r="O1443" s="7" t="s">
        <v>129</v>
      </c>
      <c r="P1443" s="24" t="b">
        <v>1</v>
      </c>
      <c r="Q1443" s="25">
        <v>0</v>
      </c>
      <c r="R1443" s="24" t="b">
        <v>1</v>
      </c>
      <c r="S1443" s="7"/>
      <c r="T1443" s="7"/>
      <c r="U1443" s="24" t="b">
        <v>0</v>
      </c>
      <c r="V1443" s="9" t="s">
        <v>128</v>
      </c>
    </row>
    <row r="1444" spans="1:22" ht="12.95" hidden="1" customHeight="1" x14ac:dyDescent="0.2">
      <c r="A1444" s="4">
        <v>139339</v>
      </c>
      <c r="B1444" s="7">
        <v>13302</v>
      </c>
      <c r="C1444" s="7">
        <v>6960</v>
      </c>
      <c r="D1444" s="7"/>
      <c r="E1444" s="7"/>
      <c r="F1444" s="26">
        <v>39625.43472222222</v>
      </c>
      <c r="G1444" s="26">
        <v>39625.461111111108</v>
      </c>
      <c r="H1444" s="7">
        <v>38</v>
      </c>
      <c r="I1444" s="7" t="s">
        <v>364</v>
      </c>
      <c r="J1444" s="7" t="s">
        <v>847</v>
      </c>
      <c r="K1444" s="7" t="s">
        <v>132</v>
      </c>
      <c r="L1444" s="7" t="s">
        <v>131</v>
      </c>
      <c r="M1444" s="7"/>
      <c r="N1444" s="7" t="s">
        <v>130</v>
      </c>
      <c r="O1444" s="7" t="s">
        <v>129</v>
      </c>
      <c r="P1444" s="24" t="b">
        <v>1</v>
      </c>
      <c r="Q1444" s="25">
        <v>0</v>
      </c>
      <c r="R1444" s="24" t="b">
        <v>1</v>
      </c>
      <c r="S1444" s="7"/>
      <c r="T1444" s="7"/>
      <c r="U1444" s="24" t="b">
        <v>0</v>
      </c>
      <c r="V1444" s="9" t="s">
        <v>128</v>
      </c>
    </row>
    <row r="1445" spans="1:22" ht="12.95" hidden="1" customHeight="1" x14ac:dyDescent="0.2">
      <c r="A1445" s="4">
        <v>91231</v>
      </c>
      <c r="B1445" s="7">
        <v>13303</v>
      </c>
      <c r="C1445" s="7">
        <v>6959</v>
      </c>
      <c r="D1445" s="7"/>
      <c r="E1445" s="7"/>
      <c r="F1445" s="26">
        <v>39625.398611111108</v>
      </c>
      <c r="G1445" s="26">
        <v>39625.398622685185</v>
      </c>
      <c r="H1445" s="7">
        <v>0</v>
      </c>
      <c r="I1445" s="7" t="s">
        <v>697</v>
      </c>
      <c r="J1445" s="7" t="s">
        <v>696</v>
      </c>
      <c r="K1445" s="7" t="s">
        <v>132</v>
      </c>
      <c r="L1445" s="7" t="s">
        <v>131</v>
      </c>
      <c r="M1445" s="7"/>
      <c r="N1445" s="7" t="s">
        <v>130</v>
      </c>
      <c r="O1445" s="7" t="s">
        <v>129</v>
      </c>
      <c r="P1445" s="24" t="b">
        <v>1</v>
      </c>
      <c r="Q1445" s="25">
        <v>0</v>
      </c>
      <c r="R1445" s="24" t="b">
        <v>1</v>
      </c>
      <c r="S1445" s="7"/>
      <c r="T1445" s="7"/>
      <c r="U1445" s="24" t="b">
        <v>0</v>
      </c>
      <c r="V1445" s="9" t="s">
        <v>128</v>
      </c>
    </row>
    <row r="1446" spans="1:22" ht="12.95" hidden="1" customHeight="1" x14ac:dyDescent="0.2">
      <c r="A1446" s="4">
        <v>91232</v>
      </c>
      <c r="B1446" s="7">
        <v>13304</v>
      </c>
      <c r="C1446" s="7">
        <v>6958</v>
      </c>
      <c r="D1446" s="7"/>
      <c r="E1446" s="7"/>
      <c r="F1446" s="26">
        <v>39624.954166666663</v>
      </c>
      <c r="G1446" s="26">
        <v>39624.968055555553</v>
      </c>
      <c r="H1446" s="7">
        <v>20</v>
      </c>
      <c r="I1446" s="7" t="s">
        <v>189</v>
      </c>
      <c r="J1446" s="7" t="s">
        <v>188</v>
      </c>
      <c r="K1446" s="7" t="s">
        <v>132</v>
      </c>
      <c r="L1446" s="7" t="s">
        <v>131</v>
      </c>
      <c r="M1446" s="7"/>
      <c r="N1446" s="7" t="s">
        <v>130</v>
      </c>
      <c r="O1446" s="7" t="s">
        <v>129</v>
      </c>
      <c r="P1446" s="24" t="b">
        <v>1</v>
      </c>
      <c r="Q1446" s="25">
        <v>0</v>
      </c>
      <c r="R1446" s="24" t="b">
        <v>1</v>
      </c>
      <c r="S1446" s="7"/>
      <c r="T1446" s="7"/>
      <c r="U1446" s="24" t="b">
        <v>0</v>
      </c>
      <c r="V1446" s="9" t="s">
        <v>128</v>
      </c>
    </row>
    <row r="1447" spans="1:22" ht="12.95" hidden="1" customHeight="1" x14ac:dyDescent="0.2">
      <c r="A1447" s="4">
        <v>91233</v>
      </c>
      <c r="B1447" s="7">
        <v>13305</v>
      </c>
      <c r="C1447" s="7">
        <v>6957</v>
      </c>
      <c r="D1447" s="7"/>
      <c r="E1447" s="7"/>
      <c r="F1447" s="26">
        <v>39624.229861111111</v>
      </c>
      <c r="G1447" s="26">
        <v>39624.305555555555</v>
      </c>
      <c r="H1447" s="7">
        <v>109</v>
      </c>
      <c r="I1447" s="7" t="s">
        <v>1429</v>
      </c>
      <c r="J1447" s="7" t="s">
        <v>1428</v>
      </c>
      <c r="K1447" s="7" t="s">
        <v>132</v>
      </c>
      <c r="L1447" s="7" t="s">
        <v>131</v>
      </c>
      <c r="M1447" s="7"/>
      <c r="N1447" s="7" t="s">
        <v>130</v>
      </c>
      <c r="O1447" s="7" t="s">
        <v>129</v>
      </c>
      <c r="P1447" s="24" t="b">
        <v>1</v>
      </c>
      <c r="Q1447" s="25">
        <v>0</v>
      </c>
      <c r="R1447" s="24" t="b">
        <v>1</v>
      </c>
      <c r="S1447" s="7"/>
      <c r="T1447" s="7"/>
      <c r="U1447" s="24" t="b">
        <v>0</v>
      </c>
      <c r="V1447" s="9" t="s">
        <v>128</v>
      </c>
    </row>
    <row r="1448" spans="1:22" ht="12.95" hidden="1" customHeight="1" x14ac:dyDescent="0.2">
      <c r="A1448" s="4">
        <v>106179</v>
      </c>
      <c r="B1448" s="7">
        <v>13325</v>
      </c>
      <c r="C1448" s="7">
        <v>1335</v>
      </c>
      <c r="D1448" s="7"/>
      <c r="E1448" s="7"/>
      <c r="F1448" s="26">
        <v>39631.193749999999</v>
      </c>
      <c r="G1448" s="26">
        <v>39631.694444444445</v>
      </c>
      <c r="H1448" s="7">
        <v>721</v>
      </c>
      <c r="I1448" s="7" t="s">
        <v>1424</v>
      </c>
      <c r="J1448" s="7" t="s">
        <v>1423</v>
      </c>
      <c r="K1448" s="7" t="s">
        <v>194</v>
      </c>
      <c r="L1448" s="7" t="s">
        <v>131</v>
      </c>
      <c r="M1448" s="7" t="s">
        <v>1425</v>
      </c>
      <c r="N1448" s="7" t="s">
        <v>198</v>
      </c>
      <c r="O1448" s="7" t="s">
        <v>129</v>
      </c>
      <c r="P1448" s="24" t="b">
        <v>1</v>
      </c>
      <c r="Q1448" s="25">
        <v>0</v>
      </c>
      <c r="R1448" s="24" t="b">
        <v>1</v>
      </c>
      <c r="S1448" s="7"/>
      <c r="T1448" s="7" t="s">
        <v>1427</v>
      </c>
      <c r="U1448" s="24" t="b">
        <v>0</v>
      </c>
      <c r="V1448" s="9" t="s">
        <v>128</v>
      </c>
    </row>
    <row r="1449" spans="1:22" ht="12.95" hidden="1" customHeight="1" x14ac:dyDescent="0.2">
      <c r="A1449" s="4">
        <v>91259</v>
      </c>
      <c r="B1449" s="7">
        <v>13326</v>
      </c>
      <c r="C1449" s="7">
        <v>1333</v>
      </c>
      <c r="D1449" s="7"/>
      <c r="E1449" s="7"/>
      <c r="F1449" s="26">
        <v>39630.725694444445</v>
      </c>
      <c r="G1449" s="26">
        <v>39630.913194444445</v>
      </c>
      <c r="H1449" s="7">
        <v>270</v>
      </c>
      <c r="I1449" s="7" t="s">
        <v>556</v>
      </c>
      <c r="J1449" s="7" t="s">
        <v>555</v>
      </c>
      <c r="K1449" s="7" t="s">
        <v>194</v>
      </c>
      <c r="L1449" s="7" t="s">
        <v>131</v>
      </c>
      <c r="M1449" s="7" t="s">
        <v>283</v>
      </c>
      <c r="N1449" s="7" t="s">
        <v>198</v>
      </c>
      <c r="O1449" s="7" t="s">
        <v>129</v>
      </c>
      <c r="P1449" s="24" t="b">
        <v>1</v>
      </c>
      <c r="Q1449" s="25">
        <v>0</v>
      </c>
      <c r="R1449" s="24" t="b">
        <v>1</v>
      </c>
      <c r="S1449" s="7"/>
      <c r="T1449" s="7" t="s">
        <v>1426</v>
      </c>
      <c r="U1449" s="24" t="b">
        <v>0</v>
      </c>
      <c r="V1449" s="9" t="s">
        <v>128</v>
      </c>
    </row>
    <row r="1450" spans="1:22" ht="12.95" hidden="1" customHeight="1" x14ac:dyDescent="0.2">
      <c r="A1450" s="4">
        <v>91260</v>
      </c>
      <c r="B1450" s="7">
        <v>13327</v>
      </c>
      <c r="C1450" s="7">
        <v>6989</v>
      </c>
      <c r="D1450" s="7"/>
      <c r="E1450" s="7"/>
      <c r="F1450" s="26">
        <v>39638.556250000001</v>
      </c>
      <c r="G1450" s="26">
        <v>39638.556944444441</v>
      </c>
      <c r="H1450" s="7">
        <v>1</v>
      </c>
      <c r="I1450" s="7" t="s">
        <v>270</v>
      </c>
      <c r="J1450" s="7" t="s">
        <v>269</v>
      </c>
      <c r="K1450" s="7" t="s">
        <v>132</v>
      </c>
      <c r="L1450" s="7" t="s">
        <v>131</v>
      </c>
      <c r="M1450" s="7"/>
      <c r="N1450" s="7" t="s">
        <v>130</v>
      </c>
      <c r="O1450" s="7" t="s">
        <v>129</v>
      </c>
      <c r="P1450" s="24" t="b">
        <v>1</v>
      </c>
      <c r="Q1450" s="25">
        <v>0</v>
      </c>
      <c r="R1450" s="24" t="b">
        <v>1</v>
      </c>
      <c r="S1450" s="7"/>
      <c r="T1450" s="7"/>
      <c r="U1450" s="24" t="b">
        <v>0</v>
      </c>
      <c r="V1450" s="9" t="s">
        <v>128</v>
      </c>
    </row>
    <row r="1451" spans="1:22" ht="12.95" hidden="1" customHeight="1" x14ac:dyDescent="0.2">
      <c r="A1451" s="4">
        <v>91261</v>
      </c>
      <c r="B1451" s="7">
        <v>13328</v>
      </c>
      <c r="C1451" s="7">
        <v>6988</v>
      </c>
      <c r="D1451" s="7"/>
      <c r="E1451" s="7"/>
      <c r="F1451" s="26">
        <v>39637.356249999997</v>
      </c>
      <c r="G1451" s="26">
        <v>39637.356261574074</v>
      </c>
      <c r="H1451" s="7">
        <v>0</v>
      </c>
      <c r="I1451" s="7" t="s">
        <v>162</v>
      </c>
      <c r="J1451" s="7" t="s">
        <v>161</v>
      </c>
      <c r="K1451" s="7" t="s">
        <v>132</v>
      </c>
      <c r="L1451" s="7" t="s">
        <v>131</v>
      </c>
      <c r="M1451" s="7"/>
      <c r="N1451" s="7" t="s">
        <v>130</v>
      </c>
      <c r="O1451" s="7" t="s">
        <v>129</v>
      </c>
      <c r="P1451" s="24" t="b">
        <v>1</v>
      </c>
      <c r="Q1451" s="25">
        <v>0</v>
      </c>
      <c r="R1451" s="24" t="b">
        <v>1</v>
      </c>
      <c r="S1451" s="7"/>
      <c r="T1451" s="7"/>
      <c r="U1451" s="24" t="b">
        <v>0</v>
      </c>
      <c r="V1451" s="9" t="s">
        <v>128</v>
      </c>
    </row>
    <row r="1452" spans="1:22" ht="12.95" hidden="1" customHeight="1" x14ac:dyDescent="0.2">
      <c r="A1452" s="4">
        <v>91262</v>
      </c>
      <c r="B1452" s="7">
        <v>13329</v>
      </c>
      <c r="C1452" s="7">
        <v>6987</v>
      </c>
      <c r="D1452" s="7"/>
      <c r="E1452" s="7"/>
      <c r="F1452" s="26">
        <v>39634.359027777777</v>
      </c>
      <c r="G1452" s="26">
        <v>39634.359039351853</v>
      </c>
      <c r="H1452" s="7">
        <v>0</v>
      </c>
      <c r="I1452" s="7" t="s">
        <v>144</v>
      </c>
      <c r="J1452" s="7" t="s">
        <v>143</v>
      </c>
      <c r="K1452" s="7" t="s">
        <v>132</v>
      </c>
      <c r="L1452" s="7" t="s">
        <v>131</v>
      </c>
      <c r="M1452" s="7" t="s">
        <v>314</v>
      </c>
      <c r="N1452" s="7" t="s">
        <v>130</v>
      </c>
      <c r="O1452" s="7" t="s">
        <v>129</v>
      </c>
      <c r="P1452" s="24" t="b">
        <v>1</v>
      </c>
      <c r="Q1452" s="25">
        <v>0</v>
      </c>
      <c r="R1452" s="24" t="b">
        <v>1</v>
      </c>
      <c r="S1452" s="7"/>
      <c r="T1452" s="7"/>
      <c r="U1452" s="24" t="b">
        <v>0</v>
      </c>
      <c r="V1452" s="9" t="s">
        <v>128</v>
      </c>
    </row>
    <row r="1453" spans="1:22" ht="12.95" hidden="1" customHeight="1" x14ac:dyDescent="0.2">
      <c r="A1453" s="4">
        <v>91263</v>
      </c>
      <c r="B1453" s="7">
        <v>13330</v>
      </c>
      <c r="C1453" s="7">
        <v>6986</v>
      </c>
      <c r="D1453" s="7"/>
      <c r="E1453" s="7"/>
      <c r="F1453" s="26">
        <v>39634.359027777777</v>
      </c>
      <c r="G1453" s="26">
        <v>39634.359039351853</v>
      </c>
      <c r="H1453" s="7">
        <v>0</v>
      </c>
      <c r="I1453" s="7" t="s">
        <v>217</v>
      </c>
      <c r="J1453" s="7" t="s">
        <v>216</v>
      </c>
      <c r="K1453" s="7" t="s">
        <v>132</v>
      </c>
      <c r="L1453" s="7" t="s">
        <v>131</v>
      </c>
      <c r="M1453" s="7"/>
      <c r="N1453" s="7" t="s">
        <v>130</v>
      </c>
      <c r="O1453" s="7" t="s">
        <v>129</v>
      </c>
      <c r="P1453" s="24" t="b">
        <v>1</v>
      </c>
      <c r="Q1453" s="25">
        <v>0</v>
      </c>
      <c r="R1453" s="24" t="b">
        <v>1</v>
      </c>
      <c r="S1453" s="7"/>
      <c r="T1453" s="7"/>
      <c r="U1453" s="24" t="b">
        <v>0</v>
      </c>
      <c r="V1453" s="9" t="s">
        <v>128</v>
      </c>
    </row>
    <row r="1454" spans="1:22" ht="12.95" hidden="1" customHeight="1" x14ac:dyDescent="0.2">
      <c r="A1454" s="4">
        <v>91264</v>
      </c>
      <c r="B1454" s="7">
        <v>13331</v>
      </c>
      <c r="C1454" s="7">
        <v>6985</v>
      </c>
      <c r="D1454" s="7"/>
      <c r="E1454" s="7"/>
      <c r="F1454" s="26">
        <v>39633.695138888885</v>
      </c>
      <c r="G1454" s="26">
        <v>39633.743750000001</v>
      </c>
      <c r="H1454" s="7">
        <v>70</v>
      </c>
      <c r="I1454" s="7" t="s">
        <v>491</v>
      </c>
      <c r="J1454" s="7" t="s">
        <v>490</v>
      </c>
      <c r="K1454" s="7" t="s">
        <v>132</v>
      </c>
      <c r="L1454" s="7" t="s">
        <v>131</v>
      </c>
      <c r="M1454" s="7"/>
      <c r="N1454" s="7" t="s">
        <v>130</v>
      </c>
      <c r="O1454" s="7" t="s">
        <v>129</v>
      </c>
      <c r="P1454" s="24" t="b">
        <v>1</v>
      </c>
      <c r="Q1454" s="25">
        <v>0</v>
      </c>
      <c r="R1454" s="24" t="b">
        <v>1</v>
      </c>
      <c r="S1454" s="7"/>
      <c r="T1454" s="7"/>
      <c r="U1454" s="24" t="b">
        <v>0</v>
      </c>
      <c r="V1454" s="9" t="s">
        <v>128</v>
      </c>
    </row>
    <row r="1455" spans="1:22" ht="12.95" hidden="1" customHeight="1" x14ac:dyDescent="0.2">
      <c r="A1455" s="4">
        <v>91265</v>
      </c>
      <c r="B1455" s="7">
        <v>13332</v>
      </c>
      <c r="C1455" s="7">
        <v>6984</v>
      </c>
      <c r="D1455" s="7"/>
      <c r="E1455" s="7"/>
      <c r="F1455" s="26">
        <v>39632.359722222223</v>
      </c>
      <c r="G1455" s="26">
        <v>39632.359733796293</v>
      </c>
      <c r="H1455" s="7">
        <v>0</v>
      </c>
      <c r="I1455" s="7" t="s">
        <v>320</v>
      </c>
      <c r="J1455" s="7" t="s">
        <v>319</v>
      </c>
      <c r="K1455" s="7" t="s">
        <v>132</v>
      </c>
      <c r="L1455" s="7" t="s">
        <v>131</v>
      </c>
      <c r="M1455" s="7"/>
      <c r="N1455" s="7" t="s">
        <v>130</v>
      </c>
      <c r="O1455" s="7" t="s">
        <v>129</v>
      </c>
      <c r="P1455" s="24" t="b">
        <v>1</v>
      </c>
      <c r="Q1455" s="25">
        <v>0</v>
      </c>
      <c r="R1455" s="24" t="b">
        <v>1</v>
      </c>
      <c r="S1455" s="7"/>
      <c r="T1455" s="7"/>
      <c r="U1455" s="24" t="b">
        <v>0</v>
      </c>
      <c r="V1455" s="9" t="s">
        <v>128</v>
      </c>
    </row>
    <row r="1456" spans="1:22" ht="12.95" hidden="1" customHeight="1" x14ac:dyDescent="0.2">
      <c r="A1456" s="4">
        <v>91266</v>
      </c>
      <c r="B1456" s="7">
        <v>13333</v>
      </c>
      <c r="C1456" s="7">
        <v>6983</v>
      </c>
      <c r="D1456" s="7"/>
      <c r="E1456" s="7"/>
      <c r="F1456" s="26">
        <v>39632.30972222222</v>
      </c>
      <c r="G1456" s="26">
        <v>39632.309733796297</v>
      </c>
      <c r="H1456" s="7">
        <v>0</v>
      </c>
      <c r="I1456" s="7" t="s">
        <v>320</v>
      </c>
      <c r="J1456" s="7" t="s">
        <v>319</v>
      </c>
      <c r="K1456" s="7" t="s">
        <v>132</v>
      </c>
      <c r="L1456" s="7" t="s">
        <v>131</v>
      </c>
      <c r="M1456" s="7"/>
      <c r="N1456" s="7" t="s">
        <v>130</v>
      </c>
      <c r="O1456" s="7" t="s">
        <v>129</v>
      </c>
      <c r="P1456" s="24" t="b">
        <v>1</v>
      </c>
      <c r="Q1456" s="25">
        <v>0</v>
      </c>
      <c r="R1456" s="24" t="b">
        <v>1</v>
      </c>
      <c r="S1456" s="7"/>
      <c r="T1456" s="7"/>
      <c r="U1456" s="24" t="b">
        <v>0</v>
      </c>
      <c r="V1456" s="9" t="s">
        <v>128</v>
      </c>
    </row>
    <row r="1457" spans="1:22" ht="12.95" hidden="1" customHeight="1" x14ac:dyDescent="0.2">
      <c r="A1457" s="4">
        <v>91267</v>
      </c>
      <c r="B1457" s="7">
        <v>13334</v>
      </c>
      <c r="C1457" s="7">
        <v>6982</v>
      </c>
      <c r="D1457" s="7"/>
      <c r="E1457" s="7"/>
      <c r="F1457" s="26">
        <v>39631.263194444444</v>
      </c>
      <c r="G1457" s="26">
        <v>39631.263206018513</v>
      </c>
      <c r="H1457" s="7">
        <v>0</v>
      </c>
      <c r="I1457" s="7" t="s">
        <v>523</v>
      </c>
      <c r="J1457" s="7" t="s">
        <v>522</v>
      </c>
      <c r="K1457" s="7" t="s">
        <v>132</v>
      </c>
      <c r="L1457" s="7" t="s">
        <v>131</v>
      </c>
      <c r="M1457" s="7"/>
      <c r="N1457" s="7" t="s">
        <v>130</v>
      </c>
      <c r="O1457" s="7" t="s">
        <v>129</v>
      </c>
      <c r="P1457" s="24" t="b">
        <v>1</v>
      </c>
      <c r="Q1457" s="25">
        <v>0</v>
      </c>
      <c r="R1457" s="24" t="b">
        <v>1</v>
      </c>
      <c r="S1457" s="7"/>
      <c r="T1457" s="7"/>
      <c r="U1457" s="24" t="b">
        <v>0</v>
      </c>
      <c r="V1457" s="9" t="s">
        <v>128</v>
      </c>
    </row>
    <row r="1458" spans="1:22" ht="12.95" hidden="1" customHeight="1" x14ac:dyDescent="0.2">
      <c r="A1458" s="4">
        <v>91268</v>
      </c>
      <c r="B1458" s="7">
        <v>13335</v>
      </c>
      <c r="C1458" s="7">
        <v>6981</v>
      </c>
      <c r="D1458" s="7"/>
      <c r="E1458" s="7"/>
      <c r="F1458" s="26">
        <v>39631.06527777778</v>
      </c>
      <c r="G1458" s="26">
        <v>39631.188194444439</v>
      </c>
      <c r="H1458" s="7">
        <v>177</v>
      </c>
      <c r="I1458" s="7" t="s">
        <v>426</v>
      </c>
      <c r="J1458" s="7" t="s">
        <v>425</v>
      </c>
      <c r="K1458" s="7" t="s">
        <v>132</v>
      </c>
      <c r="L1458" s="7" t="s">
        <v>131</v>
      </c>
      <c r="M1458" s="7"/>
      <c r="N1458" s="7" t="s">
        <v>130</v>
      </c>
      <c r="O1458" s="7" t="s">
        <v>129</v>
      </c>
      <c r="P1458" s="24" t="b">
        <v>1</v>
      </c>
      <c r="Q1458" s="25">
        <v>0</v>
      </c>
      <c r="R1458" s="24" t="b">
        <v>1</v>
      </c>
      <c r="S1458" s="7"/>
      <c r="T1458" s="7"/>
      <c r="U1458" s="24" t="b">
        <v>0</v>
      </c>
      <c r="V1458" s="9" t="s">
        <v>128</v>
      </c>
    </row>
    <row r="1459" spans="1:22" ht="12.95" hidden="1" customHeight="1" x14ac:dyDescent="0.2">
      <c r="A1459" s="4">
        <v>91269</v>
      </c>
      <c r="B1459" s="7">
        <v>13336</v>
      </c>
      <c r="C1459" s="7">
        <v>6980</v>
      </c>
      <c r="D1459" s="7"/>
      <c r="E1459" s="7"/>
      <c r="F1459" s="26">
        <v>39631.063888888886</v>
      </c>
      <c r="G1459" s="26">
        <v>39631.063900462963</v>
      </c>
      <c r="H1459" s="7">
        <v>0</v>
      </c>
      <c r="I1459" s="7" t="s">
        <v>181</v>
      </c>
      <c r="J1459" s="7" t="s">
        <v>180</v>
      </c>
      <c r="K1459" s="7" t="s">
        <v>132</v>
      </c>
      <c r="L1459" s="7" t="s">
        <v>131</v>
      </c>
      <c r="M1459" s="7"/>
      <c r="N1459" s="7" t="s">
        <v>130</v>
      </c>
      <c r="O1459" s="7" t="s">
        <v>129</v>
      </c>
      <c r="P1459" s="24" t="b">
        <v>1</v>
      </c>
      <c r="Q1459" s="25">
        <v>0</v>
      </c>
      <c r="R1459" s="24" t="b">
        <v>1</v>
      </c>
      <c r="S1459" s="7"/>
      <c r="T1459" s="7"/>
      <c r="U1459" s="24" t="b">
        <v>0</v>
      </c>
      <c r="V1459" s="9" t="s">
        <v>128</v>
      </c>
    </row>
    <row r="1460" spans="1:22" ht="12.95" hidden="1" customHeight="1" x14ac:dyDescent="0.2">
      <c r="A1460" s="4">
        <v>91270</v>
      </c>
      <c r="B1460" s="7">
        <v>13337</v>
      </c>
      <c r="C1460" s="7">
        <v>6979</v>
      </c>
      <c r="D1460" s="7"/>
      <c r="E1460" s="7"/>
      <c r="F1460" s="26">
        <v>39630.568055555552</v>
      </c>
      <c r="G1460" s="26">
        <v>39630.606944444444</v>
      </c>
      <c r="H1460" s="7">
        <v>56</v>
      </c>
      <c r="I1460" s="7" t="s">
        <v>181</v>
      </c>
      <c r="J1460" s="7" t="s">
        <v>180</v>
      </c>
      <c r="K1460" s="7" t="s">
        <v>132</v>
      </c>
      <c r="L1460" s="7" t="s">
        <v>131</v>
      </c>
      <c r="M1460" s="7"/>
      <c r="N1460" s="7" t="s">
        <v>130</v>
      </c>
      <c r="O1460" s="7" t="s">
        <v>129</v>
      </c>
      <c r="P1460" s="24" t="b">
        <v>1</v>
      </c>
      <c r="Q1460" s="25">
        <v>0</v>
      </c>
      <c r="R1460" s="24" t="b">
        <v>1</v>
      </c>
      <c r="S1460" s="7"/>
      <c r="T1460" s="7"/>
      <c r="U1460" s="24" t="b">
        <v>0</v>
      </c>
      <c r="V1460" s="9" t="s">
        <v>128</v>
      </c>
    </row>
    <row r="1461" spans="1:22" ht="12.95" hidden="1" customHeight="1" x14ac:dyDescent="0.2">
      <c r="A1461" s="4">
        <v>91271</v>
      </c>
      <c r="B1461" s="7">
        <v>13338</v>
      </c>
      <c r="C1461" s="7">
        <v>6977</v>
      </c>
      <c r="D1461" s="7"/>
      <c r="E1461" s="7"/>
      <c r="F1461" s="26">
        <v>39630.002083333333</v>
      </c>
      <c r="G1461" s="26">
        <v>39630.543749999997</v>
      </c>
      <c r="H1461" s="7">
        <v>780</v>
      </c>
      <c r="I1461" s="7" t="s">
        <v>175</v>
      </c>
      <c r="J1461" s="7" t="s">
        <v>174</v>
      </c>
      <c r="K1461" s="7" t="s">
        <v>132</v>
      </c>
      <c r="L1461" s="7" t="s">
        <v>131</v>
      </c>
      <c r="M1461" s="7"/>
      <c r="N1461" s="7" t="s">
        <v>130</v>
      </c>
      <c r="O1461" s="7" t="s">
        <v>129</v>
      </c>
      <c r="P1461" s="24" t="b">
        <v>1</v>
      </c>
      <c r="Q1461" s="25">
        <v>0</v>
      </c>
      <c r="R1461" s="24" t="b">
        <v>1</v>
      </c>
      <c r="S1461" s="7"/>
      <c r="T1461" s="7"/>
      <c r="U1461" s="24" t="b">
        <v>0</v>
      </c>
      <c r="V1461" s="9" t="s">
        <v>128</v>
      </c>
    </row>
    <row r="1462" spans="1:22" ht="12.95" hidden="1" customHeight="1" x14ac:dyDescent="0.2">
      <c r="A1462" s="4">
        <v>91272</v>
      </c>
      <c r="B1462" s="7">
        <v>13339</v>
      </c>
      <c r="C1462" s="7">
        <v>6976</v>
      </c>
      <c r="D1462" s="7"/>
      <c r="E1462" s="7"/>
      <c r="F1462" s="26">
        <v>39630.002083333333</v>
      </c>
      <c r="G1462" s="26">
        <v>39630.601388888885</v>
      </c>
      <c r="H1462" s="7">
        <v>863</v>
      </c>
      <c r="I1462" s="7" t="s">
        <v>211</v>
      </c>
      <c r="J1462" s="7" t="s">
        <v>210</v>
      </c>
      <c r="K1462" s="7" t="s">
        <v>132</v>
      </c>
      <c r="L1462" s="7" t="s">
        <v>131</v>
      </c>
      <c r="M1462" s="7"/>
      <c r="N1462" s="7" t="s">
        <v>130</v>
      </c>
      <c r="O1462" s="7" t="s">
        <v>129</v>
      </c>
      <c r="P1462" s="24" t="b">
        <v>1</v>
      </c>
      <c r="Q1462" s="25">
        <v>0</v>
      </c>
      <c r="R1462" s="24" t="b">
        <v>1</v>
      </c>
      <c r="S1462" s="7"/>
      <c r="T1462" s="7"/>
      <c r="U1462" s="24" t="b">
        <v>0</v>
      </c>
      <c r="V1462" s="9" t="s">
        <v>128</v>
      </c>
    </row>
    <row r="1463" spans="1:22" ht="12.95" hidden="1" customHeight="1" x14ac:dyDescent="0.2">
      <c r="A1463" s="4">
        <v>91273</v>
      </c>
      <c r="B1463" s="7">
        <v>13340</v>
      </c>
      <c r="C1463" s="7">
        <v>6990</v>
      </c>
      <c r="D1463" s="7"/>
      <c r="E1463" s="7"/>
      <c r="F1463" s="26">
        <v>39641.968055555553</v>
      </c>
      <c r="G1463" s="26">
        <v>39642.013194444444</v>
      </c>
      <c r="H1463" s="7">
        <v>65</v>
      </c>
      <c r="I1463" s="7" t="s">
        <v>234</v>
      </c>
      <c r="J1463" s="7" t="s">
        <v>233</v>
      </c>
      <c r="K1463" s="7" t="s">
        <v>132</v>
      </c>
      <c r="L1463" s="7" t="s">
        <v>131</v>
      </c>
      <c r="M1463" s="7"/>
      <c r="N1463" s="7" t="s">
        <v>130</v>
      </c>
      <c r="O1463" s="7" t="s">
        <v>129</v>
      </c>
      <c r="P1463" s="24" t="b">
        <v>1</v>
      </c>
      <c r="Q1463" s="25">
        <v>0</v>
      </c>
      <c r="R1463" s="24" t="b">
        <v>1</v>
      </c>
      <c r="S1463" s="7"/>
      <c r="T1463" s="7"/>
      <c r="U1463" s="24" t="b">
        <v>0</v>
      </c>
      <c r="V1463" s="9" t="s">
        <v>128</v>
      </c>
    </row>
    <row r="1464" spans="1:22" ht="12.95" hidden="1" customHeight="1" x14ac:dyDescent="0.2">
      <c r="A1464" s="4">
        <v>91274</v>
      </c>
      <c r="B1464" s="7">
        <v>13341</v>
      </c>
      <c r="C1464" s="7">
        <v>6991</v>
      </c>
      <c r="D1464" s="7"/>
      <c r="E1464" s="7"/>
      <c r="F1464" s="26">
        <v>39645.127083333333</v>
      </c>
      <c r="G1464" s="26">
        <v>39645.13958333333</v>
      </c>
      <c r="H1464" s="7">
        <v>18</v>
      </c>
      <c r="I1464" s="7" t="s">
        <v>219</v>
      </c>
      <c r="J1464" s="7" t="s">
        <v>218</v>
      </c>
      <c r="K1464" s="7" t="s">
        <v>132</v>
      </c>
      <c r="L1464" s="7" t="s">
        <v>131</v>
      </c>
      <c r="M1464" s="7"/>
      <c r="N1464" s="7" t="s">
        <v>130</v>
      </c>
      <c r="O1464" s="7" t="s">
        <v>129</v>
      </c>
      <c r="P1464" s="24" t="b">
        <v>1</v>
      </c>
      <c r="Q1464" s="25">
        <v>0</v>
      </c>
      <c r="R1464" s="24" t="b">
        <v>1</v>
      </c>
      <c r="S1464" s="7"/>
      <c r="T1464" s="7"/>
      <c r="U1464" s="24" t="b">
        <v>0</v>
      </c>
      <c r="V1464" s="9" t="s">
        <v>128</v>
      </c>
    </row>
    <row r="1465" spans="1:22" ht="12.95" hidden="1" customHeight="1" x14ac:dyDescent="0.2">
      <c r="A1465" s="4">
        <v>91275</v>
      </c>
      <c r="B1465" s="7">
        <v>13342</v>
      </c>
      <c r="C1465" s="7">
        <v>6992</v>
      </c>
      <c r="D1465" s="7"/>
      <c r="E1465" s="7"/>
      <c r="F1465" s="26">
        <v>39646.037499999999</v>
      </c>
      <c r="G1465" s="26">
        <v>39646.154166666667</v>
      </c>
      <c r="H1465" s="7">
        <v>168</v>
      </c>
      <c r="I1465" s="7" t="s">
        <v>376</v>
      </c>
      <c r="J1465" s="7" t="s">
        <v>375</v>
      </c>
      <c r="K1465" s="7" t="s">
        <v>132</v>
      </c>
      <c r="L1465" s="7" t="s">
        <v>131</v>
      </c>
      <c r="M1465" s="7"/>
      <c r="N1465" s="7" t="s">
        <v>130</v>
      </c>
      <c r="O1465" s="7" t="s">
        <v>129</v>
      </c>
      <c r="P1465" s="24" t="b">
        <v>1</v>
      </c>
      <c r="Q1465" s="25">
        <v>0</v>
      </c>
      <c r="R1465" s="24" t="b">
        <v>1</v>
      </c>
      <c r="S1465" s="7"/>
      <c r="T1465" s="7"/>
      <c r="U1465" s="24" t="b">
        <v>0</v>
      </c>
      <c r="V1465" s="9" t="s">
        <v>128</v>
      </c>
    </row>
    <row r="1466" spans="1:22" ht="12.95" hidden="1" customHeight="1" x14ac:dyDescent="0.2">
      <c r="A1466" s="4">
        <v>91276</v>
      </c>
      <c r="B1466" s="7">
        <v>13343</v>
      </c>
      <c r="C1466" s="7">
        <v>6993</v>
      </c>
      <c r="D1466" s="7"/>
      <c r="E1466" s="7"/>
      <c r="F1466" s="26">
        <v>39646.782638888886</v>
      </c>
      <c r="G1466" s="26">
        <v>39646.783333333333</v>
      </c>
      <c r="H1466" s="7">
        <v>1</v>
      </c>
      <c r="I1466" s="7" t="s">
        <v>884</v>
      </c>
      <c r="J1466" s="7" t="s">
        <v>883</v>
      </c>
      <c r="K1466" s="7" t="s">
        <v>132</v>
      </c>
      <c r="L1466" s="7" t="s">
        <v>131</v>
      </c>
      <c r="M1466" s="7"/>
      <c r="N1466" s="7" t="s">
        <v>130</v>
      </c>
      <c r="O1466" s="7" t="s">
        <v>129</v>
      </c>
      <c r="P1466" s="24" t="b">
        <v>1</v>
      </c>
      <c r="Q1466" s="25">
        <v>0</v>
      </c>
      <c r="R1466" s="24" t="b">
        <v>1</v>
      </c>
      <c r="S1466" s="7"/>
      <c r="T1466" s="7"/>
      <c r="U1466" s="24" t="b">
        <v>0</v>
      </c>
      <c r="V1466" s="9" t="s">
        <v>128</v>
      </c>
    </row>
    <row r="1467" spans="1:22" ht="12.95" hidden="1" customHeight="1" x14ac:dyDescent="0.2">
      <c r="A1467" s="4">
        <v>91277</v>
      </c>
      <c r="B1467" s="7">
        <v>13344</v>
      </c>
      <c r="C1467" s="7">
        <v>6994</v>
      </c>
      <c r="D1467" s="7"/>
      <c r="E1467" s="7"/>
      <c r="F1467" s="26">
        <v>39647.275000000001</v>
      </c>
      <c r="G1467" s="26">
        <v>39647.275011574071</v>
      </c>
      <c r="H1467" s="7">
        <v>0</v>
      </c>
      <c r="I1467" s="7" t="s">
        <v>138</v>
      </c>
      <c r="J1467" s="7" t="s">
        <v>137</v>
      </c>
      <c r="K1467" s="7" t="s">
        <v>132</v>
      </c>
      <c r="L1467" s="7" t="s">
        <v>131</v>
      </c>
      <c r="M1467" s="7"/>
      <c r="N1467" s="7" t="s">
        <v>130</v>
      </c>
      <c r="O1467" s="7" t="s">
        <v>129</v>
      </c>
      <c r="P1467" s="24" t="b">
        <v>1</v>
      </c>
      <c r="Q1467" s="25">
        <v>0</v>
      </c>
      <c r="R1467" s="24" t="b">
        <v>1</v>
      </c>
      <c r="S1467" s="7"/>
      <c r="T1467" s="7"/>
      <c r="U1467" s="24" t="b">
        <v>0</v>
      </c>
      <c r="V1467" s="9" t="s">
        <v>128</v>
      </c>
    </row>
    <row r="1468" spans="1:22" ht="12.95" hidden="1" customHeight="1" x14ac:dyDescent="0.2">
      <c r="A1468" s="4">
        <v>91278</v>
      </c>
      <c r="B1468" s="7">
        <v>13345</v>
      </c>
      <c r="C1468" s="7">
        <v>6995</v>
      </c>
      <c r="D1468" s="7"/>
      <c r="E1468" s="7"/>
      <c r="F1468" s="26">
        <v>39648.381944444445</v>
      </c>
      <c r="G1468" s="26">
        <v>39648.393055555556</v>
      </c>
      <c r="H1468" s="7">
        <v>16</v>
      </c>
      <c r="I1468" s="7" t="s">
        <v>759</v>
      </c>
      <c r="J1468" s="7" t="s">
        <v>758</v>
      </c>
      <c r="K1468" s="7" t="s">
        <v>132</v>
      </c>
      <c r="L1468" s="7" t="s">
        <v>131</v>
      </c>
      <c r="M1468" s="7"/>
      <c r="N1468" s="7" t="s">
        <v>130</v>
      </c>
      <c r="O1468" s="7" t="s">
        <v>129</v>
      </c>
      <c r="P1468" s="24" t="b">
        <v>1</v>
      </c>
      <c r="Q1468" s="25">
        <v>0</v>
      </c>
      <c r="R1468" s="24" t="b">
        <v>1</v>
      </c>
      <c r="S1468" s="7"/>
      <c r="T1468" s="7"/>
      <c r="U1468" s="24" t="b">
        <v>0</v>
      </c>
      <c r="V1468" s="9" t="s">
        <v>128</v>
      </c>
    </row>
    <row r="1469" spans="1:22" ht="12.95" hidden="1" customHeight="1" x14ac:dyDescent="0.2">
      <c r="A1469" s="4">
        <v>91279</v>
      </c>
      <c r="B1469" s="7">
        <v>13346</v>
      </c>
      <c r="C1469" s="7">
        <v>6996</v>
      </c>
      <c r="D1469" s="7"/>
      <c r="E1469" s="7"/>
      <c r="F1469" s="26">
        <v>39649.676388888889</v>
      </c>
      <c r="G1469" s="26">
        <v>39649.821527777778</v>
      </c>
      <c r="H1469" s="7">
        <v>209</v>
      </c>
      <c r="I1469" s="7" t="s">
        <v>183</v>
      </c>
      <c r="J1469" s="7" t="s">
        <v>182</v>
      </c>
      <c r="K1469" s="7" t="s">
        <v>132</v>
      </c>
      <c r="L1469" s="7" t="s">
        <v>131</v>
      </c>
      <c r="M1469" s="7"/>
      <c r="N1469" s="7" t="s">
        <v>130</v>
      </c>
      <c r="O1469" s="7" t="s">
        <v>129</v>
      </c>
      <c r="P1469" s="24" t="b">
        <v>1</v>
      </c>
      <c r="Q1469" s="25">
        <v>0</v>
      </c>
      <c r="R1469" s="24" t="b">
        <v>1</v>
      </c>
      <c r="S1469" s="7"/>
      <c r="T1469" s="7"/>
      <c r="U1469" s="24" t="b">
        <v>0</v>
      </c>
      <c r="V1469" s="9" t="s">
        <v>128</v>
      </c>
    </row>
    <row r="1470" spans="1:22" ht="12.95" hidden="1" customHeight="1" x14ac:dyDescent="0.2">
      <c r="A1470" s="4">
        <v>91280</v>
      </c>
      <c r="B1470" s="7">
        <v>13347</v>
      </c>
      <c r="C1470" s="7">
        <v>6997</v>
      </c>
      <c r="D1470" s="7"/>
      <c r="E1470" s="7"/>
      <c r="F1470" s="26">
        <v>39650.336805555555</v>
      </c>
      <c r="G1470" s="26">
        <v>39650.582638888889</v>
      </c>
      <c r="H1470" s="7">
        <v>354</v>
      </c>
      <c r="I1470" s="7" t="s">
        <v>416</v>
      </c>
      <c r="J1470" s="7" t="s">
        <v>415</v>
      </c>
      <c r="K1470" s="7" t="s">
        <v>132</v>
      </c>
      <c r="L1470" s="7" t="s">
        <v>131</v>
      </c>
      <c r="M1470" s="7" t="s">
        <v>1425</v>
      </c>
      <c r="N1470" s="7" t="s">
        <v>130</v>
      </c>
      <c r="O1470" s="7" t="s">
        <v>129</v>
      </c>
      <c r="P1470" s="24" t="b">
        <v>1</v>
      </c>
      <c r="Q1470" s="25">
        <v>0</v>
      </c>
      <c r="R1470" s="24" t="b">
        <v>1</v>
      </c>
      <c r="S1470" s="7"/>
      <c r="T1470" s="7"/>
      <c r="U1470" s="24" t="b">
        <v>0</v>
      </c>
      <c r="V1470" s="9" t="s">
        <v>128</v>
      </c>
    </row>
    <row r="1471" spans="1:22" ht="12.95" hidden="1" customHeight="1" x14ac:dyDescent="0.2">
      <c r="A1471" s="4">
        <v>91281</v>
      </c>
      <c r="B1471" s="7">
        <v>13348</v>
      </c>
      <c r="C1471" s="7">
        <v>6998</v>
      </c>
      <c r="D1471" s="7"/>
      <c r="E1471" s="7"/>
      <c r="F1471" s="26">
        <v>39650.513888888891</v>
      </c>
      <c r="G1471" s="26">
        <v>39650.51458333333</v>
      </c>
      <c r="H1471" s="7">
        <v>1</v>
      </c>
      <c r="I1471" s="7" t="s">
        <v>256</v>
      </c>
      <c r="J1471" s="7" t="s">
        <v>255</v>
      </c>
      <c r="K1471" s="7" t="s">
        <v>132</v>
      </c>
      <c r="L1471" s="7" t="s">
        <v>131</v>
      </c>
      <c r="M1471" s="7"/>
      <c r="N1471" s="7" t="s">
        <v>130</v>
      </c>
      <c r="O1471" s="7" t="s">
        <v>129</v>
      </c>
      <c r="P1471" s="24" t="b">
        <v>1</v>
      </c>
      <c r="Q1471" s="25">
        <v>0</v>
      </c>
      <c r="R1471" s="24" t="b">
        <v>1</v>
      </c>
      <c r="S1471" s="7"/>
      <c r="T1471" s="7"/>
      <c r="U1471" s="24" t="b">
        <v>0</v>
      </c>
      <c r="V1471" s="9" t="s">
        <v>128</v>
      </c>
    </row>
    <row r="1472" spans="1:22" ht="12.95" hidden="1" customHeight="1" x14ac:dyDescent="0.2">
      <c r="A1472" s="4">
        <v>106180</v>
      </c>
      <c r="B1472" s="7">
        <v>13349</v>
      </c>
      <c r="C1472" s="7">
        <v>1332</v>
      </c>
      <c r="D1472" s="7"/>
      <c r="E1472" s="7"/>
      <c r="F1472" s="26">
        <v>39630.905555555553</v>
      </c>
      <c r="G1472" s="26">
        <v>39630.908333333333</v>
      </c>
      <c r="H1472" s="7">
        <v>4</v>
      </c>
      <c r="I1472" s="7" t="s">
        <v>1424</v>
      </c>
      <c r="J1472" s="7" t="s">
        <v>1423</v>
      </c>
      <c r="K1472" s="7" t="s">
        <v>194</v>
      </c>
      <c r="L1472" s="7" t="s">
        <v>131</v>
      </c>
      <c r="M1472" s="7" t="s">
        <v>274</v>
      </c>
      <c r="N1472" s="7" t="s">
        <v>198</v>
      </c>
      <c r="O1472" s="7" t="s">
        <v>129</v>
      </c>
      <c r="P1472" s="24" t="b">
        <v>1</v>
      </c>
      <c r="Q1472" s="25">
        <v>0</v>
      </c>
      <c r="R1472" s="24" t="b">
        <v>1</v>
      </c>
      <c r="S1472" s="7"/>
      <c r="T1472" s="7" t="s">
        <v>1422</v>
      </c>
      <c r="U1472" s="24" t="b">
        <v>0</v>
      </c>
      <c r="V1472" s="9" t="s">
        <v>128</v>
      </c>
    </row>
    <row r="1473" spans="1:22" ht="12.95" hidden="1" customHeight="1" x14ac:dyDescent="0.2">
      <c r="A1473" s="4">
        <v>91283</v>
      </c>
      <c r="B1473" s="7">
        <v>13350</v>
      </c>
      <c r="C1473" s="7">
        <v>1334</v>
      </c>
      <c r="D1473" s="7"/>
      <c r="E1473" s="7"/>
      <c r="F1473" s="26">
        <v>39631.124305555553</v>
      </c>
      <c r="G1473" s="26">
        <v>39631.133333333331</v>
      </c>
      <c r="H1473" s="7">
        <v>13</v>
      </c>
      <c r="I1473" s="7" t="s">
        <v>764</v>
      </c>
      <c r="J1473" s="7" t="s">
        <v>763</v>
      </c>
      <c r="K1473" s="7" t="s">
        <v>194</v>
      </c>
      <c r="L1473" s="7" t="s">
        <v>131</v>
      </c>
      <c r="M1473" s="7" t="s">
        <v>274</v>
      </c>
      <c r="N1473" s="7" t="s">
        <v>198</v>
      </c>
      <c r="O1473" s="7" t="s">
        <v>129</v>
      </c>
      <c r="P1473" s="24" t="b">
        <v>1</v>
      </c>
      <c r="Q1473" s="25">
        <v>0</v>
      </c>
      <c r="R1473" s="24" t="b">
        <v>1</v>
      </c>
      <c r="S1473" s="7"/>
      <c r="T1473" s="7" t="s">
        <v>1421</v>
      </c>
      <c r="U1473" s="24" t="b">
        <v>0</v>
      </c>
      <c r="V1473" s="9" t="s">
        <v>190</v>
      </c>
    </row>
    <row r="1474" spans="1:22" ht="12.95" hidden="1" customHeight="1" x14ac:dyDescent="0.2">
      <c r="A1474" s="4">
        <v>91284</v>
      </c>
      <c r="B1474" s="7">
        <v>13352</v>
      </c>
      <c r="C1474" s="7">
        <v>1337</v>
      </c>
      <c r="D1474" s="7"/>
      <c r="E1474" s="7"/>
      <c r="F1474" s="26">
        <v>39638.175694444442</v>
      </c>
      <c r="G1474" s="26">
        <v>39638.175787037035</v>
      </c>
      <c r="H1474" s="7">
        <v>0</v>
      </c>
      <c r="I1474" s="7" t="s">
        <v>1072</v>
      </c>
      <c r="J1474" s="7" t="s">
        <v>1071</v>
      </c>
      <c r="K1474" s="7" t="s">
        <v>194</v>
      </c>
      <c r="L1474" s="7" t="s">
        <v>131</v>
      </c>
      <c r="M1474" s="7" t="s">
        <v>616</v>
      </c>
      <c r="N1474" s="7" t="s">
        <v>198</v>
      </c>
      <c r="O1474" s="7" t="s">
        <v>129</v>
      </c>
      <c r="P1474" s="24" t="b">
        <v>1</v>
      </c>
      <c r="Q1474" s="25">
        <v>0</v>
      </c>
      <c r="R1474" s="24" t="b">
        <v>1</v>
      </c>
      <c r="S1474" s="7"/>
      <c r="T1474" s="7" t="s">
        <v>1418</v>
      </c>
      <c r="U1474" s="24" t="b">
        <v>0</v>
      </c>
      <c r="V1474" s="9" t="s">
        <v>190</v>
      </c>
    </row>
    <row r="1475" spans="1:22" ht="12.95" hidden="1" customHeight="1" x14ac:dyDescent="0.2">
      <c r="A1475" s="4">
        <v>91286</v>
      </c>
      <c r="B1475" s="7">
        <v>13354</v>
      </c>
      <c r="C1475" s="7">
        <v>1339</v>
      </c>
      <c r="D1475" s="7"/>
      <c r="E1475" s="7"/>
      <c r="F1475" s="26">
        <v>39653.474305555552</v>
      </c>
      <c r="G1475" s="26">
        <v>39653.621527777774</v>
      </c>
      <c r="H1475" s="7">
        <v>212</v>
      </c>
      <c r="I1475" s="7" t="s">
        <v>1276</v>
      </c>
      <c r="J1475" s="7" t="s">
        <v>1275</v>
      </c>
      <c r="K1475" s="7" t="s">
        <v>379</v>
      </c>
      <c r="L1475" s="7" t="s">
        <v>131</v>
      </c>
      <c r="M1475" s="7" t="s">
        <v>1412</v>
      </c>
      <c r="N1475" s="7" t="s">
        <v>198</v>
      </c>
      <c r="O1475" s="7" t="s">
        <v>129</v>
      </c>
      <c r="P1475" s="24" t="b">
        <v>0</v>
      </c>
      <c r="Q1475" s="25">
        <v>0</v>
      </c>
      <c r="R1475" s="24" t="b">
        <v>1</v>
      </c>
      <c r="S1475" s="7"/>
      <c r="T1475" s="7" t="s">
        <v>1417</v>
      </c>
      <c r="U1475" s="24" t="b">
        <v>0</v>
      </c>
      <c r="V1475" s="9" t="s">
        <v>128</v>
      </c>
    </row>
    <row r="1476" spans="1:22" ht="12.95" hidden="1" customHeight="1" x14ac:dyDescent="0.2">
      <c r="A1476" s="4">
        <v>91365</v>
      </c>
      <c r="B1476" s="7">
        <v>13450</v>
      </c>
      <c r="C1476" s="7">
        <v>6999</v>
      </c>
      <c r="D1476" s="7"/>
      <c r="E1476" s="7"/>
      <c r="F1476" s="26">
        <v>39651.052083333328</v>
      </c>
      <c r="G1476" s="26">
        <v>39651.140277777777</v>
      </c>
      <c r="H1476" s="7">
        <v>127</v>
      </c>
      <c r="I1476" s="7" t="s">
        <v>349</v>
      </c>
      <c r="J1476" s="7" t="s">
        <v>348</v>
      </c>
      <c r="K1476" s="7" t="s">
        <v>132</v>
      </c>
      <c r="L1476" s="7" t="s">
        <v>131</v>
      </c>
      <c r="M1476" s="7"/>
      <c r="N1476" s="7" t="s">
        <v>130</v>
      </c>
      <c r="O1476" s="7" t="s">
        <v>129</v>
      </c>
      <c r="P1476" s="24" t="b">
        <v>1</v>
      </c>
      <c r="Q1476" s="25">
        <v>0</v>
      </c>
      <c r="R1476" s="24" t="b">
        <v>1</v>
      </c>
      <c r="S1476" s="7"/>
      <c r="T1476" s="7"/>
      <c r="U1476" s="24" t="b">
        <v>0</v>
      </c>
      <c r="V1476" s="9" t="s">
        <v>128</v>
      </c>
    </row>
    <row r="1477" spans="1:22" ht="12.95" hidden="1" customHeight="1" x14ac:dyDescent="0.2">
      <c r="A1477" s="4">
        <v>91366</v>
      </c>
      <c r="B1477" s="7">
        <v>13451</v>
      </c>
      <c r="C1477" s="7">
        <v>7000</v>
      </c>
      <c r="D1477" s="7"/>
      <c r="E1477" s="7"/>
      <c r="F1477" s="26">
        <v>39652.405555555553</v>
      </c>
      <c r="G1477" s="26">
        <v>39652.40556712963</v>
      </c>
      <c r="H1477" s="7">
        <v>0</v>
      </c>
      <c r="I1477" s="7" t="s">
        <v>246</v>
      </c>
      <c r="J1477" s="7" t="s">
        <v>245</v>
      </c>
      <c r="K1477" s="7" t="s">
        <v>132</v>
      </c>
      <c r="L1477" s="7" t="s">
        <v>131</v>
      </c>
      <c r="M1477" s="7"/>
      <c r="N1477" s="7" t="s">
        <v>130</v>
      </c>
      <c r="O1477" s="7" t="s">
        <v>129</v>
      </c>
      <c r="P1477" s="24" t="b">
        <v>1</v>
      </c>
      <c r="Q1477" s="25">
        <v>0</v>
      </c>
      <c r="R1477" s="24" t="b">
        <v>1</v>
      </c>
      <c r="S1477" s="7"/>
      <c r="T1477" s="7"/>
      <c r="U1477" s="24" t="b">
        <v>0</v>
      </c>
      <c r="V1477" s="9" t="s">
        <v>128</v>
      </c>
    </row>
    <row r="1478" spans="1:22" ht="12.95" hidden="1" customHeight="1" x14ac:dyDescent="0.2">
      <c r="A1478" s="4">
        <v>91367</v>
      </c>
      <c r="B1478" s="7">
        <v>13452</v>
      </c>
      <c r="C1478" s="7">
        <v>7001</v>
      </c>
      <c r="D1478" s="7"/>
      <c r="E1478" s="7"/>
      <c r="F1478" s="26">
        <v>39653.786111111112</v>
      </c>
      <c r="G1478" s="26">
        <v>39653.786122685182</v>
      </c>
      <c r="H1478" s="7">
        <v>0</v>
      </c>
      <c r="I1478" s="7" t="s">
        <v>138</v>
      </c>
      <c r="J1478" s="7" t="s">
        <v>137</v>
      </c>
      <c r="K1478" s="7" t="s">
        <v>132</v>
      </c>
      <c r="L1478" s="7" t="s">
        <v>131</v>
      </c>
      <c r="M1478" s="7"/>
      <c r="N1478" s="7" t="s">
        <v>130</v>
      </c>
      <c r="O1478" s="7" t="s">
        <v>129</v>
      </c>
      <c r="P1478" s="24" t="b">
        <v>1</v>
      </c>
      <c r="Q1478" s="25">
        <v>0</v>
      </c>
      <c r="R1478" s="24" t="b">
        <v>1</v>
      </c>
      <c r="S1478" s="7"/>
      <c r="T1478" s="7"/>
      <c r="U1478" s="24" t="b">
        <v>0</v>
      </c>
      <c r="V1478" s="9" t="s">
        <v>128</v>
      </c>
    </row>
    <row r="1479" spans="1:22" ht="12.95" hidden="1" customHeight="1" x14ac:dyDescent="0.2">
      <c r="A1479" s="4">
        <v>91368</v>
      </c>
      <c r="B1479" s="7">
        <v>13453</v>
      </c>
      <c r="C1479" s="7">
        <v>7002</v>
      </c>
      <c r="D1479" s="7"/>
      <c r="E1479" s="7"/>
      <c r="F1479" s="26">
        <v>39655.738194444442</v>
      </c>
      <c r="G1479" s="26">
        <v>39655.738206018519</v>
      </c>
      <c r="H1479" s="7">
        <v>0</v>
      </c>
      <c r="I1479" s="7" t="s">
        <v>1045</v>
      </c>
      <c r="J1479" s="7" t="s">
        <v>1044</v>
      </c>
      <c r="K1479" s="7" t="s">
        <v>132</v>
      </c>
      <c r="L1479" s="7" t="s">
        <v>131</v>
      </c>
      <c r="M1479" s="7"/>
      <c r="N1479" s="7" t="s">
        <v>130</v>
      </c>
      <c r="O1479" s="7" t="s">
        <v>129</v>
      </c>
      <c r="P1479" s="24" t="b">
        <v>1</v>
      </c>
      <c r="Q1479" s="25">
        <v>0</v>
      </c>
      <c r="R1479" s="24" t="b">
        <v>1</v>
      </c>
      <c r="S1479" s="7"/>
      <c r="T1479" s="7"/>
      <c r="U1479" s="24" t="b">
        <v>0</v>
      </c>
      <c r="V1479" s="9" t="s">
        <v>128</v>
      </c>
    </row>
    <row r="1480" spans="1:22" ht="12.95" hidden="1" customHeight="1" x14ac:dyDescent="0.2">
      <c r="A1480" s="4">
        <v>91369</v>
      </c>
      <c r="B1480" s="7">
        <v>13454</v>
      </c>
      <c r="C1480" s="7">
        <v>7003</v>
      </c>
      <c r="D1480" s="7"/>
      <c r="E1480" s="7"/>
      <c r="F1480" s="26">
        <v>39657.756944444445</v>
      </c>
      <c r="G1480" s="26">
        <v>39657.757638888885</v>
      </c>
      <c r="H1480" s="7">
        <v>1</v>
      </c>
      <c r="I1480" s="7" t="s">
        <v>168</v>
      </c>
      <c r="J1480" s="7" t="s">
        <v>167</v>
      </c>
      <c r="K1480" s="7" t="s">
        <v>132</v>
      </c>
      <c r="L1480" s="7" t="s">
        <v>131</v>
      </c>
      <c r="M1480" s="7"/>
      <c r="N1480" s="7" t="s">
        <v>130</v>
      </c>
      <c r="O1480" s="7" t="s">
        <v>129</v>
      </c>
      <c r="P1480" s="24" t="b">
        <v>1</v>
      </c>
      <c r="Q1480" s="25">
        <v>0</v>
      </c>
      <c r="R1480" s="24" t="b">
        <v>1</v>
      </c>
      <c r="S1480" s="7"/>
      <c r="T1480" s="7"/>
      <c r="U1480" s="24" t="b">
        <v>0</v>
      </c>
      <c r="V1480" s="9" t="s">
        <v>128</v>
      </c>
    </row>
    <row r="1481" spans="1:22" ht="12.95" hidden="1" customHeight="1" x14ac:dyDescent="0.2">
      <c r="A1481" s="4">
        <v>91370</v>
      </c>
      <c r="B1481" s="7">
        <v>13455</v>
      </c>
      <c r="C1481" s="7">
        <v>7004</v>
      </c>
      <c r="D1481" s="7"/>
      <c r="E1481" s="7"/>
      <c r="F1481" s="26">
        <v>39657.881249999999</v>
      </c>
      <c r="G1481" s="26">
        <v>39657.945138888885</v>
      </c>
      <c r="H1481" s="7">
        <v>92</v>
      </c>
      <c r="I1481" s="7" t="s">
        <v>903</v>
      </c>
      <c r="J1481" s="7" t="s">
        <v>902</v>
      </c>
      <c r="K1481" s="7" t="s">
        <v>132</v>
      </c>
      <c r="L1481" s="7" t="s">
        <v>131</v>
      </c>
      <c r="M1481" s="7"/>
      <c r="N1481" s="7" t="s">
        <v>130</v>
      </c>
      <c r="O1481" s="7" t="s">
        <v>129</v>
      </c>
      <c r="P1481" s="24" t="b">
        <v>1</v>
      </c>
      <c r="Q1481" s="25">
        <v>0</v>
      </c>
      <c r="R1481" s="24" t="b">
        <v>1</v>
      </c>
      <c r="S1481" s="7"/>
      <c r="T1481" s="7"/>
      <c r="U1481" s="24" t="b">
        <v>0</v>
      </c>
      <c r="V1481" s="9" t="s">
        <v>128</v>
      </c>
    </row>
    <row r="1482" spans="1:22" ht="12.95" hidden="1" customHeight="1" x14ac:dyDescent="0.2">
      <c r="A1482" s="4">
        <v>91371</v>
      </c>
      <c r="B1482" s="7">
        <v>13456</v>
      </c>
      <c r="C1482" s="7">
        <v>7005</v>
      </c>
      <c r="D1482" s="7"/>
      <c r="E1482" s="7"/>
      <c r="F1482" s="26">
        <v>39658.338888888888</v>
      </c>
      <c r="G1482" s="26">
        <v>39658.339583333334</v>
      </c>
      <c r="H1482" s="7">
        <v>1</v>
      </c>
      <c r="I1482" s="7" t="s">
        <v>213</v>
      </c>
      <c r="J1482" s="7" t="s">
        <v>212</v>
      </c>
      <c r="K1482" s="7" t="s">
        <v>132</v>
      </c>
      <c r="L1482" s="7" t="s">
        <v>131</v>
      </c>
      <c r="M1482" s="7"/>
      <c r="N1482" s="7" t="s">
        <v>130</v>
      </c>
      <c r="O1482" s="7" t="s">
        <v>129</v>
      </c>
      <c r="P1482" s="24" t="b">
        <v>1</v>
      </c>
      <c r="Q1482" s="25">
        <v>0</v>
      </c>
      <c r="R1482" s="24" t="b">
        <v>1</v>
      </c>
      <c r="S1482" s="7"/>
      <c r="T1482" s="7"/>
      <c r="U1482" s="24" t="b">
        <v>0</v>
      </c>
      <c r="V1482" s="9" t="s">
        <v>128</v>
      </c>
    </row>
    <row r="1483" spans="1:22" ht="12.95" hidden="1" customHeight="1" x14ac:dyDescent="0.2">
      <c r="A1483" s="4">
        <v>91372</v>
      </c>
      <c r="B1483" s="7">
        <v>13457</v>
      </c>
      <c r="C1483" s="7">
        <v>7006</v>
      </c>
      <c r="D1483" s="7"/>
      <c r="E1483" s="7"/>
      <c r="F1483" s="26">
        <v>39658.348611111112</v>
      </c>
      <c r="G1483" s="26">
        <v>39658.353472222218</v>
      </c>
      <c r="H1483" s="7">
        <v>7</v>
      </c>
      <c r="I1483" s="7" t="s">
        <v>262</v>
      </c>
      <c r="J1483" s="7" t="s">
        <v>261</v>
      </c>
      <c r="K1483" s="7" t="s">
        <v>132</v>
      </c>
      <c r="L1483" s="7" t="s">
        <v>131</v>
      </c>
      <c r="M1483" s="7"/>
      <c r="N1483" s="7" t="s">
        <v>130</v>
      </c>
      <c r="O1483" s="7" t="s">
        <v>129</v>
      </c>
      <c r="P1483" s="24" t="b">
        <v>1</v>
      </c>
      <c r="Q1483" s="25">
        <v>0</v>
      </c>
      <c r="R1483" s="24" t="b">
        <v>1</v>
      </c>
      <c r="S1483" s="7"/>
      <c r="T1483" s="7"/>
      <c r="U1483" s="24" t="b">
        <v>0</v>
      </c>
      <c r="V1483" s="9" t="s">
        <v>128</v>
      </c>
    </row>
    <row r="1484" spans="1:22" ht="12.95" hidden="1" customHeight="1" x14ac:dyDescent="0.2">
      <c r="A1484" s="4">
        <v>91373</v>
      </c>
      <c r="B1484" s="7">
        <v>13458</v>
      </c>
      <c r="C1484" s="7">
        <v>7007</v>
      </c>
      <c r="D1484" s="7"/>
      <c r="E1484" s="7"/>
      <c r="F1484" s="26">
        <v>39660.086111111108</v>
      </c>
      <c r="G1484" s="26">
        <v>39660.329861111109</v>
      </c>
      <c r="H1484" s="7">
        <v>351</v>
      </c>
      <c r="I1484" s="7" t="s">
        <v>1045</v>
      </c>
      <c r="J1484" s="7" t="s">
        <v>1044</v>
      </c>
      <c r="K1484" s="7" t="s">
        <v>132</v>
      </c>
      <c r="L1484" s="7" t="s">
        <v>131</v>
      </c>
      <c r="M1484" s="7"/>
      <c r="N1484" s="7" t="s">
        <v>130</v>
      </c>
      <c r="O1484" s="7" t="s">
        <v>129</v>
      </c>
      <c r="P1484" s="24" t="b">
        <v>1</v>
      </c>
      <c r="Q1484" s="25">
        <v>0</v>
      </c>
      <c r="R1484" s="24" t="b">
        <v>1</v>
      </c>
      <c r="S1484" s="7"/>
      <c r="T1484" s="7"/>
      <c r="U1484" s="24" t="b">
        <v>0</v>
      </c>
      <c r="V1484" s="9" t="s">
        <v>128</v>
      </c>
    </row>
    <row r="1485" spans="1:22" ht="12.95" hidden="1" customHeight="1" x14ac:dyDescent="0.2">
      <c r="A1485" s="4">
        <v>91374</v>
      </c>
      <c r="B1485" s="7">
        <v>13459</v>
      </c>
      <c r="C1485" s="7">
        <v>7008</v>
      </c>
      <c r="D1485" s="7"/>
      <c r="E1485" s="7"/>
      <c r="F1485" s="26">
        <v>39661.068055555552</v>
      </c>
      <c r="G1485" s="26">
        <v>39661.068067129629</v>
      </c>
      <c r="H1485" s="7">
        <v>0</v>
      </c>
      <c r="I1485" s="7" t="s">
        <v>138</v>
      </c>
      <c r="J1485" s="7" t="s">
        <v>137</v>
      </c>
      <c r="K1485" s="7" t="s">
        <v>132</v>
      </c>
      <c r="L1485" s="7" t="s">
        <v>131</v>
      </c>
      <c r="M1485" s="7"/>
      <c r="N1485" s="7" t="s">
        <v>130</v>
      </c>
      <c r="O1485" s="7" t="s">
        <v>129</v>
      </c>
      <c r="P1485" s="24" t="b">
        <v>1</v>
      </c>
      <c r="Q1485" s="25">
        <v>0</v>
      </c>
      <c r="R1485" s="24" t="b">
        <v>1</v>
      </c>
      <c r="S1485" s="7"/>
      <c r="T1485" s="7"/>
      <c r="U1485" s="24" t="b">
        <v>0</v>
      </c>
      <c r="V1485" s="9" t="s">
        <v>128</v>
      </c>
    </row>
    <row r="1486" spans="1:22" ht="12.95" hidden="1" customHeight="1" x14ac:dyDescent="0.2">
      <c r="A1486" s="4">
        <v>91375</v>
      </c>
      <c r="B1486" s="7">
        <v>13460</v>
      </c>
      <c r="C1486" s="7">
        <v>7009</v>
      </c>
      <c r="D1486" s="7"/>
      <c r="E1486" s="7"/>
      <c r="F1486" s="26">
        <v>39661.160416666666</v>
      </c>
      <c r="G1486" s="26">
        <v>39661.160428240742</v>
      </c>
      <c r="H1486" s="7">
        <v>0</v>
      </c>
      <c r="I1486" s="7" t="s">
        <v>1416</v>
      </c>
      <c r="J1486" s="7" t="s">
        <v>1415</v>
      </c>
      <c r="K1486" s="7" t="s">
        <v>132</v>
      </c>
      <c r="L1486" s="7" t="s">
        <v>131</v>
      </c>
      <c r="M1486" s="7"/>
      <c r="N1486" s="7" t="s">
        <v>130</v>
      </c>
      <c r="O1486" s="7" t="s">
        <v>129</v>
      </c>
      <c r="P1486" s="24" t="b">
        <v>1</v>
      </c>
      <c r="Q1486" s="25">
        <v>0</v>
      </c>
      <c r="R1486" s="24" t="b">
        <v>1</v>
      </c>
      <c r="S1486" s="7"/>
      <c r="T1486" s="7"/>
      <c r="U1486" s="24" t="b">
        <v>0</v>
      </c>
      <c r="V1486" s="9" t="s">
        <v>128</v>
      </c>
    </row>
    <row r="1487" spans="1:22" ht="12.95" hidden="1" customHeight="1" x14ac:dyDescent="0.2">
      <c r="A1487" s="4">
        <v>91376</v>
      </c>
      <c r="B1487" s="7">
        <v>13461</v>
      </c>
      <c r="C1487" s="7">
        <v>7010</v>
      </c>
      <c r="D1487" s="7"/>
      <c r="E1487" s="7"/>
      <c r="F1487" s="26">
        <v>39661.222222222219</v>
      </c>
      <c r="G1487" s="26">
        <v>39661.222233796296</v>
      </c>
      <c r="H1487" s="7">
        <v>0</v>
      </c>
      <c r="I1487" s="7" t="s">
        <v>138</v>
      </c>
      <c r="J1487" s="7" t="s">
        <v>137</v>
      </c>
      <c r="K1487" s="7" t="s">
        <v>132</v>
      </c>
      <c r="L1487" s="7" t="s">
        <v>131</v>
      </c>
      <c r="M1487" s="7"/>
      <c r="N1487" s="7" t="s">
        <v>130</v>
      </c>
      <c r="O1487" s="7" t="s">
        <v>129</v>
      </c>
      <c r="P1487" s="24" t="b">
        <v>1</v>
      </c>
      <c r="Q1487" s="25">
        <v>0</v>
      </c>
      <c r="R1487" s="24" t="b">
        <v>1</v>
      </c>
      <c r="S1487" s="7"/>
      <c r="T1487" s="7"/>
      <c r="U1487" s="24" t="b">
        <v>0</v>
      </c>
      <c r="V1487" s="9" t="s">
        <v>128</v>
      </c>
    </row>
    <row r="1488" spans="1:22" ht="12.95" hidden="1" customHeight="1" x14ac:dyDescent="0.2">
      <c r="A1488" s="4">
        <v>91377</v>
      </c>
      <c r="B1488" s="7">
        <v>13462</v>
      </c>
      <c r="C1488" s="7">
        <v>7011</v>
      </c>
      <c r="D1488" s="7"/>
      <c r="E1488" s="7"/>
      <c r="F1488" s="26">
        <v>39661.222222222219</v>
      </c>
      <c r="G1488" s="26">
        <v>39661.222233796296</v>
      </c>
      <c r="H1488" s="7">
        <v>0</v>
      </c>
      <c r="I1488" s="7" t="s">
        <v>244</v>
      </c>
      <c r="J1488" s="7" t="s">
        <v>243</v>
      </c>
      <c r="K1488" s="7" t="s">
        <v>132</v>
      </c>
      <c r="L1488" s="7" t="s">
        <v>131</v>
      </c>
      <c r="M1488" s="7"/>
      <c r="N1488" s="7" t="s">
        <v>130</v>
      </c>
      <c r="O1488" s="7" t="s">
        <v>129</v>
      </c>
      <c r="P1488" s="24" t="b">
        <v>1</v>
      </c>
      <c r="Q1488" s="25">
        <v>0</v>
      </c>
      <c r="R1488" s="24" t="b">
        <v>1</v>
      </c>
      <c r="S1488" s="7"/>
      <c r="T1488" s="7"/>
      <c r="U1488" s="24" t="b">
        <v>0</v>
      </c>
      <c r="V1488" s="9" t="s">
        <v>128</v>
      </c>
    </row>
    <row r="1489" spans="1:22" ht="12.95" hidden="1" customHeight="1" x14ac:dyDescent="0.2">
      <c r="A1489" s="4">
        <v>91378</v>
      </c>
      <c r="B1489" s="7">
        <v>13463</v>
      </c>
      <c r="C1489" s="7">
        <v>7012</v>
      </c>
      <c r="D1489" s="7"/>
      <c r="E1489" s="7"/>
      <c r="F1489" s="26">
        <v>39661.25277777778</v>
      </c>
      <c r="G1489" s="26">
        <v>39661.252789351849</v>
      </c>
      <c r="H1489" s="7">
        <v>0</v>
      </c>
      <c r="I1489" s="7" t="s">
        <v>138</v>
      </c>
      <c r="J1489" s="7" t="s">
        <v>137</v>
      </c>
      <c r="K1489" s="7" t="s">
        <v>132</v>
      </c>
      <c r="L1489" s="7" t="s">
        <v>131</v>
      </c>
      <c r="M1489" s="7"/>
      <c r="N1489" s="7" t="s">
        <v>130</v>
      </c>
      <c r="O1489" s="7" t="s">
        <v>129</v>
      </c>
      <c r="P1489" s="24" t="b">
        <v>1</v>
      </c>
      <c r="Q1489" s="25">
        <v>0</v>
      </c>
      <c r="R1489" s="24" t="b">
        <v>1</v>
      </c>
      <c r="S1489" s="7"/>
      <c r="T1489" s="7"/>
      <c r="U1489" s="24" t="b">
        <v>0</v>
      </c>
      <c r="V1489" s="9" t="s">
        <v>128</v>
      </c>
    </row>
    <row r="1490" spans="1:22" ht="12.95" hidden="1" customHeight="1" x14ac:dyDescent="0.2">
      <c r="A1490" s="4">
        <v>139341</v>
      </c>
      <c r="B1490" s="7">
        <v>13464</v>
      </c>
      <c r="C1490" s="7">
        <v>7013</v>
      </c>
      <c r="D1490" s="7"/>
      <c r="E1490" s="7"/>
      <c r="F1490" s="26">
        <v>39662.557638888888</v>
      </c>
      <c r="G1490" s="26">
        <v>39662.591666666667</v>
      </c>
      <c r="H1490" s="7">
        <v>49</v>
      </c>
      <c r="I1490" s="7" t="s">
        <v>364</v>
      </c>
      <c r="J1490" s="7" t="s">
        <v>847</v>
      </c>
      <c r="K1490" s="7" t="s">
        <v>132</v>
      </c>
      <c r="L1490" s="7" t="s">
        <v>131</v>
      </c>
      <c r="M1490" s="7"/>
      <c r="N1490" s="7" t="s">
        <v>130</v>
      </c>
      <c r="O1490" s="7" t="s">
        <v>129</v>
      </c>
      <c r="P1490" s="24" t="b">
        <v>1</v>
      </c>
      <c r="Q1490" s="25">
        <v>0</v>
      </c>
      <c r="R1490" s="24" t="b">
        <v>1</v>
      </c>
      <c r="S1490" s="7"/>
      <c r="T1490" s="7"/>
      <c r="U1490" s="24" t="b">
        <v>0</v>
      </c>
      <c r="V1490" s="9" t="s">
        <v>128</v>
      </c>
    </row>
    <row r="1491" spans="1:22" ht="12.95" hidden="1" customHeight="1" x14ac:dyDescent="0.2">
      <c r="A1491" s="4">
        <v>91380</v>
      </c>
      <c r="B1491" s="7">
        <v>13465</v>
      </c>
      <c r="C1491" s="7">
        <v>7014</v>
      </c>
      <c r="D1491" s="7"/>
      <c r="E1491" s="7"/>
      <c r="F1491" s="26">
        <v>39662.619444444441</v>
      </c>
      <c r="G1491" s="26">
        <v>39662.689583333333</v>
      </c>
      <c r="H1491" s="7">
        <v>101</v>
      </c>
      <c r="I1491" s="7" t="s">
        <v>378</v>
      </c>
      <c r="J1491" s="7" t="s">
        <v>377</v>
      </c>
      <c r="K1491" s="7" t="s">
        <v>132</v>
      </c>
      <c r="L1491" s="7" t="s">
        <v>131</v>
      </c>
      <c r="M1491" s="7"/>
      <c r="N1491" s="7" t="s">
        <v>130</v>
      </c>
      <c r="O1491" s="7" t="s">
        <v>129</v>
      </c>
      <c r="P1491" s="24" t="b">
        <v>1</v>
      </c>
      <c r="Q1491" s="25">
        <v>0</v>
      </c>
      <c r="R1491" s="24" t="b">
        <v>1</v>
      </c>
      <c r="S1491" s="7"/>
      <c r="T1491" s="7"/>
      <c r="U1491" s="24" t="b">
        <v>0</v>
      </c>
      <c r="V1491" s="9" t="s">
        <v>128</v>
      </c>
    </row>
    <row r="1492" spans="1:22" ht="12.95" hidden="1" customHeight="1" x14ac:dyDescent="0.2">
      <c r="A1492" s="4">
        <v>91411</v>
      </c>
      <c r="B1492" s="7">
        <v>13520</v>
      </c>
      <c r="C1492" s="7">
        <v>7016</v>
      </c>
      <c r="D1492" s="7"/>
      <c r="E1492" s="7"/>
      <c r="F1492" s="26">
        <v>39664.43472222222</v>
      </c>
      <c r="G1492" s="26">
        <v>39664.434733796297</v>
      </c>
      <c r="H1492" s="7">
        <v>0</v>
      </c>
      <c r="I1492" s="7" t="s">
        <v>158</v>
      </c>
      <c r="J1492" s="7" t="s">
        <v>157</v>
      </c>
      <c r="K1492" s="7" t="s">
        <v>132</v>
      </c>
      <c r="L1492" s="7" t="s">
        <v>131</v>
      </c>
      <c r="M1492" s="7"/>
      <c r="N1492" s="7" t="s">
        <v>130</v>
      </c>
      <c r="O1492" s="7" t="s">
        <v>129</v>
      </c>
      <c r="P1492" s="24" t="b">
        <v>1</v>
      </c>
      <c r="Q1492" s="25">
        <v>0</v>
      </c>
      <c r="R1492" s="24" t="b">
        <v>1</v>
      </c>
      <c r="S1492" s="7"/>
      <c r="T1492" s="7"/>
      <c r="U1492" s="24" t="b">
        <v>0</v>
      </c>
      <c r="V1492" s="9" t="s">
        <v>128</v>
      </c>
    </row>
    <row r="1493" spans="1:22" ht="12.95" hidden="1" customHeight="1" x14ac:dyDescent="0.2">
      <c r="A1493" s="4">
        <v>91412</v>
      </c>
      <c r="B1493" s="7">
        <v>13521</v>
      </c>
      <c r="C1493" s="7">
        <v>7087</v>
      </c>
      <c r="D1493" s="7"/>
      <c r="E1493" s="7"/>
      <c r="F1493" s="26">
        <v>39666.054166666669</v>
      </c>
      <c r="G1493" s="26">
        <v>39666.054178240738</v>
      </c>
      <c r="H1493" s="7">
        <v>0</v>
      </c>
      <c r="I1493" s="7" t="s">
        <v>692</v>
      </c>
      <c r="J1493" s="7" t="s">
        <v>691</v>
      </c>
      <c r="K1493" s="7" t="s">
        <v>132</v>
      </c>
      <c r="L1493" s="7" t="s">
        <v>131</v>
      </c>
      <c r="M1493" s="7"/>
      <c r="N1493" s="7" t="s">
        <v>130</v>
      </c>
      <c r="O1493" s="7" t="s">
        <v>129</v>
      </c>
      <c r="P1493" s="24" t="b">
        <v>1</v>
      </c>
      <c r="Q1493" s="25">
        <v>0</v>
      </c>
      <c r="R1493" s="24" t="b">
        <v>1</v>
      </c>
      <c r="S1493" s="7"/>
      <c r="T1493" s="7"/>
      <c r="U1493" s="24" t="b">
        <v>0</v>
      </c>
      <c r="V1493" s="9" t="s">
        <v>128</v>
      </c>
    </row>
    <row r="1494" spans="1:22" ht="12.95" hidden="1" customHeight="1" x14ac:dyDescent="0.2">
      <c r="A1494" s="4">
        <v>91413</v>
      </c>
      <c r="B1494" s="7">
        <v>13522</v>
      </c>
      <c r="C1494" s="7">
        <v>7088</v>
      </c>
      <c r="D1494" s="7"/>
      <c r="E1494" s="7"/>
      <c r="F1494" s="26">
        <v>39667.713888888888</v>
      </c>
      <c r="G1494" s="26">
        <v>39667.714583333334</v>
      </c>
      <c r="H1494" s="7">
        <v>1</v>
      </c>
      <c r="I1494" s="7" t="s">
        <v>162</v>
      </c>
      <c r="J1494" s="7" t="s">
        <v>161</v>
      </c>
      <c r="K1494" s="7" t="s">
        <v>132</v>
      </c>
      <c r="L1494" s="7" t="s">
        <v>131</v>
      </c>
      <c r="M1494" s="7"/>
      <c r="N1494" s="7" t="s">
        <v>130</v>
      </c>
      <c r="O1494" s="7" t="s">
        <v>129</v>
      </c>
      <c r="P1494" s="24" t="b">
        <v>1</v>
      </c>
      <c r="Q1494" s="25">
        <v>0</v>
      </c>
      <c r="R1494" s="24" t="b">
        <v>1</v>
      </c>
      <c r="S1494" s="7"/>
      <c r="T1494" s="7"/>
      <c r="U1494" s="24" t="b">
        <v>0</v>
      </c>
      <c r="V1494" s="9" t="s">
        <v>128</v>
      </c>
    </row>
    <row r="1495" spans="1:22" ht="12.95" hidden="1" customHeight="1" x14ac:dyDescent="0.2">
      <c r="A1495" s="4">
        <v>91414</v>
      </c>
      <c r="B1495" s="7">
        <v>13523</v>
      </c>
      <c r="C1495" s="7">
        <v>7089</v>
      </c>
      <c r="D1495" s="7"/>
      <c r="E1495" s="7"/>
      <c r="F1495" s="26">
        <v>39667.804166666669</v>
      </c>
      <c r="G1495" s="26">
        <v>39667.820833333331</v>
      </c>
      <c r="H1495" s="7">
        <v>24</v>
      </c>
      <c r="I1495" s="7" t="s">
        <v>1127</v>
      </c>
      <c r="J1495" s="7" t="s">
        <v>1126</v>
      </c>
      <c r="K1495" s="7" t="s">
        <v>132</v>
      </c>
      <c r="L1495" s="7" t="s">
        <v>131</v>
      </c>
      <c r="M1495" s="7"/>
      <c r="N1495" s="7" t="s">
        <v>130</v>
      </c>
      <c r="O1495" s="7" t="s">
        <v>129</v>
      </c>
      <c r="P1495" s="24" t="b">
        <v>1</v>
      </c>
      <c r="Q1495" s="25">
        <v>0</v>
      </c>
      <c r="R1495" s="24" t="b">
        <v>1</v>
      </c>
      <c r="S1495" s="7"/>
      <c r="T1495" s="7"/>
      <c r="U1495" s="24" t="b">
        <v>0</v>
      </c>
      <c r="V1495" s="9" t="s">
        <v>128</v>
      </c>
    </row>
    <row r="1496" spans="1:22" ht="12.95" hidden="1" customHeight="1" x14ac:dyDescent="0.2">
      <c r="A1496" s="4">
        <v>91415</v>
      </c>
      <c r="B1496" s="7">
        <v>13524</v>
      </c>
      <c r="C1496" s="7">
        <v>7090</v>
      </c>
      <c r="D1496" s="7"/>
      <c r="E1496" s="7"/>
      <c r="F1496" s="26">
        <v>39668.412499999999</v>
      </c>
      <c r="G1496" s="26">
        <v>39668.412511574075</v>
      </c>
      <c r="H1496" s="7">
        <v>0</v>
      </c>
      <c r="I1496" s="7" t="s">
        <v>238</v>
      </c>
      <c r="J1496" s="7" t="s">
        <v>237</v>
      </c>
      <c r="K1496" s="7" t="s">
        <v>132</v>
      </c>
      <c r="L1496" s="7" t="s">
        <v>131</v>
      </c>
      <c r="M1496" s="7"/>
      <c r="N1496" s="7" t="s">
        <v>130</v>
      </c>
      <c r="O1496" s="7" t="s">
        <v>129</v>
      </c>
      <c r="P1496" s="24" t="b">
        <v>1</v>
      </c>
      <c r="Q1496" s="25">
        <v>0</v>
      </c>
      <c r="R1496" s="24" t="b">
        <v>1</v>
      </c>
      <c r="S1496" s="7"/>
      <c r="T1496" s="7"/>
      <c r="U1496" s="24" t="b">
        <v>0</v>
      </c>
      <c r="V1496" s="9" t="s">
        <v>128</v>
      </c>
    </row>
    <row r="1497" spans="1:22" ht="12.95" hidden="1" customHeight="1" x14ac:dyDescent="0.2">
      <c r="A1497" s="4">
        <v>91416</v>
      </c>
      <c r="B1497" s="7">
        <v>13525</v>
      </c>
      <c r="C1497" s="7">
        <v>7091</v>
      </c>
      <c r="D1497" s="7"/>
      <c r="E1497" s="7"/>
      <c r="F1497" s="26">
        <v>39669.759027777778</v>
      </c>
      <c r="G1497" s="26">
        <v>39669.759039351848</v>
      </c>
      <c r="H1497" s="7">
        <v>0</v>
      </c>
      <c r="I1497" s="7" t="s">
        <v>1101</v>
      </c>
      <c r="J1497" s="7" t="s">
        <v>1100</v>
      </c>
      <c r="K1497" s="7" t="s">
        <v>132</v>
      </c>
      <c r="L1497" s="7" t="s">
        <v>131</v>
      </c>
      <c r="M1497" s="7"/>
      <c r="N1497" s="7" t="s">
        <v>130</v>
      </c>
      <c r="O1497" s="7" t="s">
        <v>129</v>
      </c>
      <c r="P1497" s="24" t="b">
        <v>1</v>
      </c>
      <c r="Q1497" s="25">
        <v>0</v>
      </c>
      <c r="R1497" s="24" t="b">
        <v>1</v>
      </c>
      <c r="S1497" s="7"/>
      <c r="T1497" s="7"/>
      <c r="U1497" s="24" t="b">
        <v>0</v>
      </c>
      <c r="V1497" s="9" t="s">
        <v>128</v>
      </c>
    </row>
    <row r="1498" spans="1:22" ht="12.95" hidden="1" customHeight="1" x14ac:dyDescent="0.2">
      <c r="A1498" s="4">
        <v>91417</v>
      </c>
      <c r="B1498" s="7">
        <v>13526</v>
      </c>
      <c r="C1498" s="7">
        <v>7092</v>
      </c>
      <c r="D1498" s="7"/>
      <c r="E1498" s="7"/>
      <c r="F1498" s="26">
        <v>39670.048611111109</v>
      </c>
      <c r="G1498" s="26">
        <v>39670.048622685186</v>
      </c>
      <c r="H1498" s="7">
        <v>0</v>
      </c>
      <c r="I1498" s="7" t="s">
        <v>368</v>
      </c>
      <c r="J1498" s="7" t="s">
        <v>367</v>
      </c>
      <c r="K1498" s="7" t="s">
        <v>132</v>
      </c>
      <c r="L1498" s="7" t="s">
        <v>131</v>
      </c>
      <c r="M1498" s="7"/>
      <c r="N1498" s="7" t="s">
        <v>130</v>
      </c>
      <c r="O1498" s="7" t="s">
        <v>129</v>
      </c>
      <c r="P1498" s="24" t="b">
        <v>1</v>
      </c>
      <c r="Q1498" s="25">
        <v>0</v>
      </c>
      <c r="R1498" s="24" t="b">
        <v>1</v>
      </c>
      <c r="S1498" s="7"/>
      <c r="T1498" s="7"/>
      <c r="U1498" s="24" t="b">
        <v>0</v>
      </c>
      <c r="V1498" s="9" t="s">
        <v>128</v>
      </c>
    </row>
    <row r="1499" spans="1:22" ht="12.95" hidden="1" customHeight="1" x14ac:dyDescent="0.2">
      <c r="A1499" s="4">
        <v>91418</v>
      </c>
      <c r="B1499" s="7">
        <v>13527</v>
      </c>
      <c r="C1499" s="7">
        <v>7093</v>
      </c>
      <c r="D1499" s="7"/>
      <c r="E1499" s="7"/>
      <c r="F1499" s="26">
        <v>39670.075694444444</v>
      </c>
      <c r="G1499" s="26">
        <v>39670.155555555553</v>
      </c>
      <c r="H1499" s="7">
        <v>115</v>
      </c>
      <c r="I1499" s="7" t="s">
        <v>1414</v>
      </c>
      <c r="J1499" s="7" t="s">
        <v>1413</v>
      </c>
      <c r="K1499" s="7" t="s">
        <v>132</v>
      </c>
      <c r="L1499" s="7" t="s">
        <v>131</v>
      </c>
      <c r="M1499" s="7"/>
      <c r="N1499" s="7" t="s">
        <v>130</v>
      </c>
      <c r="O1499" s="7" t="s">
        <v>129</v>
      </c>
      <c r="P1499" s="24" t="b">
        <v>1</v>
      </c>
      <c r="Q1499" s="25">
        <v>0</v>
      </c>
      <c r="R1499" s="24" t="b">
        <v>1</v>
      </c>
      <c r="S1499" s="7"/>
      <c r="T1499" s="7"/>
      <c r="U1499" s="24" t="b">
        <v>0</v>
      </c>
      <c r="V1499" s="9" t="s">
        <v>128</v>
      </c>
    </row>
    <row r="1500" spans="1:22" ht="12.95" hidden="1" customHeight="1" x14ac:dyDescent="0.2">
      <c r="A1500" s="4">
        <v>91419</v>
      </c>
      <c r="B1500" s="7">
        <v>13528</v>
      </c>
      <c r="C1500" s="7">
        <v>7094</v>
      </c>
      <c r="D1500" s="7"/>
      <c r="E1500" s="7"/>
      <c r="F1500" s="26">
        <v>39670.655555555553</v>
      </c>
      <c r="G1500" s="26">
        <v>39670.65556712963</v>
      </c>
      <c r="H1500" s="7">
        <v>0</v>
      </c>
      <c r="I1500" s="7" t="s">
        <v>234</v>
      </c>
      <c r="J1500" s="7" t="s">
        <v>233</v>
      </c>
      <c r="K1500" s="7" t="s">
        <v>132</v>
      </c>
      <c r="L1500" s="7" t="s">
        <v>131</v>
      </c>
      <c r="M1500" s="7"/>
      <c r="N1500" s="7" t="s">
        <v>130</v>
      </c>
      <c r="O1500" s="7" t="s">
        <v>129</v>
      </c>
      <c r="P1500" s="24" t="b">
        <v>1</v>
      </c>
      <c r="Q1500" s="25">
        <v>0</v>
      </c>
      <c r="R1500" s="24" t="b">
        <v>1</v>
      </c>
      <c r="S1500" s="7"/>
      <c r="T1500" s="7"/>
      <c r="U1500" s="24" t="b">
        <v>0</v>
      </c>
      <c r="V1500" s="9" t="s">
        <v>128</v>
      </c>
    </row>
    <row r="1501" spans="1:22" ht="12.95" hidden="1" customHeight="1" x14ac:dyDescent="0.2">
      <c r="A1501" s="4">
        <v>91420</v>
      </c>
      <c r="B1501" s="7">
        <v>13529</v>
      </c>
      <c r="C1501" s="7">
        <v>7095</v>
      </c>
      <c r="D1501" s="7"/>
      <c r="E1501" s="7"/>
      <c r="F1501" s="26">
        <v>39672.879166666666</v>
      </c>
      <c r="G1501" s="26">
        <v>39672.879178240742</v>
      </c>
      <c r="H1501" s="7">
        <v>0</v>
      </c>
      <c r="I1501" s="7" t="s">
        <v>418</v>
      </c>
      <c r="J1501" s="7" t="s">
        <v>417</v>
      </c>
      <c r="K1501" s="7" t="s">
        <v>132</v>
      </c>
      <c r="L1501" s="7" t="s">
        <v>131</v>
      </c>
      <c r="M1501" s="7"/>
      <c r="N1501" s="7" t="s">
        <v>130</v>
      </c>
      <c r="O1501" s="7" t="s">
        <v>129</v>
      </c>
      <c r="P1501" s="24" t="b">
        <v>1</v>
      </c>
      <c r="Q1501" s="25">
        <v>0</v>
      </c>
      <c r="R1501" s="24" t="b">
        <v>1</v>
      </c>
      <c r="S1501" s="7"/>
      <c r="T1501" s="7"/>
      <c r="U1501" s="24" t="b">
        <v>0</v>
      </c>
      <c r="V1501" s="9" t="s">
        <v>128</v>
      </c>
    </row>
    <row r="1502" spans="1:22" ht="12.95" hidden="1" customHeight="1" x14ac:dyDescent="0.2">
      <c r="A1502" s="4">
        <v>91421</v>
      </c>
      <c r="B1502" s="7">
        <v>13530</v>
      </c>
      <c r="C1502" s="7">
        <v>7096</v>
      </c>
      <c r="D1502" s="7"/>
      <c r="E1502" s="7"/>
      <c r="F1502" s="26">
        <v>39672.890972222223</v>
      </c>
      <c r="G1502" s="26">
        <v>39672.890983796293</v>
      </c>
      <c r="H1502" s="7">
        <v>0</v>
      </c>
      <c r="I1502" s="7" t="s">
        <v>418</v>
      </c>
      <c r="J1502" s="7" t="s">
        <v>417</v>
      </c>
      <c r="K1502" s="7" t="s">
        <v>132</v>
      </c>
      <c r="L1502" s="7" t="s">
        <v>131</v>
      </c>
      <c r="M1502" s="7"/>
      <c r="N1502" s="7" t="s">
        <v>130</v>
      </c>
      <c r="O1502" s="7" t="s">
        <v>129</v>
      </c>
      <c r="P1502" s="24" t="b">
        <v>1</v>
      </c>
      <c r="Q1502" s="25">
        <v>0</v>
      </c>
      <c r="R1502" s="24" t="b">
        <v>1</v>
      </c>
      <c r="S1502" s="7"/>
      <c r="T1502" s="7"/>
      <c r="U1502" s="24" t="b">
        <v>0</v>
      </c>
      <c r="V1502" s="9" t="s">
        <v>128</v>
      </c>
    </row>
    <row r="1503" spans="1:22" ht="12.95" hidden="1" customHeight="1" x14ac:dyDescent="0.2">
      <c r="A1503" s="4">
        <v>91422</v>
      </c>
      <c r="B1503" s="7">
        <v>13531</v>
      </c>
      <c r="C1503" s="7">
        <v>7097</v>
      </c>
      <c r="D1503" s="7"/>
      <c r="E1503" s="7"/>
      <c r="F1503" s="26">
        <v>39675.179166666669</v>
      </c>
      <c r="G1503" s="26">
        <v>39675.368750000001</v>
      </c>
      <c r="H1503" s="7">
        <v>273</v>
      </c>
      <c r="I1503" s="7" t="s">
        <v>1127</v>
      </c>
      <c r="J1503" s="7" t="s">
        <v>1126</v>
      </c>
      <c r="K1503" s="7" t="s">
        <v>132</v>
      </c>
      <c r="L1503" s="7" t="s">
        <v>131</v>
      </c>
      <c r="M1503" s="7"/>
      <c r="N1503" s="7" t="s">
        <v>130</v>
      </c>
      <c r="O1503" s="7" t="s">
        <v>129</v>
      </c>
      <c r="P1503" s="24" t="b">
        <v>1</v>
      </c>
      <c r="Q1503" s="25">
        <v>0</v>
      </c>
      <c r="R1503" s="24" t="b">
        <v>1</v>
      </c>
      <c r="S1503" s="7"/>
      <c r="T1503" s="7"/>
      <c r="U1503" s="24" t="b">
        <v>0</v>
      </c>
      <c r="V1503" s="9" t="s">
        <v>128</v>
      </c>
    </row>
    <row r="1504" spans="1:22" ht="12.95" hidden="1" customHeight="1" x14ac:dyDescent="0.2">
      <c r="A1504" s="4">
        <v>91423</v>
      </c>
      <c r="B1504" s="7">
        <v>13532</v>
      </c>
      <c r="C1504" s="7">
        <v>7098</v>
      </c>
      <c r="D1504" s="7"/>
      <c r="E1504" s="7"/>
      <c r="F1504" s="26">
        <v>39675.46875</v>
      </c>
      <c r="G1504" s="26">
        <v>39675.495833333334</v>
      </c>
      <c r="H1504" s="7">
        <v>39</v>
      </c>
      <c r="I1504" s="7" t="s">
        <v>1127</v>
      </c>
      <c r="J1504" s="7" t="s">
        <v>1126</v>
      </c>
      <c r="K1504" s="7" t="s">
        <v>132</v>
      </c>
      <c r="L1504" s="7" t="s">
        <v>131</v>
      </c>
      <c r="M1504" s="7"/>
      <c r="N1504" s="7" t="s">
        <v>130</v>
      </c>
      <c r="O1504" s="7" t="s">
        <v>129</v>
      </c>
      <c r="P1504" s="24" t="b">
        <v>1</v>
      </c>
      <c r="Q1504" s="25">
        <v>0</v>
      </c>
      <c r="R1504" s="24" t="b">
        <v>1</v>
      </c>
      <c r="S1504" s="7"/>
      <c r="T1504" s="7"/>
      <c r="U1504" s="24" t="b">
        <v>0</v>
      </c>
      <c r="V1504" s="9" t="s">
        <v>128</v>
      </c>
    </row>
    <row r="1505" spans="1:22" ht="12.95" hidden="1" customHeight="1" x14ac:dyDescent="0.2">
      <c r="A1505" s="4">
        <v>91424</v>
      </c>
      <c r="B1505" s="7">
        <v>13533</v>
      </c>
      <c r="C1505" s="7">
        <v>7101</v>
      </c>
      <c r="D1505" s="7"/>
      <c r="E1505" s="7"/>
      <c r="F1505" s="26">
        <v>39678.27847222222</v>
      </c>
      <c r="G1505" s="26">
        <v>39678.278483796297</v>
      </c>
      <c r="H1505" s="7">
        <v>0</v>
      </c>
      <c r="I1505" s="7" t="s">
        <v>162</v>
      </c>
      <c r="J1505" s="7" t="s">
        <v>161</v>
      </c>
      <c r="K1505" s="7" t="s">
        <v>132</v>
      </c>
      <c r="L1505" s="7" t="s">
        <v>131</v>
      </c>
      <c r="M1505" s="7"/>
      <c r="N1505" s="7" t="s">
        <v>130</v>
      </c>
      <c r="O1505" s="7" t="s">
        <v>129</v>
      </c>
      <c r="P1505" s="24" t="b">
        <v>1</v>
      </c>
      <c r="Q1505" s="25">
        <v>0</v>
      </c>
      <c r="R1505" s="24" t="b">
        <v>1</v>
      </c>
      <c r="S1505" s="7"/>
      <c r="T1505" s="7"/>
      <c r="U1505" s="24" t="b">
        <v>0</v>
      </c>
      <c r="V1505" s="9" t="s">
        <v>128</v>
      </c>
    </row>
    <row r="1506" spans="1:22" ht="12.95" hidden="1" customHeight="1" x14ac:dyDescent="0.2">
      <c r="A1506" s="4">
        <v>91425</v>
      </c>
      <c r="B1506" s="7">
        <v>13534</v>
      </c>
      <c r="C1506" s="7">
        <v>7102</v>
      </c>
      <c r="D1506" s="7"/>
      <c r="E1506" s="7"/>
      <c r="F1506" s="26">
        <v>39680.928472222222</v>
      </c>
      <c r="G1506" s="26">
        <v>39680.928483796291</v>
      </c>
      <c r="H1506" s="7">
        <v>0</v>
      </c>
      <c r="I1506" s="7" t="s">
        <v>553</v>
      </c>
      <c r="J1506" s="7" t="s">
        <v>552</v>
      </c>
      <c r="K1506" s="7" t="s">
        <v>132</v>
      </c>
      <c r="L1506" s="7" t="s">
        <v>131</v>
      </c>
      <c r="M1506" s="7"/>
      <c r="N1506" s="7" t="s">
        <v>130</v>
      </c>
      <c r="O1506" s="7" t="s">
        <v>129</v>
      </c>
      <c r="P1506" s="24" t="b">
        <v>1</v>
      </c>
      <c r="Q1506" s="25">
        <v>0</v>
      </c>
      <c r="R1506" s="24" t="b">
        <v>1</v>
      </c>
      <c r="S1506" s="7"/>
      <c r="T1506" s="7"/>
      <c r="U1506" s="24" t="b">
        <v>0</v>
      </c>
      <c r="V1506" s="9" t="s">
        <v>128</v>
      </c>
    </row>
    <row r="1507" spans="1:22" ht="12.95" hidden="1" customHeight="1" x14ac:dyDescent="0.2">
      <c r="A1507" s="4">
        <v>91443</v>
      </c>
      <c r="B1507" s="7">
        <v>13558</v>
      </c>
      <c r="C1507" s="7">
        <v>1323</v>
      </c>
      <c r="D1507" s="7"/>
      <c r="E1507" s="7"/>
      <c r="F1507" s="26">
        <v>39666.622916666667</v>
      </c>
      <c r="G1507" s="26">
        <v>39666.629861111112</v>
      </c>
      <c r="H1507" s="7">
        <v>10</v>
      </c>
      <c r="I1507" s="7" t="s">
        <v>620</v>
      </c>
      <c r="J1507" s="7" t="s">
        <v>619</v>
      </c>
      <c r="K1507" s="7" t="s">
        <v>200</v>
      </c>
      <c r="L1507" s="7" t="s">
        <v>131</v>
      </c>
      <c r="M1507" s="7" t="s">
        <v>1412</v>
      </c>
      <c r="N1507" s="7" t="s">
        <v>198</v>
      </c>
      <c r="O1507" s="7" t="s">
        <v>129</v>
      </c>
      <c r="P1507" s="24" t="b">
        <v>1</v>
      </c>
      <c r="Q1507" s="25">
        <v>0</v>
      </c>
      <c r="R1507" s="24" t="b">
        <v>1</v>
      </c>
      <c r="S1507" s="7"/>
      <c r="T1507" s="7" t="s">
        <v>1411</v>
      </c>
      <c r="U1507" s="24" t="b">
        <v>0</v>
      </c>
      <c r="V1507" s="9" t="s">
        <v>190</v>
      </c>
    </row>
    <row r="1508" spans="1:22" ht="12.95" hidden="1" customHeight="1" x14ac:dyDescent="0.2">
      <c r="A1508" s="4">
        <v>91445</v>
      </c>
      <c r="B1508" s="7">
        <v>13559</v>
      </c>
      <c r="C1508" s="7">
        <v>1324</v>
      </c>
      <c r="D1508" s="7"/>
      <c r="E1508" s="7"/>
      <c r="F1508" s="26">
        <v>39674.731249999997</v>
      </c>
      <c r="G1508" s="26">
        <v>39674.800694444442</v>
      </c>
      <c r="H1508" s="7">
        <v>100</v>
      </c>
      <c r="I1508" s="7" t="s">
        <v>1410</v>
      </c>
      <c r="J1508" s="7" t="s">
        <v>1409</v>
      </c>
      <c r="K1508" s="7" t="s">
        <v>226</v>
      </c>
      <c r="L1508" s="7" t="s">
        <v>131</v>
      </c>
      <c r="M1508" s="7" t="s">
        <v>572</v>
      </c>
      <c r="N1508" s="7" t="s">
        <v>198</v>
      </c>
      <c r="O1508" s="7" t="s">
        <v>129</v>
      </c>
      <c r="P1508" s="24" t="b">
        <v>1</v>
      </c>
      <c r="Q1508" s="25">
        <v>0</v>
      </c>
      <c r="R1508" s="24" t="b">
        <v>1</v>
      </c>
      <c r="S1508" s="7"/>
      <c r="T1508" s="7" t="s">
        <v>1406</v>
      </c>
      <c r="U1508" s="24" t="b">
        <v>0</v>
      </c>
      <c r="V1508" s="9" t="s">
        <v>128</v>
      </c>
    </row>
    <row r="1509" spans="1:22" ht="12.95" hidden="1" customHeight="1" x14ac:dyDescent="0.2">
      <c r="A1509" s="4">
        <v>91444</v>
      </c>
      <c r="B1509" s="7">
        <v>13559</v>
      </c>
      <c r="C1509" s="7">
        <v>1324</v>
      </c>
      <c r="D1509" s="7"/>
      <c r="E1509" s="7"/>
      <c r="F1509" s="26">
        <v>39674.731249999997</v>
      </c>
      <c r="G1509" s="26">
        <v>39674.800694444442</v>
      </c>
      <c r="H1509" s="7">
        <v>100</v>
      </c>
      <c r="I1509" s="7" t="s">
        <v>1408</v>
      </c>
      <c r="J1509" s="7" t="s">
        <v>1407</v>
      </c>
      <c r="K1509" s="7" t="s">
        <v>194</v>
      </c>
      <c r="L1509" s="7" t="s">
        <v>131</v>
      </c>
      <c r="M1509" s="7" t="s">
        <v>572</v>
      </c>
      <c r="N1509" s="7" t="s">
        <v>198</v>
      </c>
      <c r="O1509" s="7" t="s">
        <v>129</v>
      </c>
      <c r="P1509" s="24" t="b">
        <v>1</v>
      </c>
      <c r="Q1509" s="25">
        <v>0</v>
      </c>
      <c r="R1509" s="24" t="b">
        <v>1</v>
      </c>
      <c r="S1509" s="7"/>
      <c r="T1509" s="7" t="s">
        <v>1406</v>
      </c>
      <c r="U1509" s="24" t="b">
        <v>0</v>
      </c>
      <c r="V1509" s="9" t="s">
        <v>290</v>
      </c>
    </row>
    <row r="1510" spans="1:22" ht="12.95" hidden="1" customHeight="1" x14ac:dyDescent="0.2">
      <c r="A1510" s="4">
        <v>91446</v>
      </c>
      <c r="B1510" s="7">
        <v>13559</v>
      </c>
      <c r="C1510" s="7">
        <v>1324</v>
      </c>
      <c r="D1510" s="7"/>
      <c r="E1510" s="7"/>
      <c r="F1510" s="26">
        <v>39674.594444444439</v>
      </c>
      <c r="G1510" s="26">
        <v>39674.756249999999</v>
      </c>
      <c r="H1510" s="7">
        <v>233</v>
      </c>
      <c r="I1510" s="7" t="s">
        <v>331</v>
      </c>
      <c r="J1510" s="7" t="s">
        <v>330</v>
      </c>
      <c r="K1510" s="7" t="s">
        <v>194</v>
      </c>
      <c r="L1510" s="7" t="s">
        <v>131</v>
      </c>
      <c r="M1510" s="7" t="s">
        <v>572</v>
      </c>
      <c r="N1510" s="7" t="s">
        <v>198</v>
      </c>
      <c r="O1510" s="7" t="s">
        <v>129</v>
      </c>
      <c r="P1510" s="24" t="b">
        <v>1</v>
      </c>
      <c r="Q1510" s="25">
        <v>0</v>
      </c>
      <c r="R1510" s="24" t="b">
        <v>1</v>
      </c>
      <c r="S1510" s="7"/>
      <c r="T1510" s="7" t="s">
        <v>1406</v>
      </c>
      <c r="U1510" s="24" t="b">
        <v>0</v>
      </c>
      <c r="V1510" s="9" t="s">
        <v>290</v>
      </c>
    </row>
    <row r="1511" spans="1:22" ht="12.95" hidden="1" customHeight="1" x14ac:dyDescent="0.2">
      <c r="A1511" s="4">
        <v>91447</v>
      </c>
      <c r="B1511" s="7">
        <v>13561</v>
      </c>
      <c r="C1511" s="7">
        <v>1327</v>
      </c>
      <c r="D1511" s="7"/>
      <c r="E1511" s="7"/>
      <c r="F1511" s="26">
        <v>39674.966666666667</v>
      </c>
      <c r="G1511" s="26">
        <v>39674.966666666667</v>
      </c>
      <c r="H1511" s="7">
        <v>0</v>
      </c>
      <c r="I1511" s="7" t="s">
        <v>556</v>
      </c>
      <c r="J1511" s="7" t="s">
        <v>555</v>
      </c>
      <c r="K1511" s="7" t="s">
        <v>194</v>
      </c>
      <c r="L1511" s="7" t="s">
        <v>131</v>
      </c>
      <c r="M1511" s="7" t="s">
        <v>27</v>
      </c>
      <c r="N1511" s="7" t="s">
        <v>443</v>
      </c>
      <c r="O1511" s="7" t="s">
        <v>129</v>
      </c>
      <c r="P1511" s="24" t="b">
        <v>1</v>
      </c>
      <c r="Q1511" s="25">
        <v>0</v>
      </c>
      <c r="R1511" s="24" t="b">
        <v>1</v>
      </c>
      <c r="S1511" s="7"/>
      <c r="T1511" s="7" t="s">
        <v>1405</v>
      </c>
      <c r="U1511" s="24" t="b">
        <v>0</v>
      </c>
      <c r="V1511" s="9" t="s">
        <v>128</v>
      </c>
    </row>
    <row r="1512" spans="1:22" ht="12.95" hidden="1" customHeight="1" x14ac:dyDescent="0.2">
      <c r="A1512" s="4">
        <v>118402</v>
      </c>
      <c r="B1512" s="7">
        <v>13561</v>
      </c>
      <c r="C1512" s="7">
        <v>1327</v>
      </c>
      <c r="D1512" s="7"/>
      <c r="E1512" s="7"/>
      <c r="F1512" s="26">
        <v>39674.966666666667</v>
      </c>
      <c r="G1512" s="26">
        <v>39674.966782407406</v>
      </c>
      <c r="H1512" s="7">
        <v>0</v>
      </c>
      <c r="I1512" s="7" t="s">
        <v>445</v>
      </c>
      <c r="J1512" s="7" t="s">
        <v>444</v>
      </c>
      <c r="K1512" s="7" t="s">
        <v>226</v>
      </c>
      <c r="L1512" s="7" t="s">
        <v>131</v>
      </c>
      <c r="M1512" s="7" t="s">
        <v>27</v>
      </c>
      <c r="N1512" s="7" t="s">
        <v>443</v>
      </c>
      <c r="O1512" s="7" t="s">
        <v>129</v>
      </c>
      <c r="P1512" s="24" t="b">
        <v>1</v>
      </c>
      <c r="Q1512" s="25">
        <v>924</v>
      </c>
      <c r="R1512" s="24" t="b">
        <v>1</v>
      </c>
      <c r="S1512" s="7"/>
      <c r="T1512" s="7" t="s">
        <v>1405</v>
      </c>
      <c r="U1512" s="24" t="b">
        <v>0</v>
      </c>
      <c r="V1512" s="9" t="s">
        <v>128</v>
      </c>
    </row>
    <row r="1513" spans="1:22" ht="12.95" hidden="1" customHeight="1" x14ac:dyDescent="0.2">
      <c r="A1513" s="4">
        <v>91451</v>
      </c>
      <c r="B1513" s="7">
        <v>13562</v>
      </c>
      <c r="C1513" s="7">
        <v>1333</v>
      </c>
      <c r="D1513" s="7"/>
      <c r="E1513" s="7"/>
      <c r="F1513" s="26">
        <v>39686.62222222222</v>
      </c>
      <c r="G1513" s="26">
        <v>39686.727083333331</v>
      </c>
      <c r="H1513" s="7">
        <v>151</v>
      </c>
      <c r="I1513" s="7" t="s">
        <v>459</v>
      </c>
      <c r="J1513" s="7" t="s">
        <v>458</v>
      </c>
      <c r="K1513" s="7" t="s">
        <v>194</v>
      </c>
      <c r="L1513" s="7" t="s">
        <v>131</v>
      </c>
      <c r="M1513" s="7" t="s">
        <v>450</v>
      </c>
      <c r="N1513" s="7" t="s">
        <v>192</v>
      </c>
      <c r="O1513" s="7" t="s">
        <v>129</v>
      </c>
      <c r="P1513" s="24" t="b">
        <v>1</v>
      </c>
      <c r="Q1513" s="25">
        <v>596</v>
      </c>
      <c r="R1513" s="24" t="b">
        <v>1</v>
      </c>
      <c r="S1513" s="7"/>
      <c r="T1513" s="7" t="s">
        <v>1404</v>
      </c>
      <c r="U1513" s="24" t="b">
        <v>0</v>
      </c>
      <c r="V1513" s="9" t="s">
        <v>190</v>
      </c>
    </row>
    <row r="1514" spans="1:22" ht="12.95" hidden="1" customHeight="1" x14ac:dyDescent="0.2">
      <c r="A1514" s="4">
        <v>91452</v>
      </c>
      <c r="B1514" s="7">
        <v>13562</v>
      </c>
      <c r="C1514" s="7">
        <v>1333</v>
      </c>
      <c r="D1514" s="7"/>
      <c r="E1514" s="7"/>
      <c r="F1514" s="26">
        <v>39686.740972222222</v>
      </c>
      <c r="G1514" s="26">
        <v>39686.769444444442</v>
      </c>
      <c r="H1514" s="7">
        <v>41</v>
      </c>
      <c r="I1514" s="7" t="s">
        <v>459</v>
      </c>
      <c r="J1514" s="7" t="s">
        <v>458</v>
      </c>
      <c r="K1514" s="7" t="s">
        <v>194</v>
      </c>
      <c r="L1514" s="7" t="s">
        <v>131</v>
      </c>
      <c r="M1514" s="7" t="s">
        <v>450</v>
      </c>
      <c r="N1514" s="7" t="s">
        <v>192</v>
      </c>
      <c r="O1514" s="7" t="s">
        <v>129</v>
      </c>
      <c r="P1514" s="24" t="b">
        <v>1</v>
      </c>
      <c r="Q1514" s="25">
        <v>0</v>
      </c>
      <c r="R1514" s="24" t="b">
        <v>1</v>
      </c>
      <c r="S1514" s="7"/>
      <c r="T1514" s="7" t="s">
        <v>1404</v>
      </c>
      <c r="U1514" s="24" t="b">
        <v>0</v>
      </c>
      <c r="V1514" s="9" t="s">
        <v>190</v>
      </c>
    </row>
    <row r="1515" spans="1:22" ht="12.95" hidden="1" customHeight="1" x14ac:dyDescent="0.2">
      <c r="A1515" s="4">
        <v>91467</v>
      </c>
      <c r="B1515" s="7">
        <v>13584</v>
      </c>
      <c r="C1515" s="7">
        <v>7107</v>
      </c>
      <c r="D1515" s="7"/>
      <c r="E1515" s="7"/>
      <c r="F1515" s="26">
        <v>39696.231249999997</v>
      </c>
      <c r="G1515" s="26">
        <v>39696.231261574074</v>
      </c>
      <c r="H1515" s="7">
        <v>0</v>
      </c>
      <c r="I1515" s="7" t="s">
        <v>656</v>
      </c>
      <c r="J1515" s="7" t="s">
        <v>655</v>
      </c>
      <c r="K1515" s="7" t="s">
        <v>132</v>
      </c>
      <c r="L1515" s="7" t="s">
        <v>131</v>
      </c>
      <c r="M1515" s="7"/>
      <c r="N1515" s="7" t="s">
        <v>130</v>
      </c>
      <c r="O1515" s="7" t="s">
        <v>129</v>
      </c>
      <c r="P1515" s="24" t="b">
        <v>1</v>
      </c>
      <c r="Q1515" s="25">
        <v>0</v>
      </c>
      <c r="R1515" s="24" t="b">
        <v>1</v>
      </c>
      <c r="S1515" s="7"/>
      <c r="T1515" s="7"/>
      <c r="U1515" s="24" t="b">
        <v>0</v>
      </c>
      <c r="V1515" s="9" t="s">
        <v>128</v>
      </c>
    </row>
    <row r="1516" spans="1:22" ht="12.95" hidden="1" customHeight="1" x14ac:dyDescent="0.2">
      <c r="A1516" s="4">
        <v>91468</v>
      </c>
      <c r="B1516" s="7">
        <v>13585</v>
      </c>
      <c r="C1516" s="7">
        <v>7106</v>
      </c>
      <c r="D1516" s="7"/>
      <c r="E1516" s="7"/>
      <c r="F1516" s="26">
        <v>39692.609722222223</v>
      </c>
      <c r="G1516" s="26">
        <v>39692.621527777774</v>
      </c>
      <c r="H1516" s="7">
        <v>17</v>
      </c>
      <c r="I1516" s="7" t="s">
        <v>539</v>
      </c>
      <c r="J1516" s="7" t="s">
        <v>538</v>
      </c>
      <c r="K1516" s="7" t="s">
        <v>132</v>
      </c>
      <c r="L1516" s="7" t="s">
        <v>131</v>
      </c>
      <c r="M1516" s="7"/>
      <c r="N1516" s="7" t="s">
        <v>130</v>
      </c>
      <c r="O1516" s="7" t="s">
        <v>129</v>
      </c>
      <c r="P1516" s="24" t="b">
        <v>1</v>
      </c>
      <c r="Q1516" s="25">
        <v>0</v>
      </c>
      <c r="R1516" s="24" t="b">
        <v>1</v>
      </c>
      <c r="S1516" s="7"/>
      <c r="T1516" s="7"/>
      <c r="U1516" s="24" t="b">
        <v>0</v>
      </c>
      <c r="V1516" s="9" t="s">
        <v>128</v>
      </c>
    </row>
    <row r="1517" spans="1:22" ht="12.95" hidden="1" customHeight="1" x14ac:dyDescent="0.2">
      <c r="A1517" s="4">
        <v>91469</v>
      </c>
      <c r="B1517" s="7">
        <v>13586</v>
      </c>
      <c r="C1517" s="7">
        <v>7105</v>
      </c>
      <c r="D1517" s="7"/>
      <c r="E1517" s="7"/>
      <c r="F1517" s="26">
        <v>39692.448611111111</v>
      </c>
      <c r="G1517" s="26">
        <v>39692.44862268518</v>
      </c>
      <c r="H1517" s="7">
        <v>0</v>
      </c>
      <c r="I1517" s="7" t="s">
        <v>175</v>
      </c>
      <c r="J1517" s="7" t="s">
        <v>174</v>
      </c>
      <c r="K1517" s="7" t="s">
        <v>132</v>
      </c>
      <c r="L1517" s="7" t="s">
        <v>131</v>
      </c>
      <c r="M1517" s="7"/>
      <c r="N1517" s="7" t="s">
        <v>130</v>
      </c>
      <c r="O1517" s="7" t="s">
        <v>129</v>
      </c>
      <c r="P1517" s="24" t="b">
        <v>1</v>
      </c>
      <c r="Q1517" s="25">
        <v>0</v>
      </c>
      <c r="R1517" s="24" t="b">
        <v>1</v>
      </c>
      <c r="S1517" s="7"/>
      <c r="T1517" s="7"/>
      <c r="U1517" s="24" t="b">
        <v>0</v>
      </c>
      <c r="V1517" s="9" t="s">
        <v>128</v>
      </c>
    </row>
    <row r="1518" spans="1:22" ht="12.95" hidden="1" customHeight="1" x14ac:dyDescent="0.2">
      <c r="A1518" s="4">
        <v>91470</v>
      </c>
      <c r="B1518" s="7">
        <v>13587</v>
      </c>
      <c r="C1518" s="7">
        <v>7104</v>
      </c>
      <c r="D1518" s="7"/>
      <c r="E1518" s="7"/>
      <c r="F1518" s="26">
        <v>39689.253472222219</v>
      </c>
      <c r="G1518" s="26">
        <v>39689.274305555555</v>
      </c>
      <c r="H1518" s="7">
        <v>30</v>
      </c>
      <c r="I1518" s="7" t="s">
        <v>711</v>
      </c>
      <c r="J1518" s="7" t="s">
        <v>710</v>
      </c>
      <c r="K1518" s="7" t="s">
        <v>132</v>
      </c>
      <c r="L1518" s="7" t="s">
        <v>131</v>
      </c>
      <c r="M1518" s="7"/>
      <c r="N1518" s="7" t="s">
        <v>130</v>
      </c>
      <c r="O1518" s="7" t="s">
        <v>129</v>
      </c>
      <c r="P1518" s="24" t="b">
        <v>1</v>
      </c>
      <c r="Q1518" s="25">
        <v>0</v>
      </c>
      <c r="R1518" s="24" t="b">
        <v>1</v>
      </c>
      <c r="S1518" s="7"/>
      <c r="T1518" s="7"/>
      <c r="U1518" s="24" t="b">
        <v>0</v>
      </c>
      <c r="V1518" s="9" t="s">
        <v>128</v>
      </c>
    </row>
    <row r="1519" spans="1:22" ht="12.95" hidden="1" customHeight="1" x14ac:dyDescent="0.2">
      <c r="A1519" s="4">
        <v>91471</v>
      </c>
      <c r="B1519" s="7">
        <v>13588</v>
      </c>
      <c r="C1519" s="7">
        <v>7103</v>
      </c>
      <c r="D1519" s="7"/>
      <c r="E1519" s="7"/>
      <c r="F1519" s="26">
        <v>39687.930555555555</v>
      </c>
      <c r="G1519" s="26">
        <v>39687.930567129632</v>
      </c>
      <c r="H1519" s="7">
        <v>0</v>
      </c>
      <c r="I1519" s="7" t="s">
        <v>1173</v>
      </c>
      <c r="J1519" s="7" t="s">
        <v>1172</v>
      </c>
      <c r="K1519" s="7" t="s">
        <v>132</v>
      </c>
      <c r="L1519" s="7" t="s">
        <v>131</v>
      </c>
      <c r="M1519" s="7"/>
      <c r="N1519" s="7" t="s">
        <v>130</v>
      </c>
      <c r="O1519" s="7" t="s">
        <v>129</v>
      </c>
      <c r="P1519" s="24" t="b">
        <v>1</v>
      </c>
      <c r="Q1519" s="25">
        <v>0</v>
      </c>
      <c r="R1519" s="24" t="b">
        <v>1</v>
      </c>
      <c r="S1519" s="7"/>
      <c r="T1519" s="7"/>
      <c r="U1519" s="24" t="b">
        <v>0</v>
      </c>
      <c r="V1519" s="9" t="s">
        <v>128</v>
      </c>
    </row>
    <row r="1520" spans="1:22" ht="12.95" hidden="1" customHeight="1" x14ac:dyDescent="0.2">
      <c r="A1520" s="4">
        <v>91472</v>
      </c>
      <c r="B1520" s="7">
        <v>13590</v>
      </c>
      <c r="C1520" s="7">
        <v>7125</v>
      </c>
      <c r="D1520" s="7"/>
      <c r="E1520" s="7"/>
      <c r="F1520" s="26">
        <v>39706.686805555553</v>
      </c>
      <c r="G1520" s="26">
        <v>39706.77847222222</v>
      </c>
      <c r="H1520" s="7">
        <v>132</v>
      </c>
      <c r="I1520" s="7" t="s">
        <v>181</v>
      </c>
      <c r="J1520" s="7" t="s">
        <v>180</v>
      </c>
      <c r="K1520" s="7" t="s">
        <v>132</v>
      </c>
      <c r="L1520" s="7" t="s">
        <v>131</v>
      </c>
      <c r="M1520" s="7"/>
      <c r="N1520" s="7" t="s">
        <v>130</v>
      </c>
      <c r="O1520" s="7" t="s">
        <v>129</v>
      </c>
      <c r="P1520" s="24" t="b">
        <v>1</v>
      </c>
      <c r="Q1520" s="25">
        <v>0</v>
      </c>
      <c r="R1520" s="24" t="b">
        <v>1</v>
      </c>
      <c r="S1520" s="7"/>
      <c r="T1520" s="7"/>
      <c r="U1520" s="24" t="b">
        <v>0</v>
      </c>
      <c r="V1520" s="9" t="s">
        <v>128</v>
      </c>
    </row>
    <row r="1521" spans="1:22" ht="12.95" hidden="1" customHeight="1" x14ac:dyDescent="0.2">
      <c r="A1521" s="4">
        <v>91473</v>
      </c>
      <c r="B1521" s="7">
        <v>13591</v>
      </c>
      <c r="C1521" s="7">
        <v>7124</v>
      </c>
      <c r="D1521" s="7"/>
      <c r="E1521" s="7"/>
      <c r="F1521" s="26">
        <v>39706.590277777774</v>
      </c>
      <c r="G1521" s="26">
        <v>39706.655555555553</v>
      </c>
      <c r="H1521" s="7">
        <v>94</v>
      </c>
      <c r="I1521" s="7" t="s">
        <v>424</v>
      </c>
      <c r="J1521" s="7" t="s">
        <v>423</v>
      </c>
      <c r="K1521" s="7" t="s">
        <v>132</v>
      </c>
      <c r="L1521" s="7" t="s">
        <v>131</v>
      </c>
      <c r="M1521" s="7"/>
      <c r="N1521" s="7" t="s">
        <v>130</v>
      </c>
      <c r="O1521" s="7" t="s">
        <v>129</v>
      </c>
      <c r="P1521" s="24" t="b">
        <v>1</v>
      </c>
      <c r="Q1521" s="25">
        <v>0</v>
      </c>
      <c r="R1521" s="24" t="b">
        <v>1</v>
      </c>
      <c r="S1521" s="7"/>
      <c r="T1521" s="7"/>
      <c r="U1521" s="24" t="b">
        <v>0</v>
      </c>
      <c r="V1521" s="9" t="s">
        <v>128</v>
      </c>
    </row>
    <row r="1522" spans="1:22" ht="12.95" hidden="1" customHeight="1" x14ac:dyDescent="0.2">
      <c r="A1522" s="4">
        <v>91474</v>
      </c>
      <c r="B1522" s="7">
        <v>13592</v>
      </c>
      <c r="C1522" s="7">
        <v>7123</v>
      </c>
      <c r="D1522" s="7"/>
      <c r="E1522" s="7"/>
      <c r="F1522" s="26">
        <v>39706.633333333331</v>
      </c>
      <c r="G1522" s="26">
        <v>39706.633344907408</v>
      </c>
      <c r="H1522" s="7">
        <v>0</v>
      </c>
      <c r="I1522" s="7" t="s">
        <v>232</v>
      </c>
      <c r="J1522" s="7" t="s">
        <v>231</v>
      </c>
      <c r="K1522" s="7" t="s">
        <v>132</v>
      </c>
      <c r="L1522" s="7" t="s">
        <v>131</v>
      </c>
      <c r="M1522" s="7"/>
      <c r="N1522" s="7" t="s">
        <v>130</v>
      </c>
      <c r="O1522" s="7" t="s">
        <v>129</v>
      </c>
      <c r="P1522" s="24" t="b">
        <v>1</v>
      </c>
      <c r="Q1522" s="25">
        <v>0</v>
      </c>
      <c r="R1522" s="24" t="b">
        <v>1</v>
      </c>
      <c r="S1522" s="7"/>
      <c r="T1522" s="7"/>
      <c r="U1522" s="24" t="b">
        <v>0</v>
      </c>
      <c r="V1522" s="9" t="s">
        <v>128</v>
      </c>
    </row>
    <row r="1523" spans="1:22" ht="12.95" hidden="1" customHeight="1" x14ac:dyDescent="0.2">
      <c r="A1523" s="4">
        <v>91475</v>
      </c>
      <c r="B1523" s="7">
        <v>13594</v>
      </c>
      <c r="C1523" s="7">
        <v>7121</v>
      </c>
      <c r="D1523" s="7"/>
      <c r="E1523" s="7"/>
      <c r="F1523" s="26">
        <v>39705.54305555555</v>
      </c>
      <c r="G1523" s="26">
        <v>39705.543067129627</v>
      </c>
      <c r="H1523" s="7">
        <v>0</v>
      </c>
      <c r="I1523" s="7" t="s">
        <v>470</v>
      </c>
      <c r="J1523" s="7" t="s">
        <v>469</v>
      </c>
      <c r="K1523" s="7" t="s">
        <v>132</v>
      </c>
      <c r="L1523" s="7" t="s">
        <v>131</v>
      </c>
      <c r="M1523" s="7"/>
      <c r="N1523" s="7" t="s">
        <v>130</v>
      </c>
      <c r="O1523" s="7" t="s">
        <v>129</v>
      </c>
      <c r="P1523" s="24" t="b">
        <v>1</v>
      </c>
      <c r="Q1523" s="25">
        <v>0</v>
      </c>
      <c r="R1523" s="24" t="b">
        <v>1</v>
      </c>
      <c r="S1523" s="7"/>
      <c r="T1523" s="7"/>
      <c r="U1523" s="24" t="b">
        <v>0</v>
      </c>
      <c r="V1523" s="9" t="s">
        <v>128</v>
      </c>
    </row>
    <row r="1524" spans="1:22" ht="12.95" hidden="1" customHeight="1" x14ac:dyDescent="0.2">
      <c r="A1524" s="4">
        <v>91476</v>
      </c>
      <c r="B1524" s="7">
        <v>13595</v>
      </c>
      <c r="C1524" s="7">
        <v>7120</v>
      </c>
      <c r="D1524" s="7"/>
      <c r="E1524" s="7"/>
      <c r="F1524" s="26">
        <v>39705.536111111112</v>
      </c>
      <c r="G1524" s="26">
        <v>39705.536122685182</v>
      </c>
      <c r="H1524" s="7">
        <v>0</v>
      </c>
      <c r="I1524" s="7" t="s">
        <v>948</v>
      </c>
      <c r="J1524" s="7" t="s">
        <v>947</v>
      </c>
      <c r="K1524" s="7" t="s">
        <v>132</v>
      </c>
      <c r="L1524" s="7" t="s">
        <v>131</v>
      </c>
      <c r="M1524" s="7"/>
      <c r="N1524" s="7" t="s">
        <v>130</v>
      </c>
      <c r="O1524" s="7" t="s">
        <v>129</v>
      </c>
      <c r="P1524" s="24" t="b">
        <v>1</v>
      </c>
      <c r="Q1524" s="25">
        <v>0</v>
      </c>
      <c r="R1524" s="24" t="b">
        <v>1</v>
      </c>
      <c r="S1524" s="7"/>
      <c r="T1524" s="7"/>
      <c r="U1524" s="24" t="b">
        <v>0</v>
      </c>
      <c r="V1524" s="9" t="s">
        <v>128</v>
      </c>
    </row>
    <row r="1525" spans="1:22" ht="12.95" hidden="1" customHeight="1" x14ac:dyDescent="0.2">
      <c r="A1525" s="4">
        <v>91477</v>
      </c>
      <c r="B1525" s="7">
        <v>13596</v>
      </c>
      <c r="C1525" s="7">
        <v>7119</v>
      </c>
      <c r="D1525" s="7"/>
      <c r="E1525" s="7"/>
      <c r="F1525" s="26">
        <v>39705.494444444441</v>
      </c>
      <c r="G1525" s="26">
        <v>39705.525000000001</v>
      </c>
      <c r="H1525" s="7">
        <v>44</v>
      </c>
      <c r="I1525" s="7" t="s">
        <v>905</v>
      </c>
      <c r="J1525" s="7" t="s">
        <v>904</v>
      </c>
      <c r="K1525" s="7" t="s">
        <v>132</v>
      </c>
      <c r="L1525" s="7" t="s">
        <v>131</v>
      </c>
      <c r="M1525" s="7"/>
      <c r="N1525" s="7" t="s">
        <v>130</v>
      </c>
      <c r="O1525" s="7" t="s">
        <v>129</v>
      </c>
      <c r="P1525" s="24" t="b">
        <v>1</v>
      </c>
      <c r="Q1525" s="25">
        <v>0</v>
      </c>
      <c r="R1525" s="24" t="b">
        <v>1</v>
      </c>
      <c r="S1525" s="7"/>
      <c r="T1525" s="7"/>
      <c r="U1525" s="24" t="b">
        <v>0</v>
      </c>
      <c r="V1525" s="9" t="s">
        <v>128</v>
      </c>
    </row>
    <row r="1526" spans="1:22" ht="12.95" hidden="1" customHeight="1" x14ac:dyDescent="0.2">
      <c r="A1526" s="4">
        <v>91478</v>
      </c>
      <c r="B1526" s="7">
        <v>13597</v>
      </c>
      <c r="C1526" s="7">
        <v>7118</v>
      </c>
      <c r="D1526" s="7"/>
      <c r="E1526" s="7"/>
      <c r="F1526" s="26">
        <v>39705.361111111109</v>
      </c>
      <c r="G1526" s="26">
        <v>39705.361122685186</v>
      </c>
      <c r="H1526" s="7">
        <v>0</v>
      </c>
      <c r="I1526" s="7" t="s">
        <v>391</v>
      </c>
      <c r="J1526" s="7" t="s">
        <v>390</v>
      </c>
      <c r="K1526" s="7" t="s">
        <v>132</v>
      </c>
      <c r="L1526" s="7" t="s">
        <v>131</v>
      </c>
      <c r="M1526" s="7"/>
      <c r="N1526" s="7" t="s">
        <v>130</v>
      </c>
      <c r="O1526" s="7" t="s">
        <v>129</v>
      </c>
      <c r="P1526" s="24" t="b">
        <v>1</v>
      </c>
      <c r="Q1526" s="25">
        <v>0</v>
      </c>
      <c r="R1526" s="24" t="b">
        <v>1</v>
      </c>
      <c r="S1526" s="7"/>
      <c r="T1526" s="7"/>
      <c r="U1526" s="24" t="b">
        <v>0</v>
      </c>
      <c r="V1526" s="9" t="s">
        <v>128</v>
      </c>
    </row>
    <row r="1527" spans="1:22" ht="12.95" hidden="1" customHeight="1" x14ac:dyDescent="0.2">
      <c r="A1527" s="4">
        <v>91479</v>
      </c>
      <c r="B1527" s="7">
        <v>13598</v>
      </c>
      <c r="C1527" s="7">
        <v>7117</v>
      </c>
      <c r="D1527" s="7"/>
      <c r="E1527" s="7"/>
      <c r="F1527" s="26">
        <v>39703.577777777777</v>
      </c>
      <c r="G1527" s="26">
        <v>39703.581944444442</v>
      </c>
      <c r="H1527" s="7">
        <v>6</v>
      </c>
      <c r="I1527" s="7" t="s">
        <v>674</v>
      </c>
      <c r="J1527" s="7" t="s">
        <v>673</v>
      </c>
      <c r="K1527" s="7" t="s">
        <v>132</v>
      </c>
      <c r="L1527" s="7" t="s">
        <v>131</v>
      </c>
      <c r="M1527" s="7"/>
      <c r="N1527" s="7" t="s">
        <v>130</v>
      </c>
      <c r="O1527" s="7" t="s">
        <v>129</v>
      </c>
      <c r="P1527" s="24" t="b">
        <v>1</v>
      </c>
      <c r="Q1527" s="25">
        <v>0</v>
      </c>
      <c r="R1527" s="24" t="b">
        <v>1</v>
      </c>
      <c r="S1527" s="7"/>
      <c r="T1527" s="7"/>
      <c r="U1527" s="24" t="b">
        <v>0</v>
      </c>
      <c r="V1527" s="9" t="s">
        <v>128</v>
      </c>
    </row>
    <row r="1528" spans="1:22" ht="12.95" hidden="1" customHeight="1" x14ac:dyDescent="0.2">
      <c r="A1528" s="4">
        <v>91480</v>
      </c>
      <c r="B1528" s="7">
        <v>13599</v>
      </c>
      <c r="C1528" s="7">
        <v>7116</v>
      </c>
      <c r="D1528" s="7"/>
      <c r="E1528" s="7"/>
      <c r="F1528" s="26">
        <v>39703.378472222219</v>
      </c>
      <c r="G1528" s="26">
        <v>39703.477777777778</v>
      </c>
      <c r="H1528" s="7">
        <v>143</v>
      </c>
      <c r="I1528" s="7" t="s">
        <v>662</v>
      </c>
      <c r="J1528" s="7" t="s">
        <v>661</v>
      </c>
      <c r="K1528" s="7" t="s">
        <v>132</v>
      </c>
      <c r="L1528" s="7" t="s">
        <v>131</v>
      </c>
      <c r="M1528" s="7"/>
      <c r="N1528" s="7" t="s">
        <v>130</v>
      </c>
      <c r="O1528" s="7" t="s">
        <v>129</v>
      </c>
      <c r="P1528" s="24" t="b">
        <v>1</v>
      </c>
      <c r="Q1528" s="25">
        <v>0</v>
      </c>
      <c r="R1528" s="24" t="b">
        <v>1</v>
      </c>
      <c r="S1528" s="7"/>
      <c r="T1528" s="7"/>
      <c r="U1528" s="24" t="b">
        <v>0</v>
      </c>
      <c r="V1528" s="9" t="s">
        <v>128</v>
      </c>
    </row>
    <row r="1529" spans="1:22" ht="12.95" hidden="1" customHeight="1" x14ac:dyDescent="0.2">
      <c r="A1529" s="4">
        <v>91481</v>
      </c>
      <c r="B1529" s="7">
        <v>13600</v>
      </c>
      <c r="C1529" s="7">
        <v>7115</v>
      </c>
      <c r="D1529" s="7"/>
      <c r="E1529" s="7"/>
      <c r="F1529" s="26">
        <v>39703.304861111108</v>
      </c>
      <c r="G1529" s="26">
        <v>39703.398611111108</v>
      </c>
      <c r="H1529" s="7">
        <v>135</v>
      </c>
      <c r="I1529" s="7" t="s">
        <v>674</v>
      </c>
      <c r="J1529" s="7" t="s">
        <v>673</v>
      </c>
      <c r="K1529" s="7" t="s">
        <v>132</v>
      </c>
      <c r="L1529" s="7" t="s">
        <v>131</v>
      </c>
      <c r="M1529" s="7"/>
      <c r="N1529" s="7" t="s">
        <v>130</v>
      </c>
      <c r="O1529" s="7" t="s">
        <v>129</v>
      </c>
      <c r="P1529" s="24" t="b">
        <v>1</v>
      </c>
      <c r="Q1529" s="25">
        <v>0</v>
      </c>
      <c r="R1529" s="24" t="b">
        <v>1</v>
      </c>
      <c r="S1529" s="7"/>
      <c r="T1529" s="7"/>
      <c r="U1529" s="24" t="b">
        <v>0</v>
      </c>
      <c r="V1529" s="9" t="s">
        <v>128</v>
      </c>
    </row>
    <row r="1530" spans="1:22" ht="12.95" hidden="1" customHeight="1" x14ac:dyDescent="0.2">
      <c r="A1530" s="4">
        <v>91482</v>
      </c>
      <c r="B1530" s="7">
        <v>13601</v>
      </c>
      <c r="C1530" s="7">
        <v>7114</v>
      </c>
      <c r="D1530" s="7"/>
      <c r="E1530" s="7"/>
      <c r="F1530" s="26">
        <v>39703.396527777775</v>
      </c>
      <c r="G1530" s="26">
        <v>39703.396539351852</v>
      </c>
      <c r="H1530" s="7">
        <v>0</v>
      </c>
      <c r="I1530" s="7" t="s">
        <v>217</v>
      </c>
      <c r="J1530" s="7" t="s">
        <v>216</v>
      </c>
      <c r="K1530" s="7" t="s">
        <v>132</v>
      </c>
      <c r="L1530" s="7" t="s">
        <v>131</v>
      </c>
      <c r="M1530" s="7"/>
      <c r="N1530" s="7" t="s">
        <v>130</v>
      </c>
      <c r="O1530" s="7" t="s">
        <v>129</v>
      </c>
      <c r="P1530" s="24" t="b">
        <v>1</v>
      </c>
      <c r="Q1530" s="25">
        <v>0</v>
      </c>
      <c r="R1530" s="24" t="b">
        <v>1</v>
      </c>
      <c r="S1530" s="7"/>
      <c r="T1530" s="7"/>
      <c r="U1530" s="24" t="b">
        <v>0</v>
      </c>
      <c r="V1530" s="9" t="s">
        <v>128</v>
      </c>
    </row>
    <row r="1531" spans="1:22" ht="12.95" hidden="1" customHeight="1" x14ac:dyDescent="0.2">
      <c r="A1531" s="4">
        <v>91483</v>
      </c>
      <c r="B1531" s="7">
        <v>13602</v>
      </c>
      <c r="C1531" s="7">
        <v>7113</v>
      </c>
      <c r="D1531" s="7"/>
      <c r="E1531" s="7"/>
      <c r="F1531" s="26">
        <v>39703.243750000001</v>
      </c>
      <c r="G1531" s="26">
        <v>39703.243761574071</v>
      </c>
      <c r="H1531" s="7">
        <v>0</v>
      </c>
      <c r="I1531" s="7" t="s">
        <v>160</v>
      </c>
      <c r="J1531" s="7" t="s">
        <v>159</v>
      </c>
      <c r="K1531" s="7" t="s">
        <v>132</v>
      </c>
      <c r="L1531" s="7" t="s">
        <v>131</v>
      </c>
      <c r="M1531" s="7"/>
      <c r="N1531" s="7" t="s">
        <v>130</v>
      </c>
      <c r="O1531" s="7" t="s">
        <v>129</v>
      </c>
      <c r="P1531" s="24" t="b">
        <v>1</v>
      </c>
      <c r="Q1531" s="25">
        <v>0</v>
      </c>
      <c r="R1531" s="24" t="b">
        <v>1</v>
      </c>
      <c r="S1531" s="7"/>
      <c r="T1531" s="7"/>
      <c r="U1531" s="24" t="b">
        <v>0</v>
      </c>
      <c r="V1531" s="9" t="s">
        <v>128</v>
      </c>
    </row>
    <row r="1532" spans="1:22" ht="12.95" hidden="1" customHeight="1" x14ac:dyDescent="0.2">
      <c r="A1532" s="4">
        <v>91484</v>
      </c>
      <c r="B1532" s="7">
        <v>13603</v>
      </c>
      <c r="C1532" s="7">
        <v>7112</v>
      </c>
      <c r="D1532" s="7"/>
      <c r="E1532" s="7"/>
      <c r="F1532" s="26">
        <v>39701.127083333333</v>
      </c>
      <c r="G1532" s="26">
        <v>39701.169444444444</v>
      </c>
      <c r="H1532" s="7">
        <v>61</v>
      </c>
      <c r="I1532" s="7" t="s">
        <v>1311</v>
      </c>
      <c r="J1532" s="7" t="s">
        <v>1310</v>
      </c>
      <c r="K1532" s="7" t="s">
        <v>132</v>
      </c>
      <c r="L1532" s="7" t="s">
        <v>131</v>
      </c>
      <c r="M1532" s="7"/>
      <c r="N1532" s="7" t="s">
        <v>130</v>
      </c>
      <c r="O1532" s="7" t="s">
        <v>129</v>
      </c>
      <c r="P1532" s="24" t="b">
        <v>1</v>
      </c>
      <c r="Q1532" s="25">
        <v>0</v>
      </c>
      <c r="R1532" s="24" t="b">
        <v>1</v>
      </c>
      <c r="S1532" s="7"/>
      <c r="T1532" s="7"/>
      <c r="U1532" s="24" t="b">
        <v>0</v>
      </c>
      <c r="V1532" s="9" t="s">
        <v>128</v>
      </c>
    </row>
    <row r="1533" spans="1:22" ht="12.95" hidden="1" customHeight="1" x14ac:dyDescent="0.2">
      <c r="A1533" s="4">
        <v>91485</v>
      </c>
      <c r="B1533" s="7">
        <v>13604</v>
      </c>
      <c r="C1533" s="7">
        <v>7111</v>
      </c>
      <c r="D1533" s="7"/>
      <c r="E1533" s="7"/>
      <c r="F1533" s="26">
        <v>39701.115277777775</v>
      </c>
      <c r="G1533" s="26">
        <v>39701.115289351852</v>
      </c>
      <c r="H1533" s="7">
        <v>0</v>
      </c>
      <c r="I1533" s="7" t="s">
        <v>170</v>
      </c>
      <c r="J1533" s="7" t="s">
        <v>169</v>
      </c>
      <c r="K1533" s="7" t="s">
        <v>132</v>
      </c>
      <c r="L1533" s="7" t="s">
        <v>131</v>
      </c>
      <c r="M1533" s="7"/>
      <c r="N1533" s="7" t="s">
        <v>130</v>
      </c>
      <c r="O1533" s="7" t="s">
        <v>129</v>
      </c>
      <c r="P1533" s="24" t="b">
        <v>1</v>
      </c>
      <c r="Q1533" s="25">
        <v>0</v>
      </c>
      <c r="R1533" s="24" t="b">
        <v>1</v>
      </c>
      <c r="S1533" s="7"/>
      <c r="T1533" s="7"/>
      <c r="U1533" s="24" t="b">
        <v>0</v>
      </c>
      <c r="V1533" s="9" t="s">
        <v>128</v>
      </c>
    </row>
    <row r="1534" spans="1:22" ht="12.95" hidden="1" customHeight="1" x14ac:dyDescent="0.2">
      <c r="A1534" s="4">
        <v>91486</v>
      </c>
      <c r="B1534" s="7">
        <v>13605</v>
      </c>
      <c r="C1534" s="7">
        <v>7110</v>
      </c>
      <c r="D1534" s="7"/>
      <c r="E1534" s="7"/>
      <c r="F1534" s="26">
        <v>39699.222916666666</v>
      </c>
      <c r="G1534" s="26">
        <v>39699.222928240742</v>
      </c>
      <c r="H1534" s="7">
        <v>0</v>
      </c>
      <c r="I1534" s="7" t="s">
        <v>418</v>
      </c>
      <c r="J1534" s="7" t="s">
        <v>417</v>
      </c>
      <c r="K1534" s="7" t="s">
        <v>132</v>
      </c>
      <c r="L1534" s="7" t="s">
        <v>131</v>
      </c>
      <c r="M1534" s="7"/>
      <c r="N1534" s="7" t="s">
        <v>130</v>
      </c>
      <c r="O1534" s="7" t="s">
        <v>129</v>
      </c>
      <c r="P1534" s="24" t="b">
        <v>1</v>
      </c>
      <c r="Q1534" s="25">
        <v>0</v>
      </c>
      <c r="R1534" s="24" t="b">
        <v>1</v>
      </c>
      <c r="S1534" s="7"/>
      <c r="T1534" s="7"/>
      <c r="U1534" s="24" t="b">
        <v>0</v>
      </c>
      <c r="V1534" s="9" t="s">
        <v>128</v>
      </c>
    </row>
    <row r="1535" spans="1:22" ht="12.95" hidden="1" customHeight="1" x14ac:dyDescent="0.2">
      <c r="A1535" s="4">
        <v>91487</v>
      </c>
      <c r="B1535" s="7">
        <v>13606</v>
      </c>
      <c r="C1535" s="7">
        <v>7109</v>
      </c>
      <c r="D1535" s="7"/>
      <c r="E1535" s="7"/>
      <c r="F1535" s="26">
        <v>39698.54583333333</v>
      </c>
      <c r="G1535" s="26">
        <v>39698.558333333334</v>
      </c>
      <c r="H1535" s="7">
        <v>18</v>
      </c>
      <c r="I1535" s="7" t="s">
        <v>539</v>
      </c>
      <c r="J1535" s="7" t="s">
        <v>538</v>
      </c>
      <c r="K1535" s="7" t="s">
        <v>132</v>
      </c>
      <c r="L1535" s="7" t="s">
        <v>131</v>
      </c>
      <c r="M1535" s="7"/>
      <c r="N1535" s="7" t="s">
        <v>130</v>
      </c>
      <c r="O1535" s="7" t="s">
        <v>129</v>
      </c>
      <c r="P1535" s="24" t="b">
        <v>1</v>
      </c>
      <c r="Q1535" s="25">
        <v>0</v>
      </c>
      <c r="R1535" s="24" t="b">
        <v>1</v>
      </c>
      <c r="S1535" s="7"/>
      <c r="T1535" s="7"/>
      <c r="U1535" s="24" t="b">
        <v>0</v>
      </c>
      <c r="V1535" s="9" t="s">
        <v>128</v>
      </c>
    </row>
    <row r="1536" spans="1:22" ht="12.95" hidden="1" customHeight="1" x14ac:dyDescent="0.2">
      <c r="A1536" s="4">
        <v>91488</v>
      </c>
      <c r="B1536" s="7">
        <v>13607</v>
      </c>
      <c r="C1536" s="7">
        <v>7108</v>
      </c>
      <c r="D1536" s="7"/>
      <c r="E1536" s="7"/>
      <c r="F1536" s="26">
        <v>39698.393749999996</v>
      </c>
      <c r="G1536" s="26">
        <v>39698.414583333331</v>
      </c>
      <c r="H1536" s="7">
        <v>30</v>
      </c>
      <c r="I1536" s="7" t="s">
        <v>217</v>
      </c>
      <c r="J1536" s="7" t="s">
        <v>216</v>
      </c>
      <c r="K1536" s="7" t="s">
        <v>132</v>
      </c>
      <c r="L1536" s="7" t="s">
        <v>131</v>
      </c>
      <c r="M1536" s="7"/>
      <c r="N1536" s="7" t="s">
        <v>130</v>
      </c>
      <c r="O1536" s="7" t="s">
        <v>129</v>
      </c>
      <c r="P1536" s="24" t="b">
        <v>1</v>
      </c>
      <c r="Q1536" s="25">
        <v>0</v>
      </c>
      <c r="R1536" s="24" t="b">
        <v>1</v>
      </c>
      <c r="S1536" s="7"/>
      <c r="T1536" s="7"/>
      <c r="U1536" s="24" t="b">
        <v>0</v>
      </c>
      <c r="V1536" s="9" t="s">
        <v>128</v>
      </c>
    </row>
    <row r="1537" spans="1:22" ht="12.95" hidden="1" customHeight="1" x14ac:dyDescent="0.2">
      <c r="A1537" s="4">
        <v>91489</v>
      </c>
      <c r="B1537" s="7">
        <v>13609</v>
      </c>
      <c r="C1537" s="7">
        <v>1364</v>
      </c>
      <c r="D1537" s="7"/>
      <c r="E1537" s="7"/>
      <c r="F1537" s="26">
        <v>39707.263194444444</v>
      </c>
      <c r="G1537" s="26">
        <v>39707.267361111109</v>
      </c>
      <c r="H1537" s="7">
        <v>6</v>
      </c>
      <c r="I1537" s="7" t="s">
        <v>1403</v>
      </c>
      <c r="J1537" s="7" t="s">
        <v>1402</v>
      </c>
      <c r="K1537" s="7" t="s">
        <v>200</v>
      </c>
      <c r="L1537" s="7" t="s">
        <v>131</v>
      </c>
      <c r="M1537" s="7" t="s">
        <v>283</v>
      </c>
      <c r="N1537" s="7" t="s">
        <v>198</v>
      </c>
      <c r="O1537" s="7" t="s">
        <v>129</v>
      </c>
      <c r="P1537" s="24" t="b">
        <v>1</v>
      </c>
      <c r="Q1537" s="25">
        <v>89</v>
      </c>
      <c r="R1537" s="24" t="b">
        <v>1</v>
      </c>
      <c r="S1537" s="7"/>
      <c r="T1537" s="7" t="s">
        <v>1399</v>
      </c>
      <c r="U1537" s="24" t="b">
        <v>0</v>
      </c>
      <c r="V1537" s="9" t="s">
        <v>190</v>
      </c>
    </row>
    <row r="1538" spans="1:22" ht="12.95" hidden="1" customHeight="1" x14ac:dyDescent="0.2">
      <c r="A1538" s="4">
        <v>91490</v>
      </c>
      <c r="B1538" s="7">
        <v>13609</v>
      </c>
      <c r="C1538" s="7">
        <v>1364</v>
      </c>
      <c r="D1538" s="7"/>
      <c r="E1538" s="7"/>
      <c r="F1538" s="26">
        <v>39707.263194444444</v>
      </c>
      <c r="G1538" s="26">
        <v>39707.268055555556</v>
      </c>
      <c r="H1538" s="7">
        <v>7</v>
      </c>
      <c r="I1538" s="7" t="s">
        <v>1401</v>
      </c>
      <c r="J1538" s="7" t="s">
        <v>1400</v>
      </c>
      <c r="K1538" s="7" t="s">
        <v>200</v>
      </c>
      <c r="L1538" s="7" t="s">
        <v>131</v>
      </c>
      <c r="M1538" s="7" t="s">
        <v>283</v>
      </c>
      <c r="N1538" s="7" t="s">
        <v>198</v>
      </c>
      <c r="O1538" s="7" t="s">
        <v>129</v>
      </c>
      <c r="P1538" s="24" t="b">
        <v>1</v>
      </c>
      <c r="Q1538" s="25">
        <v>0</v>
      </c>
      <c r="R1538" s="24" t="b">
        <v>1</v>
      </c>
      <c r="S1538" s="7"/>
      <c r="T1538" s="7" t="s">
        <v>1399</v>
      </c>
      <c r="U1538" s="24" t="b">
        <v>0</v>
      </c>
      <c r="V1538" s="9" t="s">
        <v>190</v>
      </c>
    </row>
    <row r="1539" spans="1:22" ht="12.95" hidden="1" customHeight="1" x14ac:dyDescent="0.2">
      <c r="A1539" s="4">
        <v>91491</v>
      </c>
      <c r="B1539" s="7">
        <v>13610</v>
      </c>
      <c r="C1539" s="7">
        <v>1365</v>
      </c>
      <c r="D1539" s="7"/>
      <c r="E1539" s="7"/>
      <c r="F1539" s="26">
        <v>39708.37222222222</v>
      </c>
      <c r="G1539" s="26">
        <v>39708.37222222222</v>
      </c>
      <c r="H1539" s="7">
        <v>0</v>
      </c>
      <c r="I1539" s="7" t="s">
        <v>992</v>
      </c>
      <c r="J1539" s="7" t="s">
        <v>991</v>
      </c>
      <c r="K1539" s="7" t="s">
        <v>194</v>
      </c>
      <c r="L1539" s="7" t="s">
        <v>131</v>
      </c>
      <c r="M1539" s="7" t="s">
        <v>402</v>
      </c>
      <c r="N1539" s="7" t="s">
        <v>198</v>
      </c>
      <c r="O1539" s="7" t="s">
        <v>129</v>
      </c>
      <c r="P1539" s="24" t="b">
        <v>1</v>
      </c>
      <c r="Q1539" s="25">
        <v>0</v>
      </c>
      <c r="R1539" s="24" t="b">
        <v>1</v>
      </c>
      <c r="S1539" s="7"/>
      <c r="T1539" s="7" t="s">
        <v>1398</v>
      </c>
      <c r="U1539" s="24" t="b">
        <v>0</v>
      </c>
      <c r="V1539" s="9" t="s">
        <v>190</v>
      </c>
    </row>
    <row r="1540" spans="1:22" ht="12.95" hidden="1" customHeight="1" x14ac:dyDescent="0.2">
      <c r="A1540" s="4">
        <v>91496</v>
      </c>
      <c r="B1540" s="7">
        <v>13615</v>
      </c>
      <c r="C1540" s="7">
        <v>7147</v>
      </c>
      <c r="D1540" s="7"/>
      <c r="E1540" s="7"/>
      <c r="F1540" s="26">
        <v>39717.124305555553</v>
      </c>
      <c r="G1540" s="26">
        <v>39717.12431712963</v>
      </c>
      <c r="H1540" s="7">
        <v>0</v>
      </c>
      <c r="I1540" s="7" t="s">
        <v>658</v>
      </c>
      <c r="J1540" s="7" t="s">
        <v>657</v>
      </c>
      <c r="K1540" s="7" t="s">
        <v>132</v>
      </c>
      <c r="L1540" s="7" t="s">
        <v>131</v>
      </c>
      <c r="M1540" s="7"/>
      <c r="N1540" s="7" t="s">
        <v>130</v>
      </c>
      <c r="O1540" s="7" t="s">
        <v>129</v>
      </c>
      <c r="P1540" s="24" t="b">
        <v>1</v>
      </c>
      <c r="Q1540" s="25">
        <v>0</v>
      </c>
      <c r="R1540" s="24" t="b">
        <v>1</v>
      </c>
      <c r="S1540" s="7"/>
      <c r="T1540" s="7"/>
      <c r="U1540" s="24" t="b">
        <v>0</v>
      </c>
      <c r="V1540" s="9" t="s">
        <v>128</v>
      </c>
    </row>
    <row r="1541" spans="1:22" ht="12.95" hidden="1" customHeight="1" x14ac:dyDescent="0.2">
      <c r="A1541" s="4">
        <v>91497</v>
      </c>
      <c r="B1541" s="7">
        <v>13616</v>
      </c>
      <c r="C1541" s="7">
        <v>7148</v>
      </c>
      <c r="D1541" s="7"/>
      <c r="E1541" s="7"/>
      <c r="F1541" s="26">
        <v>39717.302083333328</v>
      </c>
      <c r="G1541" s="26">
        <v>39717.302094907405</v>
      </c>
      <c r="H1541" s="7">
        <v>0</v>
      </c>
      <c r="I1541" s="7" t="s">
        <v>541</v>
      </c>
      <c r="J1541" s="7" t="s">
        <v>540</v>
      </c>
      <c r="K1541" s="7" t="s">
        <v>132</v>
      </c>
      <c r="L1541" s="7" t="s">
        <v>131</v>
      </c>
      <c r="M1541" s="7"/>
      <c r="N1541" s="7" t="s">
        <v>130</v>
      </c>
      <c r="O1541" s="7" t="s">
        <v>129</v>
      </c>
      <c r="P1541" s="24" t="b">
        <v>1</v>
      </c>
      <c r="Q1541" s="25">
        <v>0</v>
      </c>
      <c r="R1541" s="24" t="b">
        <v>1</v>
      </c>
      <c r="S1541" s="7"/>
      <c r="T1541" s="7"/>
      <c r="U1541" s="24" t="b">
        <v>0</v>
      </c>
      <c r="V1541" s="9" t="s">
        <v>128</v>
      </c>
    </row>
    <row r="1542" spans="1:22" ht="12.95" hidden="1" customHeight="1" x14ac:dyDescent="0.2">
      <c r="A1542" s="4">
        <v>91498</v>
      </c>
      <c r="B1542" s="7">
        <v>13617</v>
      </c>
      <c r="C1542" s="7">
        <v>7127</v>
      </c>
      <c r="D1542" s="7"/>
      <c r="E1542" s="7"/>
      <c r="F1542" s="26">
        <v>39708.684027777774</v>
      </c>
      <c r="G1542" s="26">
        <v>39708.684039351851</v>
      </c>
      <c r="H1542" s="7">
        <v>0</v>
      </c>
      <c r="I1542" s="7" t="s">
        <v>320</v>
      </c>
      <c r="J1542" s="7" t="s">
        <v>319</v>
      </c>
      <c r="K1542" s="7" t="s">
        <v>132</v>
      </c>
      <c r="L1542" s="7" t="s">
        <v>131</v>
      </c>
      <c r="M1542" s="7"/>
      <c r="N1542" s="7" t="s">
        <v>130</v>
      </c>
      <c r="O1542" s="7" t="s">
        <v>129</v>
      </c>
      <c r="P1542" s="24" t="b">
        <v>1</v>
      </c>
      <c r="Q1542" s="25">
        <v>0</v>
      </c>
      <c r="R1542" s="24" t="b">
        <v>1</v>
      </c>
      <c r="S1542" s="7"/>
      <c r="T1542" s="7"/>
      <c r="U1542" s="24" t="b">
        <v>0</v>
      </c>
      <c r="V1542" s="9" t="s">
        <v>128</v>
      </c>
    </row>
    <row r="1543" spans="1:22" ht="12.95" hidden="1" customHeight="1" x14ac:dyDescent="0.2">
      <c r="A1543" s="4">
        <v>91499</v>
      </c>
      <c r="B1543" s="7">
        <v>13618</v>
      </c>
      <c r="C1543" s="7">
        <v>7128</v>
      </c>
      <c r="D1543" s="7"/>
      <c r="E1543" s="7"/>
      <c r="F1543" s="26">
        <v>39708.763888888891</v>
      </c>
      <c r="G1543" s="26">
        <v>39708.76390046296</v>
      </c>
      <c r="H1543" s="7">
        <v>0</v>
      </c>
      <c r="I1543" s="7" t="s">
        <v>136</v>
      </c>
      <c r="J1543" s="7" t="s">
        <v>135</v>
      </c>
      <c r="K1543" s="7" t="s">
        <v>132</v>
      </c>
      <c r="L1543" s="7" t="s">
        <v>131</v>
      </c>
      <c r="M1543" s="7"/>
      <c r="N1543" s="7" t="s">
        <v>130</v>
      </c>
      <c r="O1543" s="7" t="s">
        <v>129</v>
      </c>
      <c r="P1543" s="24" t="b">
        <v>1</v>
      </c>
      <c r="Q1543" s="25">
        <v>0</v>
      </c>
      <c r="R1543" s="24" t="b">
        <v>1</v>
      </c>
      <c r="S1543" s="7"/>
      <c r="T1543" s="7"/>
      <c r="U1543" s="24" t="b">
        <v>0</v>
      </c>
      <c r="V1543" s="9" t="s">
        <v>128</v>
      </c>
    </row>
    <row r="1544" spans="1:22" ht="12.95" hidden="1" customHeight="1" x14ac:dyDescent="0.2">
      <c r="A1544" s="4">
        <v>91500</v>
      </c>
      <c r="B1544" s="7">
        <v>13619</v>
      </c>
      <c r="C1544" s="7">
        <v>7129</v>
      </c>
      <c r="D1544" s="7"/>
      <c r="E1544" s="7"/>
      <c r="F1544" s="26">
        <v>39708.860416666663</v>
      </c>
      <c r="G1544" s="26">
        <v>39708.86042824074</v>
      </c>
      <c r="H1544" s="7">
        <v>0</v>
      </c>
      <c r="I1544" s="7" t="s">
        <v>320</v>
      </c>
      <c r="J1544" s="7" t="s">
        <v>319</v>
      </c>
      <c r="K1544" s="7" t="s">
        <v>132</v>
      </c>
      <c r="L1544" s="7" t="s">
        <v>131</v>
      </c>
      <c r="M1544" s="7"/>
      <c r="N1544" s="7" t="s">
        <v>130</v>
      </c>
      <c r="O1544" s="7" t="s">
        <v>129</v>
      </c>
      <c r="P1544" s="24" t="b">
        <v>1</v>
      </c>
      <c r="Q1544" s="25">
        <v>0</v>
      </c>
      <c r="R1544" s="24" t="b">
        <v>1</v>
      </c>
      <c r="S1544" s="7"/>
      <c r="T1544" s="7"/>
      <c r="U1544" s="24" t="b">
        <v>0</v>
      </c>
      <c r="V1544" s="9" t="s">
        <v>128</v>
      </c>
    </row>
    <row r="1545" spans="1:22" ht="12.95" hidden="1" customHeight="1" x14ac:dyDescent="0.2">
      <c r="A1545" s="4">
        <v>118570</v>
      </c>
      <c r="B1545" s="7">
        <v>13620</v>
      </c>
      <c r="C1545" s="7">
        <v>7130</v>
      </c>
      <c r="D1545" s="7"/>
      <c r="E1545" s="7"/>
      <c r="F1545" s="26">
        <v>38980.580555555556</v>
      </c>
      <c r="G1545" s="26">
        <v>38980.580567129626</v>
      </c>
      <c r="H1545" s="7">
        <v>0</v>
      </c>
      <c r="I1545" s="7" t="s">
        <v>428</v>
      </c>
      <c r="J1545" s="7" t="s">
        <v>427</v>
      </c>
      <c r="K1545" s="7" t="s">
        <v>132</v>
      </c>
      <c r="L1545" s="7" t="s">
        <v>131</v>
      </c>
      <c r="M1545" s="7"/>
      <c r="N1545" s="7" t="s">
        <v>130</v>
      </c>
      <c r="O1545" s="7" t="s">
        <v>129</v>
      </c>
      <c r="P1545" s="24" t="b">
        <v>1</v>
      </c>
      <c r="Q1545" s="25">
        <v>0</v>
      </c>
      <c r="R1545" s="24" t="b">
        <v>1</v>
      </c>
      <c r="S1545" s="7"/>
      <c r="T1545" s="7"/>
      <c r="U1545" s="24" t="b">
        <v>0</v>
      </c>
      <c r="V1545" s="9" t="s">
        <v>128</v>
      </c>
    </row>
    <row r="1546" spans="1:22" ht="12.95" hidden="1" customHeight="1" x14ac:dyDescent="0.2">
      <c r="A1546" s="4">
        <v>91502</v>
      </c>
      <c r="B1546" s="7">
        <v>13621</v>
      </c>
      <c r="C1546" s="7">
        <v>7131</v>
      </c>
      <c r="D1546" s="7"/>
      <c r="E1546" s="7"/>
      <c r="F1546" s="26">
        <v>39711.621527777774</v>
      </c>
      <c r="G1546" s="26">
        <v>39711.621539351851</v>
      </c>
      <c r="H1546" s="7">
        <v>0</v>
      </c>
      <c r="I1546" s="7" t="s">
        <v>213</v>
      </c>
      <c r="J1546" s="7" t="s">
        <v>212</v>
      </c>
      <c r="K1546" s="7" t="s">
        <v>132</v>
      </c>
      <c r="L1546" s="7" t="s">
        <v>131</v>
      </c>
      <c r="M1546" s="7"/>
      <c r="N1546" s="7" t="s">
        <v>130</v>
      </c>
      <c r="O1546" s="7" t="s">
        <v>129</v>
      </c>
      <c r="P1546" s="24" t="b">
        <v>1</v>
      </c>
      <c r="Q1546" s="25">
        <v>0</v>
      </c>
      <c r="R1546" s="24" t="b">
        <v>1</v>
      </c>
      <c r="S1546" s="7"/>
      <c r="T1546" s="7"/>
      <c r="U1546" s="24" t="b">
        <v>0</v>
      </c>
      <c r="V1546" s="9" t="s">
        <v>128</v>
      </c>
    </row>
    <row r="1547" spans="1:22" ht="12.95" hidden="1" customHeight="1" x14ac:dyDescent="0.2">
      <c r="A1547" s="4">
        <v>91503</v>
      </c>
      <c r="B1547" s="7">
        <v>13622</v>
      </c>
      <c r="C1547" s="7">
        <v>7132</v>
      </c>
      <c r="D1547" s="7"/>
      <c r="E1547" s="7"/>
      <c r="F1547" s="26">
        <v>39711.549305555556</v>
      </c>
      <c r="G1547" s="26">
        <v>39711.724305555552</v>
      </c>
      <c r="H1547" s="7">
        <v>252</v>
      </c>
      <c r="I1547" s="7" t="s">
        <v>658</v>
      </c>
      <c r="J1547" s="7" t="s">
        <v>657</v>
      </c>
      <c r="K1547" s="7" t="s">
        <v>132</v>
      </c>
      <c r="L1547" s="7" t="s">
        <v>131</v>
      </c>
      <c r="M1547" s="7"/>
      <c r="N1547" s="7" t="s">
        <v>130</v>
      </c>
      <c r="O1547" s="7" t="s">
        <v>129</v>
      </c>
      <c r="P1547" s="24" t="b">
        <v>1</v>
      </c>
      <c r="Q1547" s="25">
        <v>0</v>
      </c>
      <c r="R1547" s="24" t="b">
        <v>1</v>
      </c>
      <c r="S1547" s="7"/>
      <c r="T1547" s="7"/>
      <c r="U1547" s="24" t="b">
        <v>0</v>
      </c>
      <c r="V1547" s="9" t="s">
        <v>128</v>
      </c>
    </row>
    <row r="1548" spans="1:22" ht="12.95" hidden="1" customHeight="1" x14ac:dyDescent="0.2">
      <c r="A1548" s="4">
        <v>91504</v>
      </c>
      <c r="B1548" s="7">
        <v>13623</v>
      </c>
      <c r="C1548" s="7">
        <v>7134</v>
      </c>
      <c r="D1548" s="7"/>
      <c r="E1548" s="7"/>
      <c r="F1548" s="26">
        <v>39711.695833333331</v>
      </c>
      <c r="G1548" s="26">
        <v>39711.742361111108</v>
      </c>
      <c r="H1548" s="7">
        <v>67</v>
      </c>
      <c r="I1548" s="7" t="s">
        <v>1383</v>
      </c>
      <c r="J1548" s="7" t="s">
        <v>1382</v>
      </c>
      <c r="K1548" s="7" t="s">
        <v>132</v>
      </c>
      <c r="L1548" s="7" t="s">
        <v>131</v>
      </c>
      <c r="M1548" s="7"/>
      <c r="N1548" s="7" t="s">
        <v>130</v>
      </c>
      <c r="O1548" s="7" t="s">
        <v>129</v>
      </c>
      <c r="P1548" s="24" t="b">
        <v>1</v>
      </c>
      <c r="Q1548" s="25">
        <v>0</v>
      </c>
      <c r="R1548" s="24" t="b">
        <v>1</v>
      </c>
      <c r="S1548" s="7"/>
      <c r="T1548" s="7"/>
      <c r="U1548" s="24" t="b">
        <v>0</v>
      </c>
      <c r="V1548" s="9" t="s">
        <v>128</v>
      </c>
    </row>
    <row r="1549" spans="1:22" ht="12.95" hidden="1" customHeight="1" x14ac:dyDescent="0.2">
      <c r="A1549" s="4">
        <v>91507</v>
      </c>
      <c r="B1549" s="7">
        <v>13626</v>
      </c>
      <c r="C1549" s="7">
        <v>7137</v>
      </c>
      <c r="D1549" s="7"/>
      <c r="E1549" s="7"/>
      <c r="F1549" s="26">
        <v>39711.786805555552</v>
      </c>
      <c r="G1549" s="26">
        <v>39711.79583333333</v>
      </c>
      <c r="H1549" s="7">
        <v>13</v>
      </c>
      <c r="I1549" s="7" t="s">
        <v>1200</v>
      </c>
      <c r="J1549" s="7" t="s">
        <v>1199</v>
      </c>
      <c r="K1549" s="7" t="s">
        <v>132</v>
      </c>
      <c r="L1549" s="7" t="s">
        <v>131</v>
      </c>
      <c r="M1549" s="7"/>
      <c r="N1549" s="7" t="s">
        <v>130</v>
      </c>
      <c r="O1549" s="7" t="s">
        <v>129</v>
      </c>
      <c r="P1549" s="24" t="b">
        <v>1</v>
      </c>
      <c r="Q1549" s="25">
        <v>0</v>
      </c>
      <c r="R1549" s="24" t="b">
        <v>1</v>
      </c>
      <c r="S1549" s="7"/>
      <c r="T1549" s="7"/>
      <c r="U1549" s="24" t="b">
        <v>0</v>
      </c>
      <c r="V1549" s="9" t="s">
        <v>128</v>
      </c>
    </row>
    <row r="1550" spans="1:22" ht="12.95" hidden="1" customHeight="1" x14ac:dyDescent="0.2">
      <c r="A1550" s="4">
        <v>91508</v>
      </c>
      <c r="B1550" s="7">
        <v>13627</v>
      </c>
      <c r="C1550" s="7">
        <v>7138</v>
      </c>
      <c r="D1550" s="7"/>
      <c r="E1550" s="7"/>
      <c r="F1550" s="26">
        <v>39711.786805555552</v>
      </c>
      <c r="G1550" s="26">
        <v>39711.795138888891</v>
      </c>
      <c r="H1550" s="7">
        <v>12</v>
      </c>
      <c r="I1550" s="7" t="s">
        <v>142</v>
      </c>
      <c r="J1550" s="7" t="s">
        <v>141</v>
      </c>
      <c r="K1550" s="7" t="s">
        <v>132</v>
      </c>
      <c r="L1550" s="7" t="s">
        <v>131</v>
      </c>
      <c r="M1550" s="7"/>
      <c r="N1550" s="7" t="s">
        <v>130</v>
      </c>
      <c r="O1550" s="7" t="s">
        <v>129</v>
      </c>
      <c r="P1550" s="24" t="b">
        <v>1</v>
      </c>
      <c r="Q1550" s="25">
        <v>0</v>
      </c>
      <c r="R1550" s="24" t="b">
        <v>1</v>
      </c>
      <c r="S1550" s="7"/>
      <c r="T1550" s="7"/>
      <c r="U1550" s="24" t="b">
        <v>0</v>
      </c>
      <c r="V1550" s="9" t="s">
        <v>128</v>
      </c>
    </row>
    <row r="1551" spans="1:22" ht="12.95" hidden="1" customHeight="1" x14ac:dyDescent="0.2">
      <c r="A1551" s="4">
        <v>91509</v>
      </c>
      <c r="B1551" s="7">
        <v>13628</v>
      </c>
      <c r="C1551" s="7">
        <v>7140</v>
      </c>
      <c r="D1551" s="7"/>
      <c r="E1551" s="7"/>
      <c r="F1551" s="26">
        <v>39712.31527777778</v>
      </c>
      <c r="G1551" s="26">
        <v>39712.331944444442</v>
      </c>
      <c r="H1551" s="7">
        <v>24</v>
      </c>
      <c r="I1551" s="7" t="s">
        <v>705</v>
      </c>
      <c r="J1551" s="7" t="s">
        <v>704</v>
      </c>
      <c r="K1551" s="7" t="s">
        <v>132</v>
      </c>
      <c r="L1551" s="7" t="s">
        <v>131</v>
      </c>
      <c r="M1551" s="7"/>
      <c r="N1551" s="7" t="s">
        <v>130</v>
      </c>
      <c r="O1551" s="7" t="s">
        <v>129</v>
      </c>
      <c r="P1551" s="24" t="b">
        <v>1</v>
      </c>
      <c r="Q1551" s="25">
        <v>0</v>
      </c>
      <c r="R1551" s="24" t="b">
        <v>1</v>
      </c>
      <c r="S1551" s="7"/>
      <c r="T1551" s="7"/>
      <c r="U1551" s="24" t="b">
        <v>0</v>
      </c>
      <c r="V1551" s="9" t="s">
        <v>128</v>
      </c>
    </row>
    <row r="1552" spans="1:22" ht="12.95" hidden="1" customHeight="1" x14ac:dyDescent="0.2">
      <c r="A1552" s="4">
        <v>91510</v>
      </c>
      <c r="B1552" s="7">
        <v>13629</v>
      </c>
      <c r="C1552" s="7">
        <v>7141</v>
      </c>
      <c r="D1552" s="7"/>
      <c r="E1552" s="7"/>
      <c r="F1552" s="26">
        <v>39712.503472222219</v>
      </c>
      <c r="G1552" s="26">
        <v>39712.564583333333</v>
      </c>
      <c r="H1552" s="7">
        <v>88</v>
      </c>
      <c r="I1552" s="7" t="s">
        <v>783</v>
      </c>
      <c r="J1552" s="7" t="s">
        <v>782</v>
      </c>
      <c r="K1552" s="7" t="s">
        <v>132</v>
      </c>
      <c r="L1552" s="7" t="s">
        <v>131</v>
      </c>
      <c r="M1552" s="7"/>
      <c r="N1552" s="7" t="s">
        <v>130</v>
      </c>
      <c r="O1552" s="7" t="s">
        <v>129</v>
      </c>
      <c r="P1552" s="24" t="b">
        <v>1</v>
      </c>
      <c r="Q1552" s="25">
        <v>0</v>
      </c>
      <c r="R1552" s="24" t="b">
        <v>1</v>
      </c>
      <c r="S1552" s="7"/>
      <c r="T1552" s="7"/>
      <c r="U1552" s="24" t="b">
        <v>0</v>
      </c>
      <c r="V1552" s="9" t="s">
        <v>128</v>
      </c>
    </row>
    <row r="1553" spans="1:22" ht="12.95" hidden="1" customHeight="1" x14ac:dyDescent="0.2">
      <c r="A1553" s="4">
        <v>91511</v>
      </c>
      <c r="B1553" s="7">
        <v>13630</v>
      </c>
      <c r="C1553" s="7">
        <v>7142</v>
      </c>
      <c r="D1553" s="7"/>
      <c r="E1553" s="7"/>
      <c r="F1553" s="26">
        <v>39712.570138888885</v>
      </c>
      <c r="G1553" s="26">
        <v>39712.600694444445</v>
      </c>
      <c r="H1553" s="7">
        <v>44</v>
      </c>
      <c r="I1553" s="7" t="s">
        <v>783</v>
      </c>
      <c r="J1553" s="7" t="s">
        <v>782</v>
      </c>
      <c r="K1553" s="7" t="s">
        <v>132</v>
      </c>
      <c r="L1553" s="7" t="s">
        <v>131</v>
      </c>
      <c r="M1553" s="7"/>
      <c r="N1553" s="7" t="s">
        <v>130</v>
      </c>
      <c r="O1553" s="7" t="s">
        <v>129</v>
      </c>
      <c r="P1553" s="24" t="b">
        <v>1</v>
      </c>
      <c r="Q1553" s="25">
        <v>0</v>
      </c>
      <c r="R1553" s="24" t="b">
        <v>1</v>
      </c>
      <c r="S1553" s="7"/>
      <c r="T1553" s="7"/>
      <c r="U1553" s="24" t="b">
        <v>0</v>
      </c>
      <c r="V1553" s="9" t="s">
        <v>128</v>
      </c>
    </row>
    <row r="1554" spans="1:22" ht="12.95" hidden="1" customHeight="1" x14ac:dyDescent="0.2">
      <c r="A1554" s="4">
        <v>91512</v>
      </c>
      <c r="B1554" s="7">
        <v>13631</v>
      </c>
      <c r="C1554" s="7">
        <v>7143</v>
      </c>
      <c r="D1554" s="7"/>
      <c r="E1554" s="7"/>
      <c r="F1554" s="26">
        <v>39712.82708333333</v>
      </c>
      <c r="G1554" s="26">
        <v>39712.896527777775</v>
      </c>
      <c r="H1554" s="7">
        <v>100</v>
      </c>
      <c r="I1554" s="7" t="s">
        <v>418</v>
      </c>
      <c r="J1554" s="7" t="s">
        <v>417</v>
      </c>
      <c r="K1554" s="7" t="s">
        <v>132</v>
      </c>
      <c r="L1554" s="7" t="s">
        <v>131</v>
      </c>
      <c r="M1554" s="7"/>
      <c r="N1554" s="7" t="s">
        <v>130</v>
      </c>
      <c r="O1554" s="7" t="s">
        <v>129</v>
      </c>
      <c r="P1554" s="24" t="b">
        <v>1</v>
      </c>
      <c r="Q1554" s="25">
        <v>0</v>
      </c>
      <c r="R1554" s="24" t="b">
        <v>1</v>
      </c>
      <c r="S1554" s="7"/>
      <c r="T1554" s="7"/>
      <c r="U1554" s="24" t="b">
        <v>0</v>
      </c>
      <c r="V1554" s="9" t="s">
        <v>128</v>
      </c>
    </row>
    <row r="1555" spans="1:22" ht="12.95" hidden="1" customHeight="1" x14ac:dyDescent="0.2">
      <c r="A1555" s="4">
        <v>91513</v>
      </c>
      <c r="B1555" s="7">
        <v>13632</v>
      </c>
      <c r="C1555" s="7">
        <v>7144</v>
      </c>
      <c r="D1555" s="7"/>
      <c r="E1555" s="7"/>
      <c r="F1555" s="26">
        <v>39712.957638888889</v>
      </c>
      <c r="G1555" s="26">
        <v>39712.957638888889</v>
      </c>
      <c r="H1555" s="7">
        <v>0</v>
      </c>
      <c r="I1555" s="7" t="s">
        <v>539</v>
      </c>
      <c r="J1555" s="7" t="s">
        <v>538</v>
      </c>
      <c r="K1555" s="7" t="s">
        <v>132</v>
      </c>
      <c r="L1555" s="7" t="s">
        <v>131</v>
      </c>
      <c r="M1555" s="7"/>
      <c r="N1555" s="7" t="s">
        <v>130</v>
      </c>
      <c r="O1555" s="7" t="s">
        <v>129</v>
      </c>
      <c r="P1555" s="24" t="b">
        <v>1</v>
      </c>
      <c r="Q1555" s="25">
        <v>0</v>
      </c>
      <c r="R1555" s="24" t="b">
        <v>1</v>
      </c>
      <c r="S1555" s="7"/>
      <c r="T1555" s="7"/>
      <c r="U1555" s="24" t="b">
        <v>0</v>
      </c>
      <c r="V1555" s="9" t="s">
        <v>128</v>
      </c>
    </row>
    <row r="1556" spans="1:22" ht="12.95" hidden="1" customHeight="1" x14ac:dyDescent="0.2">
      <c r="A1556" s="4">
        <v>91514</v>
      </c>
      <c r="B1556" s="7">
        <v>13633</v>
      </c>
      <c r="C1556" s="7">
        <v>7145</v>
      </c>
      <c r="D1556" s="7"/>
      <c r="E1556" s="7"/>
      <c r="F1556" s="26">
        <v>39713.144444444442</v>
      </c>
      <c r="G1556" s="26">
        <v>39713.155555555553</v>
      </c>
      <c r="H1556" s="7">
        <v>16</v>
      </c>
      <c r="I1556" s="7" t="s">
        <v>418</v>
      </c>
      <c r="J1556" s="7" t="s">
        <v>417</v>
      </c>
      <c r="K1556" s="7" t="s">
        <v>132</v>
      </c>
      <c r="L1556" s="7" t="s">
        <v>131</v>
      </c>
      <c r="M1556" s="7"/>
      <c r="N1556" s="7" t="s">
        <v>130</v>
      </c>
      <c r="O1556" s="7" t="s">
        <v>129</v>
      </c>
      <c r="P1556" s="24" t="b">
        <v>1</v>
      </c>
      <c r="Q1556" s="25">
        <v>0</v>
      </c>
      <c r="R1556" s="24" t="b">
        <v>1</v>
      </c>
      <c r="S1556" s="7"/>
      <c r="T1556" s="7"/>
      <c r="U1556" s="24" t="b">
        <v>0</v>
      </c>
      <c r="V1556" s="9" t="s">
        <v>128</v>
      </c>
    </row>
    <row r="1557" spans="1:22" ht="12.95" hidden="1" customHeight="1" x14ac:dyDescent="0.2">
      <c r="A1557" s="4">
        <v>91515</v>
      </c>
      <c r="B1557" s="7">
        <v>13634</v>
      </c>
      <c r="C1557" s="7">
        <v>7146</v>
      </c>
      <c r="D1557" s="7"/>
      <c r="E1557" s="7"/>
      <c r="F1557" s="26">
        <v>39714.767361111109</v>
      </c>
      <c r="G1557" s="26">
        <v>39714.767372685186</v>
      </c>
      <c r="H1557" s="7">
        <v>0</v>
      </c>
      <c r="I1557" s="7" t="s">
        <v>213</v>
      </c>
      <c r="J1557" s="7" t="s">
        <v>212</v>
      </c>
      <c r="K1557" s="7" t="s">
        <v>132</v>
      </c>
      <c r="L1557" s="7" t="s">
        <v>131</v>
      </c>
      <c r="M1557" s="7"/>
      <c r="N1557" s="7" t="s">
        <v>130</v>
      </c>
      <c r="O1557" s="7" t="s">
        <v>129</v>
      </c>
      <c r="P1557" s="24" t="b">
        <v>1</v>
      </c>
      <c r="Q1557" s="25">
        <v>0</v>
      </c>
      <c r="R1557" s="24" t="b">
        <v>1</v>
      </c>
      <c r="S1557" s="7"/>
      <c r="T1557" s="7"/>
      <c r="U1557" s="24" t="b">
        <v>0</v>
      </c>
      <c r="V1557" s="9" t="s">
        <v>128</v>
      </c>
    </row>
    <row r="1558" spans="1:22" ht="12.95" hidden="1" customHeight="1" x14ac:dyDescent="0.2">
      <c r="A1558" s="4">
        <v>91516</v>
      </c>
      <c r="B1558" s="7">
        <v>13635</v>
      </c>
      <c r="C1558" s="7">
        <v>7149</v>
      </c>
      <c r="D1558" s="7"/>
      <c r="E1558" s="7"/>
      <c r="F1558" s="26">
        <v>39717.302083333328</v>
      </c>
      <c r="G1558" s="26">
        <v>39717.31527777778</v>
      </c>
      <c r="H1558" s="7">
        <v>19</v>
      </c>
      <c r="I1558" s="7" t="s">
        <v>345</v>
      </c>
      <c r="J1558" s="7" t="s">
        <v>344</v>
      </c>
      <c r="K1558" s="7" t="s">
        <v>132</v>
      </c>
      <c r="L1558" s="7" t="s">
        <v>131</v>
      </c>
      <c r="M1558" s="7"/>
      <c r="N1558" s="7" t="s">
        <v>130</v>
      </c>
      <c r="O1558" s="7" t="s">
        <v>129</v>
      </c>
      <c r="P1558" s="24" t="b">
        <v>1</v>
      </c>
      <c r="Q1558" s="25">
        <v>0</v>
      </c>
      <c r="R1558" s="24" t="b">
        <v>1</v>
      </c>
      <c r="S1558" s="7"/>
      <c r="T1558" s="7"/>
      <c r="U1558" s="24" t="b">
        <v>0</v>
      </c>
      <c r="V1558" s="9" t="s">
        <v>128</v>
      </c>
    </row>
    <row r="1559" spans="1:22" ht="12.95" hidden="1" customHeight="1" x14ac:dyDescent="0.2">
      <c r="A1559" s="4">
        <v>139343</v>
      </c>
      <c r="B1559" s="7">
        <v>13637</v>
      </c>
      <c r="C1559" s="7">
        <v>1367</v>
      </c>
      <c r="D1559" s="7"/>
      <c r="E1559" s="7"/>
      <c r="F1559" s="26">
        <v>39717.297916666663</v>
      </c>
      <c r="G1559" s="26">
        <v>39717.297916666663</v>
      </c>
      <c r="H1559" s="7">
        <v>0</v>
      </c>
      <c r="I1559" s="7" t="s">
        <v>1191</v>
      </c>
      <c r="J1559" s="7" t="s">
        <v>1190</v>
      </c>
      <c r="K1559" s="7" t="s">
        <v>194</v>
      </c>
      <c r="L1559" s="7" t="s">
        <v>131</v>
      </c>
      <c r="M1559" s="7" t="s">
        <v>314</v>
      </c>
      <c r="N1559" s="7" t="s">
        <v>198</v>
      </c>
      <c r="O1559" s="7" t="s">
        <v>129</v>
      </c>
      <c r="P1559" s="24" t="b">
        <v>1</v>
      </c>
      <c r="Q1559" s="25">
        <v>0</v>
      </c>
      <c r="R1559" s="24" t="b">
        <v>1</v>
      </c>
      <c r="S1559" s="7"/>
      <c r="T1559" s="7" t="s">
        <v>1397</v>
      </c>
      <c r="U1559" s="24" t="b">
        <v>0</v>
      </c>
      <c r="V1559" s="9" t="s">
        <v>190</v>
      </c>
    </row>
    <row r="1560" spans="1:22" ht="12.95" hidden="1" customHeight="1" x14ac:dyDescent="0.2">
      <c r="A1560" s="4">
        <v>91595</v>
      </c>
      <c r="B1560" s="7">
        <v>13735</v>
      </c>
      <c r="C1560" s="7">
        <v>7150</v>
      </c>
      <c r="D1560" s="7"/>
      <c r="E1560" s="7"/>
      <c r="F1560" s="26">
        <v>39717.316666666666</v>
      </c>
      <c r="G1560" s="26">
        <v>39717.38680555555</v>
      </c>
      <c r="H1560" s="7">
        <v>101</v>
      </c>
      <c r="I1560" s="7" t="s">
        <v>647</v>
      </c>
      <c r="J1560" s="7" t="s">
        <v>646</v>
      </c>
      <c r="K1560" s="7" t="s">
        <v>132</v>
      </c>
      <c r="L1560" s="7" t="s">
        <v>131</v>
      </c>
      <c r="M1560" s="7"/>
      <c r="N1560" s="7" t="s">
        <v>130</v>
      </c>
      <c r="O1560" s="7" t="s">
        <v>129</v>
      </c>
      <c r="P1560" s="24" t="b">
        <v>1</v>
      </c>
      <c r="Q1560" s="25">
        <v>0</v>
      </c>
      <c r="R1560" s="24" t="b">
        <v>1</v>
      </c>
      <c r="S1560" s="7"/>
      <c r="T1560" s="7"/>
      <c r="U1560" s="24" t="b">
        <v>0</v>
      </c>
      <c r="V1560" s="9" t="s">
        <v>128</v>
      </c>
    </row>
    <row r="1561" spans="1:22" ht="12.95" hidden="1" customHeight="1" x14ac:dyDescent="0.2">
      <c r="A1561" s="4">
        <v>91596</v>
      </c>
      <c r="B1561" s="7">
        <v>13736</v>
      </c>
      <c r="C1561" s="7">
        <v>7151</v>
      </c>
      <c r="D1561" s="7"/>
      <c r="E1561" s="7"/>
      <c r="F1561" s="26">
        <v>39719.285416666666</v>
      </c>
      <c r="G1561" s="26">
        <v>39719.286111111112</v>
      </c>
      <c r="H1561" s="7">
        <v>1</v>
      </c>
      <c r="I1561" s="7" t="s">
        <v>246</v>
      </c>
      <c r="J1561" s="7" t="s">
        <v>245</v>
      </c>
      <c r="K1561" s="7" t="s">
        <v>132</v>
      </c>
      <c r="L1561" s="7" t="s">
        <v>131</v>
      </c>
      <c r="M1561" s="7"/>
      <c r="N1561" s="7" t="s">
        <v>130</v>
      </c>
      <c r="O1561" s="7" t="s">
        <v>129</v>
      </c>
      <c r="P1561" s="24" t="b">
        <v>1</v>
      </c>
      <c r="Q1561" s="25">
        <v>0</v>
      </c>
      <c r="R1561" s="24" t="b">
        <v>1</v>
      </c>
      <c r="S1561" s="7"/>
      <c r="T1561" s="7"/>
      <c r="U1561" s="24" t="b">
        <v>0</v>
      </c>
      <c r="V1561" s="9" t="s">
        <v>128</v>
      </c>
    </row>
    <row r="1562" spans="1:22" ht="12.95" hidden="1" customHeight="1" x14ac:dyDescent="0.2">
      <c r="A1562" s="4">
        <v>139347</v>
      </c>
      <c r="B1562" s="7">
        <v>13737</v>
      </c>
      <c r="C1562" s="7">
        <v>7152</v>
      </c>
      <c r="D1562" s="7"/>
      <c r="E1562" s="7"/>
      <c r="F1562" s="26">
        <v>39719.652083333334</v>
      </c>
      <c r="G1562" s="26">
        <v>39719.652777777774</v>
      </c>
      <c r="H1562" s="7">
        <v>1</v>
      </c>
      <c r="I1562" s="7" t="s">
        <v>1003</v>
      </c>
      <c r="J1562" s="7" t="s">
        <v>1002</v>
      </c>
      <c r="K1562" s="7" t="s">
        <v>132</v>
      </c>
      <c r="L1562" s="7" t="s">
        <v>131</v>
      </c>
      <c r="M1562" s="7"/>
      <c r="N1562" s="7" t="s">
        <v>130</v>
      </c>
      <c r="O1562" s="7" t="s">
        <v>129</v>
      </c>
      <c r="P1562" s="24" t="b">
        <v>1</v>
      </c>
      <c r="Q1562" s="25">
        <v>0</v>
      </c>
      <c r="R1562" s="24" t="b">
        <v>1</v>
      </c>
      <c r="S1562" s="7"/>
      <c r="T1562" s="7"/>
      <c r="U1562" s="24" t="b">
        <v>0</v>
      </c>
      <c r="V1562" s="9" t="s">
        <v>128</v>
      </c>
    </row>
    <row r="1563" spans="1:22" ht="12.95" hidden="1" customHeight="1" x14ac:dyDescent="0.2">
      <c r="A1563" s="4">
        <v>91598</v>
      </c>
      <c r="B1563" s="7">
        <v>13738</v>
      </c>
      <c r="C1563" s="7">
        <v>7153</v>
      </c>
      <c r="D1563" s="7"/>
      <c r="E1563" s="7"/>
      <c r="F1563" s="26">
        <v>39719.878472222219</v>
      </c>
      <c r="G1563" s="26">
        <v>39719.878483796296</v>
      </c>
      <c r="H1563" s="7">
        <v>0</v>
      </c>
      <c r="I1563" s="7" t="s">
        <v>347</v>
      </c>
      <c r="J1563" s="7" t="s">
        <v>346</v>
      </c>
      <c r="K1563" s="7" t="s">
        <v>132</v>
      </c>
      <c r="L1563" s="7" t="s">
        <v>131</v>
      </c>
      <c r="M1563" s="7"/>
      <c r="N1563" s="7" t="s">
        <v>130</v>
      </c>
      <c r="O1563" s="7" t="s">
        <v>129</v>
      </c>
      <c r="P1563" s="24" t="b">
        <v>1</v>
      </c>
      <c r="Q1563" s="25">
        <v>0</v>
      </c>
      <c r="R1563" s="24" t="b">
        <v>1</v>
      </c>
      <c r="S1563" s="7"/>
      <c r="T1563" s="7"/>
      <c r="U1563" s="24" t="b">
        <v>0</v>
      </c>
      <c r="V1563" s="9" t="s">
        <v>128</v>
      </c>
    </row>
    <row r="1564" spans="1:22" ht="12.95" hidden="1" customHeight="1" x14ac:dyDescent="0.2">
      <c r="A1564" s="4">
        <v>91599</v>
      </c>
      <c r="B1564" s="7">
        <v>13739</v>
      </c>
      <c r="C1564" s="7">
        <v>7154</v>
      </c>
      <c r="D1564" s="7"/>
      <c r="E1564" s="7"/>
      <c r="F1564" s="26">
        <v>39723.870833333334</v>
      </c>
      <c r="G1564" s="26">
        <v>39723.870844907404</v>
      </c>
      <c r="H1564" s="7">
        <v>0</v>
      </c>
      <c r="I1564" s="7" t="s">
        <v>586</v>
      </c>
      <c r="J1564" s="7" t="s">
        <v>585</v>
      </c>
      <c r="K1564" s="7" t="s">
        <v>132</v>
      </c>
      <c r="L1564" s="7" t="s">
        <v>131</v>
      </c>
      <c r="M1564" s="7"/>
      <c r="N1564" s="7" t="s">
        <v>130</v>
      </c>
      <c r="O1564" s="7" t="s">
        <v>129</v>
      </c>
      <c r="P1564" s="24" t="b">
        <v>1</v>
      </c>
      <c r="Q1564" s="25">
        <v>0</v>
      </c>
      <c r="R1564" s="24" t="b">
        <v>1</v>
      </c>
      <c r="S1564" s="7"/>
      <c r="T1564" s="7"/>
      <c r="U1564" s="24" t="b">
        <v>0</v>
      </c>
      <c r="V1564" s="9" t="s">
        <v>128</v>
      </c>
    </row>
    <row r="1565" spans="1:22" ht="12.95" hidden="1" customHeight="1" x14ac:dyDescent="0.2">
      <c r="A1565" s="4">
        <v>91600</v>
      </c>
      <c r="B1565" s="7">
        <v>13740</v>
      </c>
      <c r="C1565" s="7">
        <v>7155</v>
      </c>
      <c r="D1565" s="7"/>
      <c r="E1565" s="7"/>
      <c r="F1565" s="26">
        <v>39724.938194444439</v>
      </c>
      <c r="G1565" s="26">
        <v>39724.938206018516</v>
      </c>
      <c r="H1565" s="7">
        <v>0</v>
      </c>
      <c r="I1565" s="7" t="s">
        <v>207</v>
      </c>
      <c r="J1565" s="7" t="s">
        <v>206</v>
      </c>
      <c r="K1565" s="7" t="s">
        <v>132</v>
      </c>
      <c r="L1565" s="7" t="s">
        <v>131</v>
      </c>
      <c r="M1565" s="7"/>
      <c r="N1565" s="7" t="s">
        <v>130</v>
      </c>
      <c r="O1565" s="7" t="s">
        <v>129</v>
      </c>
      <c r="P1565" s="24" t="b">
        <v>1</v>
      </c>
      <c r="Q1565" s="25">
        <v>0</v>
      </c>
      <c r="R1565" s="24" t="b">
        <v>1</v>
      </c>
      <c r="S1565" s="7"/>
      <c r="T1565" s="7"/>
      <c r="U1565" s="24" t="b">
        <v>0</v>
      </c>
      <c r="V1565" s="9" t="s">
        <v>128</v>
      </c>
    </row>
    <row r="1566" spans="1:22" ht="12.95" hidden="1" customHeight="1" x14ac:dyDescent="0.2">
      <c r="A1566" s="4">
        <v>91601</v>
      </c>
      <c r="B1566" s="7">
        <v>13741</v>
      </c>
      <c r="C1566" s="7">
        <v>7156</v>
      </c>
      <c r="D1566" s="7"/>
      <c r="E1566" s="7"/>
      <c r="F1566" s="26">
        <v>39725.570138888885</v>
      </c>
      <c r="G1566" s="26">
        <v>39725.570150462961</v>
      </c>
      <c r="H1566" s="7">
        <v>0</v>
      </c>
      <c r="I1566" s="7" t="s">
        <v>430</v>
      </c>
      <c r="J1566" s="7" t="s">
        <v>429</v>
      </c>
      <c r="K1566" s="7" t="s">
        <v>132</v>
      </c>
      <c r="L1566" s="7" t="s">
        <v>131</v>
      </c>
      <c r="M1566" s="7"/>
      <c r="N1566" s="7" t="s">
        <v>130</v>
      </c>
      <c r="O1566" s="7" t="s">
        <v>129</v>
      </c>
      <c r="P1566" s="24" t="b">
        <v>1</v>
      </c>
      <c r="Q1566" s="25">
        <v>0</v>
      </c>
      <c r="R1566" s="24" t="b">
        <v>1</v>
      </c>
      <c r="S1566" s="7"/>
      <c r="T1566" s="7"/>
      <c r="U1566" s="24" t="b">
        <v>0</v>
      </c>
      <c r="V1566" s="9" t="s">
        <v>128</v>
      </c>
    </row>
    <row r="1567" spans="1:22" ht="12.95" hidden="1" customHeight="1" x14ac:dyDescent="0.2">
      <c r="A1567" s="4">
        <v>91602</v>
      </c>
      <c r="B1567" s="7">
        <v>13742</v>
      </c>
      <c r="C1567" s="7">
        <v>7157</v>
      </c>
      <c r="D1567" s="7"/>
      <c r="E1567" s="7"/>
      <c r="F1567" s="26">
        <v>39726.365277777775</v>
      </c>
      <c r="G1567" s="26">
        <v>39726.365289351852</v>
      </c>
      <c r="H1567" s="7">
        <v>0</v>
      </c>
      <c r="I1567" s="7" t="s">
        <v>181</v>
      </c>
      <c r="J1567" s="7" t="s">
        <v>180</v>
      </c>
      <c r="K1567" s="7" t="s">
        <v>132</v>
      </c>
      <c r="L1567" s="7" t="s">
        <v>131</v>
      </c>
      <c r="M1567" s="7"/>
      <c r="N1567" s="7" t="s">
        <v>130</v>
      </c>
      <c r="O1567" s="7" t="s">
        <v>129</v>
      </c>
      <c r="P1567" s="24" t="b">
        <v>1</v>
      </c>
      <c r="Q1567" s="25">
        <v>0</v>
      </c>
      <c r="R1567" s="24" t="b">
        <v>1</v>
      </c>
      <c r="S1567" s="7"/>
      <c r="T1567" s="7"/>
      <c r="U1567" s="24" t="b">
        <v>0</v>
      </c>
      <c r="V1567" s="9" t="s">
        <v>128</v>
      </c>
    </row>
    <row r="1568" spans="1:22" ht="12.95" hidden="1" customHeight="1" x14ac:dyDescent="0.2">
      <c r="A1568" s="4">
        <v>91603</v>
      </c>
      <c r="B1568" s="7">
        <v>13744</v>
      </c>
      <c r="C1568" s="7">
        <v>7159</v>
      </c>
      <c r="D1568" s="7"/>
      <c r="E1568" s="7"/>
      <c r="F1568" s="26">
        <v>39727.027083333334</v>
      </c>
      <c r="G1568" s="26">
        <v>39727.027094907404</v>
      </c>
      <c r="H1568" s="7">
        <v>0</v>
      </c>
      <c r="I1568" s="7" t="s">
        <v>181</v>
      </c>
      <c r="J1568" s="7" t="s">
        <v>180</v>
      </c>
      <c r="K1568" s="7" t="s">
        <v>132</v>
      </c>
      <c r="L1568" s="7" t="s">
        <v>131</v>
      </c>
      <c r="M1568" s="7"/>
      <c r="N1568" s="7" t="s">
        <v>130</v>
      </c>
      <c r="O1568" s="7" t="s">
        <v>129</v>
      </c>
      <c r="P1568" s="24" t="b">
        <v>1</v>
      </c>
      <c r="Q1568" s="25">
        <v>0</v>
      </c>
      <c r="R1568" s="24" t="b">
        <v>1</v>
      </c>
      <c r="S1568" s="7"/>
      <c r="T1568" s="7"/>
      <c r="U1568" s="24" t="b">
        <v>0</v>
      </c>
      <c r="V1568" s="9" t="s">
        <v>128</v>
      </c>
    </row>
    <row r="1569" spans="1:22" ht="12.95" hidden="1" customHeight="1" x14ac:dyDescent="0.2">
      <c r="A1569" s="4">
        <v>91604</v>
      </c>
      <c r="B1569" s="7">
        <v>13745</v>
      </c>
      <c r="C1569" s="7">
        <v>7160</v>
      </c>
      <c r="D1569" s="7"/>
      <c r="E1569" s="7"/>
      <c r="F1569" s="26">
        <v>39727.029166666667</v>
      </c>
      <c r="G1569" s="26">
        <v>39727.049305555556</v>
      </c>
      <c r="H1569" s="7">
        <v>29</v>
      </c>
      <c r="I1569" s="7" t="s">
        <v>181</v>
      </c>
      <c r="J1569" s="7" t="s">
        <v>180</v>
      </c>
      <c r="K1569" s="7" t="s">
        <v>132</v>
      </c>
      <c r="L1569" s="7" t="s">
        <v>131</v>
      </c>
      <c r="M1569" s="7"/>
      <c r="N1569" s="7" t="s">
        <v>130</v>
      </c>
      <c r="O1569" s="7" t="s">
        <v>129</v>
      </c>
      <c r="P1569" s="24" t="b">
        <v>1</v>
      </c>
      <c r="Q1569" s="25">
        <v>0</v>
      </c>
      <c r="R1569" s="24" t="b">
        <v>1</v>
      </c>
      <c r="S1569" s="7"/>
      <c r="T1569" s="7"/>
      <c r="U1569" s="24" t="b">
        <v>0</v>
      </c>
      <c r="V1569" s="9" t="s">
        <v>128</v>
      </c>
    </row>
    <row r="1570" spans="1:22" ht="12.95" hidden="1" customHeight="1" x14ac:dyDescent="0.2">
      <c r="A1570" s="4">
        <v>91618</v>
      </c>
      <c r="B1570" s="7">
        <v>13761</v>
      </c>
      <c r="C1570" s="7">
        <v>7166</v>
      </c>
      <c r="D1570" s="7"/>
      <c r="E1570" s="7"/>
      <c r="F1570" s="26">
        <v>39733.280555555553</v>
      </c>
      <c r="G1570" s="26">
        <v>39733.28056712963</v>
      </c>
      <c r="H1570" s="7">
        <v>0</v>
      </c>
      <c r="I1570" s="7" t="s">
        <v>726</v>
      </c>
      <c r="J1570" s="7" t="s">
        <v>725</v>
      </c>
      <c r="K1570" s="7" t="s">
        <v>132</v>
      </c>
      <c r="L1570" s="7" t="s">
        <v>131</v>
      </c>
      <c r="M1570" s="7"/>
      <c r="N1570" s="7" t="s">
        <v>130</v>
      </c>
      <c r="O1570" s="7" t="s">
        <v>129</v>
      </c>
      <c r="P1570" s="24" t="b">
        <v>1</v>
      </c>
      <c r="Q1570" s="25">
        <v>0</v>
      </c>
      <c r="R1570" s="24" t="b">
        <v>1</v>
      </c>
      <c r="S1570" s="7"/>
      <c r="T1570" s="7"/>
      <c r="U1570" s="24" t="b">
        <v>0</v>
      </c>
      <c r="V1570" s="9" t="s">
        <v>128</v>
      </c>
    </row>
    <row r="1571" spans="1:22" ht="12.95" hidden="1" customHeight="1" x14ac:dyDescent="0.2">
      <c r="A1571" s="4">
        <v>91619</v>
      </c>
      <c r="B1571" s="7">
        <v>13762</v>
      </c>
      <c r="C1571" s="7">
        <v>7165</v>
      </c>
      <c r="D1571" s="7"/>
      <c r="E1571" s="7"/>
      <c r="F1571" s="26">
        <v>39729.477777777778</v>
      </c>
      <c r="G1571" s="26">
        <v>39729.484027777777</v>
      </c>
      <c r="H1571" s="7">
        <v>9</v>
      </c>
      <c r="I1571" s="7" t="s">
        <v>164</v>
      </c>
      <c r="J1571" s="7" t="s">
        <v>163</v>
      </c>
      <c r="K1571" s="7" t="s">
        <v>132</v>
      </c>
      <c r="L1571" s="7" t="s">
        <v>131</v>
      </c>
      <c r="M1571" s="7"/>
      <c r="N1571" s="7" t="s">
        <v>130</v>
      </c>
      <c r="O1571" s="7" t="s">
        <v>129</v>
      </c>
      <c r="P1571" s="24" t="b">
        <v>1</v>
      </c>
      <c r="Q1571" s="25">
        <v>0</v>
      </c>
      <c r="R1571" s="24" t="b">
        <v>1</v>
      </c>
      <c r="S1571" s="7"/>
      <c r="T1571" s="7"/>
      <c r="U1571" s="24" t="b">
        <v>0</v>
      </c>
      <c r="V1571" s="9" t="s">
        <v>128</v>
      </c>
    </row>
    <row r="1572" spans="1:22" ht="12.95" hidden="1" customHeight="1" x14ac:dyDescent="0.2">
      <c r="A1572" s="4">
        <v>91620</v>
      </c>
      <c r="B1572" s="7">
        <v>13763</v>
      </c>
      <c r="C1572" s="7">
        <v>7164</v>
      </c>
      <c r="D1572" s="7"/>
      <c r="E1572" s="7"/>
      <c r="F1572" s="26">
        <v>39728.688194444439</v>
      </c>
      <c r="G1572" s="26">
        <v>39728.688206018516</v>
      </c>
      <c r="H1572" s="7">
        <v>0</v>
      </c>
      <c r="I1572" s="7" t="s">
        <v>418</v>
      </c>
      <c r="J1572" s="7" t="s">
        <v>417</v>
      </c>
      <c r="K1572" s="7" t="s">
        <v>132</v>
      </c>
      <c r="L1572" s="7" t="s">
        <v>131</v>
      </c>
      <c r="M1572" s="7"/>
      <c r="N1572" s="7" t="s">
        <v>130</v>
      </c>
      <c r="O1572" s="7" t="s">
        <v>129</v>
      </c>
      <c r="P1572" s="24" t="b">
        <v>1</v>
      </c>
      <c r="Q1572" s="25">
        <v>0</v>
      </c>
      <c r="R1572" s="24" t="b">
        <v>1</v>
      </c>
      <c r="S1572" s="7"/>
      <c r="T1572" s="7"/>
      <c r="U1572" s="24" t="b">
        <v>0</v>
      </c>
      <c r="V1572" s="9" t="s">
        <v>128</v>
      </c>
    </row>
    <row r="1573" spans="1:22" ht="12.95" hidden="1" customHeight="1" x14ac:dyDescent="0.2">
      <c r="A1573" s="4">
        <v>91621</v>
      </c>
      <c r="B1573" s="7">
        <v>13764</v>
      </c>
      <c r="C1573" s="7">
        <v>7163</v>
      </c>
      <c r="D1573" s="7"/>
      <c r="E1573" s="7"/>
      <c r="F1573" s="26">
        <v>39728.061805555553</v>
      </c>
      <c r="G1573" s="26">
        <v>39728.06181712963</v>
      </c>
      <c r="H1573" s="7">
        <v>0</v>
      </c>
      <c r="I1573" s="7" t="s">
        <v>541</v>
      </c>
      <c r="J1573" s="7" t="s">
        <v>540</v>
      </c>
      <c r="K1573" s="7" t="s">
        <v>132</v>
      </c>
      <c r="L1573" s="7" t="s">
        <v>131</v>
      </c>
      <c r="M1573" s="7"/>
      <c r="N1573" s="7" t="s">
        <v>130</v>
      </c>
      <c r="O1573" s="7" t="s">
        <v>129</v>
      </c>
      <c r="P1573" s="24" t="b">
        <v>1</v>
      </c>
      <c r="Q1573" s="25">
        <v>0</v>
      </c>
      <c r="R1573" s="24" t="b">
        <v>1</v>
      </c>
      <c r="S1573" s="7"/>
      <c r="T1573" s="7"/>
      <c r="U1573" s="24" t="b">
        <v>0</v>
      </c>
      <c r="V1573" s="9" t="s">
        <v>128</v>
      </c>
    </row>
    <row r="1574" spans="1:22" ht="12.95" hidden="1" customHeight="1" x14ac:dyDescent="0.2">
      <c r="A1574" s="4">
        <v>91622</v>
      </c>
      <c r="B1574" s="7">
        <v>13765</v>
      </c>
      <c r="C1574" s="7">
        <v>7162</v>
      </c>
      <c r="D1574" s="7"/>
      <c r="E1574" s="7"/>
      <c r="F1574" s="26">
        <v>39728.048611111109</v>
      </c>
      <c r="G1574" s="26">
        <v>39728.048622685186</v>
      </c>
      <c r="H1574" s="7">
        <v>0</v>
      </c>
      <c r="I1574" s="7" t="s">
        <v>541</v>
      </c>
      <c r="J1574" s="7" t="s">
        <v>540</v>
      </c>
      <c r="K1574" s="7" t="s">
        <v>132</v>
      </c>
      <c r="L1574" s="7" t="s">
        <v>131</v>
      </c>
      <c r="M1574" s="7"/>
      <c r="N1574" s="7" t="s">
        <v>130</v>
      </c>
      <c r="O1574" s="7" t="s">
        <v>129</v>
      </c>
      <c r="P1574" s="24" t="b">
        <v>1</v>
      </c>
      <c r="Q1574" s="25">
        <v>0</v>
      </c>
      <c r="R1574" s="24" t="b">
        <v>1</v>
      </c>
      <c r="S1574" s="7"/>
      <c r="T1574" s="7"/>
      <c r="U1574" s="24" t="b">
        <v>0</v>
      </c>
      <c r="V1574" s="9" t="s">
        <v>128</v>
      </c>
    </row>
    <row r="1575" spans="1:22" ht="12.95" hidden="1" customHeight="1" x14ac:dyDescent="0.2">
      <c r="A1575" s="4">
        <v>91623</v>
      </c>
      <c r="B1575" s="7">
        <v>13766</v>
      </c>
      <c r="C1575" s="7">
        <v>7161</v>
      </c>
      <c r="D1575" s="7"/>
      <c r="E1575" s="7"/>
      <c r="F1575" s="26">
        <v>39727.431944444441</v>
      </c>
      <c r="G1575" s="26">
        <v>39727.432638888888</v>
      </c>
      <c r="H1575" s="7">
        <v>1</v>
      </c>
      <c r="I1575" s="7" t="s">
        <v>320</v>
      </c>
      <c r="J1575" s="7" t="s">
        <v>319</v>
      </c>
      <c r="K1575" s="7" t="s">
        <v>132</v>
      </c>
      <c r="L1575" s="7" t="s">
        <v>131</v>
      </c>
      <c r="M1575" s="7"/>
      <c r="N1575" s="7" t="s">
        <v>130</v>
      </c>
      <c r="O1575" s="7" t="s">
        <v>129</v>
      </c>
      <c r="P1575" s="24" t="b">
        <v>1</v>
      </c>
      <c r="Q1575" s="25">
        <v>0</v>
      </c>
      <c r="R1575" s="24" t="b">
        <v>1</v>
      </c>
      <c r="S1575" s="7"/>
      <c r="T1575" s="7"/>
      <c r="U1575" s="24" t="b">
        <v>0</v>
      </c>
      <c r="V1575" s="9" t="s">
        <v>128</v>
      </c>
    </row>
    <row r="1576" spans="1:22" ht="12.95" hidden="1" customHeight="1" x14ac:dyDescent="0.2">
      <c r="A1576" s="4">
        <v>91624</v>
      </c>
      <c r="B1576" s="7">
        <v>13767</v>
      </c>
      <c r="C1576" s="7">
        <v>7175</v>
      </c>
      <c r="D1576" s="7"/>
      <c r="E1576" s="7"/>
      <c r="F1576" s="26">
        <v>39747.794444444444</v>
      </c>
      <c r="G1576" s="26">
        <v>39747.795138888891</v>
      </c>
      <c r="H1576" s="7">
        <v>1</v>
      </c>
      <c r="I1576" s="7" t="s">
        <v>470</v>
      </c>
      <c r="J1576" s="7" t="s">
        <v>469</v>
      </c>
      <c r="K1576" s="7" t="s">
        <v>132</v>
      </c>
      <c r="L1576" s="7" t="s">
        <v>131</v>
      </c>
      <c r="M1576" s="7"/>
      <c r="N1576" s="7" t="s">
        <v>130</v>
      </c>
      <c r="O1576" s="7" t="s">
        <v>129</v>
      </c>
      <c r="P1576" s="24" t="b">
        <v>1</v>
      </c>
      <c r="Q1576" s="25">
        <v>0</v>
      </c>
      <c r="R1576" s="24" t="b">
        <v>1</v>
      </c>
      <c r="S1576" s="7"/>
      <c r="T1576" s="7"/>
      <c r="U1576" s="24" t="b">
        <v>0</v>
      </c>
      <c r="V1576" s="9" t="s">
        <v>128</v>
      </c>
    </row>
    <row r="1577" spans="1:22" ht="12.95" hidden="1" customHeight="1" x14ac:dyDescent="0.2">
      <c r="A1577" s="4">
        <v>91625</v>
      </c>
      <c r="B1577" s="7">
        <v>13768</v>
      </c>
      <c r="C1577" s="7">
        <v>7174</v>
      </c>
      <c r="D1577" s="7"/>
      <c r="E1577" s="7"/>
      <c r="F1577" s="26">
        <v>39741.363888888889</v>
      </c>
      <c r="G1577" s="26">
        <v>39741.370138888888</v>
      </c>
      <c r="H1577" s="7">
        <v>9</v>
      </c>
      <c r="I1577" s="7" t="s">
        <v>1049</v>
      </c>
      <c r="J1577" s="7" t="s">
        <v>1048</v>
      </c>
      <c r="K1577" s="7" t="s">
        <v>132</v>
      </c>
      <c r="L1577" s="7" t="s">
        <v>131</v>
      </c>
      <c r="M1577" s="7"/>
      <c r="N1577" s="7" t="s">
        <v>130</v>
      </c>
      <c r="O1577" s="7" t="s">
        <v>129</v>
      </c>
      <c r="P1577" s="24" t="b">
        <v>1</v>
      </c>
      <c r="Q1577" s="25">
        <v>0</v>
      </c>
      <c r="R1577" s="24" t="b">
        <v>1</v>
      </c>
      <c r="S1577" s="7"/>
      <c r="T1577" s="7"/>
      <c r="U1577" s="24" t="b">
        <v>0</v>
      </c>
      <c r="V1577" s="9" t="s">
        <v>128</v>
      </c>
    </row>
    <row r="1578" spans="1:22" ht="12.95" hidden="1" customHeight="1" x14ac:dyDescent="0.2">
      <c r="A1578" s="4">
        <v>91626</v>
      </c>
      <c r="B1578" s="7">
        <v>13769</v>
      </c>
      <c r="C1578" s="7">
        <v>7167</v>
      </c>
      <c r="D1578" s="7"/>
      <c r="E1578" s="7"/>
      <c r="F1578" s="26">
        <v>39736.086805555555</v>
      </c>
      <c r="G1578" s="26">
        <v>39736.086817129632</v>
      </c>
      <c r="H1578" s="7">
        <v>0</v>
      </c>
      <c r="I1578" s="7" t="s">
        <v>1396</v>
      </c>
      <c r="J1578" s="7" t="s">
        <v>1395</v>
      </c>
      <c r="K1578" s="7" t="s">
        <v>132</v>
      </c>
      <c r="L1578" s="7" t="s">
        <v>131</v>
      </c>
      <c r="M1578" s="7"/>
      <c r="N1578" s="7" t="s">
        <v>130</v>
      </c>
      <c r="O1578" s="7" t="s">
        <v>129</v>
      </c>
      <c r="P1578" s="24" t="b">
        <v>1</v>
      </c>
      <c r="Q1578" s="25">
        <v>0</v>
      </c>
      <c r="R1578" s="24" t="b">
        <v>1</v>
      </c>
      <c r="S1578" s="7"/>
      <c r="T1578" s="7"/>
      <c r="U1578" s="24" t="b">
        <v>0</v>
      </c>
      <c r="V1578" s="9" t="s">
        <v>128</v>
      </c>
    </row>
    <row r="1579" spans="1:22" ht="12.95" hidden="1" customHeight="1" x14ac:dyDescent="0.2">
      <c r="A1579" s="4">
        <v>91627</v>
      </c>
      <c r="B1579" s="7">
        <v>13770</v>
      </c>
      <c r="C1579" s="7">
        <v>7168</v>
      </c>
      <c r="D1579" s="7"/>
      <c r="E1579" s="7"/>
      <c r="F1579" s="26">
        <v>39737.493750000001</v>
      </c>
      <c r="G1579" s="26">
        <v>39737.513194444444</v>
      </c>
      <c r="H1579" s="7">
        <v>28</v>
      </c>
      <c r="I1579" s="7" t="s">
        <v>948</v>
      </c>
      <c r="J1579" s="7" t="s">
        <v>947</v>
      </c>
      <c r="K1579" s="7" t="s">
        <v>132</v>
      </c>
      <c r="L1579" s="7" t="s">
        <v>131</v>
      </c>
      <c r="M1579" s="7"/>
      <c r="N1579" s="7" t="s">
        <v>130</v>
      </c>
      <c r="O1579" s="7" t="s">
        <v>129</v>
      </c>
      <c r="P1579" s="24" t="b">
        <v>1</v>
      </c>
      <c r="Q1579" s="25">
        <v>0</v>
      </c>
      <c r="R1579" s="24" t="b">
        <v>1</v>
      </c>
      <c r="S1579" s="7"/>
      <c r="T1579" s="7"/>
      <c r="U1579" s="24" t="b">
        <v>0</v>
      </c>
      <c r="V1579" s="9" t="s">
        <v>128</v>
      </c>
    </row>
    <row r="1580" spans="1:22" ht="12.95" hidden="1" customHeight="1" x14ac:dyDescent="0.2">
      <c r="A1580" s="4">
        <v>91628</v>
      </c>
      <c r="B1580" s="7">
        <v>13771</v>
      </c>
      <c r="C1580" s="7">
        <v>7169</v>
      </c>
      <c r="D1580" s="7"/>
      <c r="E1580" s="7"/>
      <c r="F1580" s="26">
        <v>39737.493750000001</v>
      </c>
      <c r="G1580" s="26">
        <v>39737.512499999997</v>
      </c>
      <c r="H1580" s="7">
        <v>27</v>
      </c>
      <c r="I1580" s="7" t="s">
        <v>470</v>
      </c>
      <c r="J1580" s="7" t="s">
        <v>469</v>
      </c>
      <c r="K1580" s="7" t="s">
        <v>132</v>
      </c>
      <c r="L1580" s="7" t="s">
        <v>131</v>
      </c>
      <c r="M1580" s="7"/>
      <c r="N1580" s="7" t="s">
        <v>130</v>
      </c>
      <c r="O1580" s="7" t="s">
        <v>129</v>
      </c>
      <c r="P1580" s="24" t="b">
        <v>1</v>
      </c>
      <c r="Q1580" s="25">
        <v>0</v>
      </c>
      <c r="R1580" s="24" t="b">
        <v>1</v>
      </c>
      <c r="S1580" s="7"/>
      <c r="T1580" s="7"/>
      <c r="U1580" s="24" t="b">
        <v>0</v>
      </c>
      <c r="V1580" s="9" t="s">
        <v>128</v>
      </c>
    </row>
    <row r="1581" spans="1:22" ht="12.95" hidden="1" customHeight="1" x14ac:dyDescent="0.2">
      <c r="A1581" s="4">
        <v>91629</v>
      </c>
      <c r="B1581" s="7">
        <v>13772</v>
      </c>
      <c r="C1581" s="7">
        <v>7170</v>
      </c>
      <c r="D1581" s="7"/>
      <c r="E1581" s="7"/>
      <c r="F1581" s="26">
        <v>39737.826388888891</v>
      </c>
      <c r="G1581" s="26">
        <v>39737.82640046296</v>
      </c>
      <c r="H1581" s="7">
        <v>0</v>
      </c>
      <c r="I1581" s="7" t="s">
        <v>362</v>
      </c>
      <c r="J1581" s="7" t="s">
        <v>361</v>
      </c>
      <c r="K1581" s="7" t="s">
        <v>132</v>
      </c>
      <c r="L1581" s="7" t="s">
        <v>131</v>
      </c>
      <c r="M1581" s="7"/>
      <c r="N1581" s="7" t="s">
        <v>130</v>
      </c>
      <c r="O1581" s="7" t="s">
        <v>129</v>
      </c>
      <c r="P1581" s="24" t="b">
        <v>1</v>
      </c>
      <c r="Q1581" s="25">
        <v>0</v>
      </c>
      <c r="R1581" s="24" t="b">
        <v>1</v>
      </c>
      <c r="S1581" s="7"/>
      <c r="T1581" s="7"/>
      <c r="U1581" s="24" t="b">
        <v>0</v>
      </c>
      <c r="V1581" s="9" t="s">
        <v>128</v>
      </c>
    </row>
    <row r="1582" spans="1:22" ht="12.95" hidden="1" customHeight="1" x14ac:dyDescent="0.2">
      <c r="A1582" s="4">
        <v>91630</v>
      </c>
      <c r="B1582" s="7">
        <v>13773</v>
      </c>
      <c r="C1582" s="7">
        <v>7171</v>
      </c>
      <c r="D1582" s="7"/>
      <c r="E1582" s="7"/>
      <c r="F1582" s="26">
        <v>39739.908333333333</v>
      </c>
      <c r="G1582" s="26">
        <v>39739.908344907402</v>
      </c>
      <c r="H1582" s="7">
        <v>0</v>
      </c>
      <c r="I1582" s="7" t="s">
        <v>502</v>
      </c>
      <c r="J1582" s="7" t="s">
        <v>501</v>
      </c>
      <c r="K1582" s="7" t="s">
        <v>132</v>
      </c>
      <c r="L1582" s="7" t="s">
        <v>131</v>
      </c>
      <c r="M1582" s="7"/>
      <c r="N1582" s="7" t="s">
        <v>130</v>
      </c>
      <c r="O1582" s="7" t="s">
        <v>129</v>
      </c>
      <c r="P1582" s="24" t="b">
        <v>1</v>
      </c>
      <c r="Q1582" s="25">
        <v>0</v>
      </c>
      <c r="R1582" s="24" t="b">
        <v>1</v>
      </c>
      <c r="S1582" s="7"/>
      <c r="T1582" s="7"/>
      <c r="U1582" s="24" t="b">
        <v>0</v>
      </c>
      <c r="V1582" s="9" t="s">
        <v>128</v>
      </c>
    </row>
    <row r="1583" spans="1:22" ht="12.95" hidden="1" customHeight="1" x14ac:dyDescent="0.2">
      <c r="A1583" s="4">
        <v>91631</v>
      </c>
      <c r="B1583" s="7">
        <v>13774</v>
      </c>
      <c r="C1583" s="7">
        <v>7172</v>
      </c>
      <c r="D1583" s="7"/>
      <c r="E1583" s="7"/>
      <c r="F1583" s="26">
        <v>39740.351388888885</v>
      </c>
      <c r="G1583" s="26">
        <v>39740.351400462961</v>
      </c>
      <c r="H1583" s="7">
        <v>0</v>
      </c>
      <c r="I1583" s="7" t="s">
        <v>726</v>
      </c>
      <c r="J1583" s="7" t="s">
        <v>725</v>
      </c>
      <c r="K1583" s="7" t="s">
        <v>132</v>
      </c>
      <c r="L1583" s="7" t="s">
        <v>131</v>
      </c>
      <c r="M1583" s="7"/>
      <c r="N1583" s="7" t="s">
        <v>130</v>
      </c>
      <c r="O1583" s="7" t="s">
        <v>129</v>
      </c>
      <c r="P1583" s="24" t="b">
        <v>1</v>
      </c>
      <c r="Q1583" s="25">
        <v>0</v>
      </c>
      <c r="R1583" s="24" t="b">
        <v>1</v>
      </c>
      <c r="S1583" s="7"/>
      <c r="T1583" s="7"/>
      <c r="U1583" s="24" t="b">
        <v>0</v>
      </c>
      <c r="V1583" s="9" t="s">
        <v>128</v>
      </c>
    </row>
    <row r="1584" spans="1:22" ht="12.95" hidden="1" customHeight="1" x14ac:dyDescent="0.2">
      <c r="A1584" s="4">
        <v>91632</v>
      </c>
      <c r="B1584" s="7">
        <v>13775</v>
      </c>
      <c r="C1584" s="7">
        <v>1373</v>
      </c>
      <c r="D1584" s="7"/>
      <c r="E1584" s="7"/>
      <c r="F1584" s="26">
        <v>39751.496527777774</v>
      </c>
      <c r="G1584" s="26">
        <v>39751.506944444445</v>
      </c>
      <c r="H1584" s="7">
        <v>15</v>
      </c>
      <c r="I1584" s="7" t="s">
        <v>1394</v>
      </c>
      <c r="J1584" s="7" t="s">
        <v>1393</v>
      </c>
      <c r="K1584" s="7" t="s">
        <v>226</v>
      </c>
      <c r="L1584" s="7" t="s">
        <v>131</v>
      </c>
      <c r="M1584" s="7" t="s">
        <v>283</v>
      </c>
      <c r="N1584" s="7" t="s">
        <v>198</v>
      </c>
      <c r="O1584" s="7" t="s">
        <v>129</v>
      </c>
      <c r="P1584" s="24" t="b">
        <v>1</v>
      </c>
      <c r="Q1584" s="25">
        <v>294</v>
      </c>
      <c r="R1584" s="24" t="b">
        <v>1</v>
      </c>
      <c r="S1584" s="7"/>
      <c r="T1584" s="7" t="s">
        <v>1392</v>
      </c>
      <c r="U1584" s="24" t="b">
        <v>0</v>
      </c>
      <c r="V1584" s="9" t="s">
        <v>128</v>
      </c>
    </row>
    <row r="1585" spans="1:22" ht="12.95" hidden="1" customHeight="1" x14ac:dyDescent="0.2">
      <c r="A1585" s="4">
        <v>91633</v>
      </c>
      <c r="B1585" s="7">
        <v>13776</v>
      </c>
      <c r="C1585" s="7">
        <v>7178</v>
      </c>
      <c r="D1585" s="7"/>
      <c r="E1585" s="7"/>
      <c r="F1585" s="26">
        <v>39755.143749999996</v>
      </c>
      <c r="G1585" s="26">
        <v>39755.143761574072</v>
      </c>
      <c r="H1585" s="7">
        <v>0</v>
      </c>
      <c r="I1585" s="7" t="s">
        <v>207</v>
      </c>
      <c r="J1585" s="7" t="s">
        <v>206</v>
      </c>
      <c r="K1585" s="7" t="s">
        <v>132</v>
      </c>
      <c r="L1585" s="7" t="s">
        <v>131</v>
      </c>
      <c r="M1585" s="7"/>
      <c r="N1585" s="7" t="s">
        <v>130</v>
      </c>
      <c r="O1585" s="7" t="s">
        <v>129</v>
      </c>
      <c r="P1585" s="24" t="b">
        <v>1</v>
      </c>
      <c r="Q1585" s="25">
        <v>0</v>
      </c>
      <c r="R1585" s="24" t="b">
        <v>1</v>
      </c>
      <c r="S1585" s="7"/>
      <c r="T1585" s="7"/>
      <c r="U1585" s="24" t="b">
        <v>0</v>
      </c>
      <c r="V1585" s="9" t="s">
        <v>128</v>
      </c>
    </row>
    <row r="1586" spans="1:22" ht="12.95" hidden="1" customHeight="1" x14ac:dyDescent="0.2">
      <c r="A1586" s="4">
        <v>91634</v>
      </c>
      <c r="B1586" s="7">
        <v>13777</v>
      </c>
      <c r="C1586" s="7">
        <v>7177</v>
      </c>
      <c r="D1586" s="7"/>
      <c r="E1586" s="7"/>
      <c r="F1586" s="26">
        <v>39751.650694444441</v>
      </c>
      <c r="G1586" s="26">
        <v>39751.650706018518</v>
      </c>
      <c r="H1586" s="7">
        <v>0</v>
      </c>
      <c r="I1586" s="7" t="s">
        <v>434</v>
      </c>
      <c r="J1586" s="7" t="s">
        <v>433</v>
      </c>
      <c r="K1586" s="7" t="s">
        <v>132</v>
      </c>
      <c r="L1586" s="7" t="s">
        <v>131</v>
      </c>
      <c r="M1586" s="7"/>
      <c r="N1586" s="7" t="s">
        <v>130</v>
      </c>
      <c r="O1586" s="7" t="s">
        <v>129</v>
      </c>
      <c r="P1586" s="24" t="b">
        <v>1</v>
      </c>
      <c r="Q1586" s="25">
        <v>0</v>
      </c>
      <c r="R1586" s="24" t="b">
        <v>1</v>
      </c>
      <c r="S1586" s="7"/>
      <c r="T1586" s="7"/>
      <c r="U1586" s="24" t="b">
        <v>0</v>
      </c>
      <c r="V1586" s="9" t="s">
        <v>128</v>
      </c>
    </row>
    <row r="1587" spans="1:22" ht="12.95" hidden="1" customHeight="1" x14ac:dyDescent="0.2">
      <c r="A1587" s="4">
        <v>92227</v>
      </c>
      <c r="B1587" s="7">
        <v>16462</v>
      </c>
      <c r="C1587" s="7">
        <v>7188</v>
      </c>
      <c r="D1587" s="7"/>
      <c r="E1587" s="7"/>
      <c r="F1587" s="26">
        <v>39768.250694444439</v>
      </c>
      <c r="G1587" s="26">
        <v>39768.250706018516</v>
      </c>
      <c r="H1587" s="7">
        <v>0</v>
      </c>
      <c r="I1587" s="7" t="s">
        <v>391</v>
      </c>
      <c r="J1587" s="7" t="s">
        <v>390</v>
      </c>
      <c r="K1587" s="7" t="s">
        <v>132</v>
      </c>
      <c r="L1587" s="7" t="s">
        <v>131</v>
      </c>
      <c r="M1587" s="7"/>
      <c r="N1587" s="7" t="s">
        <v>130</v>
      </c>
      <c r="O1587" s="7" t="s">
        <v>129</v>
      </c>
      <c r="P1587" s="24" t="b">
        <v>1</v>
      </c>
      <c r="Q1587" s="25">
        <v>0</v>
      </c>
      <c r="R1587" s="24" t="b">
        <v>1</v>
      </c>
      <c r="S1587" s="7"/>
      <c r="T1587" s="7"/>
      <c r="U1587" s="24" t="b">
        <v>0</v>
      </c>
      <c r="V1587" s="9" t="s">
        <v>128</v>
      </c>
    </row>
    <row r="1588" spans="1:22" ht="12.95" hidden="1" customHeight="1" x14ac:dyDescent="0.2">
      <c r="A1588" s="4">
        <v>92228</v>
      </c>
      <c r="B1588" s="7">
        <v>16463</v>
      </c>
      <c r="C1588" s="7">
        <v>7185</v>
      </c>
      <c r="D1588" s="7"/>
      <c r="E1588" s="7"/>
      <c r="F1588" s="26">
        <v>39767.611805555556</v>
      </c>
      <c r="G1588" s="26">
        <v>39767.82430555555</v>
      </c>
      <c r="H1588" s="7">
        <v>306</v>
      </c>
      <c r="I1588" s="7" t="s">
        <v>959</v>
      </c>
      <c r="J1588" s="7" t="s">
        <v>958</v>
      </c>
      <c r="K1588" s="7" t="s">
        <v>132</v>
      </c>
      <c r="L1588" s="7" t="s">
        <v>131</v>
      </c>
      <c r="M1588" s="7"/>
      <c r="N1588" s="7" t="s">
        <v>130</v>
      </c>
      <c r="O1588" s="7" t="s">
        <v>129</v>
      </c>
      <c r="P1588" s="24" t="b">
        <v>1</v>
      </c>
      <c r="Q1588" s="25">
        <v>0</v>
      </c>
      <c r="R1588" s="24" t="b">
        <v>1</v>
      </c>
      <c r="S1588" s="7"/>
      <c r="T1588" s="7"/>
      <c r="U1588" s="24" t="b">
        <v>0</v>
      </c>
      <c r="V1588" s="9" t="s">
        <v>128</v>
      </c>
    </row>
    <row r="1589" spans="1:22" ht="12.95" hidden="1" customHeight="1" x14ac:dyDescent="0.2">
      <c r="A1589" s="4">
        <v>92229</v>
      </c>
      <c r="B1589" s="7">
        <v>16464</v>
      </c>
      <c r="C1589" s="7">
        <v>7184</v>
      </c>
      <c r="D1589" s="7"/>
      <c r="E1589" s="7"/>
      <c r="F1589" s="26">
        <v>39765.897222222222</v>
      </c>
      <c r="G1589" s="26">
        <v>39765.897233796291</v>
      </c>
      <c r="H1589" s="7">
        <v>0</v>
      </c>
      <c r="I1589" s="7" t="s">
        <v>749</v>
      </c>
      <c r="J1589" s="7" t="s">
        <v>748</v>
      </c>
      <c r="K1589" s="7" t="s">
        <v>132</v>
      </c>
      <c r="L1589" s="7" t="s">
        <v>131</v>
      </c>
      <c r="M1589" s="7"/>
      <c r="N1589" s="7" t="s">
        <v>130</v>
      </c>
      <c r="O1589" s="7" t="s">
        <v>129</v>
      </c>
      <c r="P1589" s="24" t="b">
        <v>1</v>
      </c>
      <c r="Q1589" s="25">
        <v>0</v>
      </c>
      <c r="R1589" s="24" t="b">
        <v>1</v>
      </c>
      <c r="S1589" s="7"/>
      <c r="T1589" s="7"/>
      <c r="U1589" s="24" t="b">
        <v>0</v>
      </c>
      <c r="V1589" s="9" t="s">
        <v>128</v>
      </c>
    </row>
    <row r="1590" spans="1:22" ht="12.95" hidden="1" customHeight="1" x14ac:dyDescent="0.2">
      <c r="A1590" s="4">
        <v>92230</v>
      </c>
      <c r="B1590" s="7">
        <v>16465</v>
      </c>
      <c r="C1590" s="7">
        <v>7183</v>
      </c>
      <c r="D1590" s="7"/>
      <c r="E1590" s="7"/>
      <c r="F1590" s="26">
        <v>39763.270138888889</v>
      </c>
      <c r="G1590" s="26">
        <v>39763.330555555556</v>
      </c>
      <c r="H1590" s="7">
        <v>87</v>
      </c>
      <c r="I1590" s="7" t="s">
        <v>1321</v>
      </c>
      <c r="J1590" s="7" t="s">
        <v>1320</v>
      </c>
      <c r="K1590" s="7" t="s">
        <v>132</v>
      </c>
      <c r="L1590" s="7" t="s">
        <v>131</v>
      </c>
      <c r="M1590" s="7"/>
      <c r="N1590" s="7" t="s">
        <v>130</v>
      </c>
      <c r="O1590" s="7" t="s">
        <v>129</v>
      </c>
      <c r="P1590" s="24" t="b">
        <v>1</v>
      </c>
      <c r="Q1590" s="25">
        <v>0</v>
      </c>
      <c r="R1590" s="24" t="b">
        <v>1</v>
      </c>
      <c r="S1590" s="7"/>
      <c r="T1590" s="7"/>
      <c r="U1590" s="24" t="b">
        <v>0</v>
      </c>
      <c r="V1590" s="9" t="s">
        <v>128</v>
      </c>
    </row>
    <row r="1591" spans="1:22" ht="12.95" hidden="1" customHeight="1" x14ac:dyDescent="0.2">
      <c r="A1591" s="4">
        <v>92231</v>
      </c>
      <c r="B1591" s="7">
        <v>16466</v>
      </c>
      <c r="C1591" s="7">
        <v>7182</v>
      </c>
      <c r="D1591" s="7"/>
      <c r="E1591" s="7"/>
      <c r="F1591" s="26">
        <v>39762.96597222222</v>
      </c>
      <c r="G1591" s="26">
        <v>39762.977777777778</v>
      </c>
      <c r="H1591" s="7">
        <v>17</v>
      </c>
      <c r="I1591" s="7" t="s">
        <v>1321</v>
      </c>
      <c r="J1591" s="7" t="s">
        <v>1320</v>
      </c>
      <c r="K1591" s="7" t="s">
        <v>132</v>
      </c>
      <c r="L1591" s="7" t="s">
        <v>131</v>
      </c>
      <c r="M1591" s="7"/>
      <c r="N1591" s="7" t="s">
        <v>130</v>
      </c>
      <c r="O1591" s="7" t="s">
        <v>129</v>
      </c>
      <c r="P1591" s="24" t="b">
        <v>1</v>
      </c>
      <c r="Q1591" s="25">
        <v>0</v>
      </c>
      <c r="R1591" s="24" t="b">
        <v>1</v>
      </c>
      <c r="S1591" s="7"/>
      <c r="T1591" s="7"/>
      <c r="U1591" s="24" t="b">
        <v>0</v>
      </c>
      <c r="V1591" s="9" t="s">
        <v>128</v>
      </c>
    </row>
    <row r="1592" spans="1:22" ht="12.95" hidden="1" customHeight="1" x14ac:dyDescent="0.2">
      <c r="A1592" s="4">
        <v>92232</v>
      </c>
      <c r="B1592" s="7">
        <v>16467</v>
      </c>
      <c r="C1592" s="7">
        <v>7181</v>
      </c>
      <c r="D1592" s="7"/>
      <c r="E1592" s="7"/>
      <c r="F1592" s="26">
        <v>39761.26180555555</v>
      </c>
      <c r="G1592" s="26">
        <v>39761.275694444441</v>
      </c>
      <c r="H1592" s="7">
        <v>20</v>
      </c>
      <c r="I1592" s="7" t="s">
        <v>656</v>
      </c>
      <c r="J1592" s="7" t="s">
        <v>655</v>
      </c>
      <c r="K1592" s="7" t="s">
        <v>132</v>
      </c>
      <c r="L1592" s="7" t="s">
        <v>131</v>
      </c>
      <c r="M1592" s="7"/>
      <c r="N1592" s="7" t="s">
        <v>130</v>
      </c>
      <c r="O1592" s="7" t="s">
        <v>129</v>
      </c>
      <c r="P1592" s="24" t="b">
        <v>1</v>
      </c>
      <c r="Q1592" s="25">
        <v>0</v>
      </c>
      <c r="R1592" s="24" t="b">
        <v>1</v>
      </c>
      <c r="S1592" s="7"/>
      <c r="T1592" s="7"/>
      <c r="U1592" s="24" t="b">
        <v>0</v>
      </c>
      <c r="V1592" s="9" t="s">
        <v>128</v>
      </c>
    </row>
    <row r="1593" spans="1:22" ht="12.95" hidden="1" customHeight="1" x14ac:dyDescent="0.2">
      <c r="A1593" s="4">
        <v>92233</v>
      </c>
      <c r="B1593" s="7">
        <v>16468</v>
      </c>
      <c r="C1593" s="7">
        <v>7180</v>
      </c>
      <c r="D1593" s="7"/>
      <c r="E1593" s="7"/>
      <c r="F1593" s="26">
        <v>39760.357638888891</v>
      </c>
      <c r="G1593" s="26">
        <v>39760.393055555556</v>
      </c>
      <c r="H1593" s="7">
        <v>51</v>
      </c>
      <c r="I1593" s="7" t="s">
        <v>426</v>
      </c>
      <c r="J1593" s="7" t="s">
        <v>425</v>
      </c>
      <c r="K1593" s="7" t="s">
        <v>132</v>
      </c>
      <c r="L1593" s="7" t="s">
        <v>131</v>
      </c>
      <c r="M1593" s="7"/>
      <c r="N1593" s="7" t="s">
        <v>130</v>
      </c>
      <c r="O1593" s="7" t="s">
        <v>129</v>
      </c>
      <c r="P1593" s="24" t="b">
        <v>1</v>
      </c>
      <c r="Q1593" s="25">
        <v>0</v>
      </c>
      <c r="R1593" s="24" t="b">
        <v>1</v>
      </c>
      <c r="S1593" s="7"/>
      <c r="T1593" s="7"/>
      <c r="U1593" s="24" t="b">
        <v>0</v>
      </c>
      <c r="V1593" s="9" t="s">
        <v>128</v>
      </c>
    </row>
    <row r="1594" spans="1:22" ht="12.95" hidden="1" customHeight="1" x14ac:dyDescent="0.2">
      <c r="A1594" s="4">
        <v>92234</v>
      </c>
      <c r="B1594" s="7">
        <v>16469</v>
      </c>
      <c r="C1594" s="7">
        <v>7179</v>
      </c>
      <c r="D1594" s="7"/>
      <c r="E1594" s="7"/>
      <c r="F1594" s="26">
        <v>39759.069444444445</v>
      </c>
      <c r="G1594" s="26">
        <v>39759.082638888889</v>
      </c>
      <c r="H1594" s="7">
        <v>19</v>
      </c>
      <c r="I1594" s="7" t="s">
        <v>803</v>
      </c>
      <c r="J1594" s="7" t="s">
        <v>802</v>
      </c>
      <c r="K1594" s="7" t="s">
        <v>132</v>
      </c>
      <c r="L1594" s="7" t="s">
        <v>131</v>
      </c>
      <c r="M1594" s="7"/>
      <c r="N1594" s="7" t="s">
        <v>130</v>
      </c>
      <c r="O1594" s="7" t="s">
        <v>129</v>
      </c>
      <c r="P1594" s="24" t="b">
        <v>1</v>
      </c>
      <c r="Q1594" s="25">
        <v>0</v>
      </c>
      <c r="R1594" s="24" t="b">
        <v>1</v>
      </c>
      <c r="S1594" s="7"/>
      <c r="T1594" s="7"/>
      <c r="U1594" s="24" t="b">
        <v>0</v>
      </c>
      <c r="V1594" s="9" t="s">
        <v>128</v>
      </c>
    </row>
    <row r="1595" spans="1:22" ht="12.95" hidden="1" customHeight="1" x14ac:dyDescent="0.2">
      <c r="A1595" s="4">
        <v>92235</v>
      </c>
      <c r="B1595" s="7">
        <v>16470</v>
      </c>
      <c r="C1595" s="7">
        <v>6903</v>
      </c>
      <c r="D1595" s="7"/>
      <c r="E1595" s="7"/>
      <c r="F1595" s="26">
        <v>39573.643749999996</v>
      </c>
      <c r="G1595" s="26">
        <v>39573.643761574072</v>
      </c>
      <c r="H1595" s="7">
        <v>0</v>
      </c>
      <c r="I1595" s="7" t="s">
        <v>268</v>
      </c>
      <c r="J1595" s="7" t="s">
        <v>267</v>
      </c>
      <c r="K1595" s="7" t="s">
        <v>132</v>
      </c>
      <c r="L1595" s="7" t="s">
        <v>131</v>
      </c>
      <c r="M1595" s="7"/>
      <c r="N1595" s="7" t="s">
        <v>130</v>
      </c>
      <c r="O1595" s="7" t="s">
        <v>129</v>
      </c>
      <c r="P1595" s="24" t="b">
        <v>1</v>
      </c>
      <c r="Q1595" s="25">
        <v>0</v>
      </c>
      <c r="R1595" s="24" t="b">
        <v>1</v>
      </c>
      <c r="S1595" s="7"/>
      <c r="T1595" s="7"/>
      <c r="U1595" s="24" t="b">
        <v>0</v>
      </c>
      <c r="V1595" s="9" t="s">
        <v>128</v>
      </c>
    </row>
    <row r="1596" spans="1:22" ht="12.95" hidden="1" customHeight="1" x14ac:dyDescent="0.2">
      <c r="A1596" s="4">
        <v>92236</v>
      </c>
      <c r="B1596" s="7">
        <v>16471</v>
      </c>
      <c r="C1596" s="7">
        <v>7202</v>
      </c>
      <c r="D1596" s="7"/>
      <c r="E1596" s="7"/>
      <c r="F1596" s="26">
        <v>39775.370833333334</v>
      </c>
      <c r="G1596" s="26">
        <v>39775.421527777777</v>
      </c>
      <c r="H1596" s="7">
        <v>73</v>
      </c>
      <c r="I1596" s="7" t="s">
        <v>899</v>
      </c>
      <c r="J1596" s="7" t="s">
        <v>898</v>
      </c>
      <c r="K1596" s="7" t="s">
        <v>132</v>
      </c>
      <c r="L1596" s="7" t="s">
        <v>131</v>
      </c>
      <c r="M1596" s="7"/>
      <c r="N1596" s="7" t="s">
        <v>130</v>
      </c>
      <c r="O1596" s="7" t="s">
        <v>129</v>
      </c>
      <c r="P1596" s="24" t="b">
        <v>1</v>
      </c>
      <c r="Q1596" s="25">
        <v>0</v>
      </c>
      <c r="R1596" s="24" t="b">
        <v>1</v>
      </c>
      <c r="S1596" s="7"/>
      <c r="T1596" s="7"/>
      <c r="U1596" s="24" t="b">
        <v>0</v>
      </c>
      <c r="V1596" s="9" t="s">
        <v>128</v>
      </c>
    </row>
    <row r="1597" spans="1:22" ht="12.95" hidden="1" customHeight="1" x14ac:dyDescent="0.2">
      <c r="A1597" s="4">
        <v>92237</v>
      </c>
      <c r="B1597" s="7">
        <v>16472</v>
      </c>
      <c r="C1597" s="7">
        <v>7201</v>
      </c>
      <c r="D1597" s="7"/>
      <c r="E1597" s="7"/>
      <c r="F1597" s="26">
        <v>39775.305555555555</v>
      </c>
      <c r="G1597" s="26">
        <v>39775.305567129632</v>
      </c>
      <c r="H1597" s="7">
        <v>0</v>
      </c>
      <c r="I1597" s="7" t="s">
        <v>144</v>
      </c>
      <c r="J1597" s="7" t="s">
        <v>143</v>
      </c>
      <c r="K1597" s="7" t="s">
        <v>132</v>
      </c>
      <c r="L1597" s="7" t="s">
        <v>131</v>
      </c>
      <c r="M1597" s="7"/>
      <c r="N1597" s="7" t="s">
        <v>130</v>
      </c>
      <c r="O1597" s="7" t="s">
        <v>129</v>
      </c>
      <c r="P1597" s="24" t="b">
        <v>1</v>
      </c>
      <c r="Q1597" s="25">
        <v>0</v>
      </c>
      <c r="R1597" s="24" t="b">
        <v>1</v>
      </c>
      <c r="S1597" s="7"/>
      <c r="T1597" s="7"/>
      <c r="U1597" s="24" t="b">
        <v>0</v>
      </c>
      <c r="V1597" s="9" t="s">
        <v>128</v>
      </c>
    </row>
    <row r="1598" spans="1:22" ht="12.95" hidden="1" customHeight="1" x14ac:dyDescent="0.2">
      <c r="A1598" s="4">
        <v>92238</v>
      </c>
      <c r="B1598" s="7">
        <v>16473</v>
      </c>
      <c r="C1598" s="7">
        <v>7199</v>
      </c>
      <c r="D1598" s="7"/>
      <c r="E1598" s="7"/>
      <c r="F1598" s="26">
        <v>39774.850694444445</v>
      </c>
      <c r="G1598" s="26">
        <v>39775.02847222222</v>
      </c>
      <c r="H1598" s="7">
        <v>256</v>
      </c>
      <c r="I1598" s="7" t="s">
        <v>264</v>
      </c>
      <c r="J1598" s="7" t="s">
        <v>263</v>
      </c>
      <c r="K1598" s="7" t="s">
        <v>132</v>
      </c>
      <c r="L1598" s="7" t="s">
        <v>131</v>
      </c>
      <c r="M1598" s="7"/>
      <c r="N1598" s="7" t="s">
        <v>130</v>
      </c>
      <c r="O1598" s="7" t="s">
        <v>129</v>
      </c>
      <c r="P1598" s="24" t="b">
        <v>1</v>
      </c>
      <c r="Q1598" s="25">
        <v>0</v>
      </c>
      <c r="R1598" s="24" t="b">
        <v>1</v>
      </c>
      <c r="S1598" s="7"/>
      <c r="T1598" s="7"/>
      <c r="U1598" s="24" t="b">
        <v>0</v>
      </c>
      <c r="V1598" s="9" t="s">
        <v>128</v>
      </c>
    </row>
    <row r="1599" spans="1:22" ht="12.95" hidden="1" customHeight="1" x14ac:dyDescent="0.2">
      <c r="A1599" s="4">
        <v>139369</v>
      </c>
      <c r="B1599" s="7">
        <v>16474</v>
      </c>
      <c r="C1599" s="7">
        <v>7198</v>
      </c>
      <c r="D1599" s="7"/>
      <c r="E1599" s="7"/>
      <c r="F1599" s="26">
        <v>39774.540277777778</v>
      </c>
      <c r="G1599" s="26">
        <v>39774.540289351848</v>
      </c>
      <c r="H1599" s="7">
        <v>0</v>
      </c>
      <c r="I1599" s="7" t="s">
        <v>1003</v>
      </c>
      <c r="J1599" s="7" t="s">
        <v>1002</v>
      </c>
      <c r="K1599" s="7" t="s">
        <v>132</v>
      </c>
      <c r="L1599" s="7" t="s">
        <v>131</v>
      </c>
      <c r="M1599" s="7"/>
      <c r="N1599" s="7" t="s">
        <v>130</v>
      </c>
      <c r="O1599" s="7" t="s">
        <v>129</v>
      </c>
      <c r="P1599" s="24" t="b">
        <v>1</v>
      </c>
      <c r="Q1599" s="25">
        <v>0</v>
      </c>
      <c r="R1599" s="24" t="b">
        <v>1</v>
      </c>
      <c r="S1599" s="7"/>
      <c r="T1599" s="7"/>
      <c r="U1599" s="24" t="b">
        <v>0</v>
      </c>
      <c r="V1599" s="9" t="s">
        <v>128</v>
      </c>
    </row>
    <row r="1600" spans="1:22" ht="12.95" hidden="1" customHeight="1" x14ac:dyDescent="0.2">
      <c r="A1600" s="4">
        <v>92240</v>
      </c>
      <c r="B1600" s="7">
        <v>16475</v>
      </c>
      <c r="C1600" s="7">
        <v>7197</v>
      </c>
      <c r="D1600" s="7"/>
      <c r="E1600" s="7"/>
      <c r="F1600" s="26">
        <v>39773.879166666666</v>
      </c>
      <c r="G1600" s="26">
        <v>39773.892361111109</v>
      </c>
      <c r="H1600" s="7">
        <v>19</v>
      </c>
      <c r="I1600" s="7" t="s">
        <v>358</v>
      </c>
      <c r="J1600" s="7" t="s">
        <v>357</v>
      </c>
      <c r="K1600" s="7" t="s">
        <v>132</v>
      </c>
      <c r="L1600" s="7" t="s">
        <v>131</v>
      </c>
      <c r="M1600" s="7"/>
      <c r="N1600" s="7" t="s">
        <v>130</v>
      </c>
      <c r="O1600" s="7" t="s">
        <v>129</v>
      </c>
      <c r="P1600" s="24" t="b">
        <v>1</v>
      </c>
      <c r="Q1600" s="25">
        <v>0</v>
      </c>
      <c r="R1600" s="24" t="b">
        <v>1</v>
      </c>
      <c r="S1600" s="7"/>
      <c r="T1600" s="7"/>
      <c r="U1600" s="24" t="b">
        <v>0</v>
      </c>
      <c r="V1600" s="9" t="s">
        <v>128</v>
      </c>
    </row>
    <row r="1601" spans="1:22" ht="12.95" hidden="1" customHeight="1" x14ac:dyDescent="0.2">
      <c r="A1601" s="4">
        <v>92241</v>
      </c>
      <c r="B1601" s="7">
        <v>16476</v>
      </c>
      <c r="C1601" s="7">
        <v>7196</v>
      </c>
      <c r="D1601" s="7"/>
      <c r="E1601" s="7"/>
      <c r="F1601" s="26">
        <v>39773.603472222218</v>
      </c>
      <c r="G1601" s="26">
        <v>39773.603483796294</v>
      </c>
      <c r="H1601" s="7">
        <v>0</v>
      </c>
      <c r="I1601" s="7" t="s">
        <v>959</v>
      </c>
      <c r="J1601" s="7" t="s">
        <v>958</v>
      </c>
      <c r="K1601" s="7" t="s">
        <v>132</v>
      </c>
      <c r="L1601" s="7" t="s">
        <v>131</v>
      </c>
      <c r="M1601" s="7"/>
      <c r="N1601" s="7" t="s">
        <v>130</v>
      </c>
      <c r="O1601" s="7" t="s">
        <v>129</v>
      </c>
      <c r="P1601" s="24" t="b">
        <v>1</v>
      </c>
      <c r="Q1601" s="25">
        <v>0</v>
      </c>
      <c r="R1601" s="24" t="b">
        <v>1</v>
      </c>
      <c r="S1601" s="7"/>
      <c r="T1601" s="7"/>
      <c r="U1601" s="24" t="b">
        <v>0</v>
      </c>
      <c r="V1601" s="9" t="s">
        <v>128</v>
      </c>
    </row>
    <row r="1602" spans="1:22" ht="12.95" hidden="1" customHeight="1" x14ac:dyDescent="0.2">
      <c r="A1602" s="4">
        <v>92242</v>
      </c>
      <c r="B1602" s="7">
        <v>16477</v>
      </c>
      <c r="C1602" s="7">
        <v>7189</v>
      </c>
      <c r="D1602" s="7"/>
      <c r="E1602" s="7"/>
      <c r="F1602" s="26">
        <v>39771.081944444442</v>
      </c>
      <c r="G1602" s="26">
        <v>39771.081956018519</v>
      </c>
      <c r="H1602" s="7">
        <v>0</v>
      </c>
      <c r="I1602" s="7" t="s">
        <v>430</v>
      </c>
      <c r="J1602" s="7" t="s">
        <v>429</v>
      </c>
      <c r="K1602" s="7" t="s">
        <v>132</v>
      </c>
      <c r="L1602" s="7" t="s">
        <v>131</v>
      </c>
      <c r="M1602" s="7"/>
      <c r="N1602" s="7" t="s">
        <v>130</v>
      </c>
      <c r="O1602" s="7" t="s">
        <v>129</v>
      </c>
      <c r="P1602" s="24" t="b">
        <v>1</v>
      </c>
      <c r="Q1602" s="25">
        <v>0</v>
      </c>
      <c r="R1602" s="24" t="b">
        <v>1</v>
      </c>
      <c r="S1602" s="7"/>
      <c r="T1602" s="7"/>
      <c r="U1602" s="24" t="b">
        <v>0</v>
      </c>
      <c r="V1602" s="9" t="s">
        <v>128</v>
      </c>
    </row>
    <row r="1603" spans="1:22" ht="12.95" hidden="1" customHeight="1" x14ac:dyDescent="0.2">
      <c r="A1603" s="4">
        <v>92243</v>
      </c>
      <c r="B1603" s="7">
        <v>16478</v>
      </c>
      <c r="C1603" s="7">
        <v>7190</v>
      </c>
      <c r="D1603" s="7"/>
      <c r="E1603" s="7"/>
      <c r="F1603" s="26">
        <v>39771.081944444442</v>
      </c>
      <c r="G1603" s="26">
        <v>39771.097222222219</v>
      </c>
      <c r="H1603" s="7">
        <v>22</v>
      </c>
      <c r="I1603" s="7" t="s">
        <v>678</v>
      </c>
      <c r="J1603" s="7" t="s">
        <v>677</v>
      </c>
      <c r="K1603" s="7" t="s">
        <v>132</v>
      </c>
      <c r="L1603" s="7" t="s">
        <v>131</v>
      </c>
      <c r="M1603" s="7"/>
      <c r="N1603" s="7" t="s">
        <v>130</v>
      </c>
      <c r="O1603" s="7" t="s">
        <v>129</v>
      </c>
      <c r="P1603" s="24" t="b">
        <v>1</v>
      </c>
      <c r="Q1603" s="25">
        <v>0</v>
      </c>
      <c r="R1603" s="24" t="b">
        <v>1</v>
      </c>
      <c r="S1603" s="7"/>
      <c r="T1603" s="7"/>
      <c r="U1603" s="24" t="b">
        <v>0</v>
      </c>
      <c r="V1603" s="9" t="s">
        <v>128</v>
      </c>
    </row>
    <row r="1604" spans="1:22" ht="12.95" hidden="1" customHeight="1" x14ac:dyDescent="0.2">
      <c r="A1604" s="4">
        <v>92244</v>
      </c>
      <c r="B1604" s="7">
        <v>16479</v>
      </c>
      <c r="C1604" s="7">
        <v>7191</v>
      </c>
      <c r="D1604" s="7"/>
      <c r="E1604" s="7"/>
      <c r="F1604" s="26">
        <v>39771.425694444442</v>
      </c>
      <c r="G1604" s="26">
        <v>39771.425706018519</v>
      </c>
      <c r="H1604" s="7">
        <v>0</v>
      </c>
      <c r="I1604" s="7" t="s">
        <v>424</v>
      </c>
      <c r="J1604" s="7" t="s">
        <v>423</v>
      </c>
      <c r="K1604" s="7" t="s">
        <v>132</v>
      </c>
      <c r="L1604" s="7" t="s">
        <v>131</v>
      </c>
      <c r="M1604" s="7"/>
      <c r="N1604" s="7" t="s">
        <v>130</v>
      </c>
      <c r="O1604" s="7" t="s">
        <v>129</v>
      </c>
      <c r="P1604" s="24" t="b">
        <v>1</v>
      </c>
      <c r="Q1604" s="25">
        <v>0</v>
      </c>
      <c r="R1604" s="24" t="b">
        <v>1</v>
      </c>
      <c r="S1604" s="7"/>
      <c r="T1604" s="7"/>
      <c r="U1604" s="24" t="b">
        <v>0</v>
      </c>
      <c r="V1604" s="9" t="s">
        <v>128</v>
      </c>
    </row>
    <row r="1605" spans="1:22" ht="12.95" hidden="1" customHeight="1" x14ac:dyDescent="0.2">
      <c r="A1605" s="4">
        <v>92245</v>
      </c>
      <c r="B1605" s="7">
        <v>16480</v>
      </c>
      <c r="C1605" s="7">
        <v>7192</v>
      </c>
      <c r="D1605" s="7"/>
      <c r="E1605" s="7"/>
      <c r="F1605" s="26">
        <v>39771.800694444442</v>
      </c>
      <c r="G1605" s="26">
        <v>39771.801388888889</v>
      </c>
      <c r="H1605" s="7">
        <v>1</v>
      </c>
      <c r="I1605" s="7" t="s">
        <v>360</v>
      </c>
      <c r="J1605" s="7" t="s">
        <v>359</v>
      </c>
      <c r="K1605" s="7" t="s">
        <v>132</v>
      </c>
      <c r="L1605" s="7" t="s">
        <v>131</v>
      </c>
      <c r="M1605" s="7"/>
      <c r="N1605" s="7" t="s">
        <v>130</v>
      </c>
      <c r="O1605" s="7" t="s">
        <v>129</v>
      </c>
      <c r="P1605" s="24" t="b">
        <v>1</v>
      </c>
      <c r="Q1605" s="25">
        <v>0</v>
      </c>
      <c r="R1605" s="24" t="b">
        <v>1</v>
      </c>
      <c r="S1605" s="7"/>
      <c r="T1605" s="7"/>
      <c r="U1605" s="24" t="b">
        <v>0</v>
      </c>
      <c r="V1605" s="9" t="s">
        <v>128</v>
      </c>
    </row>
    <row r="1606" spans="1:22" ht="12.95" hidden="1" customHeight="1" x14ac:dyDescent="0.2">
      <c r="A1606" s="4">
        <v>92246</v>
      </c>
      <c r="B1606" s="7">
        <v>16481</v>
      </c>
      <c r="C1606" s="7">
        <v>7193</v>
      </c>
      <c r="D1606" s="7"/>
      <c r="E1606" s="7"/>
      <c r="F1606" s="26">
        <v>39772.037499999999</v>
      </c>
      <c r="G1606" s="26">
        <v>39772.037511574075</v>
      </c>
      <c r="H1606" s="7">
        <v>0</v>
      </c>
      <c r="I1606" s="7" t="s">
        <v>360</v>
      </c>
      <c r="J1606" s="7" t="s">
        <v>359</v>
      </c>
      <c r="K1606" s="7" t="s">
        <v>132</v>
      </c>
      <c r="L1606" s="7" t="s">
        <v>131</v>
      </c>
      <c r="M1606" s="7"/>
      <c r="N1606" s="7" t="s">
        <v>130</v>
      </c>
      <c r="O1606" s="7" t="s">
        <v>129</v>
      </c>
      <c r="P1606" s="24" t="b">
        <v>1</v>
      </c>
      <c r="Q1606" s="25">
        <v>0</v>
      </c>
      <c r="R1606" s="24" t="b">
        <v>1</v>
      </c>
      <c r="S1606" s="7"/>
      <c r="T1606" s="7"/>
      <c r="U1606" s="24" t="b">
        <v>0</v>
      </c>
      <c r="V1606" s="9" t="s">
        <v>128</v>
      </c>
    </row>
    <row r="1607" spans="1:22" ht="12.95" hidden="1" customHeight="1" x14ac:dyDescent="0.2">
      <c r="A1607" s="4">
        <v>92247</v>
      </c>
      <c r="B1607" s="7">
        <v>16482</v>
      </c>
      <c r="C1607" s="7">
        <v>7194</v>
      </c>
      <c r="D1607" s="7"/>
      <c r="E1607" s="7"/>
      <c r="F1607" s="26">
        <v>39772.127083333333</v>
      </c>
      <c r="G1607" s="26">
        <v>39772.127094907402</v>
      </c>
      <c r="H1607" s="7">
        <v>0</v>
      </c>
      <c r="I1607" s="7" t="s">
        <v>596</v>
      </c>
      <c r="J1607" s="7" t="s">
        <v>595</v>
      </c>
      <c r="K1607" s="7" t="s">
        <v>132</v>
      </c>
      <c r="L1607" s="7" t="s">
        <v>131</v>
      </c>
      <c r="M1607" s="7"/>
      <c r="N1607" s="7" t="s">
        <v>130</v>
      </c>
      <c r="O1607" s="7" t="s">
        <v>129</v>
      </c>
      <c r="P1607" s="24" t="b">
        <v>1</v>
      </c>
      <c r="Q1607" s="25">
        <v>0</v>
      </c>
      <c r="R1607" s="24" t="b">
        <v>1</v>
      </c>
      <c r="S1607" s="7"/>
      <c r="T1607" s="7"/>
      <c r="U1607" s="24" t="b">
        <v>0</v>
      </c>
      <c r="V1607" s="9" t="s">
        <v>128</v>
      </c>
    </row>
    <row r="1608" spans="1:22" ht="12.95" hidden="1" customHeight="1" x14ac:dyDescent="0.2">
      <c r="A1608" s="4">
        <v>92248</v>
      </c>
      <c r="B1608" s="7">
        <v>16483</v>
      </c>
      <c r="C1608" s="7">
        <v>7195</v>
      </c>
      <c r="D1608" s="7"/>
      <c r="E1608" s="7"/>
      <c r="F1608" s="26">
        <v>39772.348611111112</v>
      </c>
      <c r="G1608" s="26">
        <v>39772.362499999996</v>
      </c>
      <c r="H1608" s="7">
        <v>20</v>
      </c>
      <c r="I1608" s="7" t="s">
        <v>498</v>
      </c>
      <c r="J1608" s="7" t="s">
        <v>497</v>
      </c>
      <c r="K1608" s="7" t="s">
        <v>132</v>
      </c>
      <c r="L1608" s="7" t="s">
        <v>131</v>
      </c>
      <c r="M1608" s="7"/>
      <c r="N1608" s="7" t="s">
        <v>130</v>
      </c>
      <c r="O1608" s="7" t="s">
        <v>129</v>
      </c>
      <c r="P1608" s="24" t="b">
        <v>1</v>
      </c>
      <c r="Q1608" s="25">
        <v>0</v>
      </c>
      <c r="R1608" s="24" t="b">
        <v>1</v>
      </c>
      <c r="S1608" s="7"/>
      <c r="T1608" s="7"/>
      <c r="U1608" s="24" t="b">
        <v>0</v>
      </c>
      <c r="V1608" s="9" t="s">
        <v>128</v>
      </c>
    </row>
    <row r="1609" spans="1:22" ht="12.95" hidden="1" customHeight="1" x14ac:dyDescent="0.2">
      <c r="A1609" s="4">
        <v>92249</v>
      </c>
      <c r="B1609" s="7">
        <v>16484</v>
      </c>
      <c r="C1609" s="7">
        <v>1378</v>
      </c>
      <c r="D1609" s="7"/>
      <c r="E1609" s="7"/>
      <c r="F1609" s="26">
        <v>39779.472222222219</v>
      </c>
      <c r="G1609" s="26">
        <v>39779.473611111112</v>
      </c>
      <c r="H1609" s="7">
        <v>2</v>
      </c>
      <c r="I1609" s="7" t="s">
        <v>923</v>
      </c>
      <c r="J1609" s="7" t="s">
        <v>922</v>
      </c>
      <c r="K1609" s="7" t="s">
        <v>194</v>
      </c>
      <c r="L1609" s="7" t="s">
        <v>131</v>
      </c>
      <c r="M1609" s="7" t="s">
        <v>274</v>
      </c>
      <c r="N1609" s="7" t="s">
        <v>198</v>
      </c>
      <c r="O1609" s="7" t="s">
        <v>129</v>
      </c>
      <c r="P1609" s="24" t="b">
        <v>1</v>
      </c>
      <c r="Q1609" s="25">
        <v>0</v>
      </c>
      <c r="R1609" s="24" t="b">
        <v>1</v>
      </c>
      <c r="S1609" s="7"/>
      <c r="T1609" s="7" t="s">
        <v>1391</v>
      </c>
      <c r="U1609" s="24" t="b">
        <v>0</v>
      </c>
      <c r="V1609" s="9" t="s">
        <v>290</v>
      </c>
    </row>
    <row r="1610" spans="1:22" ht="12.95" hidden="1" customHeight="1" x14ac:dyDescent="0.2">
      <c r="A1610" s="4">
        <v>118414</v>
      </c>
      <c r="B1610" s="7">
        <v>16485</v>
      </c>
      <c r="C1610" s="7">
        <v>1379</v>
      </c>
      <c r="D1610" s="7"/>
      <c r="E1610" s="7"/>
      <c r="F1610" s="26">
        <v>39779.679861111108</v>
      </c>
      <c r="G1610" s="26">
        <v>39779.695138888885</v>
      </c>
      <c r="H1610" s="7">
        <v>22</v>
      </c>
      <c r="I1610" s="7" t="s">
        <v>445</v>
      </c>
      <c r="J1610" s="7" t="s">
        <v>444</v>
      </c>
      <c r="K1610" s="7" t="s">
        <v>226</v>
      </c>
      <c r="L1610" s="7" t="s">
        <v>131</v>
      </c>
      <c r="M1610" s="7" t="s">
        <v>27</v>
      </c>
      <c r="N1610" s="7" t="s">
        <v>443</v>
      </c>
      <c r="O1610" s="7" t="s">
        <v>129</v>
      </c>
      <c r="P1610" s="24" t="b">
        <v>1</v>
      </c>
      <c r="Q1610" s="25">
        <v>44</v>
      </c>
      <c r="R1610" s="24" t="b">
        <v>1</v>
      </c>
      <c r="S1610" s="7"/>
      <c r="T1610" s="7" t="s">
        <v>1390</v>
      </c>
      <c r="U1610" s="24" t="b">
        <v>0</v>
      </c>
      <c r="V1610" s="9" t="s">
        <v>128</v>
      </c>
    </row>
    <row r="1611" spans="1:22" ht="12.95" hidden="1" customHeight="1" x14ac:dyDescent="0.2">
      <c r="A1611" s="4">
        <v>92255</v>
      </c>
      <c r="B1611" s="7">
        <v>16486</v>
      </c>
      <c r="C1611" s="7">
        <v>1381</v>
      </c>
      <c r="D1611" s="7"/>
      <c r="E1611" s="7"/>
      <c r="F1611" s="26">
        <v>39784.294444444444</v>
      </c>
      <c r="G1611" s="26">
        <v>39784.299305555556</v>
      </c>
      <c r="H1611" s="7">
        <v>7</v>
      </c>
      <c r="I1611" s="7" t="s">
        <v>1091</v>
      </c>
      <c r="J1611" s="7" t="s">
        <v>1090</v>
      </c>
      <c r="K1611" s="7" t="s">
        <v>194</v>
      </c>
      <c r="L1611" s="7" t="s">
        <v>131</v>
      </c>
      <c r="M1611" s="7" t="s">
        <v>323</v>
      </c>
      <c r="N1611" s="7" t="s">
        <v>198</v>
      </c>
      <c r="O1611" s="7" t="s">
        <v>129</v>
      </c>
      <c r="P1611" s="24" t="b">
        <v>1</v>
      </c>
      <c r="Q1611" s="25">
        <v>0</v>
      </c>
      <c r="R1611" s="24" t="b">
        <v>1</v>
      </c>
      <c r="S1611" s="7"/>
      <c r="T1611" s="7" t="s">
        <v>1389</v>
      </c>
      <c r="U1611" s="24" t="b">
        <v>0</v>
      </c>
      <c r="V1611" s="9" t="s">
        <v>290</v>
      </c>
    </row>
    <row r="1612" spans="1:22" ht="12.95" hidden="1" customHeight="1" x14ac:dyDescent="0.2">
      <c r="A1612" s="4">
        <v>92256</v>
      </c>
      <c r="B1612" s="7">
        <v>16486</v>
      </c>
      <c r="C1612" s="7">
        <v>1381</v>
      </c>
      <c r="D1612" s="7"/>
      <c r="E1612" s="7"/>
      <c r="F1612" s="26">
        <v>39784.474999999999</v>
      </c>
      <c r="G1612" s="26">
        <v>39784.478472222218</v>
      </c>
      <c r="H1612" s="7">
        <v>5</v>
      </c>
      <c r="I1612" s="7" t="s">
        <v>1091</v>
      </c>
      <c r="J1612" s="7" t="s">
        <v>1090</v>
      </c>
      <c r="K1612" s="7" t="s">
        <v>194</v>
      </c>
      <c r="L1612" s="7" t="s">
        <v>131</v>
      </c>
      <c r="M1612" s="7" t="s">
        <v>323</v>
      </c>
      <c r="N1612" s="7" t="s">
        <v>198</v>
      </c>
      <c r="O1612" s="7" t="s">
        <v>129</v>
      </c>
      <c r="P1612" s="24" t="b">
        <v>1</v>
      </c>
      <c r="Q1612" s="25">
        <v>0</v>
      </c>
      <c r="R1612" s="24" t="b">
        <v>1</v>
      </c>
      <c r="S1612" s="7"/>
      <c r="T1612" s="7" t="s">
        <v>1389</v>
      </c>
      <c r="U1612" s="24" t="b">
        <v>0</v>
      </c>
      <c r="V1612" s="9" t="s">
        <v>290</v>
      </c>
    </row>
    <row r="1613" spans="1:22" ht="12.95" hidden="1" customHeight="1" x14ac:dyDescent="0.2">
      <c r="A1613" s="4">
        <v>92253</v>
      </c>
      <c r="B1613" s="7">
        <v>16486</v>
      </c>
      <c r="C1613" s="7">
        <v>1381</v>
      </c>
      <c r="D1613" s="7"/>
      <c r="E1613" s="7"/>
      <c r="F1613" s="26">
        <v>39782.29305555555</v>
      </c>
      <c r="G1613" s="26">
        <v>39782.296527777777</v>
      </c>
      <c r="H1613" s="7">
        <v>5</v>
      </c>
      <c r="I1613" s="7" t="s">
        <v>1091</v>
      </c>
      <c r="J1613" s="7" t="s">
        <v>1090</v>
      </c>
      <c r="K1613" s="7" t="s">
        <v>194</v>
      </c>
      <c r="L1613" s="7" t="s">
        <v>131</v>
      </c>
      <c r="M1613" s="7" t="s">
        <v>323</v>
      </c>
      <c r="N1613" s="7" t="s">
        <v>198</v>
      </c>
      <c r="O1613" s="7" t="s">
        <v>129</v>
      </c>
      <c r="P1613" s="24" t="b">
        <v>1</v>
      </c>
      <c r="Q1613" s="25">
        <v>0</v>
      </c>
      <c r="R1613" s="24" t="b">
        <v>1</v>
      </c>
      <c r="S1613" s="7"/>
      <c r="T1613" s="7" t="s">
        <v>1389</v>
      </c>
      <c r="U1613" s="24" t="b">
        <v>0</v>
      </c>
      <c r="V1613" s="9" t="s">
        <v>290</v>
      </c>
    </row>
    <row r="1614" spans="1:22" ht="12.95" hidden="1" customHeight="1" x14ac:dyDescent="0.2">
      <c r="A1614" s="4">
        <v>92254</v>
      </c>
      <c r="B1614" s="7">
        <v>16486</v>
      </c>
      <c r="C1614" s="7">
        <v>1381</v>
      </c>
      <c r="D1614" s="7"/>
      <c r="E1614" s="7"/>
      <c r="F1614" s="26">
        <v>39783.068055555552</v>
      </c>
      <c r="G1614" s="26">
        <v>39783.123611111107</v>
      </c>
      <c r="H1614" s="7">
        <v>80</v>
      </c>
      <c r="I1614" s="7" t="s">
        <v>1091</v>
      </c>
      <c r="J1614" s="7" t="s">
        <v>1090</v>
      </c>
      <c r="K1614" s="7" t="s">
        <v>194</v>
      </c>
      <c r="L1614" s="7" t="s">
        <v>131</v>
      </c>
      <c r="M1614" s="7" t="s">
        <v>323</v>
      </c>
      <c r="N1614" s="7" t="s">
        <v>198</v>
      </c>
      <c r="O1614" s="7" t="s">
        <v>129</v>
      </c>
      <c r="P1614" s="24" t="b">
        <v>1</v>
      </c>
      <c r="Q1614" s="25">
        <v>0</v>
      </c>
      <c r="R1614" s="24" t="b">
        <v>1</v>
      </c>
      <c r="S1614" s="7"/>
      <c r="T1614" s="7" t="s">
        <v>1389</v>
      </c>
      <c r="U1614" s="24" t="b">
        <v>0</v>
      </c>
      <c r="V1614" s="9" t="s">
        <v>290</v>
      </c>
    </row>
    <row r="1615" spans="1:22" ht="12.95" hidden="1" customHeight="1" x14ac:dyDescent="0.2">
      <c r="A1615" s="4">
        <v>92257</v>
      </c>
      <c r="B1615" s="7">
        <v>16487</v>
      </c>
      <c r="C1615" s="7">
        <v>7214</v>
      </c>
      <c r="D1615" s="7"/>
      <c r="E1615" s="7"/>
      <c r="F1615" s="26">
        <v>39783.173611111109</v>
      </c>
      <c r="G1615" s="26">
        <v>39783.173622685186</v>
      </c>
      <c r="H1615" s="7">
        <v>0</v>
      </c>
      <c r="I1615" s="7" t="s">
        <v>370</v>
      </c>
      <c r="J1615" s="7" t="s">
        <v>369</v>
      </c>
      <c r="K1615" s="7" t="s">
        <v>132</v>
      </c>
      <c r="L1615" s="7" t="s">
        <v>131</v>
      </c>
      <c r="M1615" s="7"/>
      <c r="N1615" s="7" t="s">
        <v>130</v>
      </c>
      <c r="O1615" s="7" t="s">
        <v>129</v>
      </c>
      <c r="P1615" s="24" t="b">
        <v>1</v>
      </c>
      <c r="Q1615" s="25">
        <v>0</v>
      </c>
      <c r="R1615" s="24" t="b">
        <v>1</v>
      </c>
      <c r="S1615" s="7"/>
      <c r="T1615" s="7"/>
      <c r="U1615" s="24" t="b">
        <v>0</v>
      </c>
      <c r="V1615" s="9" t="s">
        <v>128</v>
      </c>
    </row>
    <row r="1616" spans="1:22" ht="12.95" hidden="1" customHeight="1" x14ac:dyDescent="0.2">
      <c r="A1616" s="4">
        <v>92258</v>
      </c>
      <c r="B1616" s="7">
        <v>16488</v>
      </c>
      <c r="C1616" s="7">
        <v>7212</v>
      </c>
      <c r="D1616" s="7"/>
      <c r="E1616" s="7"/>
      <c r="F1616" s="26">
        <v>39780.910416666666</v>
      </c>
      <c r="G1616" s="26">
        <v>39780.986805555556</v>
      </c>
      <c r="H1616" s="7">
        <v>110</v>
      </c>
      <c r="I1616" s="7" t="s">
        <v>209</v>
      </c>
      <c r="J1616" s="7" t="s">
        <v>208</v>
      </c>
      <c r="K1616" s="7" t="s">
        <v>132</v>
      </c>
      <c r="L1616" s="7" t="s">
        <v>131</v>
      </c>
      <c r="M1616" s="7"/>
      <c r="N1616" s="7" t="s">
        <v>130</v>
      </c>
      <c r="O1616" s="7" t="s">
        <v>129</v>
      </c>
      <c r="P1616" s="24" t="b">
        <v>1</v>
      </c>
      <c r="Q1616" s="25">
        <v>0</v>
      </c>
      <c r="R1616" s="24" t="b">
        <v>1</v>
      </c>
      <c r="S1616" s="7"/>
      <c r="T1616" s="7"/>
      <c r="U1616" s="24" t="b">
        <v>0</v>
      </c>
      <c r="V1616" s="9" t="s">
        <v>128</v>
      </c>
    </row>
    <row r="1617" spans="1:22" ht="12.95" hidden="1" customHeight="1" x14ac:dyDescent="0.2">
      <c r="A1617" s="4">
        <v>92259</v>
      </c>
      <c r="B1617" s="7">
        <v>16489</v>
      </c>
      <c r="C1617" s="7">
        <v>7211</v>
      </c>
      <c r="D1617" s="7"/>
      <c r="E1617" s="7"/>
      <c r="F1617" s="26">
        <v>39780.909722222219</v>
      </c>
      <c r="G1617" s="26">
        <v>39780.910416666666</v>
      </c>
      <c r="H1617" s="7">
        <v>1</v>
      </c>
      <c r="I1617" s="7" t="s">
        <v>209</v>
      </c>
      <c r="J1617" s="7" t="s">
        <v>208</v>
      </c>
      <c r="K1617" s="7" t="s">
        <v>132</v>
      </c>
      <c r="L1617" s="7" t="s">
        <v>131</v>
      </c>
      <c r="M1617" s="7"/>
      <c r="N1617" s="7" t="s">
        <v>130</v>
      </c>
      <c r="O1617" s="7" t="s">
        <v>129</v>
      </c>
      <c r="P1617" s="24" t="b">
        <v>1</v>
      </c>
      <c r="Q1617" s="25">
        <v>0</v>
      </c>
      <c r="R1617" s="24" t="b">
        <v>1</v>
      </c>
      <c r="S1617" s="7"/>
      <c r="T1617" s="7"/>
      <c r="U1617" s="24" t="b">
        <v>0</v>
      </c>
      <c r="V1617" s="9" t="s">
        <v>128</v>
      </c>
    </row>
    <row r="1618" spans="1:22" ht="12.95" hidden="1" customHeight="1" x14ac:dyDescent="0.2">
      <c r="A1618" s="4">
        <v>92260</v>
      </c>
      <c r="B1618" s="7">
        <v>16490</v>
      </c>
      <c r="C1618" s="7">
        <v>7210</v>
      </c>
      <c r="D1618" s="7"/>
      <c r="E1618" s="7"/>
      <c r="F1618" s="26">
        <v>39780.908333333333</v>
      </c>
      <c r="G1618" s="26">
        <v>39780.908344907402</v>
      </c>
      <c r="H1618" s="7">
        <v>0</v>
      </c>
      <c r="I1618" s="7" t="s">
        <v>209</v>
      </c>
      <c r="J1618" s="7" t="s">
        <v>208</v>
      </c>
      <c r="K1618" s="7" t="s">
        <v>132</v>
      </c>
      <c r="L1618" s="7" t="s">
        <v>131</v>
      </c>
      <c r="M1618" s="7"/>
      <c r="N1618" s="7" t="s">
        <v>130</v>
      </c>
      <c r="O1618" s="7" t="s">
        <v>129</v>
      </c>
      <c r="P1618" s="24" t="b">
        <v>1</v>
      </c>
      <c r="Q1618" s="25">
        <v>0</v>
      </c>
      <c r="R1618" s="24" t="b">
        <v>1</v>
      </c>
      <c r="S1618" s="7"/>
      <c r="T1618" s="7"/>
      <c r="U1618" s="24" t="b">
        <v>0</v>
      </c>
      <c r="V1618" s="9" t="s">
        <v>128</v>
      </c>
    </row>
    <row r="1619" spans="1:22" ht="12.95" hidden="1" customHeight="1" x14ac:dyDescent="0.2">
      <c r="A1619" s="4">
        <v>139370</v>
      </c>
      <c r="B1619" s="7">
        <v>16491</v>
      </c>
      <c r="C1619" s="7">
        <v>7203</v>
      </c>
      <c r="D1619" s="7"/>
      <c r="E1619" s="7"/>
      <c r="F1619" s="26">
        <v>39776.984722222223</v>
      </c>
      <c r="G1619" s="26">
        <v>39776.984733796293</v>
      </c>
      <c r="H1619" s="7">
        <v>0</v>
      </c>
      <c r="I1619" s="7" t="s">
        <v>177</v>
      </c>
      <c r="J1619" s="7" t="s">
        <v>693</v>
      </c>
      <c r="K1619" s="7" t="s">
        <v>132</v>
      </c>
      <c r="L1619" s="7" t="s">
        <v>131</v>
      </c>
      <c r="M1619" s="7"/>
      <c r="N1619" s="7" t="s">
        <v>130</v>
      </c>
      <c r="O1619" s="7" t="s">
        <v>129</v>
      </c>
      <c r="P1619" s="24" t="b">
        <v>1</v>
      </c>
      <c r="Q1619" s="25">
        <v>0</v>
      </c>
      <c r="R1619" s="24" t="b">
        <v>1</v>
      </c>
      <c r="S1619" s="7"/>
      <c r="T1619" s="7"/>
      <c r="U1619" s="24" t="b">
        <v>0</v>
      </c>
      <c r="V1619" s="9" t="s">
        <v>128</v>
      </c>
    </row>
    <row r="1620" spans="1:22" ht="12.95" hidden="1" customHeight="1" x14ac:dyDescent="0.2">
      <c r="A1620" s="4">
        <v>139371</v>
      </c>
      <c r="B1620" s="7">
        <v>16492</v>
      </c>
      <c r="C1620" s="7">
        <v>7204</v>
      </c>
      <c r="D1620" s="7"/>
      <c r="E1620" s="7"/>
      <c r="F1620" s="26">
        <v>39777.121527777774</v>
      </c>
      <c r="G1620" s="26">
        <v>39777.121539351851</v>
      </c>
      <c r="H1620" s="7">
        <v>0</v>
      </c>
      <c r="I1620" s="7" t="s">
        <v>1003</v>
      </c>
      <c r="J1620" s="7" t="s">
        <v>1002</v>
      </c>
      <c r="K1620" s="7" t="s">
        <v>132</v>
      </c>
      <c r="L1620" s="7" t="s">
        <v>131</v>
      </c>
      <c r="M1620" s="7"/>
      <c r="N1620" s="7" t="s">
        <v>130</v>
      </c>
      <c r="O1620" s="7" t="s">
        <v>129</v>
      </c>
      <c r="P1620" s="24" t="b">
        <v>1</v>
      </c>
      <c r="Q1620" s="25">
        <v>0</v>
      </c>
      <c r="R1620" s="24" t="b">
        <v>1</v>
      </c>
      <c r="S1620" s="7"/>
      <c r="T1620" s="7"/>
      <c r="U1620" s="24" t="b">
        <v>0</v>
      </c>
      <c r="V1620" s="9" t="s">
        <v>128</v>
      </c>
    </row>
    <row r="1621" spans="1:22" ht="12.95" hidden="1" customHeight="1" x14ac:dyDescent="0.2">
      <c r="A1621" s="4">
        <v>92263</v>
      </c>
      <c r="B1621" s="7">
        <v>16493</v>
      </c>
      <c r="C1621" s="7">
        <v>7205</v>
      </c>
      <c r="D1621" s="7"/>
      <c r="E1621" s="7"/>
      <c r="F1621" s="26">
        <v>39778.390277777777</v>
      </c>
      <c r="G1621" s="26">
        <v>39778.418749999997</v>
      </c>
      <c r="H1621" s="7">
        <v>41</v>
      </c>
      <c r="I1621" s="7" t="s">
        <v>582</v>
      </c>
      <c r="J1621" s="7" t="s">
        <v>581</v>
      </c>
      <c r="K1621" s="7" t="s">
        <v>132</v>
      </c>
      <c r="L1621" s="7" t="s">
        <v>131</v>
      </c>
      <c r="M1621" s="7"/>
      <c r="N1621" s="7" t="s">
        <v>130</v>
      </c>
      <c r="O1621" s="7" t="s">
        <v>129</v>
      </c>
      <c r="P1621" s="24" t="b">
        <v>1</v>
      </c>
      <c r="Q1621" s="25">
        <v>0</v>
      </c>
      <c r="R1621" s="24" t="b">
        <v>1</v>
      </c>
      <c r="S1621" s="7"/>
      <c r="T1621" s="7"/>
      <c r="U1621" s="24" t="b">
        <v>0</v>
      </c>
      <c r="V1621" s="9" t="s">
        <v>128</v>
      </c>
    </row>
    <row r="1622" spans="1:22" ht="12.95" hidden="1" customHeight="1" x14ac:dyDescent="0.2">
      <c r="A1622" s="4">
        <v>92264</v>
      </c>
      <c r="B1622" s="7">
        <v>16494</v>
      </c>
      <c r="C1622" s="7">
        <v>7206</v>
      </c>
      <c r="D1622" s="7"/>
      <c r="E1622" s="7"/>
      <c r="F1622" s="26">
        <v>39778.601388888885</v>
      </c>
      <c r="G1622" s="26">
        <v>39778.615277777775</v>
      </c>
      <c r="H1622" s="7">
        <v>20</v>
      </c>
      <c r="I1622" s="7" t="s">
        <v>692</v>
      </c>
      <c r="J1622" s="7" t="s">
        <v>691</v>
      </c>
      <c r="K1622" s="7" t="s">
        <v>132</v>
      </c>
      <c r="L1622" s="7" t="s">
        <v>131</v>
      </c>
      <c r="M1622" s="7"/>
      <c r="N1622" s="7" t="s">
        <v>130</v>
      </c>
      <c r="O1622" s="7" t="s">
        <v>129</v>
      </c>
      <c r="P1622" s="24" t="b">
        <v>1</v>
      </c>
      <c r="Q1622" s="25">
        <v>0</v>
      </c>
      <c r="R1622" s="24" t="b">
        <v>1</v>
      </c>
      <c r="S1622" s="7"/>
      <c r="T1622" s="7"/>
      <c r="U1622" s="24" t="b">
        <v>0</v>
      </c>
      <c r="V1622" s="9" t="s">
        <v>128</v>
      </c>
    </row>
    <row r="1623" spans="1:22" ht="12.95" hidden="1" customHeight="1" x14ac:dyDescent="0.2">
      <c r="A1623" s="4">
        <v>92265</v>
      </c>
      <c r="B1623" s="7">
        <v>16495</v>
      </c>
      <c r="C1623" s="7">
        <v>7207</v>
      </c>
      <c r="D1623" s="7"/>
      <c r="E1623" s="7"/>
      <c r="F1623" s="26">
        <v>39778.963194444441</v>
      </c>
      <c r="G1623" s="26">
        <v>39778.963206018518</v>
      </c>
      <c r="H1623" s="7">
        <v>0</v>
      </c>
      <c r="I1623" s="7" t="s">
        <v>1045</v>
      </c>
      <c r="J1623" s="7" t="s">
        <v>1044</v>
      </c>
      <c r="K1623" s="7" t="s">
        <v>132</v>
      </c>
      <c r="L1623" s="7" t="s">
        <v>131</v>
      </c>
      <c r="M1623" s="7"/>
      <c r="N1623" s="7" t="s">
        <v>130</v>
      </c>
      <c r="O1623" s="7" t="s">
        <v>129</v>
      </c>
      <c r="P1623" s="24" t="b">
        <v>1</v>
      </c>
      <c r="Q1623" s="25">
        <v>0</v>
      </c>
      <c r="R1623" s="24" t="b">
        <v>1</v>
      </c>
      <c r="S1623" s="7"/>
      <c r="T1623" s="7"/>
      <c r="U1623" s="24" t="b">
        <v>0</v>
      </c>
      <c r="V1623" s="9" t="s">
        <v>128</v>
      </c>
    </row>
    <row r="1624" spans="1:22" ht="12.95" hidden="1" customHeight="1" x14ac:dyDescent="0.2">
      <c r="A1624" s="4">
        <v>92266</v>
      </c>
      <c r="B1624" s="7">
        <v>16496</v>
      </c>
      <c r="C1624" s="7">
        <v>7208</v>
      </c>
      <c r="D1624" s="7"/>
      <c r="E1624" s="7"/>
      <c r="F1624" s="26">
        <v>39779.006249999999</v>
      </c>
      <c r="G1624" s="26">
        <v>39779.006261574075</v>
      </c>
      <c r="H1624" s="7">
        <v>0</v>
      </c>
      <c r="I1624" s="7" t="s">
        <v>881</v>
      </c>
      <c r="J1624" s="7" t="s">
        <v>880</v>
      </c>
      <c r="K1624" s="7" t="s">
        <v>132</v>
      </c>
      <c r="L1624" s="7" t="s">
        <v>131</v>
      </c>
      <c r="M1624" s="7"/>
      <c r="N1624" s="7" t="s">
        <v>130</v>
      </c>
      <c r="O1624" s="7" t="s">
        <v>129</v>
      </c>
      <c r="P1624" s="24" t="b">
        <v>1</v>
      </c>
      <c r="Q1624" s="25">
        <v>0</v>
      </c>
      <c r="R1624" s="24" t="b">
        <v>1</v>
      </c>
      <c r="S1624" s="7"/>
      <c r="T1624" s="7"/>
      <c r="U1624" s="24" t="b">
        <v>0</v>
      </c>
      <c r="V1624" s="9" t="s">
        <v>128</v>
      </c>
    </row>
    <row r="1625" spans="1:22" ht="12.95" hidden="1" customHeight="1" x14ac:dyDescent="0.2">
      <c r="A1625" s="4">
        <v>92267</v>
      </c>
      <c r="B1625" s="7">
        <v>16497</v>
      </c>
      <c r="C1625" s="7">
        <v>7209</v>
      </c>
      <c r="D1625" s="7"/>
      <c r="E1625" s="7"/>
      <c r="F1625" s="26">
        <v>39779.173611111109</v>
      </c>
      <c r="G1625" s="26">
        <v>39779.173622685186</v>
      </c>
      <c r="H1625" s="7">
        <v>0</v>
      </c>
      <c r="I1625" s="7" t="s">
        <v>162</v>
      </c>
      <c r="J1625" s="7" t="s">
        <v>161</v>
      </c>
      <c r="K1625" s="7" t="s">
        <v>132</v>
      </c>
      <c r="L1625" s="7" t="s">
        <v>131</v>
      </c>
      <c r="M1625" s="7"/>
      <c r="N1625" s="7" t="s">
        <v>130</v>
      </c>
      <c r="O1625" s="7" t="s">
        <v>129</v>
      </c>
      <c r="P1625" s="24" t="b">
        <v>1</v>
      </c>
      <c r="Q1625" s="25">
        <v>0</v>
      </c>
      <c r="R1625" s="24" t="b">
        <v>1</v>
      </c>
      <c r="S1625" s="7"/>
      <c r="T1625" s="7"/>
      <c r="U1625" s="24" t="b">
        <v>0</v>
      </c>
      <c r="V1625" s="9" t="s">
        <v>128</v>
      </c>
    </row>
    <row r="1626" spans="1:22" ht="12.95" hidden="1" customHeight="1" x14ac:dyDescent="0.2">
      <c r="A1626" s="4">
        <v>92268</v>
      </c>
      <c r="B1626" s="7">
        <v>16498</v>
      </c>
      <c r="C1626" s="7">
        <v>7217</v>
      </c>
      <c r="D1626" s="7"/>
      <c r="E1626" s="7"/>
      <c r="F1626" s="26">
        <v>39784.098611111112</v>
      </c>
      <c r="G1626" s="26">
        <v>39784.098622685182</v>
      </c>
      <c r="H1626" s="7">
        <v>0</v>
      </c>
      <c r="I1626" s="7" t="s">
        <v>426</v>
      </c>
      <c r="J1626" s="7" t="s">
        <v>425</v>
      </c>
      <c r="K1626" s="7" t="s">
        <v>132</v>
      </c>
      <c r="L1626" s="7" t="s">
        <v>131</v>
      </c>
      <c r="M1626" s="7"/>
      <c r="N1626" s="7" t="s">
        <v>130</v>
      </c>
      <c r="O1626" s="7" t="s">
        <v>129</v>
      </c>
      <c r="P1626" s="24" t="b">
        <v>1</v>
      </c>
      <c r="Q1626" s="25">
        <v>0</v>
      </c>
      <c r="R1626" s="24" t="b">
        <v>1</v>
      </c>
      <c r="S1626" s="7"/>
      <c r="T1626" s="7"/>
      <c r="U1626" s="24" t="b">
        <v>0</v>
      </c>
      <c r="V1626" s="9" t="s">
        <v>128</v>
      </c>
    </row>
    <row r="1627" spans="1:22" ht="12.95" hidden="1" customHeight="1" x14ac:dyDescent="0.2">
      <c r="A1627" s="4">
        <v>92269</v>
      </c>
      <c r="B1627" s="7">
        <v>16499</v>
      </c>
      <c r="C1627" s="7">
        <v>7215</v>
      </c>
      <c r="D1627" s="7"/>
      <c r="E1627" s="7"/>
      <c r="F1627" s="26">
        <v>39783.629861111112</v>
      </c>
      <c r="G1627" s="26">
        <v>39783.739583333328</v>
      </c>
      <c r="H1627" s="7">
        <v>158</v>
      </c>
      <c r="I1627" s="7" t="s">
        <v>232</v>
      </c>
      <c r="J1627" s="7" t="s">
        <v>231</v>
      </c>
      <c r="K1627" s="7" t="s">
        <v>132</v>
      </c>
      <c r="L1627" s="7" t="s">
        <v>131</v>
      </c>
      <c r="M1627" s="7"/>
      <c r="N1627" s="7" t="s">
        <v>130</v>
      </c>
      <c r="O1627" s="7" t="s">
        <v>129</v>
      </c>
      <c r="P1627" s="24" t="b">
        <v>1</v>
      </c>
      <c r="Q1627" s="25">
        <v>0</v>
      </c>
      <c r="R1627" s="24" t="b">
        <v>1</v>
      </c>
      <c r="S1627" s="7"/>
      <c r="T1627" s="7"/>
      <c r="U1627" s="24" t="b">
        <v>0</v>
      </c>
      <c r="V1627" s="9" t="s">
        <v>128</v>
      </c>
    </row>
    <row r="1628" spans="1:22" ht="12.95" hidden="1" customHeight="1" x14ac:dyDescent="0.2">
      <c r="A1628" s="4">
        <v>92394</v>
      </c>
      <c r="B1628" s="7">
        <v>16655</v>
      </c>
      <c r="C1628" s="7">
        <v>7222</v>
      </c>
      <c r="D1628" s="7"/>
      <c r="E1628" s="7"/>
      <c r="F1628" s="26">
        <v>39786.919444444444</v>
      </c>
      <c r="G1628" s="26">
        <v>39787.061111111107</v>
      </c>
      <c r="H1628" s="7">
        <v>204</v>
      </c>
      <c r="I1628" s="7" t="s">
        <v>584</v>
      </c>
      <c r="J1628" s="7" t="s">
        <v>583</v>
      </c>
      <c r="K1628" s="7" t="s">
        <v>132</v>
      </c>
      <c r="L1628" s="7" t="s">
        <v>131</v>
      </c>
      <c r="M1628" s="7"/>
      <c r="N1628" s="7" t="s">
        <v>130</v>
      </c>
      <c r="O1628" s="7" t="s">
        <v>129</v>
      </c>
      <c r="P1628" s="24" t="b">
        <v>1</v>
      </c>
      <c r="Q1628" s="25">
        <v>0</v>
      </c>
      <c r="R1628" s="24" t="b">
        <v>1</v>
      </c>
      <c r="S1628" s="7"/>
      <c r="T1628" s="7"/>
      <c r="U1628" s="24" t="b">
        <v>0</v>
      </c>
      <c r="V1628" s="9" t="s">
        <v>128</v>
      </c>
    </row>
    <row r="1629" spans="1:22" ht="12.95" hidden="1" customHeight="1" x14ac:dyDescent="0.2">
      <c r="A1629" s="4">
        <v>92395</v>
      </c>
      <c r="B1629" s="7">
        <v>16657</v>
      </c>
      <c r="C1629" s="7">
        <v>7220</v>
      </c>
      <c r="D1629" s="7"/>
      <c r="E1629" s="7"/>
      <c r="F1629" s="26">
        <v>39784.953472222223</v>
      </c>
      <c r="G1629" s="26">
        <v>39784.953483796293</v>
      </c>
      <c r="H1629" s="7">
        <v>0</v>
      </c>
      <c r="I1629" s="7" t="s">
        <v>207</v>
      </c>
      <c r="J1629" s="7" t="s">
        <v>206</v>
      </c>
      <c r="K1629" s="7" t="s">
        <v>132</v>
      </c>
      <c r="L1629" s="7" t="s">
        <v>131</v>
      </c>
      <c r="M1629" s="7"/>
      <c r="N1629" s="7" t="s">
        <v>130</v>
      </c>
      <c r="O1629" s="7" t="s">
        <v>129</v>
      </c>
      <c r="P1629" s="24" t="b">
        <v>1</v>
      </c>
      <c r="Q1629" s="25">
        <v>0</v>
      </c>
      <c r="R1629" s="24" t="b">
        <v>1</v>
      </c>
      <c r="S1629" s="7"/>
      <c r="T1629" s="7"/>
      <c r="U1629" s="24" t="b">
        <v>0</v>
      </c>
      <c r="V1629" s="9" t="s">
        <v>128</v>
      </c>
    </row>
    <row r="1630" spans="1:22" ht="12.95" hidden="1" customHeight="1" x14ac:dyDescent="0.2">
      <c r="A1630" s="4">
        <v>92396</v>
      </c>
      <c r="B1630" s="7">
        <v>16659</v>
      </c>
      <c r="C1630" s="7">
        <v>1387</v>
      </c>
      <c r="D1630" s="7"/>
      <c r="E1630" s="7"/>
      <c r="F1630" s="26">
        <v>39790.219444444439</v>
      </c>
      <c r="G1630" s="26">
        <v>39790.597222222219</v>
      </c>
      <c r="H1630" s="7">
        <v>544</v>
      </c>
      <c r="I1630" s="7" t="s">
        <v>966</v>
      </c>
      <c r="J1630" s="7" t="s">
        <v>965</v>
      </c>
      <c r="K1630" s="7" t="s">
        <v>194</v>
      </c>
      <c r="L1630" s="7" t="s">
        <v>131</v>
      </c>
      <c r="M1630" s="7" t="s">
        <v>450</v>
      </c>
      <c r="N1630" s="7" t="s">
        <v>192</v>
      </c>
      <c r="O1630" s="7" t="s">
        <v>129</v>
      </c>
      <c r="P1630" s="24" t="b">
        <v>1</v>
      </c>
      <c r="Q1630" s="25">
        <v>0</v>
      </c>
      <c r="R1630" s="24" t="b">
        <v>1</v>
      </c>
      <c r="S1630" s="7"/>
      <c r="T1630" s="7" t="s">
        <v>1388</v>
      </c>
      <c r="U1630" s="24" t="b">
        <v>0</v>
      </c>
      <c r="V1630" s="9" t="s">
        <v>190</v>
      </c>
    </row>
    <row r="1631" spans="1:22" ht="12.95" hidden="1" customHeight="1" x14ac:dyDescent="0.2">
      <c r="A1631" s="4">
        <v>92397</v>
      </c>
      <c r="B1631" s="7">
        <v>16659</v>
      </c>
      <c r="C1631" s="7">
        <v>1387</v>
      </c>
      <c r="D1631" s="7"/>
      <c r="E1631" s="7"/>
      <c r="F1631" s="26">
        <v>39790.792361111111</v>
      </c>
      <c r="G1631" s="26">
        <v>39791.629861111112</v>
      </c>
      <c r="H1631" s="7">
        <v>1206</v>
      </c>
      <c r="I1631" s="7" t="s">
        <v>966</v>
      </c>
      <c r="J1631" s="7" t="s">
        <v>965</v>
      </c>
      <c r="K1631" s="7" t="s">
        <v>194</v>
      </c>
      <c r="L1631" s="7" t="s">
        <v>131</v>
      </c>
      <c r="M1631" s="7" t="s">
        <v>450</v>
      </c>
      <c r="N1631" s="7" t="s">
        <v>192</v>
      </c>
      <c r="O1631" s="7" t="s">
        <v>129</v>
      </c>
      <c r="P1631" s="24" t="b">
        <v>1</v>
      </c>
      <c r="Q1631" s="25">
        <v>0</v>
      </c>
      <c r="R1631" s="24" t="b">
        <v>1</v>
      </c>
      <c r="S1631" s="7"/>
      <c r="T1631" s="7" t="s">
        <v>1388</v>
      </c>
      <c r="U1631" s="24" t="b">
        <v>0</v>
      </c>
      <c r="V1631" s="9" t="s">
        <v>190</v>
      </c>
    </row>
    <row r="1632" spans="1:22" ht="12.95" hidden="1" customHeight="1" x14ac:dyDescent="0.2">
      <c r="A1632" s="4">
        <v>139376</v>
      </c>
      <c r="B1632" s="7">
        <v>16660</v>
      </c>
      <c r="C1632" s="7">
        <v>7230</v>
      </c>
      <c r="D1632" s="7"/>
      <c r="E1632" s="7"/>
      <c r="F1632" s="26">
        <v>39796.071527777778</v>
      </c>
      <c r="G1632" s="26">
        <v>39796.071539351848</v>
      </c>
      <c r="H1632" s="7">
        <v>0</v>
      </c>
      <c r="I1632" s="7" t="s">
        <v>1003</v>
      </c>
      <c r="J1632" s="7" t="s">
        <v>1002</v>
      </c>
      <c r="K1632" s="7" t="s">
        <v>132</v>
      </c>
      <c r="L1632" s="7" t="s">
        <v>131</v>
      </c>
      <c r="M1632" s="7"/>
      <c r="N1632" s="7" t="s">
        <v>130</v>
      </c>
      <c r="O1632" s="7" t="s">
        <v>129</v>
      </c>
      <c r="P1632" s="24" t="b">
        <v>1</v>
      </c>
      <c r="Q1632" s="25">
        <v>0</v>
      </c>
      <c r="R1632" s="24" t="b">
        <v>1</v>
      </c>
      <c r="S1632" s="7"/>
      <c r="T1632" s="7"/>
      <c r="U1632" s="24" t="b">
        <v>0</v>
      </c>
      <c r="V1632" s="9" t="s">
        <v>128</v>
      </c>
    </row>
    <row r="1633" spans="1:22" ht="12.95" hidden="1" customHeight="1" x14ac:dyDescent="0.2">
      <c r="A1633" s="4">
        <v>92399</v>
      </c>
      <c r="B1633" s="7">
        <v>16661</v>
      </c>
      <c r="C1633" s="7">
        <v>7229</v>
      </c>
      <c r="D1633" s="7"/>
      <c r="E1633" s="7"/>
      <c r="F1633" s="26">
        <v>39795.644444444442</v>
      </c>
      <c r="G1633" s="26">
        <v>39795.645138888889</v>
      </c>
      <c r="H1633" s="7">
        <v>1</v>
      </c>
      <c r="I1633" s="7" t="s">
        <v>602</v>
      </c>
      <c r="J1633" s="7" t="s">
        <v>601</v>
      </c>
      <c r="K1633" s="7" t="s">
        <v>132</v>
      </c>
      <c r="L1633" s="7" t="s">
        <v>131</v>
      </c>
      <c r="M1633" s="7"/>
      <c r="N1633" s="7" t="s">
        <v>130</v>
      </c>
      <c r="O1633" s="7" t="s">
        <v>129</v>
      </c>
      <c r="P1633" s="24" t="b">
        <v>1</v>
      </c>
      <c r="Q1633" s="25">
        <v>0</v>
      </c>
      <c r="R1633" s="24" t="b">
        <v>1</v>
      </c>
      <c r="S1633" s="7"/>
      <c r="T1633" s="7"/>
      <c r="U1633" s="24" t="b">
        <v>0</v>
      </c>
      <c r="V1633" s="9" t="s">
        <v>128</v>
      </c>
    </row>
    <row r="1634" spans="1:22" ht="12.95" hidden="1" customHeight="1" x14ac:dyDescent="0.2">
      <c r="A1634" s="4">
        <v>92400</v>
      </c>
      <c r="B1634" s="7">
        <v>16662</v>
      </c>
      <c r="C1634" s="7">
        <v>7227</v>
      </c>
      <c r="D1634" s="7"/>
      <c r="E1634" s="7"/>
      <c r="F1634" s="26">
        <v>39792.254861111112</v>
      </c>
      <c r="G1634" s="26">
        <v>39792.254872685182</v>
      </c>
      <c r="H1634" s="7">
        <v>0</v>
      </c>
      <c r="I1634" s="7" t="s">
        <v>270</v>
      </c>
      <c r="J1634" s="7" t="s">
        <v>269</v>
      </c>
      <c r="K1634" s="7" t="s">
        <v>132</v>
      </c>
      <c r="L1634" s="7" t="s">
        <v>131</v>
      </c>
      <c r="M1634" s="7"/>
      <c r="N1634" s="7" t="s">
        <v>130</v>
      </c>
      <c r="O1634" s="7" t="s">
        <v>129</v>
      </c>
      <c r="P1634" s="24" t="b">
        <v>1</v>
      </c>
      <c r="Q1634" s="25">
        <v>0</v>
      </c>
      <c r="R1634" s="24" t="b">
        <v>1</v>
      </c>
      <c r="S1634" s="7"/>
      <c r="T1634" s="7"/>
      <c r="U1634" s="24" t="b">
        <v>0</v>
      </c>
      <c r="V1634" s="9" t="s">
        <v>128</v>
      </c>
    </row>
    <row r="1635" spans="1:22" ht="12.95" hidden="1" customHeight="1" x14ac:dyDescent="0.2">
      <c r="A1635" s="4">
        <v>92401</v>
      </c>
      <c r="B1635" s="7">
        <v>16663</v>
      </c>
      <c r="C1635" s="7">
        <v>7226</v>
      </c>
      <c r="D1635" s="7"/>
      <c r="E1635" s="7"/>
      <c r="F1635" s="26">
        <v>39790.081944444442</v>
      </c>
      <c r="G1635" s="26">
        <v>39790.104861111111</v>
      </c>
      <c r="H1635" s="7">
        <v>33</v>
      </c>
      <c r="I1635" s="7" t="s">
        <v>662</v>
      </c>
      <c r="J1635" s="7" t="s">
        <v>661</v>
      </c>
      <c r="K1635" s="7" t="s">
        <v>132</v>
      </c>
      <c r="L1635" s="7" t="s">
        <v>131</v>
      </c>
      <c r="M1635" s="7"/>
      <c r="N1635" s="7" t="s">
        <v>130</v>
      </c>
      <c r="O1635" s="7" t="s">
        <v>129</v>
      </c>
      <c r="P1635" s="24" t="b">
        <v>1</v>
      </c>
      <c r="Q1635" s="25">
        <v>0</v>
      </c>
      <c r="R1635" s="24" t="b">
        <v>1</v>
      </c>
      <c r="S1635" s="7"/>
      <c r="T1635" s="7"/>
      <c r="U1635" s="24" t="b">
        <v>0</v>
      </c>
      <c r="V1635" s="9" t="s">
        <v>128</v>
      </c>
    </row>
    <row r="1636" spans="1:22" ht="12.95" hidden="1" customHeight="1" x14ac:dyDescent="0.2">
      <c r="A1636" s="4">
        <v>185953</v>
      </c>
      <c r="B1636" s="7">
        <v>16664</v>
      </c>
      <c r="C1636" s="7">
        <v>7225</v>
      </c>
      <c r="D1636" s="7"/>
      <c r="E1636" s="7"/>
      <c r="F1636" s="26">
        <v>39788.913194444445</v>
      </c>
      <c r="G1636" s="26">
        <v>39789.166666666664</v>
      </c>
      <c r="H1636" s="7">
        <v>365</v>
      </c>
      <c r="I1636" s="7" t="s">
        <v>484</v>
      </c>
      <c r="J1636" s="7" t="s">
        <v>483</v>
      </c>
      <c r="K1636" s="7" t="s">
        <v>132</v>
      </c>
      <c r="L1636" s="7" t="s">
        <v>131</v>
      </c>
      <c r="M1636" s="7"/>
      <c r="N1636" s="7" t="s">
        <v>130</v>
      </c>
      <c r="O1636" s="7" t="s">
        <v>129</v>
      </c>
      <c r="P1636" s="24" t="b">
        <v>1</v>
      </c>
      <c r="Q1636" s="25">
        <v>0</v>
      </c>
      <c r="R1636" s="24" t="b">
        <v>1</v>
      </c>
      <c r="S1636" s="7"/>
      <c r="T1636" s="7"/>
      <c r="U1636" s="24" t="b">
        <v>0</v>
      </c>
      <c r="V1636" s="9" t="s">
        <v>128</v>
      </c>
    </row>
    <row r="1637" spans="1:22" ht="12.95" hidden="1" customHeight="1" x14ac:dyDescent="0.2">
      <c r="A1637" s="4">
        <v>92403</v>
      </c>
      <c r="B1637" s="7">
        <v>16665</v>
      </c>
      <c r="C1637" s="7">
        <v>7224</v>
      </c>
      <c r="D1637" s="7"/>
      <c r="E1637" s="7"/>
      <c r="F1637" s="26">
        <v>39787.87222222222</v>
      </c>
      <c r="G1637" s="26">
        <v>39787.894444444442</v>
      </c>
      <c r="H1637" s="7">
        <v>32</v>
      </c>
      <c r="I1637" s="7" t="s">
        <v>470</v>
      </c>
      <c r="J1637" s="7" t="s">
        <v>469</v>
      </c>
      <c r="K1637" s="7" t="s">
        <v>132</v>
      </c>
      <c r="L1637" s="7" t="s">
        <v>131</v>
      </c>
      <c r="M1637" s="7"/>
      <c r="N1637" s="7" t="s">
        <v>130</v>
      </c>
      <c r="O1637" s="7" t="s">
        <v>129</v>
      </c>
      <c r="P1637" s="24" t="b">
        <v>1</v>
      </c>
      <c r="Q1637" s="25">
        <v>0</v>
      </c>
      <c r="R1637" s="24" t="b">
        <v>1</v>
      </c>
      <c r="S1637" s="7"/>
      <c r="T1637" s="7"/>
      <c r="U1637" s="24" t="b">
        <v>0</v>
      </c>
      <c r="V1637" s="9" t="s">
        <v>128</v>
      </c>
    </row>
    <row r="1638" spans="1:22" ht="12.95" hidden="1" customHeight="1" x14ac:dyDescent="0.2">
      <c r="A1638" s="4">
        <v>92404</v>
      </c>
      <c r="B1638" s="7">
        <v>16666</v>
      </c>
      <c r="C1638" s="7">
        <v>7258</v>
      </c>
      <c r="D1638" s="7"/>
      <c r="E1638" s="7"/>
      <c r="F1638" s="26">
        <v>39816.868750000001</v>
      </c>
      <c r="G1638" s="26">
        <v>39816.884722222218</v>
      </c>
      <c r="H1638" s="7">
        <v>23</v>
      </c>
      <c r="I1638" s="7" t="s">
        <v>416</v>
      </c>
      <c r="J1638" s="7" t="s">
        <v>415</v>
      </c>
      <c r="K1638" s="7" t="s">
        <v>132</v>
      </c>
      <c r="L1638" s="7" t="s">
        <v>131</v>
      </c>
      <c r="M1638" s="7"/>
      <c r="N1638" s="7" t="s">
        <v>130</v>
      </c>
      <c r="O1638" s="7" t="s">
        <v>129</v>
      </c>
      <c r="P1638" s="24" t="b">
        <v>1</v>
      </c>
      <c r="Q1638" s="25">
        <v>0</v>
      </c>
      <c r="R1638" s="24" t="b">
        <v>1</v>
      </c>
      <c r="S1638" s="7"/>
      <c r="T1638" s="7"/>
      <c r="U1638" s="24" t="b">
        <v>0</v>
      </c>
      <c r="V1638" s="9" t="s">
        <v>128</v>
      </c>
    </row>
    <row r="1639" spans="1:22" ht="12.95" hidden="1" customHeight="1" x14ac:dyDescent="0.2">
      <c r="A1639" s="4">
        <v>92405</v>
      </c>
      <c r="B1639" s="7">
        <v>16667</v>
      </c>
      <c r="C1639" s="7">
        <v>7257</v>
      </c>
      <c r="D1639" s="7"/>
      <c r="E1639" s="7"/>
      <c r="F1639" s="26">
        <v>39813.660416666666</v>
      </c>
      <c r="G1639" s="26">
        <v>39813.661111111112</v>
      </c>
      <c r="H1639" s="7">
        <v>1</v>
      </c>
      <c r="I1639" s="7" t="s">
        <v>362</v>
      </c>
      <c r="J1639" s="7" t="s">
        <v>361</v>
      </c>
      <c r="K1639" s="7" t="s">
        <v>132</v>
      </c>
      <c r="L1639" s="7" t="s">
        <v>131</v>
      </c>
      <c r="M1639" s="7"/>
      <c r="N1639" s="7" t="s">
        <v>130</v>
      </c>
      <c r="O1639" s="7" t="s">
        <v>129</v>
      </c>
      <c r="P1639" s="24" t="b">
        <v>1</v>
      </c>
      <c r="Q1639" s="25">
        <v>0</v>
      </c>
      <c r="R1639" s="24" t="b">
        <v>1</v>
      </c>
      <c r="S1639" s="7"/>
      <c r="T1639" s="7"/>
      <c r="U1639" s="24" t="b">
        <v>0</v>
      </c>
      <c r="V1639" s="9" t="s">
        <v>128</v>
      </c>
    </row>
    <row r="1640" spans="1:22" ht="12.95" hidden="1" customHeight="1" x14ac:dyDescent="0.2">
      <c r="A1640" s="4">
        <v>92406</v>
      </c>
      <c r="B1640" s="7">
        <v>16668</v>
      </c>
      <c r="C1640" s="7">
        <v>7256</v>
      </c>
      <c r="D1640" s="7"/>
      <c r="E1640" s="7"/>
      <c r="F1640" s="26">
        <v>39812.744444444441</v>
      </c>
      <c r="G1640" s="26">
        <v>39812.753472222219</v>
      </c>
      <c r="H1640" s="7">
        <v>13</v>
      </c>
      <c r="I1640" s="7" t="s">
        <v>213</v>
      </c>
      <c r="J1640" s="7" t="s">
        <v>212</v>
      </c>
      <c r="K1640" s="7" t="s">
        <v>132</v>
      </c>
      <c r="L1640" s="7" t="s">
        <v>131</v>
      </c>
      <c r="M1640" s="7"/>
      <c r="N1640" s="7" t="s">
        <v>130</v>
      </c>
      <c r="O1640" s="7" t="s">
        <v>129</v>
      </c>
      <c r="P1640" s="24" t="b">
        <v>1</v>
      </c>
      <c r="Q1640" s="25">
        <v>0</v>
      </c>
      <c r="R1640" s="24" t="b">
        <v>1</v>
      </c>
      <c r="S1640" s="7"/>
      <c r="T1640" s="7"/>
      <c r="U1640" s="24" t="b">
        <v>0</v>
      </c>
      <c r="V1640" s="9" t="s">
        <v>128</v>
      </c>
    </row>
    <row r="1641" spans="1:22" ht="12.95" hidden="1" customHeight="1" x14ac:dyDescent="0.2">
      <c r="A1641" s="4">
        <v>92407</v>
      </c>
      <c r="B1641" s="7">
        <v>16669</v>
      </c>
      <c r="C1641" s="7">
        <v>7255</v>
      </c>
      <c r="D1641" s="7"/>
      <c r="E1641" s="7"/>
      <c r="F1641" s="26">
        <v>39812.539583333331</v>
      </c>
      <c r="G1641" s="26">
        <v>39812.539594907408</v>
      </c>
      <c r="H1641" s="7">
        <v>0</v>
      </c>
      <c r="I1641" s="7" t="s">
        <v>213</v>
      </c>
      <c r="J1641" s="7" t="s">
        <v>212</v>
      </c>
      <c r="K1641" s="7" t="s">
        <v>132</v>
      </c>
      <c r="L1641" s="7" t="s">
        <v>131</v>
      </c>
      <c r="M1641" s="7"/>
      <c r="N1641" s="7" t="s">
        <v>130</v>
      </c>
      <c r="O1641" s="7" t="s">
        <v>129</v>
      </c>
      <c r="P1641" s="24" t="b">
        <v>1</v>
      </c>
      <c r="Q1641" s="25">
        <v>0</v>
      </c>
      <c r="R1641" s="24" t="b">
        <v>1</v>
      </c>
      <c r="S1641" s="7"/>
      <c r="T1641" s="7"/>
      <c r="U1641" s="24" t="b">
        <v>0</v>
      </c>
      <c r="V1641" s="9" t="s">
        <v>128</v>
      </c>
    </row>
    <row r="1642" spans="1:22" ht="12.95" hidden="1" customHeight="1" x14ac:dyDescent="0.2">
      <c r="A1642" s="4">
        <v>92408</v>
      </c>
      <c r="B1642" s="7">
        <v>16670</v>
      </c>
      <c r="C1642" s="7">
        <v>7254</v>
      </c>
      <c r="D1642" s="7"/>
      <c r="E1642" s="7"/>
      <c r="F1642" s="26">
        <v>39811.29583333333</v>
      </c>
      <c r="G1642" s="26">
        <v>39811.295844907407</v>
      </c>
      <c r="H1642" s="7">
        <v>0</v>
      </c>
      <c r="I1642" s="7" t="s">
        <v>676</v>
      </c>
      <c r="J1642" s="7" t="s">
        <v>675</v>
      </c>
      <c r="K1642" s="7" t="s">
        <v>132</v>
      </c>
      <c r="L1642" s="7" t="s">
        <v>131</v>
      </c>
      <c r="M1642" s="7"/>
      <c r="N1642" s="7" t="s">
        <v>130</v>
      </c>
      <c r="O1642" s="7" t="s">
        <v>129</v>
      </c>
      <c r="P1642" s="24" t="b">
        <v>1</v>
      </c>
      <c r="Q1642" s="25">
        <v>0</v>
      </c>
      <c r="R1642" s="24" t="b">
        <v>1</v>
      </c>
      <c r="S1642" s="7"/>
      <c r="T1642" s="7"/>
      <c r="U1642" s="24" t="b">
        <v>0</v>
      </c>
      <c r="V1642" s="9" t="s">
        <v>128</v>
      </c>
    </row>
    <row r="1643" spans="1:22" ht="12.95" hidden="1" customHeight="1" x14ac:dyDescent="0.2">
      <c r="A1643" s="4">
        <v>92409</v>
      </c>
      <c r="B1643" s="7">
        <v>16671</v>
      </c>
      <c r="C1643" s="7">
        <v>7253</v>
      </c>
      <c r="D1643" s="7"/>
      <c r="E1643" s="7"/>
      <c r="F1643" s="26">
        <v>39810.057638888888</v>
      </c>
      <c r="G1643" s="26">
        <v>39810.057650462964</v>
      </c>
      <c r="H1643" s="7">
        <v>0</v>
      </c>
      <c r="I1643" s="7" t="s">
        <v>250</v>
      </c>
      <c r="J1643" s="7" t="s">
        <v>249</v>
      </c>
      <c r="K1643" s="7" t="s">
        <v>132</v>
      </c>
      <c r="L1643" s="7" t="s">
        <v>131</v>
      </c>
      <c r="M1643" s="7"/>
      <c r="N1643" s="7" t="s">
        <v>130</v>
      </c>
      <c r="O1643" s="7" t="s">
        <v>129</v>
      </c>
      <c r="P1643" s="24" t="b">
        <v>1</v>
      </c>
      <c r="Q1643" s="25">
        <v>0</v>
      </c>
      <c r="R1643" s="24" t="b">
        <v>1</v>
      </c>
      <c r="S1643" s="7"/>
      <c r="T1643" s="7"/>
      <c r="U1643" s="24" t="b">
        <v>0</v>
      </c>
      <c r="V1643" s="9" t="s">
        <v>128</v>
      </c>
    </row>
    <row r="1644" spans="1:22" ht="12.95" hidden="1" customHeight="1" x14ac:dyDescent="0.2">
      <c r="A1644" s="4">
        <v>92410</v>
      </c>
      <c r="B1644" s="7">
        <v>16672</v>
      </c>
      <c r="C1644" s="7">
        <v>7252</v>
      </c>
      <c r="D1644" s="7"/>
      <c r="E1644" s="7"/>
      <c r="F1644" s="26">
        <v>39808.213194444441</v>
      </c>
      <c r="G1644" s="26">
        <v>39808.213206018518</v>
      </c>
      <c r="H1644" s="7">
        <v>0</v>
      </c>
      <c r="I1644" s="7" t="s">
        <v>418</v>
      </c>
      <c r="J1644" s="7" t="s">
        <v>417</v>
      </c>
      <c r="K1644" s="7" t="s">
        <v>132</v>
      </c>
      <c r="L1644" s="7" t="s">
        <v>131</v>
      </c>
      <c r="M1644" s="7"/>
      <c r="N1644" s="7" t="s">
        <v>130</v>
      </c>
      <c r="O1644" s="7" t="s">
        <v>129</v>
      </c>
      <c r="P1644" s="24" t="b">
        <v>1</v>
      </c>
      <c r="Q1644" s="25">
        <v>0</v>
      </c>
      <c r="R1644" s="24" t="b">
        <v>1</v>
      </c>
      <c r="S1644" s="7"/>
      <c r="T1644" s="7"/>
      <c r="U1644" s="24" t="b">
        <v>0</v>
      </c>
      <c r="V1644" s="9" t="s">
        <v>128</v>
      </c>
    </row>
    <row r="1645" spans="1:22" ht="12.95" hidden="1" customHeight="1" x14ac:dyDescent="0.2">
      <c r="A1645" s="4">
        <v>92411</v>
      </c>
      <c r="B1645" s="7">
        <v>16673</v>
      </c>
      <c r="C1645" s="7">
        <v>7251</v>
      </c>
      <c r="D1645" s="7"/>
      <c r="E1645" s="7"/>
      <c r="F1645" s="26">
        <v>39806.995833333334</v>
      </c>
      <c r="G1645" s="26">
        <v>39807.06527777778</v>
      </c>
      <c r="H1645" s="7">
        <v>100</v>
      </c>
      <c r="I1645" s="7" t="s">
        <v>215</v>
      </c>
      <c r="J1645" s="7" t="s">
        <v>214</v>
      </c>
      <c r="K1645" s="7" t="s">
        <v>132</v>
      </c>
      <c r="L1645" s="7" t="s">
        <v>131</v>
      </c>
      <c r="M1645" s="7"/>
      <c r="N1645" s="7" t="s">
        <v>130</v>
      </c>
      <c r="O1645" s="7" t="s">
        <v>129</v>
      </c>
      <c r="P1645" s="24" t="b">
        <v>1</v>
      </c>
      <c r="Q1645" s="25">
        <v>0</v>
      </c>
      <c r="R1645" s="24" t="b">
        <v>1</v>
      </c>
      <c r="S1645" s="7"/>
      <c r="T1645" s="7"/>
      <c r="U1645" s="24" t="b">
        <v>0</v>
      </c>
      <c r="V1645" s="9" t="s">
        <v>128</v>
      </c>
    </row>
    <row r="1646" spans="1:22" ht="12.95" hidden="1" customHeight="1" x14ac:dyDescent="0.2">
      <c r="A1646" s="4">
        <v>92412</v>
      </c>
      <c r="B1646" s="7">
        <v>16674</v>
      </c>
      <c r="C1646" s="7">
        <v>7250</v>
      </c>
      <c r="D1646" s="7"/>
      <c r="E1646" s="7"/>
      <c r="F1646" s="26">
        <v>39806.414583333331</v>
      </c>
      <c r="G1646" s="26">
        <v>39806.414594907408</v>
      </c>
      <c r="H1646" s="7">
        <v>0</v>
      </c>
      <c r="I1646" s="7" t="s">
        <v>256</v>
      </c>
      <c r="J1646" s="7" t="s">
        <v>255</v>
      </c>
      <c r="K1646" s="7" t="s">
        <v>132</v>
      </c>
      <c r="L1646" s="7" t="s">
        <v>131</v>
      </c>
      <c r="M1646" s="7"/>
      <c r="N1646" s="7" t="s">
        <v>130</v>
      </c>
      <c r="O1646" s="7" t="s">
        <v>129</v>
      </c>
      <c r="P1646" s="24" t="b">
        <v>1</v>
      </c>
      <c r="Q1646" s="25">
        <v>0</v>
      </c>
      <c r="R1646" s="24" t="b">
        <v>1</v>
      </c>
      <c r="S1646" s="7"/>
      <c r="T1646" s="7"/>
      <c r="U1646" s="24" t="b">
        <v>0</v>
      </c>
      <c r="V1646" s="9" t="s">
        <v>128</v>
      </c>
    </row>
    <row r="1647" spans="1:22" ht="12.95" hidden="1" customHeight="1" x14ac:dyDescent="0.2">
      <c r="A1647" s="4">
        <v>92413</v>
      </c>
      <c r="B1647" s="7">
        <v>16675</v>
      </c>
      <c r="C1647" s="7">
        <v>7249</v>
      </c>
      <c r="D1647" s="7"/>
      <c r="E1647" s="7"/>
      <c r="F1647" s="26">
        <v>39805.943749999999</v>
      </c>
      <c r="G1647" s="26">
        <v>39805.943761574075</v>
      </c>
      <c r="H1647" s="7">
        <v>0</v>
      </c>
      <c r="I1647" s="7" t="s">
        <v>905</v>
      </c>
      <c r="J1647" s="7" t="s">
        <v>904</v>
      </c>
      <c r="K1647" s="7" t="s">
        <v>132</v>
      </c>
      <c r="L1647" s="7" t="s">
        <v>131</v>
      </c>
      <c r="M1647" s="7"/>
      <c r="N1647" s="7" t="s">
        <v>130</v>
      </c>
      <c r="O1647" s="7" t="s">
        <v>129</v>
      </c>
      <c r="P1647" s="24" t="b">
        <v>1</v>
      </c>
      <c r="Q1647" s="25">
        <v>0</v>
      </c>
      <c r="R1647" s="24" t="b">
        <v>1</v>
      </c>
      <c r="S1647" s="7"/>
      <c r="T1647" s="7"/>
      <c r="U1647" s="24" t="b">
        <v>0</v>
      </c>
      <c r="V1647" s="9" t="s">
        <v>128</v>
      </c>
    </row>
    <row r="1648" spans="1:22" ht="12.95" hidden="1" customHeight="1" x14ac:dyDescent="0.2">
      <c r="A1648" s="4">
        <v>92414</v>
      </c>
      <c r="B1648" s="7">
        <v>16676</v>
      </c>
      <c r="C1648" s="7">
        <v>7248</v>
      </c>
      <c r="D1648" s="7"/>
      <c r="E1648" s="7"/>
      <c r="F1648" s="26">
        <v>39804.945833333331</v>
      </c>
      <c r="G1648" s="26">
        <v>39804.956944444442</v>
      </c>
      <c r="H1648" s="7">
        <v>16</v>
      </c>
      <c r="I1648" s="7" t="s">
        <v>674</v>
      </c>
      <c r="J1648" s="7" t="s">
        <v>673</v>
      </c>
      <c r="K1648" s="7" t="s">
        <v>132</v>
      </c>
      <c r="L1648" s="7" t="s">
        <v>131</v>
      </c>
      <c r="M1648" s="7"/>
      <c r="N1648" s="7" t="s">
        <v>130</v>
      </c>
      <c r="O1648" s="7" t="s">
        <v>129</v>
      </c>
      <c r="P1648" s="24" t="b">
        <v>1</v>
      </c>
      <c r="Q1648" s="25">
        <v>0</v>
      </c>
      <c r="R1648" s="24" t="b">
        <v>1</v>
      </c>
      <c r="S1648" s="7"/>
      <c r="T1648" s="7"/>
      <c r="U1648" s="24" t="b">
        <v>0</v>
      </c>
      <c r="V1648" s="9" t="s">
        <v>128</v>
      </c>
    </row>
    <row r="1649" spans="1:22" ht="12.95" hidden="1" customHeight="1" x14ac:dyDescent="0.2">
      <c r="A1649" s="4">
        <v>92415</v>
      </c>
      <c r="B1649" s="7">
        <v>16677</v>
      </c>
      <c r="C1649" s="7">
        <v>7245</v>
      </c>
      <c r="D1649" s="7"/>
      <c r="E1649" s="7"/>
      <c r="F1649" s="26">
        <v>39804.831944444442</v>
      </c>
      <c r="G1649" s="26">
        <v>39804.927777777775</v>
      </c>
      <c r="H1649" s="7">
        <v>138</v>
      </c>
      <c r="I1649" s="7" t="s">
        <v>428</v>
      </c>
      <c r="J1649" s="7" t="s">
        <v>427</v>
      </c>
      <c r="K1649" s="7" t="s">
        <v>132</v>
      </c>
      <c r="L1649" s="7" t="s">
        <v>131</v>
      </c>
      <c r="M1649" s="7"/>
      <c r="N1649" s="7" t="s">
        <v>130</v>
      </c>
      <c r="O1649" s="7" t="s">
        <v>129</v>
      </c>
      <c r="P1649" s="24" t="b">
        <v>1</v>
      </c>
      <c r="Q1649" s="25">
        <v>0</v>
      </c>
      <c r="R1649" s="24" t="b">
        <v>1</v>
      </c>
      <c r="S1649" s="7"/>
      <c r="T1649" s="7"/>
      <c r="U1649" s="24" t="b">
        <v>0</v>
      </c>
      <c r="V1649" s="9" t="s">
        <v>128</v>
      </c>
    </row>
    <row r="1650" spans="1:22" ht="12.95" hidden="1" customHeight="1" x14ac:dyDescent="0.2">
      <c r="A1650" s="4">
        <v>92416</v>
      </c>
      <c r="B1650" s="7">
        <v>16678</v>
      </c>
      <c r="C1650" s="7">
        <v>7244</v>
      </c>
      <c r="D1650" s="7"/>
      <c r="E1650" s="7"/>
      <c r="F1650" s="26">
        <v>39804.710416666669</v>
      </c>
      <c r="G1650" s="26">
        <v>39804.710428240738</v>
      </c>
      <c r="H1650" s="7">
        <v>0</v>
      </c>
      <c r="I1650" s="7" t="s">
        <v>142</v>
      </c>
      <c r="J1650" s="7" t="s">
        <v>141</v>
      </c>
      <c r="K1650" s="7" t="s">
        <v>132</v>
      </c>
      <c r="L1650" s="7" t="s">
        <v>131</v>
      </c>
      <c r="M1650" s="7"/>
      <c r="N1650" s="7" t="s">
        <v>130</v>
      </c>
      <c r="O1650" s="7" t="s">
        <v>129</v>
      </c>
      <c r="P1650" s="24" t="b">
        <v>1</v>
      </c>
      <c r="Q1650" s="25">
        <v>0</v>
      </c>
      <c r="R1650" s="24" t="b">
        <v>1</v>
      </c>
      <c r="S1650" s="7"/>
      <c r="T1650" s="7"/>
      <c r="U1650" s="24" t="b">
        <v>0</v>
      </c>
      <c r="V1650" s="9" t="s">
        <v>128</v>
      </c>
    </row>
    <row r="1651" spans="1:22" ht="12.95" hidden="1" customHeight="1" x14ac:dyDescent="0.2">
      <c r="A1651" s="4">
        <v>92417</v>
      </c>
      <c r="B1651" s="7">
        <v>16679</v>
      </c>
      <c r="C1651" s="7">
        <v>7243</v>
      </c>
      <c r="D1651" s="7"/>
      <c r="E1651" s="7"/>
      <c r="F1651" s="26">
        <v>39804.710416666669</v>
      </c>
      <c r="G1651" s="26">
        <v>39804.710428240738</v>
      </c>
      <c r="H1651" s="7">
        <v>0</v>
      </c>
      <c r="I1651" s="7" t="s">
        <v>1200</v>
      </c>
      <c r="J1651" s="7" t="s">
        <v>1199</v>
      </c>
      <c r="K1651" s="7" t="s">
        <v>132</v>
      </c>
      <c r="L1651" s="7" t="s">
        <v>131</v>
      </c>
      <c r="M1651" s="7"/>
      <c r="N1651" s="7" t="s">
        <v>130</v>
      </c>
      <c r="O1651" s="7" t="s">
        <v>129</v>
      </c>
      <c r="P1651" s="24" t="b">
        <v>1</v>
      </c>
      <c r="Q1651" s="25">
        <v>0</v>
      </c>
      <c r="R1651" s="24" t="b">
        <v>1</v>
      </c>
      <c r="S1651" s="7"/>
      <c r="T1651" s="7"/>
      <c r="U1651" s="24" t="b">
        <v>0</v>
      </c>
      <c r="V1651" s="9" t="s">
        <v>128</v>
      </c>
    </row>
    <row r="1652" spans="1:22" ht="12.95" hidden="1" customHeight="1" x14ac:dyDescent="0.2">
      <c r="A1652" s="4">
        <v>92418</v>
      </c>
      <c r="B1652" s="7">
        <v>16680</v>
      </c>
      <c r="C1652" s="7">
        <v>7242</v>
      </c>
      <c r="D1652" s="7"/>
      <c r="E1652" s="7"/>
      <c r="F1652" s="26">
        <v>39804.586111111108</v>
      </c>
      <c r="G1652" s="26">
        <v>39804.921527777777</v>
      </c>
      <c r="H1652" s="7">
        <v>483</v>
      </c>
      <c r="I1652" s="7" t="s">
        <v>1045</v>
      </c>
      <c r="J1652" s="7" t="s">
        <v>1044</v>
      </c>
      <c r="K1652" s="7" t="s">
        <v>132</v>
      </c>
      <c r="L1652" s="7" t="s">
        <v>131</v>
      </c>
      <c r="M1652" s="7"/>
      <c r="N1652" s="7" t="s">
        <v>130</v>
      </c>
      <c r="O1652" s="7" t="s">
        <v>129</v>
      </c>
      <c r="P1652" s="24" t="b">
        <v>1</v>
      </c>
      <c r="Q1652" s="25">
        <v>0</v>
      </c>
      <c r="R1652" s="24" t="b">
        <v>1</v>
      </c>
      <c r="S1652" s="7"/>
      <c r="T1652" s="7"/>
      <c r="U1652" s="24" t="b">
        <v>0</v>
      </c>
      <c r="V1652" s="9" t="s">
        <v>128</v>
      </c>
    </row>
    <row r="1653" spans="1:22" ht="12.95" hidden="1" customHeight="1" x14ac:dyDescent="0.2">
      <c r="A1653" s="4">
        <v>92420</v>
      </c>
      <c r="B1653" s="7">
        <v>16683</v>
      </c>
      <c r="C1653" s="7">
        <v>7240</v>
      </c>
      <c r="D1653" s="7"/>
      <c r="E1653" s="7"/>
      <c r="F1653" s="26">
        <v>39804.585416666669</v>
      </c>
      <c r="G1653" s="26">
        <v>39804.585428240738</v>
      </c>
      <c r="H1653" s="7">
        <v>0</v>
      </c>
      <c r="I1653" s="7" t="s">
        <v>1045</v>
      </c>
      <c r="J1653" s="7" t="s">
        <v>1044</v>
      </c>
      <c r="K1653" s="7" t="s">
        <v>132</v>
      </c>
      <c r="L1653" s="7" t="s">
        <v>131</v>
      </c>
      <c r="M1653" s="7"/>
      <c r="N1653" s="7" t="s">
        <v>130</v>
      </c>
      <c r="O1653" s="7" t="s">
        <v>129</v>
      </c>
      <c r="P1653" s="24" t="b">
        <v>1</v>
      </c>
      <c r="Q1653" s="25">
        <v>0</v>
      </c>
      <c r="R1653" s="24" t="b">
        <v>1</v>
      </c>
      <c r="S1653" s="7"/>
      <c r="T1653" s="7"/>
      <c r="U1653" s="24" t="b">
        <v>0</v>
      </c>
      <c r="V1653" s="9" t="s">
        <v>128</v>
      </c>
    </row>
    <row r="1654" spans="1:22" ht="12.95" hidden="1" customHeight="1" x14ac:dyDescent="0.2">
      <c r="A1654" s="4">
        <v>92421</v>
      </c>
      <c r="B1654" s="7">
        <v>16684</v>
      </c>
      <c r="C1654" s="7">
        <v>7239</v>
      </c>
      <c r="D1654" s="7"/>
      <c r="E1654" s="7"/>
      <c r="F1654" s="26">
        <v>39804.13680555555</v>
      </c>
      <c r="G1654" s="26">
        <v>39804.136817129627</v>
      </c>
      <c r="H1654" s="7">
        <v>0</v>
      </c>
      <c r="I1654" s="7" t="s">
        <v>320</v>
      </c>
      <c r="J1654" s="7" t="s">
        <v>319</v>
      </c>
      <c r="K1654" s="7" t="s">
        <v>132</v>
      </c>
      <c r="L1654" s="7" t="s">
        <v>131</v>
      </c>
      <c r="M1654" s="7"/>
      <c r="N1654" s="7" t="s">
        <v>130</v>
      </c>
      <c r="O1654" s="7" t="s">
        <v>129</v>
      </c>
      <c r="P1654" s="24" t="b">
        <v>1</v>
      </c>
      <c r="Q1654" s="25">
        <v>0</v>
      </c>
      <c r="R1654" s="24" t="b">
        <v>1</v>
      </c>
      <c r="S1654" s="7"/>
      <c r="T1654" s="7"/>
      <c r="U1654" s="24" t="b">
        <v>0</v>
      </c>
      <c r="V1654" s="9" t="s">
        <v>128</v>
      </c>
    </row>
    <row r="1655" spans="1:22" ht="12.95" hidden="1" customHeight="1" x14ac:dyDescent="0.2">
      <c r="A1655" s="4">
        <v>92422</v>
      </c>
      <c r="B1655" s="7">
        <v>16685</v>
      </c>
      <c r="C1655" s="7">
        <v>7238</v>
      </c>
      <c r="D1655" s="7"/>
      <c r="E1655" s="7"/>
      <c r="F1655" s="26">
        <v>39802.93472222222</v>
      </c>
      <c r="G1655" s="26">
        <v>39802.959027777775</v>
      </c>
      <c r="H1655" s="7">
        <v>35</v>
      </c>
      <c r="I1655" s="7" t="s">
        <v>383</v>
      </c>
      <c r="J1655" s="7" t="s">
        <v>382</v>
      </c>
      <c r="K1655" s="7" t="s">
        <v>132</v>
      </c>
      <c r="L1655" s="7" t="s">
        <v>131</v>
      </c>
      <c r="M1655" s="7"/>
      <c r="N1655" s="7" t="s">
        <v>130</v>
      </c>
      <c r="O1655" s="7" t="s">
        <v>129</v>
      </c>
      <c r="P1655" s="24" t="b">
        <v>1</v>
      </c>
      <c r="Q1655" s="25">
        <v>0</v>
      </c>
      <c r="R1655" s="24" t="b">
        <v>1</v>
      </c>
      <c r="S1655" s="7"/>
      <c r="T1655" s="7"/>
      <c r="U1655" s="24" t="b">
        <v>0</v>
      </c>
      <c r="V1655" s="9" t="s">
        <v>128</v>
      </c>
    </row>
    <row r="1656" spans="1:22" ht="12.95" hidden="1" customHeight="1" x14ac:dyDescent="0.2">
      <c r="A1656" s="4">
        <v>92423</v>
      </c>
      <c r="B1656" s="7">
        <v>16686</v>
      </c>
      <c r="C1656" s="7">
        <v>7237</v>
      </c>
      <c r="D1656" s="7"/>
      <c r="E1656" s="7"/>
      <c r="F1656" s="26">
        <v>39801.134722222218</v>
      </c>
      <c r="G1656" s="26">
        <v>39801.147916666669</v>
      </c>
      <c r="H1656" s="7">
        <v>19</v>
      </c>
      <c r="I1656" s="7" t="s">
        <v>470</v>
      </c>
      <c r="J1656" s="7" t="s">
        <v>469</v>
      </c>
      <c r="K1656" s="7" t="s">
        <v>132</v>
      </c>
      <c r="L1656" s="7" t="s">
        <v>131</v>
      </c>
      <c r="M1656" s="7"/>
      <c r="N1656" s="7" t="s">
        <v>130</v>
      </c>
      <c r="O1656" s="7" t="s">
        <v>129</v>
      </c>
      <c r="P1656" s="24" t="b">
        <v>1</v>
      </c>
      <c r="Q1656" s="25">
        <v>0</v>
      </c>
      <c r="R1656" s="24" t="b">
        <v>1</v>
      </c>
      <c r="S1656" s="7"/>
      <c r="T1656" s="7"/>
      <c r="U1656" s="24" t="b">
        <v>0</v>
      </c>
      <c r="V1656" s="9" t="s">
        <v>128</v>
      </c>
    </row>
    <row r="1657" spans="1:22" ht="12.95" hidden="1" customHeight="1" x14ac:dyDescent="0.2">
      <c r="A1657" s="4">
        <v>92424</v>
      </c>
      <c r="B1657" s="7">
        <v>16687</v>
      </c>
      <c r="C1657" s="7">
        <v>7236</v>
      </c>
      <c r="D1657" s="7"/>
      <c r="E1657" s="7"/>
      <c r="F1657" s="26">
        <v>39800.728472222218</v>
      </c>
      <c r="G1657" s="26">
        <v>39800.743055555555</v>
      </c>
      <c r="H1657" s="7">
        <v>21</v>
      </c>
      <c r="I1657" s="7" t="s">
        <v>470</v>
      </c>
      <c r="J1657" s="7" t="s">
        <v>469</v>
      </c>
      <c r="K1657" s="7" t="s">
        <v>132</v>
      </c>
      <c r="L1657" s="7" t="s">
        <v>131</v>
      </c>
      <c r="M1657" s="7"/>
      <c r="N1657" s="7" t="s">
        <v>130</v>
      </c>
      <c r="O1657" s="7" t="s">
        <v>129</v>
      </c>
      <c r="P1657" s="24" t="b">
        <v>1</v>
      </c>
      <c r="Q1657" s="25">
        <v>0</v>
      </c>
      <c r="R1657" s="24" t="b">
        <v>1</v>
      </c>
      <c r="S1657" s="7"/>
      <c r="T1657" s="7"/>
      <c r="U1657" s="24" t="b">
        <v>0</v>
      </c>
      <c r="V1657" s="9" t="s">
        <v>128</v>
      </c>
    </row>
    <row r="1658" spans="1:22" ht="12.95" hidden="1" customHeight="1" x14ac:dyDescent="0.2">
      <c r="A1658" s="4">
        <v>92425</v>
      </c>
      <c r="B1658" s="7">
        <v>16688</v>
      </c>
      <c r="C1658" s="7">
        <v>7235</v>
      </c>
      <c r="D1658" s="7"/>
      <c r="E1658" s="7"/>
      <c r="F1658" s="26">
        <v>39800.728472222218</v>
      </c>
      <c r="G1658" s="26">
        <v>39800.728483796294</v>
      </c>
      <c r="H1658" s="7">
        <v>0</v>
      </c>
      <c r="I1658" s="7" t="s">
        <v>580</v>
      </c>
      <c r="J1658" s="7" t="s">
        <v>579</v>
      </c>
      <c r="K1658" s="7" t="s">
        <v>132</v>
      </c>
      <c r="L1658" s="7" t="s">
        <v>131</v>
      </c>
      <c r="M1658" s="7"/>
      <c r="N1658" s="7" t="s">
        <v>130</v>
      </c>
      <c r="O1658" s="7" t="s">
        <v>129</v>
      </c>
      <c r="P1658" s="24" t="b">
        <v>1</v>
      </c>
      <c r="Q1658" s="25">
        <v>0</v>
      </c>
      <c r="R1658" s="24" t="b">
        <v>1</v>
      </c>
      <c r="S1658" s="7"/>
      <c r="T1658" s="7"/>
      <c r="U1658" s="24" t="b">
        <v>0</v>
      </c>
      <c r="V1658" s="9" t="s">
        <v>128</v>
      </c>
    </row>
    <row r="1659" spans="1:22" ht="12.95" hidden="1" customHeight="1" x14ac:dyDescent="0.2">
      <c r="A1659" s="4">
        <v>92426</v>
      </c>
      <c r="B1659" s="7">
        <v>16689</v>
      </c>
      <c r="C1659" s="7">
        <v>7234</v>
      </c>
      <c r="D1659" s="7"/>
      <c r="E1659" s="7"/>
      <c r="F1659" s="26">
        <v>39800.706944444442</v>
      </c>
      <c r="G1659" s="26">
        <v>39800.71875</v>
      </c>
      <c r="H1659" s="7">
        <v>17</v>
      </c>
      <c r="I1659" s="7" t="s">
        <v>470</v>
      </c>
      <c r="J1659" s="7" t="s">
        <v>469</v>
      </c>
      <c r="K1659" s="7" t="s">
        <v>132</v>
      </c>
      <c r="L1659" s="7" t="s">
        <v>131</v>
      </c>
      <c r="M1659" s="7"/>
      <c r="N1659" s="7" t="s">
        <v>130</v>
      </c>
      <c r="O1659" s="7" t="s">
        <v>129</v>
      </c>
      <c r="P1659" s="24" t="b">
        <v>1</v>
      </c>
      <c r="Q1659" s="25">
        <v>0</v>
      </c>
      <c r="R1659" s="24" t="b">
        <v>1</v>
      </c>
      <c r="S1659" s="7"/>
      <c r="T1659" s="7"/>
      <c r="U1659" s="24" t="b">
        <v>0</v>
      </c>
      <c r="V1659" s="9" t="s">
        <v>128</v>
      </c>
    </row>
    <row r="1660" spans="1:22" ht="12.95" hidden="1" customHeight="1" x14ac:dyDescent="0.2">
      <c r="A1660" s="4">
        <v>92427</v>
      </c>
      <c r="B1660" s="7">
        <v>16690</v>
      </c>
      <c r="C1660" s="7">
        <v>7232</v>
      </c>
      <c r="D1660" s="7"/>
      <c r="E1660" s="7"/>
      <c r="F1660" s="26">
        <v>39799.788194444445</v>
      </c>
      <c r="G1660" s="26">
        <v>39799.788206018515</v>
      </c>
      <c r="H1660" s="7">
        <v>0</v>
      </c>
      <c r="I1660" s="7" t="s">
        <v>250</v>
      </c>
      <c r="J1660" s="7" t="s">
        <v>249</v>
      </c>
      <c r="K1660" s="7" t="s">
        <v>132</v>
      </c>
      <c r="L1660" s="7" t="s">
        <v>131</v>
      </c>
      <c r="M1660" s="7"/>
      <c r="N1660" s="7" t="s">
        <v>130</v>
      </c>
      <c r="O1660" s="7" t="s">
        <v>129</v>
      </c>
      <c r="P1660" s="24" t="b">
        <v>1</v>
      </c>
      <c r="Q1660" s="25">
        <v>0</v>
      </c>
      <c r="R1660" s="24" t="b">
        <v>1</v>
      </c>
      <c r="S1660" s="7"/>
      <c r="T1660" s="7"/>
      <c r="U1660" s="24" t="b">
        <v>0</v>
      </c>
      <c r="V1660" s="9" t="s">
        <v>128</v>
      </c>
    </row>
    <row r="1661" spans="1:22" ht="12.95" hidden="1" customHeight="1" x14ac:dyDescent="0.2">
      <c r="A1661" s="4">
        <v>92428</v>
      </c>
      <c r="B1661" s="7">
        <v>16691</v>
      </c>
      <c r="C1661" s="7">
        <v>7231</v>
      </c>
      <c r="D1661" s="7"/>
      <c r="E1661" s="7"/>
      <c r="F1661" s="26">
        <v>39799.63958333333</v>
      </c>
      <c r="G1661" s="26">
        <v>39799.639594907407</v>
      </c>
      <c r="H1661" s="7">
        <v>0</v>
      </c>
      <c r="I1661" s="7" t="s">
        <v>250</v>
      </c>
      <c r="J1661" s="7" t="s">
        <v>249</v>
      </c>
      <c r="K1661" s="7" t="s">
        <v>132</v>
      </c>
      <c r="L1661" s="7" t="s">
        <v>131</v>
      </c>
      <c r="M1661" s="7"/>
      <c r="N1661" s="7" t="s">
        <v>130</v>
      </c>
      <c r="O1661" s="7" t="s">
        <v>129</v>
      </c>
      <c r="P1661" s="24" t="b">
        <v>1</v>
      </c>
      <c r="Q1661" s="25">
        <v>0</v>
      </c>
      <c r="R1661" s="24" t="b">
        <v>1</v>
      </c>
      <c r="S1661" s="7"/>
      <c r="T1661" s="7"/>
      <c r="U1661" s="24" t="b">
        <v>0</v>
      </c>
      <c r="V1661" s="9" t="s">
        <v>128</v>
      </c>
    </row>
    <row r="1662" spans="1:22" ht="12.95" hidden="1" customHeight="1" x14ac:dyDescent="0.2">
      <c r="A1662" s="4">
        <v>92497</v>
      </c>
      <c r="B1662" s="7">
        <v>16820</v>
      </c>
      <c r="C1662" s="7">
        <v>1383</v>
      </c>
      <c r="D1662" s="7"/>
      <c r="E1662" s="7"/>
      <c r="F1662" s="26">
        <v>39783.15625</v>
      </c>
      <c r="G1662" s="26">
        <v>39783.16805555555</v>
      </c>
      <c r="H1662" s="7">
        <v>17</v>
      </c>
      <c r="I1662" s="7" t="s">
        <v>335</v>
      </c>
      <c r="J1662" s="7" t="s">
        <v>334</v>
      </c>
      <c r="K1662" s="7" t="s">
        <v>194</v>
      </c>
      <c r="L1662" s="7" t="s">
        <v>131</v>
      </c>
      <c r="M1662" s="7" t="s">
        <v>274</v>
      </c>
      <c r="N1662" s="7" t="s">
        <v>198</v>
      </c>
      <c r="O1662" s="7" t="s">
        <v>129</v>
      </c>
      <c r="P1662" s="24" t="b">
        <v>1</v>
      </c>
      <c r="Q1662" s="25">
        <v>516</v>
      </c>
      <c r="R1662" s="24" t="b">
        <v>1</v>
      </c>
      <c r="S1662" s="7"/>
      <c r="T1662" s="7" t="s">
        <v>1387</v>
      </c>
      <c r="U1662" s="24" t="b">
        <v>0</v>
      </c>
      <c r="V1662" s="9" t="s">
        <v>190</v>
      </c>
    </row>
    <row r="1663" spans="1:22" ht="12.95" hidden="1" customHeight="1" x14ac:dyDescent="0.2">
      <c r="A1663" s="4">
        <v>92498</v>
      </c>
      <c r="B1663" s="7">
        <v>16820</v>
      </c>
      <c r="C1663" s="7">
        <v>1383</v>
      </c>
      <c r="D1663" s="7"/>
      <c r="E1663" s="7"/>
      <c r="F1663" s="26">
        <v>39783.15625</v>
      </c>
      <c r="G1663" s="26">
        <v>39783.175694444442</v>
      </c>
      <c r="H1663" s="7">
        <v>28</v>
      </c>
      <c r="I1663" s="7" t="s">
        <v>459</v>
      </c>
      <c r="J1663" s="7" t="s">
        <v>458</v>
      </c>
      <c r="K1663" s="7" t="s">
        <v>194</v>
      </c>
      <c r="L1663" s="7" t="s">
        <v>131</v>
      </c>
      <c r="M1663" s="7" t="s">
        <v>274</v>
      </c>
      <c r="N1663" s="7" t="s">
        <v>198</v>
      </c>
      <c r="O1663" s="7" t="s">
        <v>129</v>
      </c>
      <c r="P1663" s="24" t="b">
        <v>1</v>
      </c>
      <c r="Q1663" s="25">
        <v>0</v>
      </c>
      <c r="R1663" s="24" t="b">
        <v>1</v>
      </c>
      <c r="S1663" s="7"/>
      <c r="T1663" s="7" t="s">
        <v>1387</v>
      </c>
      <c r="U1663" s="24" t="b">
        <v>0</v>
      </c>
      <c r="V1663" s="9" t="s">
        <v>190</v>
      </c>
    </row>
    <row r="1664" spans="1:22" ht="12.95" hidden="1" customHeight="1" x14ac:dyDescent="0.2">
      <c r="A1664" s="4">
        <v>92501</v>
      </c>
      <c r="B1664" s="7">
        <v>16821</v>
      </c>
      <c r="C1664" s="7">
        <v>1391</v>
      </c>
      <c r="D1664" s="7"/>
      <c r="E1664" s="7"/>
      <c r="F1664" s="26">
        <v>39802.693749999999</v>
      </c>
      <c r="G1664" s="26">
        <v>39802.693749999999</v>
      </c>
      <c r="H1664" s="7">
        <v>0</v>
      </c>
      <c r="I1664" s="7" t="s">
        <v>1386</v>
      </c>
      <c r="J1664" s="7" t="s">
        <v>1385</v>
      </c>
      <c r="K1664" s="7" t="s">
        <v>194</v>
      </c>
      <c r="L1664" s="7" t="s">
        <v>131</v>
      </c>
      <c r="M1664" s="7" t="s">
        <v>314</v>
      </c>
      <c r="N1664" s="7" t="s">
        <v>198</v>
      </c>
      <c r="O1664" s="7" t="s">
        <v>129</v>
      </c>
      <c r="P1664" s="24" t="b">
        <v>1</v>
      </c>
      <c r="Q1664" s="25">
        <v>0</v>
      </c>
      <c r="R1664" s="24" t="b">
        <v>1</v>
      </c>
      <c r="S1664" s="7"/>
      <c r="T1664" s="7" t="s">
        <v>1384</v>
      </c>
      <c r="U1664" s="24" t="b">
        <v>0</v>
      </c>
      <c r="V1664" s="9" t="s">
        <v>190</v>
      </c>
    </row>
    <row r="1665" spans="1:22" ht="12.95" hidden="1" customHeight="1" x14ac:dyDescent="0.2">
      <c r="A1665" s="4">
        <v>92499</v>
      </c>
      <c r="B1665" s="7">
        <v>16821</v>
      </c>
      <c r="C1665" s="7">
        <v>1391</v>
      </c>
      <c r="D1665" s="7"/>
      <c r="E1665" s="7"/>
      <c r="F1665" s="26">
        <v>39802.676388888889</v>
      </c>
      <c r="G1665" s="26">
        <v>39802.676388888889</v>
      </c>
      <c r="H1665" s="7">
        <v>0</v>
      </c>
      <c r="I1665" s="7" t="s">
        <v>309</v>
      </c>
      <c r="J1665" s="7" t="s">
        <v>308</v>
      </c>
      <c r="K1665" s="7" t="s">
        <v>194</v>
      </c>
      <c r="L1665" s="7" t="s">
        <v>131</v>
      </c>
      <c r="M1665" s="7" t="s">
        <v>314</v>
      </c>
      <c r="N1665" s="7" t="s">
        <v>198</v>
      </c>
      <c r="O1665" s="7" t="s">
        <v>129</v>
      </c>
      <c r="P1665" s="24" t="b">
        <v>1</v>
      </c>
      <c r="Q1665" s="25">
        <v>0</v>
      </c>
      <c r="R1665" s="24" t="b">
        <v>1</v>
      </c>
      <c r="S1665" s="7"/>
      <c r="T1665" s="7" t="s">
        <v>1384</v>
      </c>
      <c r="U1665" s="24" t="b">
        <v>0</v>
      </c>
      <c r="V1665" s="9" t="s">
        <v>290</v>
      </c>
    </row>
    <row r="1666" spans="1:22" ht="12.95" hidden="1" customHeight="1" x14ac:dyDescent="0.2">
      <c r="A1666" s="4">
        <v>92500</v>
      </c>
      <c r="B1666" s="7">
        <v>16821</v>
      </c>
      <c r="C1666" s="7">
        <v>1391</v>
      </c>
      <c r="D1666" s="7"/>
      <c r="E1666" s="7"/>
      <c r="F1666" s="26">
        <v>39802.685416666667</v>
      </c>
      <c r="G1666" s="26">
        <v>39802.685416666667</v>
      </c>
      <c r="H1666" s="7">
        <v>0</v>
      </c>
      <c r="I1666" s="7" t="s">
        <v>1028</v>
      </c>
      <c r="J1666" s="7" t="s">
        <v>1027</v>
      </c>
      <c r="K1666" s="7" t="s">
        <v>194</v>
      </c>
      <c r="L1666" s="7" t="s">
        <v>131</v>
      </c>
      <c r="M1666" s="7" t="s">
        <v>314</v>
      </c>
      <c r="N1666" s="7" t="s">
        <v>198</v>
      </c>
      <c r="O1666" s="7" t="s">
        <v>129</v>
      </c>
      <c r="P1666" s="24" t="b">
        <v>1</v>
      </c>
      <c r="Q1666" s="25">
        <v>0</v>
      </c>
      <c r="R1666" s="24" t="b">
        <v>1</v>
      </c>
      <c r="S1666" s="7"/>
      <c r="T1666" s="7" t="s">
        <v>1384</v>
      </c>
      <c r="U1666" s="24" t="b">
        <v>0</v>
      </c>
      <c r="V1666" s="9" t="s">
        <v>290</v>
      </c>
    </row>
    <row r="1667" spans="1:22" ht="12.95" hidden="1" customHeight="1" x14ac:dyDescent="0.2">
      <c r="A1667" s="4">
        <v>92502</v>
      </c>
      <c r="B1667" s="7">
        <v>16822</v>
      </c>
      <c r="C1667" s="7">
        <v>7268</v>
      </c>
      <c r="D1667" s="7"/>
      <c r="E1667" s="7"/>
      <c r="F1667" s="26">
        <v>39824.79583333333</v>
      </c>
      <c r="G1667" s="26">
        <v>39824.795844907407</v>
      </c>
      <c r="H1667" s="7">
        <v>0</v>
      </c>
      <c r="I1667" s="7" t="s">
        <v>498</v>
      </c>
      <c r="J1667" s="7" t="s">
        <v>497</v>
      </c>
      <c r="K1667" s="7" t="s">
        <v>132</v>
      </c>
      <c r="L1667" s="7" t="s">
        <v>131</v>
      </c>
      <c r="M1667" s="7"/>
      <c r="N1667" s="7" t="s">
        <v>130</v>
      </c>
      <c r="O1667" s="7" t="s">
        <v>129</v>
      </c>
      <c r="P1667" s="24" t="b">
        <v>1</v>
      </c>
      <c r="Q1667" s="25">
        <v>0</v>
      </c>
      <c r="R1667" s="24" t="b">
        <v>1</v>
      </c>
      <c r="S1667" s="7"/>
      <c r="T1667" s="7"/>
      <c r="U1667" s="24" t="b">
        <v>0</v>
      </c>
      <c r="V1667" s="9" t="s">
        <v>128</v>
      </c>
    </row>
    <row r="1668" spans="1:22" ht="12.95" hidden="1" customHeight="1" x14ac:dyDescent="0.2">
      <c r="A1668" s="4">
        <v>92503</v>
      </c>
      <c r="B1668" s="7">
        <v>16823</v>
      </c>
      <c r="C1668" s="7">
        <v>7267</v>
      </c>
      <c r="D1668" s="7"/>
      <c r="E1668" s="7"/>
      <c r="F1668" s="26">
        <v>39824.709027777775</v>
      </c>
      <c r="G1668" s="26">
        <v>39824.722222222219</v>
      </c>
      <c r="H1668" s="7">
        <v>19</v>
      </c>
      <c r="I1668" s="7" t="s">
        <v>470</v>
      </c>
      <c r="J1668" s="7" t="s">
        <v>469</v>
      </c>
      <c r="K1668" s="7" t="s">
        <v>132</v>
      </c>
      <c r="L1668" s="7" t="s">
        <v>131</v>
      </c>
      <c r="M1668" s="7"/>
      <c r="N1668" s="7" t="s">
        <v>130</v>
      </c>
      <c r="O1668" s="7" t="s">
        <v>129</v>
      </c>
      <c r="P1668" s="24" t="b">
        <v>1</v>
      </c>
      <c r="Q1668" s="25">
        <v>0</v>
      </c>
      <c r="R1668" s="24" t="b">
        <v>1</v>
      </c>
      <c r="S1668" s="7"/>
      <c r="T1668" s="7"/>
      <c r="U1668" s="24" t="b">
        <v>0</v>
      </c>
      <c r="V1668" s="9" t="s">
        <v>128</v>
      </c>
    </row>
    <row r="1669" spans="1:22" ht="12.95" hidden="1" customHeight="1" x14ac:dyDescent="0.2">
      <c r="A1669" s="4">
        <v>92504</v>
      </c>
      <c r="B1669" s="7">
        <v>16824</v>
      </c>
      <c r="C1669" s="7">
        <v>7266</v>
      </c>
      <c r="D1669" s="7"/>
      <c r="E1669" s="7"/>
      <c r="F1669" s="26">
        <v>39822.956944444442</v>
      </c>
      <c r="G1669" s="26">
        <v>39822.956956018519</v>
      </c>
      <c r="H1669" s="7">
        <v>0</v>
      </c>
      <c r="I1669" s="7" t="s">
        <v>498</v>
      </c>
      <c r="J1669" s="7" t="s">
        <v>497</v>
      </c>
      <c r="K1669" s="7" t="s">
        <v>132</v>
      </c>
      <c r="L1669" s="7" t="s">
        <v>131</v>
      </c>
      <c r="M1669" s="7"/>
      <c r="N1669" s="7" t="s">
        <v>130</v>
      </c>
      <c r="O1669" s="7" t="s">
        <v>129</v>
      </c>
      <c r="P1669" s="24" t="b">
        <v>1</v>
      </c>
      <c r="Q1669" s="25">
        <v>0</v>
      </c>
      <c r="R1669" s="24" t="b">
        <v>1</v>
      </c>
      <c r="S1669" s="7"/>
      <c r="T1669" s="7"/>
      <c r="U1669" s="24" t="b">
        <v>0</v>
      </c>
      <c r="V1669" s="9" t="s">
        <v>128</v>
      </c>
    </row>
    <row r="1670" spans="1:22" ht="12.95" hidden="1" customHeight="1" x14ac:dyDescent="0.2">
      <c r="A1670" s="4">
        <v>139379</v>
      </c>
      <c r="B1670" s="7">
        <v>16825</v>
      </c>
      <c r="C1670" s="7">
        <v>7265</v>
      </c>
      <c r="D1670" s="7"/>
      <c r="E1670" s="7"/>
      <c r="F1670" s="26">
        <v>39822.945138888885</v>
      </c>
      <c r="G1670" s="26">
        <v>39822.945150462961</v>
      </c>
      <c r="H1670" s="7">
        <v>0</v>
      </c>
      <c r="I1670" s="7" t="s">
        <v>1003</v>
      </c>
      <c r="J1670" s="7" t="s">
        <v>1002</v>
      </c>
      <c r="K1670" s="7" t="s">
        <v>132</v>
      </c>
      <c r="L1670" s="7" t="s">
        <v>131</v>
      </c>
      <c r="M1670" s="7"/>
      <c r="N1670" s="7" t="s">
        <v>130</v>
      </c>
      <c r="O1670" s="7" t="s">
        <v>129</v>
      </c>
      <c r="P1670" s="24" t="b">
        <v>1</v>
      </c>
      <c r="Q1670" s="25">
        <v>0</v>
      </c>
      <c r="R1670" s="24" t="b">
        <v>1</v>
      </c>
      <c r="S1670" s="7"/>
      <c r="T1670" s="7"/>
      <c r="U1670" s="24" t="b">
        <v>0</v>
      </c>
      <c r="V1670" s="9" t="s">
        <v>128</v>
      </c>
    </row>
    <row r="1671" spans="1:22" ht="12.95" hidden="1" customHeight="1" x14ac:dyDescent="0.2">
      <c r="A1671" s="4">
        <v>92506</v>
      </c>
      <c r="B1671" s="7">
        <v>16826</v>
      </c>
      <c r="C1671" s="7">
        <v>7264</v>
      </c>
      <c r="D1671" s="7"/>
      <c r="E1671" s="7"/>
      <c r="F1671" s="26">
        <v>39822.520833333328</v>
      </c>
      <c r="G1671" s="26">
        <v>39822.594444444439</v>
      </c>
      <c r="H1671" s="7">
        <v>106</v>
      </c>
      <c r="I1671" s="7" t="s">
        <v>493</v>
      </c>
      <c r="J1671" s="7" t="s">
        <v>492</v>
      </c>
      <c r="K1671" s="7" t="s">
        <v>132</v>
      </c>
      <c r="L1671" s="7" t="s">
        <v>131</v>
      </c>
      <c r="M1671" s="7"/>
      <c r="N1671" s="7" t="s">
        <v>130</v>
      </c>
      <c r="O1671" s="7" t="s">
        <v>129</v>
      </c>
      <c r="P1671" s="24" t="b">
        <v>1</v>
      </c>
      <c r="Q1671" s="25">
        <v>0</v>
      </c>
      <c r="R1671" s="24" t="b">
        <v>1</v>
      </c>
      <c r="S1671" s="7"/>
      <c r="T1671" s="7"/>
      <c r="U1671" s="24" t="b">
        <v>0</v>
      </c>
      <c r="V1671" s="9" t="s">
        <v>128</v>
      </c>
    </row>
    <row r="1672" spans="1:22" ht="12.95" hidden="1" customHeight="1" x14ac:dyDescent="0.2">
      <c r="A1672" s="4">
        <v>92507</v>
      </c>
      <c r="B1672" s="7">
        <v>16827</v>
      </c>
      <c r="C1672" s="7">
        <v>7263</v>
      </c>
      <c r="D1672" s="7"/>
      <c r="E1672" s="7"/>
      <c r="F1672" s="26">
        <v>39821.868055555555</v>
      </c>
      <c r="G1672" s="26">
        <v>39821.874305555553</v>
      </c>
      <c r="H1672" s="7">
        <v>9</v>
      </c>
      <c r="I1672" s="7" t="s">
        <v>1348</v>
      </c>
      <c r="J1672" s="7" t="s">
        <v>1347</v>
      </c>
      <c r="K1672" s="7" t="s">
        <v>132</v>
      </c>
      <c r="L1672" s="7" t="s">
        <v>131</v>
      </c>
      <c r="M1672" s="7"/>
      <c r="N1672" s="7" t="s">
        <v>130</v>
      </c>
      <c r="O1672" s="7" t="s">
        <v>129</v>
      </c>
      <c r="P1672" s="24" t="b">
        <v>1</v>
      </c>
      <c r="Q1672" s="25">
        <v>0</v>
      </c>
      <c r="R1672" s="24" t="b">
        <v>1</v>
      </c>
      <c r="S1672" s="7"/>
      <c r="T1672" s="7"/>
      <c r="U1672" s="24" t="b">
        <v>0</v>
      </c>
      <c r="V1672" s="9" t="s">
        <v>128</v>
      </c>
    </row>
    <row r="1673" spans="1:22" ht="12.95" hidden="1" customHeight="1" x14ac:dyDescent="0.2">
      <c r="A1673" s="4">
        <v>92508</v>
      </c>
      <c r="B1673" s="7">
        <v>16828</v>
      </c>
      <c r="C1673" s="7">
        <v>7262</v>
      </c>
      <c r="D1673" s="7"/>
      <c r="E1673" s="7"/>
      <c r="F1673" s="26">
        <v>39821.263194444444</v>
      </c>
      <c r="G1673" s="26">
        <v>39821.288888888885</v>
      </c>
      <c r="H1673" s="7">
        <v>37</v>
      </c>
      <c r="I1673" s="7" t="s">
        <v>1208</v>
      </c>
      <c r="J1673" s="7" t="s">
        <v>1207</v>
      </c>
      <c r="K1673" s="7" t="s">
        <v>132</v>
      </c>
      <c r="L1673" s="7" t="s">
        <v>131</v>
      </c>
      <c r="M1673" s="7"/>
      <c r="N1673" s="7" t="s">
        <v>130</v>
      </c>
      <c r="O1673" s="7" t="s">
        <v>129</v>
      </c>
      <c r="P1673" s="24" t="b">
        <v>1</v>
      </c>
      <c r="Q1673" s="25">
        <v>0</v>
      </c>
      <c r="R1673" s="24" t="b">
        <v>1</v>
      </c>
      <c r="S1673" s="7"/>
      <c r="T1673" s="7"/>
      <c r="U1673" s="24" t="b">
        <v>0</v>
      </c>
      <c r="V1673" s="9" t="s">
        <v>128</v>
      </c>
    </row>
    <row r="1674" spans="1:22" ht="12.95" hidden="1" customHeight="1" x14ac:dyDescent="0.2">
      <c r="A1674" s="4">
        <v>92509</v>
      </c>
      <c r="B1674" s="7">
        <v>16829</v>
      </c>
      <c r="C1674" s="7">
        <v>7261</v>
      </c>
      <c r="D1674" s="7"/>
      <c r="E1674" s="7"/>
      <c r="F1674" s="26">
        <v>39820.029166666667</v>
      </c>
      <c r="G1674" s="26">
        <v>39820.029178240737</v>
      </c>
      <c r="H1674" s="7">
        <v>0</v>
      </c>
      <c r="I1674" s="7" t="s">
        <v>602</v>
      </c>
      <c r="J1674" s="7" t="s">
        <v>601</v>
      </c>
      <c r="K1674" s="7" t="s">
        <v>132</v>
      </c>
      <c r="L1674" s="7" t="s">
        <v>131</v>
      </c>
      <c r="M1674" s="7"/>
      <c r="N1674" s="7" t="s">
        <v>130</v>
      </c>
      <c r="O1674" s="7" t="s">
        <v>129</v>
      </c>
      <c r="P1674" s="24" t="b">
        <v>1</v>
      </c>
      <c r="Q1674" s="25">
        <v>0</v>
      </c>
      <c r="R1674" s="24" t="b">
        <v>1</v>
      </c>
      <c r="S1674" s="7"/>
      <c r="T1674" s="7"/>
      <c r="U1674" s="24" t="b">
        <v>0</v>
      </c>
      <c r="V1674" s="9" t="s">
        <v>128</v>
      </c>
    </row>
    <row r="1675" spans="1:22" ht="12.95" hidden="1" customHeight="1" x14ac:dyDescent="0.2">
      <c r="A1675" s="4">
        <v>92510</v>
      </c>
      <c r="B1675" s="7">
        <v>16830</v>
      </c>
      <c r="C1675" s="7">
        <v>7260</v>
      </c>
      <c r="D1675" s="7"/>
      <c r="E1675" s="7"/>
      <c r="F1675" s="26">
        <v>39820.029166666667</v>
      </c>
      <c r="G1675" s="26">
        <v>39820.029178240737</v>
      </c>
      <c r="H1675" s="7">
        <v>0</v>
      </c>
      <c r="I1675" s="7" t="s">
        <v>170</v>
      </c>
      <c r="J1675" s="7" t="s">
        <v>169</v>
      </c>
      <c r="K1675" s="7" t="s">
        <v>132</v>
      </c>
      <c r="L1675" s="7" t="s">
        <v>131</v>
      </c>
      <c r="M1675" s="7"/>
      <c r="N1675" s="7" t="s">
        <v>130</v>
      </c>
      <c r="O1675" s="7" t="s">
        <v>129</v>
      </c>
      <c r="P1675" s="24" t="b">
        <v>1</v>
      </c>
      <c r="Q1675" s="25">
        <v>0</v>
      </c>
      <c r="R1675" s="24" t="b">
        <v>1</v>
      </c>
      <c r="S1675" s="7"/>
      <c r="T1675" s="7"/>
      <c r="U1675" s="24" t="b">
        <v>0</v>
      </c>
      <c r="V1675" s="9" t="s">
        <v>128</v>
      </c>
    </row>
    <row r="1676" spans="1:22" ht="12.95" hidden="1" customHeight="1" x14ac:dyDescent="0.2">
      <c r="A1676" s="4">
        <v>92511</v>
      </c>
      <c r="B1676" s="7">
        <v>16831</v>
      </c>
      <c r="C1676" s="7">
        <v>7259</v>
      </c>
      <c r="D1676" s="7"/>
      <c r="E1676" s="7"/>
      <c r="F1676" s="26">
        <v>39819.279166666667</v>
      </c>
      <c r="G1676" s="26">
        <v>39819.279861111107</v>
      </c>
      <c r="H1676" s="7">
        <v>1</v>
      </c>
      <c r="I1676" s="7" t="s">
        <v>213</v>
      </c>
      <c r="J1676" s="7" t="s">
        <v>212</v>
      </c>
      <c r="K1676" s="7" t="s">
        <v>132</v>
      </c>
      <c r="L1676" s="7" t="s">
        <v>131</v>
      </c>
      <c r="M1676" s="7"/>
      <c r="N1676" s="7" t="s">
        <v>130</v>
      </c>
      <c r="O1676" s="7" t="s">
        <v>129</v>
      </c>
      <c r="P1676" s="24" t="b">
        <v>1</v>
      </c>
      <c r="Q1676" s="25">
        <v>0</v>
      </c>
      <c r="R1676" s="24" t="b">
        <v>1</v>
      </c>
      <c r="S1676" s="7"/>
      <c r="T1676" s="7"/>
      <c r="U1676" s="24" t="b">
        <v>0</v>
      </c>
      <c r="V1676" s="9" t="s">
        <v>128</v>
      </c>
    </row>
    <row r="1677" spans="1:22" ht="12.95" hidden="1" customHeight="1" x14ac:dyDescent="0.2">
      <c r="A1677" s="4">
        <v>92512</v>
      </c>
      <c r="B1677" s="7">
        <v>16832</v>
      </c>
      <c r="C1677" s="7">
        <v>7273</v>
      </c>
      <c r="D1677" s="7"/>
      <c r="E1677" s="7"/>
      <c r="F1677" s="26">
        <v>39829.004861111112</v>
      </c>
      <c r="G1677" s="26">
        <v>39829.004872685182</v>
      </c>
      <c r="H1677" s="7">
        <v>0</v>
      </c>
      <c r="I1677" s="7" t="s">
        <v>138</v>
      </c>
      <c r="J1677" s="7" t="s">
        <v>137</v>
      </c>
      <c r="K1677" s="7" t="s">
        <v>132</v>
      </c>
      <c r="L1677" s="7" t="s">
        <v>131</v>
      </c>
      <c r="M1677" s="7"/>
      <c r="N1677" s="7" t="s">
        <v>130</v>
      </c>
      <c r="O1677" s="7" t="s">
        <v>129</v>
      </c>
      <c r="P1677" s="24" t="b">
        <v>1</v>
      </c>
      <c r="Q1677" s="25">
        <v>0</v>
      </c>
      <c r="R1677" s="24" t="b">
        <v>1</v>
      </c>
      <c r="S1677" s="7"/>
      <c r="T1677" s="7"/>
      <c r="U1677" s="24" t="b">
        <v>0</v>
      </c>
      <c r="V1677" s="9" t="s">
        <v>128</v>
      </c>
    </row>
    <row r="1678" spans="1:22" ht="12.95" hidden="1" customHeight="1" x14ac:dyDescent="0.2">
      <c r="A1678" s="4">
        <v>92513</v>
      </c>
      <c r="B1678" s="7">
        <v>16833</v>
      </c>
      <c r="C1678" s="7">
        <v>7272</v>
      </c>
      <c r="D1678" s="7"/>
      <c r="E1678" s="7"/>
      <c r="F1678" s="26">
        <v>39828.969444444439</v>
      </c>
      <c r="G1678" s="26">
        <v>39828.969456018516</v>
      </c>
      <c r="H1678" s="7">
        <v>0</v>
      </c>
      <c r="I1678" s="7" t="s">
        <v>553</v>
      </c>
      <c r="J1678" s="7" t="s">
        <v>552</v>
      </c>
      <c r="K1678" s="7" t="s">
        <v>132</v>
      </c>
      <c r="L1678" s="7" t="s">
        <v>131</v>
      </c>
      <c r="M1678" s="7"/>
      <c r="N1678" s="7" t="s">
        <v>130</v>
      </c>
      <c r="O1678" s="7" t="s">
        <v>129</v>
      </c>
      <c r="P1678" s="24" t="b">
        <v>1</v>
      </c>
      <c r="Q1678" s="25">
        <v>0</v>
      </c>
      <c r="R1678" s="24" t="b">
        <v>1</v>
      </c>
      <c r="S1678" s="7"/>
      <c r="T1678" s="7"/>
      <c r="U1678" s="24" t="b">
        <v>0</v>
      </c>
      <c r="V1678" s="9" t="s">
        <v>128</v>
      </c>
    </row>
    <row r="1679" spans="1:22" ht="12.95" hidden="1" customHeight="1" x14ac:dyDescent="0.2">
      <c r="A1679" s="4">
        <v>92514</v>
      </c>
      <c r="B1679" s="7">
        <v>16834</v>
      </c>
      <c r="C1679" s="7">
        <v>7271</v>
      </c>
      <c r="D1679" s="7"/>
      <c r="E1679" s="7"/>
      <c r="F1679" s="26">
        <v>39828.323611111111</v>
      </c>
      <c r="G1679" s="26">
        <v>39828.32362268518</v>
      </c>
      <c r="H1679" s="7">
        <v>0</v>
      </c>
      <c r="I1679" s="7" t="s">
        <v>320</v>
      </c>
      <c r="J1679" s="7" t="s">
        <v>319</v>
      </c>
      <c r="K1679" s="7" t="s">
        <v>132</v>
      </c>
      <c r="L1679" s="7" t="s">
        <v>131</v>
      </c>
      <c r="M1679" s="7"/>
      <c r="N1679" s="7" t="s">
        <v>130</v>
      </c>
      <c r="O1679" s="7" t="s">
        <v>129</v>
      </c>
      <c r="P1679" s="24" t="b">
        <v>1</v>
      </c>
      <c r="Q1679" s="25">
        <v>0</v>
      </c>
      <c r="R1679" s="24" t="b">
        <v>1</v>
      </c>
      <c r="S1679" s="7"/>
      <c r="T1679" s="7"/>
      <c r="U1679" s="24" t="b">
        <v>0</v>
      </c>
      <c r="V1679" s="9" t="s">
        <v>128</v>
      </c>
    </row>
    <row r="1680" spans="1:22" ht="12.95" hidden="1" customHeight="1" x14ac:dyDescent="0.2">
      <c r="A1680" s="4">
        <v>92515</v>
      </c>
      <c r="B1680" s="7">
        <v>16835</v>
      </c>
      <c r="C1680" s="7">
        <v>7270</v>
      </c>
      <c r="D1680" s="7"/>
      <c r="E1680" s="7"/>
      <c r="F1680" s="26">
        <v>39826.601388888885</v>
      </c>
      <c r="G1680" s="26">
        <v>39826.612499999996</v>
      </c>
      <c r="H1680" s="7">
        <v>16</v>
      </c>
      <c r="I1680" s="7" t="s">
        <v>1243</v>
      </c>
      <c r="J1680" s="7" t="s">
        <v>1242</v>
      </c>
      <c r="K1680" s="7" t="s">
        <v>132</v>
      </c>
      <c r="L1680" s="7" t="s">
        <v>131</v>
      </c>
      <c r="M1680" s="7"/>
      <c r="N1680" s="7" t="s">
        <v>130</v>
      </c>
      <c r="O1680" s="7" t="s">
        <v>129</v>
      </c>
      <c r="P1680" s="24" t="b">
        <v>1</v>
      </c>
      <c r="Q1680" s="25">
        <v>0</v>
      </c>
      <c r="R1680" s="24" t="b">
        <v>1</v>
      </c>
      <c r="S1680" s="7"/>
      <c r="T1680" s="7"/>
      <c r="U1680" s="24" t="b">
        <v>0</v>
      </c>
      <c r="V1680" s="9" t="s">
        <v>128</v>
      </c>
    </row>
    <row r="1681" spans="1:22" ht="12.95" hidden="1" customHeight="1" x14ac:dyDescent="0.2">
      <c r="A1681" s="4">
        <v>92516</v>
      </c>
      <c r="B1681" s="7">
        <v>16836</v>
      </c>
      <c r="C1681" s="7">
        <v>7269</v>
      </c>
      <c r="D1681" s="7"/>
      <c r="E1681" s="7"/>
      <c r="F1681" s="26">
        <v>39826.601388888885</v>
      </c>
      <c r="G1681" s="26">
        <v>39826.613194444442</v>
      </c>
      <c r="H1681" s="7">
        <v>17</v>
      </c>
      <c r="I1681" s="7" t="s">
        <v>658</v>
      </c>
      <c r="J1681" s="7" t="s">
        <v>657</v>
      </c>
      <c r="K1681" s="7" t="s">
        <v>132</v>
      </c>
      <c r="L1681" s="7" t="s">
        <v>131</v>
      </c>
      <c r="M1681" s="7"/>
      <c r="N1681" s="7" t="s">
        <v>130</v>
      </c>
      <c r="O1681" s="7" t="s">
        <v>129</v>
      </c>
      <c r="P1681" s="24" t="b">
        <v>1</v>
      </c>
      <c r="Q1681" s="25">
        <v>0</v>
      </c>
      <c r="R1681" s="24" t="b">
        <v>1</v>
      </c>
      <c r="S1681" s="7"/>
      <c r="T1681" s="7"/>
      <c r="U1681" s="24" t="b">
        <v>0</v>
      </c>
      <c r="V1681" s="9" t="s">
        <v>128</v>
      </c>
    </row>
    <row r="1682" spans="1:22" ht="12.95" hidden="1" customHeight="1" x14ac:dyDescent="0.2">
      <c r="A1682" s="4">
        <v>92517</v>
      </c>
      <c r="B1682" s="7">
        <v>16837</v>
      </c>
      <c r="C1682" s="7">
        <v>7279</v>
      </c>
      <c r="D1682" s="7"/>
      <c r="E1682" s="7"/>
      <c r="F1682" s="26">
        <v>39831.138888888891</v>
      </c>
      <c r="G1682" s="26">
        <v>39831.150694444441</v>
      </c>
      <c r="H1682" s="7">
        <v>17</v>
      </c>
      <c r="I1682" s="7" t="s">
        <v>428</v>
      </c>
      <c r="J1682" s="7" t="s">
        <v>427</v>
      </c>
      <c r="K1682" s="7" t="s">
        <v>132</v>
      </c>
      <c r="L1682" s="7" t="s">
        <v>131</v>
      </c>
      <c r="M1682" s="7"/>
      <c r="N1682" s="7" t="s">
        <v>130</v>
      </c>
      <c r="O1682" s="7" t="s">
        <v>129</v>
      </c>
      <c r="P1682" s="24" t="b">
        <v>1</v>
      </c>
      <c r="Q1682" s="25">
        <v>0</v>
      </c>
      <c r="R1682" s="24" t="b">
        <v>1</v>
      </c>
      <c r="S1682" s="7"/>
      <c r="T1682" s="7"/>
      <c r="U1682" s="24" t="b">
        <v>0</v>
      </c>
      <c r="V1682" s="9" t="s">
        <v>128</v>
      </c>
    </row>
    <row r="1683" spans="1:22" ht="12.95" hidden="1" customHeight="1" x14ac:dyDescent="0.2">
      <c r="A1683" s="4">
        <v>92518</v>
      </c>
      <c r="B1683" s="7">
        <v>16838</v>
      </c>
      <c r="C1683" s="7">
        <v>7277</v>
      </c>
      <c r="D1683" s="7"/>
      <c r="E1683" s="7"/>
      <c r="F1683" s="26">
        <v>39830.800694444442</v>
      </c>
      <c r="G1683" s="26">
        <v>39830.813194444439</v>
      </c>
      <c r="H1683" s="7">
        <v>18</v>
      </c>
      <c r="I1683" s="7" t="s">
        <v>759</v>
      </c>
      <c r="J1683" s="7" t="s">
        <v>758</v>
      </c>
      <c r="K1683" s="7" t="s">
        <v>132</v>
      </c>
      <c r="L1683" s="7" t="s">
        <v>131</v>
      </c>
      <c r="M1683" s="7"/>
      <c r="N1683" s="7" t="s">
        <v>130</v>
      </c>
      <c r="O1683" s="7" t="s">
        <v>129</v>
      </c>
      <c r="P1683" s="24" t="b">
        <v>1</v>
      </c>
      <c r="Q1683" s="25">
        <v>0</v>
      </c>
      <c r="R1683" s="24" t="b">
        <v>1</v>
      </c>
      <c r="S1683" s="7"/>
      <c r="T1683" s="7"/>
      <c r="U1683" s="24" t="b">
        <v>0</v>
      </c>
      <c r="V1683" s="9" t="s">
        <v>128</v>
      </c>
    </row>
    <row r="1684" spans="1:22" ht="12.95" hidden="1" customHeight="1" x14ac:dyDescent="0.2">
      <c r="A1684" s="4">
        <v>92519</v>
      </c>
      <c r="B1684" s="7">
        <v>16839</v>
      </c>
      <c r="C1684" s="7">
        <v>7276</v>
      </c>
      <c r="D1684" s="7"/>
      <c r="E1684" s="7"/>
      <c r="F1684" s="26">
        <v>39830.404166666667</v>
      </c>
      <c r="G1684" s="26">
        <v>39830.404178240737</v>
      </c>
      <c r="H1684" s="7">
        <v>0</v>
      </c>
      <c r="I1684" s="7" t="s">
        <v>1045</v>
      </c>
      <c r="J1684" s="7" t="s">
        <v>1044</v>
      </c>
      <c r="K1684" s="7" t="s">
        <v>132</v>
      </c>
      <c r="L1684" s="7" t="s">
        <v>131</v>
      </c>
      <c r="M1684" s="7"/>
      <c r="N1684" s="7" t="s">
        <v>130</v>
      </c>
      <c r="O1684" s="7" t="s">
        <v>129</v>
      </c>
      <c r="P1684" s="24" t="b">
        <v>1</v>
      </c>
      <c r="Q1684" s="25">
        <v>0</v>
      </c>
      <c r="R1684" s="24" t="b">
        <v>1</v>
      </c>
      <c r="S1684" s="7"/>
      <c r="T1684" s="7"/>
      <c r="U1684" s="24" t="b">
        <v>0</v>
      </c>
      <c r="V1684" s="9" t="s">
        <v>128</v>
      </c>
    </row>
    <row r="1685" spans="1:22" ht="12.95" hidden="1" customHeight="1" x14ac:dyDescent="0.2">
      <c r="A1685" s="4">
        <v>92520</v>
      </c>
      <c r="B1685" s="7">
        <v>16840</v>
      </c>
      <c r="C1685" s="7">
        <v>7275</v>
      </c>
      <c r="D1685" s="7"/>
      <c r="E1685" s="7"/>
      <c r="F1685" s="26">
        <v>39830.047222222223</v>
      </c>
      <c r="G1685" s="26">
        <v>39830.047233796293</v>
      </c>
      <c r="H1685" s="7">
        <v>0</v>
      </c>
      <c r="I1685" s="7" t="s">
        <v>250</v>
      </c>
      <c r="J1685" s="7" t="s">
        <v>249</v>
      </c>
      <c r="K1685" s="7" t="s">
        <v>132</v>
      </c>
      <c r="L1685" s="7" t="s">
        <v>131</v>
      </c>
      <c r="M1685" s="7"/>
      <c r="N1685" s="7" t="s">
        <v>130</v>
      </c>
      <c r="O1685" s="7" t="s">
        <v>129</v>
      </c>
      <c r="P1685" s="24" t="b">
        <v>1</v>
      </c>
      <c r="Q1685" s="25">
        <v>0</v>
      </c>
      <c r="R1685" s="24" t="b">
        <v>1</v>
      </c>
      <c r="S1685" s="7"/>
      <c r="T1685" s="7"/>
      <c r="U1685" s="24" t="b">
        <v>0</v>
      </c>
      <c r="V1685" s="9" t="s">
        <v>128</v>
      </c>
    </row>
    <row r="1686" spans="1:22" ht="12.95" hidden="1" customHeight="1" x14ac:dyDescent="0.2">
      <c r="A1686" s="4">
        <v>92521</v>
      </c>
      <c r="B1686" s="7">
        <v>16841</v>
      </c>
      <c r="C1686" s="7">
        <v>7274</v>
      </c>
      <c r="D1686" s="7"/>
      <c r="E1686" s="7"/>
      <c r="F1686" s="26">
        <v>39829.592361111107</v>
      </c>
      <c r="G1686" s="26">
        <v>39829.593055555553</v>
      </c>
      <c r="H1686" s="7">
        <v>1</v>
      </c>
      <c r="I1686" s="7" t="s">
        <v>268</v>
      </c>
      <c r="J1686" s="7" t="s">
        <v>267</v>
      </c>
      <c r="K1686" s="7" t="s">
        <v>132</v>
      </c>
      <c r="L1686" s="7" t="s">
        <v>131</v>
      </c>
      <c r="M1686" s="7"/>
      <c r="N1686" s="7" t="s">
        <v>130</v>
      </c>
      <c r="O1686" s="7" t="s">
        <v>129</v>
      </c>
      <c r="P1686" s="24" t="b">
        <v>1</v>
      </c>
      <c r="Q1686" s="25">
        <v>0</v>
      </c>
      <c r="R1686" s="24" t="b">
        <v>1</v>
      </c>
      <c r="S1686" s="7"/>
      <c r="T1686" s="7"/>
      <c r="U1686" s="24" t="b">
        <v>0</v>
      </c>
      <c r="V1686" s="9" t="s">
        <v>128</v>
      </c>
    </row>
    <row r="1687" spans="1:22" ht="12.95" hidden="1" customHeight="1" x14ac:dyDescent="0.2">
      <c r="A1687" s="4">
        <v>92522</v>
      </c>
      <c r="B1687" s="7">
        <v>16842</v>
      </c>
      <c r="C1687" s="7">
        <v>7280</v>
      </c>
      <c r="D1687" s="7"/>
      <c r="E1687" s="7"/>
      <c r="F1687" s="26">
        <v>39832.46875</v>
      </c>
      <c r="G1687" s="26">
        <v>39832.504861111112</v>
      </c>
      <c r="H1687" s="7">
        <v>52</v>
      </c>
      <c r="I1687" s="7" t="s">
        <v>705</v>
      </c>
      <c r="J1687" s="7" t="s">
        <v>704</v>
      </c>
      <c r="K1687" s="7" t="s">
        <v>132</v>
      </c>
      <c r="L1687" s="7" t="s">
        <v>131</v>
      </c>
      <c r="M1687" s="7"/>
      <c r="N1687" s="7" t="s">
        <v>130</v>
      </c>
      <c r="O1687" s="7" t="s">
        <v>129</v>
      </c>
      <c r="P1687" s="24" t="b">
        <v>1</v>
      </c>
      <c r="Q1687" s="25">
        <v>0</v>
      </c>
      <c r="R1687" s="24" t="b">
        <v>1</v>
      </c>
      <c r="S1687" s="7"/>
      <c r="T1687" s="7"/>
      <c r="U1687" s="24" t="b">
        <v>0</v>
      </c>
      <c r="V1687" s="9" t="s">
        <v>128</v>
      </c>
    </row>
    <row r="1688" spans="1:22" ht="12.95" hidden="1" customHeight="1" x14ac:dyDescent="0.2">
      <c r="A1688" s="4">
        <v>92523</v>
      </c>
      <c r="B1688" s="7">
        <v>16843</v>
      </c>
      <c r="C1688" s="7">
        <v>7281</v>
      </c>
      <c r="D1688" s="7"/>
      <c r="E1688" s="7"/>
      <c r="F1688" s="26">
        <v>39832.725694444445</v>
      </c>
      <c r="G1688" s="26">
        <v>39832.726388888885</v>
      </c>
      <c r="H1688" s="7">
        <v>1</v>
      </c>
      <c r="I1688" s="7" t="s">
        <v>801</v>
      </c>
      <c r="J1688" s="7" t="s">
        <v>800</v>
      </c>
      <c r="K1688" s="7" t="s">
        <v>132</v>
      </c>
      <c r="L1688" s="7" t="s">
        <v>131</v>
      </c>
      <c r="M1688" s="7"/>
      <c r="N1688" s="7" t="s">
        <v>130</v>
      </c>
      <c r="O1688" s="7" t="s">
        <v>129</v>
      </c>
      <c r="P1688" s="24" t="b">
        <v>1</v>
      </c>
      <c r="Q1688" s="25">
        <v>0</v>
      </c>
      <c r="R1688" s="24" t="b">
        <v>1</v>
      </c>
      <c r="S1688" s="7"/>
      <c r="T1688" s="7"/>
      <c r="U1688" s="24" t="b">
        <v>0</v>
      </c>
      <c r="V1688" s="9" t="s">
        <v>128</v>
      </c>
    </row>
    <row r="1689" spans="1:22" ht="12.95" hidden="1" customHeight="1" x14ac:dyDescent="0.2">
      <c r="A1689" s="4">
        <v>92743</v>
      </c>
      <c r="B1689" s="7">
        <v>16929</v>
      </c>
      <c r="C1689" s="7">
        <v>7282</v>
      </c>
      <c r="D1689" s="7"/>
      <c r="E1689" s="7"/>
      <c r="F1689" s="26">
        <v>39834.640277777777</v>
      </c>
      <c r="G1689" s="26">
        <v>39834.640972222223</v>
      </c>
      <c r="H1689" s="7">
        <v>1</v>
      </c>
      <c r="I1689" s="7" t="s">
        <v>424</v>
      </c>
      <c r="J1689" s="7" t="s">
        <v>423</v>
      </c>
      <c r="K1689" s="7" t="s">
        <v>132</v>
      </c>
      <c r="L1689" s="7" t="s">
        <v>131</v>
      </c>
      <c r="M1689" s="7"/>
      <c r="N1689" s="7" t="s">
        <v>130</v>
      </c>
      <c r="O1689" s="7" t="s">
        <v>129</v>
      </c>
      <c r="P1689" s="24" t="b">
        <v>1</v>
      </c>
      <c r="Q1689" s="25">
        <v>0</v>
      </c>
      <c r="R1689" s="24" t="b">
        <v>1</v>
      </c>
      <c r="S1689" s="7"/>
      <c r="T1689" s="7"/>
      <c r="U1689" s="24" t="b">
        <v>0</v>
      </c>
      <c r="V1689" s="9" t="s">
        <v>128</v>
      </c>
    </row>
    <row r="1690" spans="1:22" ht="12.95" hidden="1" customHeight="1" x14ac:dyDescent="0.2">
      <c r="A1690" s="4">
        <v>93124</v>
      </c>
      <c r="B1690" s="7">
        <v>16930</v>
      </c>
      <c r="C1690" s="7">
        <v>7283</v>
      </c>
      <c r="D1690" s="7"/>
      <c r="E1690" s="7"/>
      <c r="F1690" s="26">
        <v>39835.35555555555</v>
      </c>
      <c r="G1690" s="26">
        <v>39835.398611111108</v>
      </c>
      <c r="H1690" s="7">
        <v>62</v>
      </c>
      <c r="I1690" s="7" t="s">
        <v>244</v>
      </c>
      <c r="J1690" s="7" t="s">
        <v>243</v>
      </c>
      <c r="K1690" s="7" t="s">
        <v>132</v>
      </c>
      <c r="L1690" s="7" t="s">
        <v>131</v>
      </c>
      <c r="M1690" s="7"/>
      <c r="N1690" s="7" t="s">
        <v>130</v>
      </c>
      <c r="O1690" s="7" t="s">
        <v>129</v>
      </c>
      <c r="P1690" s="24" t="b">
        <v>1</v>
      </c>
      <c r="Q1690" s="25">
        <v>0</v>
      </c>
      <c r="R1690" s="24" t="b">
        <v>1</v>
      </c>
      <c r="S1690" s="7"/>
      <c r="T1690" s="7"/>
      <c r="U1690" s="24" t="b">
        <v>0</v>
      </c>
      <c r="V1690" s="9" t="s">
        <v>128</v>
      </c>
    </row>
    <row r="1691" spans="1:22" ht="12.95" hidden="1" customHeight="1" x14ac:dyDescent="0.2">
      <c r="A1691" s="4">
        <v>93115</v>
      </c>
      <c r="B1691" s="7">
        <v>16931</v>
      </c>
      <c r="C1691" s="7">
        <v>7284</v>
      </c>
      <c r="D1691" s="7"/>
      <c r="E1691" s="7"/>
      <c r="F1691" s="26">
        <v>39835.463194444441</v>
      </c>
      <c r="G1691" s="26">
        <v>39835.463206018518</v>
      </c>
      <c r="H1691" s="7">
        <v>0</v>
      </c>
      <c r="I1691" s="7" t="s">
        <v>134</v>
      </c>
      <c r="J1691" s="7" t="s">
        <v>133</v>
      </c>
      <c r="K1691" s="7" t="s">
        <v>132</v>
      </c>
      <c r="L1691" s="7" t="s">
        <v>131</v>
      </c>
      <c r="M1691" s="7"/>
      <c r="N1691" s="7" t="s">
        <v>130</v>
      </c>
      <c r="O1691" s="7" t="s">
        <v>129</v>
      </c>
      <c r="P1691" s="24" t="b">
        <v>1</v>
      </c>
      <c r="Q1691" s="25">
        <v>0</v>
      </c>
      <c r="R1691" s="24" t="b">
        <v>1</v>
      </c>
      <c r="S1691" s="7"/>
      <c r="T1691" s="7"/>
      <c r="U1691" s="24" t="b">
        <v>0</v>
      </c>
      <c r="V1691" s="9" t="s">
        <v>128</v>
      </c>
    </row>
    <row r="1692" spans="1:22" ht="12.95" hidden="1" customHeight="1" x14ac:dyDescent="0.2">
      <c r="A1692" s="4">
        <v>92755</v>
      </c>
      <c r="B1692" s="7">
        <v>16932</v>
      </c>
      <c r="C1692" s="7">
        <v>7285</v>
      </c>
      <c r="D1692" s="7"/>
      <c r="E1692" s="7"/>
      <c r="F1692" s="26">
        <v>39835.427083333328</v>
      </c>
      <c r="G1692" s="26">
        <v>39835.465277777774</v>
      </c>
      <c r="H1692" s="7">
        <v>55</v>
      </c>
      <c r="I1692" s="7" t="s">
        <v>345</v>
      </c>
      <c r="J1692" s="7" t="s">
        <v>344</v>
      </c>
      <c r="K1692" s="7" t="s">
        <v>132</v>
      </c>
      <c r="L1692" s="7" t="s">
        <v>131</v>
      </c>
      <c r="M1692" s="7"/>
      <c r="N1692" s="7" t="s">
        <v>130</v>
      </c>
      <c r="O1692" s="7" t="s">
        <v>129</v>
      </c>
      <c r="P1692" s="24" t="b">
        <v>1</v>
      </c>
      <c r="Q1692" s="25">
        <v>0</v>
      </c>
      <c r="R1692" s="24" t="b">
        <v>1</v>
      </c>
      <c r="S1692" s="7"/>
      <c r="T1692" s="7"/>
      <c r="U1692" s="24" t="b">
        <v>0</v>
      </c>
      <c r="V1692" s="9" t="s">
        <v>128</v>
      </c>
    </row>
    <row r="1693" spans="1:22" ht="12.95" hidden="1" customHeight="1" x14ac:dyDescent="0.2">
      <c r="A1693" s="4">
        <v>92756</v>
      </c>
      <c r="B1693" s="7">
        <v>16933</v>
      </c>
      <c r="C1693" s="7">
        <v>7287</v>
      </c>
      <c r="D1693" s="7"/>
      <c r="E1693" s="7"/>
      <c r="F1693" s="26">
        <v>39835.470833333333</v>
      </c>
      <c r="G1693" s="26">
        <v>39835.470844907402</v>
      </c>
      <c r="H1693" s="7">
        <v>0</v>
      </c>
      <c r="I1693" s="7" t="s">
        <v>349</v>
      </c>
      <c r="J1693" s="7" t="s">
        <v>348</v>
      </c>
      <c r="K1693" s="7" t="s">
        <v>132</v>
      </c>
      <c r="L1693" s="7" t="s">
        <v>131</v>
      </c>
      <c r="M1693" s="7"/>
      <c r="N1693" s="7" t="s">
        <v>130</v>
      </c>
      <c r="O1693" s="7" t="s">
        <v>129</v>
      </c>
      <c r="P1693" s="24" t="b">
        <v>1</v>
      </c>
      <c r="Q1693" s="25">
        <v>0</v>
      </c>
      <c r="R1693" s="24" t="b">
        <v>1</v>
      </c>
      <c r="S1693" s="7"/>
      <c r="T1693" s="7"/>
      <c r="U1693" s="24" t="b">
        <v>0</v>
      </c>
      <c r="V1693" s="9" t="s">
        <v>128</v>
      </c>
    </row>
    <row r="1694" spans="1:22" ht="12.95" hidden="1" customHeight="1" x14ac:dyDescent="0.2">
      <c r="A1694" s="4">
        <v>92757</v>
      </c>
      <c r="B1694" s="7">
        <v>16934</v>
      </c>
      <c r="C1694" s="7">
        <v>7288</v>
      </c>
      <c r="D1694" s="7"/>
      <c r="E1694" s="7"/>
      <c r="F1694" s="26">
        <v>39835.472222222219</v>
      </c>
      <c r="G1694" s="26">
        <v>39835.472233796296</v>
      </c>
      <c r="H1694" s="7">
        <v>0</v>
      </c>
      <c r="I1694" s="7" t="s">
        <v>692</v>
      </c>
      <c r="J1694" s="7" t="s">
        <v>691</v>
      </c>
      <c r="K1694" s="7" t="s">
        <v>132</v>
      </c>
      <c r="L1694" s="7" t="s">
        <v>131</v>
      </c>
      <c r="M1694" s="7"/>
      <c r="N1694" s="7" t="s">
        <v>130</v>
      </c>
      <c r="O1694" s="7" t="s">
        <v>129</v>
      </c>
      <c r="P1694" s="24" t="b">
        <v>1</v>
      </c>
      <c r="Q1694" s="25">
        <v>0</v>
      </c>
      <c r="R1694" s="24" t="b">
        <v>1</v>
      </c>
      <c r="S1694" s="7"/>
      <c r="T1694" s="7"/>
      <c r="U1694" s="24" t="b">
        <v>0</v>
      </c>
      <c r="V1694" s="9" t="s">
        <v>128</v>
      </c>
    </row>
    <row r="1695" spans="1:22" ht="12.95" hidden="1" customHeight="1" x14ac:dyDescent="0.2">
      <c r="A1695" s="4">
        <v>92758</v>
      </c>
      <c r="B1695" s="7">
        <v>16935</v>
      </c>
      <c r="C1695" s="7">
        <v>7295</v>
      </c>
      <c r="D1695" s="7"/>
      <c r="E1695" s="7"/>
      <c r="F1695" s="26">
        <v>39835.4375</v>
      </c>
      <c r="G1695" s="26">
        <v>39835.759722222218</v>
      </c>
      <c r="H1695" s="7">
        <v>464</v>
      </c>
      <c r="I1695" s="7" t="s">
        <v>658</v>
      </c>
      <c r="J1695" s="7" t="s">
        <v>657</v>
      </c>
      <c r="K1695" s="7" t="s">
        <v>132</v>
      </c>
      <c r="L1695" s="7" t="s">
        <v>131</v>
      </c>
      <c r="M1695" s="7"/>
      <c r="N1695" s="7" t="s">
        <v>130</v>
      </c>
      <c r="O1695" s="7" t="s">
        <v>129</v>
      </c>
      <c r="P1695" s="24" t="b">
        <v>1</v>
      </c>
      <c r="Q1695" s="25">
        <v>0</v>
      </c>
      <c r="R1695" s="24" t="b">
        <v>1</v>
      </c>
      <c r="S1695" s="7"/>
      <c r="T1695" s="7"/>
      <c r="U1695" s="24" t="b">
        <v>0</v>
      </c>
      <c r="V1695" s="9" t="s">
        <v>128</v>
      </c>
    </row>
    <row r="1696" spans="1:22" ht="12.95" hidden="1" customHeight="1" x14ac:dyDescent="0.2">
      <c r="A1696" s="4">
        <v>92778</v>
      </c>
      <c r="B1696" s="7">
        <v>16937</v>
      </c>
      <c r="C1696" s="7">
        <v>7302</v>
      </c>
      <c r="D1696" s="7"/>
      <c r="E1696" s="7"/>
      <c r="F1696" s="26">
        <v>39835.490972222222</v>
      </c>
      <c r="G1696" s="26">
        <v>39835.827777777777</v>
      </c>
      <c r="H1696" s="7">
        <v>485</v>
      </c>
      <c r="I1696" s="7" t="s">
        <v>1294</v>
      </c>
      <c r="J1696" s="7" t="s">
        <v>1293</v>
      </c>
      <c r="K1696" s="7" t="s">
        <v>132</v>
      </c>
      <c r="L1696" s="7" t="s">
        <v>131</v>
      </c>
      <c r="M1696" s="7"/>
      <c r="N1696" s="7" t="s">
        <v>130</v>
      </c>
      <c r="O1696" s="7" t="s">
        <v>129</v>
      </c>
      <c r="P1696" s="24" t="b">
        <v>1</v>
      </c>
      <c r="Q1696" s="25">
        <v>0</v>
      </c>
      <c r="R1696" s="24" t="b">
        <v>1</v>
      </c>
      <c r="S1696" s="7"/>
      <c r="T1696" s="7"/>
      <c r="U1696" s="24" t="b">
        <v>0</v>
      </c>
      <c r="V1696" s="9" t="s">
        <v>128</v>
      </c>
    </row>
    <row r="1697" spans="1:22" ht="12.95" hidden="1" customHeight="1" x14ac:dyDescent="0.2">
      <c r="A1697" s="4">
        <v>92779</v>
      </c>
      <c r="B1697" s="7">
        <v>16938</v>
      </c>
      <c r="C1697" s="7">
        <v>7303</v>
      </c>
      <c r="D1697" s="7"/>
      <c r="E1697" s="7"/>
      <c r="F1697" s="26">
        <v>39835.490972222222</v>
      </c>
      <c r="G1697" s="26">
        <v>39835.738194444442</v>
      </c>
      <c r="H1697" s="7">
        <v>356</v>
      </c>
      <c r="I1697" s="7" t="s">
        <v>753</v>
      </c>
      <c r="J1697" s="7" t="s">
        <v>752</v>
      </c>
      <c r="K1697" s="7" t="s">
        <v>132</v>
      </c>
      <c r="L1697" s="7" t="s">
        <v>131</v>
      </c>
      <c r="M1697" s="7"/>
      <c r="N1697" s="7" t="s">
        <v>130</v>
      </c>
      <c r="O1697" s="7" t="s">
        <v>129</v>
      </c>
      <c r="P1697" s="24" t="b">
        <v>1</v>
      </c>
      <c r="Q1697" s="25">
        <v>0</v>
      </c>
      <c r="R1697" s="24" t="b">
        <v>1</v>
      </c>
      <c r="S1697" s="7"/>
      <c r="T1697" s="7"/>
      <c r="U1697" s="24" t="b">
        <v>0</v>
      </c>
      <c r="V1697" s="9" t="s">
        <v>128</v>
      </c>
    </row>
    <row r="1698" spans="1:22" ht="12.95" hidden="1" customHeight="1" x14ac:dyDescent="0.2">
      <c r="A1698" s="4">
        <v>93116</v>
      </c>
      <c r="B1698" s="7">
        <v>16939</v>
      </c>
      <c r="C1698" s="7">
        <v>7305</v>
      </c>
      <c r="D1698" s="7"/>
      <c r="E1698" s="7"/>
      <c r="F1698" s="26">
        <v>39835.498611111107</v>
      </c>
      <c r="G1698" s="26">
        <v>39835.498622685183</v>
      </c>
      <c r="H1698" s="7">
        <v>0</v>
      </c>
      <c r="I1698" s="7" t="s">
        <v>576</v>
      </c>
      <c r="J1698" s="7" t="s">
        <v>575</v>
      </c>
      <c r="K1698" s="7" t="s">
        <v>132</v>
      </c>
      <c r="L1698" s="7" t="s">
        <v>131</v>
      </c>
      <c r="M1698" s="7"/>
      <c r="N1698" s="7" t="s">
        <v>130</v>
      </c>
      <c r="O1698" s="7" t="s">
        <v>129</v>
      </c>
      <c r="P1698" s="24" t="b">
        <v>1</v>
      </c>
      <c r="Q1698" s="25">
        <v>0</v>
      </c>
      <c r="R1698" s="24" t="b">
        <v>1</v>
      </c>
      <c r="S1698" s="7"/>
      <c r="T1698" s="7"/>
      <c r="U1698" s="24" t="b">
        <v>0</v>
      </c>
      <c r="V1698" s="9" t="s">
        <v>128</v>
      </c>
    </row>
    <row r="1699" spans="1:22" ht="12.95" hidden="1" customHeight="1" x14ac:dyDescent="0.2">
      <c r="A1699" s="4">
        <v>92783</v>
      </c>
      <c r="B1699" s="7">
        <v>16942</v>
      </c>
      <c r="C1699" s="7">
        <v>7310</v>
      </c>
      <c r="D1699" s="7"/>
      <c r="E1699" s="7"/>
      <c r="F1699" s="26">
        <v>39835.506249999999</v>
      </c>
      <c r="G1699" s="26">
        <v>39835.506261574075</v>
      </c>
      <c r="H1699" s="7">
        <v>0</v>
      </c>
      <c r="I1699" s="7" t="s">
        <v>692</v>
      </c>
      <c r="J1699" s="7" t="s">
        <v>691</v>
      </c>
      <c r="K1699" s="7" t="s">
        <v>132</v>
      </c>
      <c r="L1699" s="7" t="s">
        <v>131</v>
      </c>
      <c r="M1699" s="7"/>
      <c r="N1699" s="7" t="s">
        <v>130</v>
      </c>
      <c r="O1699" s="7" t="s">
        <v>129</v>
      </c>
      <c r="P1699" s="24" t="b">
        <v>1</v>
      </c>
      <c r="Q1699" s="25">
        <v>0</v>
      </c>
      <c r="R1699" s="24" t="b">
        <v>1</v>
      </c>
      <c r="S1699" s="7"/>
      <c r="T1699" s="7"/>
      <c r="U1699" s="24" t="b">
        <v>0</v>
      </c>
      <c r="V1699" s="9" t="s">
        <v>128</v>
      </c>
    </row>
    <row r="1700" spans="1:22" ht="12.95" hidden="1" customHeight="1" x14ac:dyDescent="0.2">
      <c r="A1700" s="4">
        <v>92784</v>
      </c>
      <c r="B1700" s="7">
        <v>16943</v>
      </c>
      <c r="C1700" s="7">
        <v>7312</v>
      </c>
      <c r="D1700" s="7"/>
      <c r="E1700" s="7"/>
      <c r="F1700" s="26">
        <v>39835.466666666667</v>
      </c>
      <c r="G1700" s="26">
        <v>39835.466678240737</v>
      </c>
      <c r="H1700" s="7">
        <v>0</v>
      </c>
      <c r="I1700" s="7" t="s">
        <v>215</v>
      </c>
      <c r="J1700" s="7" t="s">
        <v>214</v>
      </c>
      <c r="K1700" s="7" t="s">
        <v>132</v>
      </c>
      <c r="L1700" s="7" t="s">
        <v>131</v>
      </c>
      <c r="M1700" s="7"/>
      <c r="N1700" s="7" t="s">
        <v>130</v>
      </c>
      <c r="O1700" s="7" t="s">
        <v>129</v>
      </c>
      <c r="P1700" s="24" t="b">
        <v>1</v>
      </c>
      <c r="Q1700" s="25">
        <v>0</v>
      </c>
      <c r="R1700" s="24" t="b">
        <v>1</v>
      </c>
      <c r="S1700" s="7"/>
      <c r="T1700" s="7"/>
      <c r="U1700" s="24" t="b">
        <v>0</v>
      </c>
      <c r="V1700" s="9" t="s">
        <v>128</v>
      </c>
    </row>
    <row r="1701" spans="1:22" ht="12.95" hidden="1" customHeight="1" x14ac:dyDescent="0.2">
      <c r="A1701" s="4">
        <v>92785</v>
      </c>
      <c r="B1701" s="7">
        <v>16944</v>
      </c>
      <c r="C1701" s="7">
        <v>7313</v>
      </c>
      <c r="D1701" s="7"/>
      <c r="E1701" s="7"/>
      <c r="F1701" s="26">
        <v>39835.51180555555</v>
      </c>
      <c r="G1701" s="26">
        <v>39835.511817129627</v>
      </c>
      <c r="H1701" s="7">
        <v>0</v>
      </c>
      <c r="I1701" s="7" t="s">
        <v>234</v>
      </c>
      <c r="J1701" s="7" t="s">
        <v>233</v>
      </c>
      <c r="K1701" s="7" t="s">
        <v>132</v>
      </c>
      <c r="L1701" s="7" t="s">
        <v>131</v>
      </c>
      <c r="M1701" s="7"/>
      <c r="N1701" s="7" t="s">
        <v>130</v>
      </c>
      <c r="O1701" s="7" t="s">
        <v>129</v>
      </c>
      <c r="P1701" s="24" t="b">
        <v>1</v>
      </c>
      <c r="Q1701" s="25">
        <v>0</v>
      </c>
      <c r="R1701" s="24" t="b">
        <v>1</v>
      </c>
      <c r="S1701" s="7"/>
      <c r="T1701" s="7"/>
      <c r="U1701" s="24" t="b">
        <v>0</v>
      </c>
      <c r="V1701" s="9" t="s">
        <v>128</v>
      </c>
    </row>
    <row r="1702" spans="1:22" ht="12.95" hidden="1" customHeight="1" x14ac:dyDescent="0.2">
      <c r="A1702" s="4">
        <v>92786</v>
      </c>
      <c r="B1702" s="7">
        <v>16945</v>
      </c>
      <c r="C1702" s="7">
        <v>7316</v>
      </c>
      <c r="D1702" s="7"/>
      <c r="E1702" s="7"/>
      <c r="F1702" s="26">
        <v>39835.53402777778</v>
      </c>
      <c r="G1702" s="26">
        <v>39835.820833333331</v>
      </c>
      <c r="H1702" s="7">
        <v>413</v>
      </c>
      <c r="I1702" s="7" t="s">
        <v>418</v>
      </c>
      <c r="J1702" s="7" t="s">
        <v>417</v>
      </c>
      <c r="K1702" s="7" t="s">
        <v>132</v>
      </c>
      <c r="L1702" s="7" t="s">
        <v>131</v>
      </c>
      <c r="M1702" s="7"/>
      <c r="N1702" s="7" t="s">
        <v>130</v>
      </c>
      <c r="O1702" s="7" t="s">
        <v>129</v>
      </c>
      <c r="P1702" s="24" t="b">
        <v>1</v>
      </c>
      <c r="Q1702" s="25">
        <v>0</v>
      </c>
      <c r="R1702" s="24" t="b">
        <v>1</v>
      </c>
      <c r="S1702" s="7"/>
      <c r="T1702" s="7"/>
      <c r="U1702" s="24" t="b">
        <v>0</v>
      </c>
      <c r="V1702" s="9" t="s">
        <v>128</v>
      </c>
    </row>
    <row r="1703" spans="1:22" ht="12.95" hidden="1" customHeight="1" x14ac:dyDescent="0.2">
      <c r="A1703" s="4">
        <v>92788</v>
      </c>
      <c r="B1703" s="7">
        <v>16947</v>
      </c>
      <c r="C1703" s="7">
        <v>7318</v>
      </c>
      <c r="D1703" s="7"/>
      <c r="E1703" s="7"/>
      <c r="F1703" s="26">
        <v>39835.576388888891</v>
      </c>
      <c r="G1703" s="26">
        <v>39835.57640046296</v>
      </c>
      <c r="H1703" s="7">
        <v>0</v>
      </c>
      <c r="I1703" s="7" t="s">
        <v>692</v>
      </c>
      <c r="J1703" s="7" t="s">
        <v>691</v>
      </c>
      <c r="K1703" s="7" t="s">
        <v>132</v>
      </c>
      <c r="L1703" s="7" t="s">
        <v>131</v>
      </c>
      <c r="M1703" s="7"/>
      <c r="N1703" s="7" t="s">
        <v>130</v>
      </c>
      <c r="O1703" s="7" t="s">
        <v>129</v>
      </c>
      <c r="P1703" s="24" t="b">
        <v>1</v>
      </c>
      <c r="Q1703" s="25">
        <v>0</v>
      </c>
      <c r="R1703" s="24" t="b">
        <v>1</v>
      </c>
      <c r="S1703" s="7"/>
      <c r="T1703" s="7"/>
      <c r="U1703" s="24" t="b">
        <v>0</v>
      </c>
      <c r="V1703" s="9" t="s">
        <v>128</v>
      </c>
    </row>
    <row r="1704" spans="1:22" ht="12.95" hidden="1" customHeight="1" x14ac:dyDescent="0.2">
      <c r="A1704" s="4">
        <v>92790</v>
      </c>
      <c r="B1704" s="7">
        <v>16949</v>
      </c>
      <c r="C1704" s="7">
        <v>7320</v>
      </c>
      <c r="D1704" s="7"/>
      <c r="E1704" s="7"/>
      <c r="F1704" s="26">
        <v>39835.579861111109</v>
      </c>
      <c r="G1704" s="26">
        <v>39835.786805555552</v>
      </c>
      <c r="H1704" s="7">
        <v>298</v>
      </c>
      <c r="I1704" s="7" t="s">
        <v>234</v>
      </c>
      <c r="J1704" s="7" t="s">
        <v>233</v>
      </c>
      <c r="K1704" s="7" t="s">
        <v>132</v>
      </c>
      <c r="L1704" s="7" t="s">
        <v>131</v>
      </c>
      <c r="M1704" s="7"/>
      <c r="N1704" s="7" t="s">
        <v>130</v>
      </c>
      <c r="O1704" s="7" t="s">
        <v>129</v>
      </c>
      <c r="P1704" s="24" t="b">
        <v>1</v>
      </c>
      <c r="Q1704" s="25">
        <v>0</v>
      </c>
      <c r="R1704" s="24" t="b">
        <v>1</v>
      </c>
      <c r="S1704" s="7"/>
      <c r="T1704" s="7"/>
      <c r="U1704" s="24" t="b">
        <v>0</v>
      </c>
      <c r="V1704" s="9" t="s">
        <v>128</v>
      </c>
    </row>
    <row r="1705" spans="1:22" ht="12.95" hidden="1" customHeight="1" x14ac:dyDescent="0.2">
      <c r="A1705" s="4">
        <v>92794</v>
      </c>
      <c r="B1705" s="7">
        <v>16953</v>
      </c>
      <c r="C1705" s="7">
        <v>7324</v>
      </c>
      <c r="D1705" s="7"/>
      <c r="E1705" s="7"/>
      <c r="F1705" s="26">
        <v>39835.517361111109</v>
      </c>
      <c r="G1705" s="26">
        <v>39835.631944444445</v>
      </c>
      <c r="H1705" s="7">
        <v>165</v>
      </c>
      <c r="I1705" s="7" t="s">
        <v>855</v>
      </c>
      <c r="J1705" s="7" t="s">
        <v>854</v>
      </c>
      <c r="K1705" s="7" t="s">
        <v>132</v>
      </c>
      <c r="L1705" s="7" t="s">
        <v>131</v>
      </c>
      <c r="M1705" s="7"/>
      <c r="N1705" s="7" t="s">
        <v>130</v>
      </c>
      <c r="O1705" s="7" t="s">
        <v>129</v>
      </c>
      <c r="P1705" s="24" t="b">
        <v>1</v>
      </c>
      <c r="Q1705" s="25">
        <v>0</v>
      </c>
      <c r="R1705" s="24" t="b">
        <v>1</v>
      </c>
      <c r="S1705" s="7"/>
      <c r="T1705" s="7"/>
      <c r="U1705" s="24" t="b">
        <v>0</v>
      </c>
      <c r="V1705" s="9" t="s">
        <v>128</v>
      </c>
    </row>
    <row r="1706" spans="1:22" ht="12.95" hidden="1" customHeight="1" x14ac:dyDescent="0.2">
      <c r="A1706" s="4">
        <v>92795</v>
      </c>
      <c r="B1706" s="7">
        <v>16954</v>
      </c>
      <c r="C1706" s="7">
        <v>7325</v>
      </c>
      <c r="D1706" s="7"/>
      <c r="E1706" s="7"/>
      <c r="F1706" s="26">
        <v>39835.420138888891</v>
      </c>
      <c r="G1706" s="26">
        <v>39835.655555555553</v>
      </c>
      <c r="H1706" s="7">
        <v>339</v>
      </c>
      <c r="I1706" s="7" t="s">
        <v>1238</v>
      </c>
      <c r="J1706" s="7" t="s">
        <v>1237</v>
      </c>
      <c r="K1706" s="7" t="s">
        <v>132</v>
      </c>
      <c r="L1706" s="7" t="s">
        <v>131</v>
      </c>
      <c r="M1706" s="7"/>
      <c r="N1706" s="7" t="s">
        <v>130</v>
      </c>
      <c r="O1706" s="7" t="s">
        <v>129</v>
      </c>
      <c r="P1706" s="24" t="b">
        <v>1</v>
      </c>
      <c r="Q1706" s="25">
        <v>0</v>
      </c>
      <c r="R1706" s="24" t="b">
        <v>1</v>
      </c>
      <c r="S1706" s="7"/>
      <c r="T1706" s="7"/>
      <c r="U1706" s="24" t="b">
        <v>0</v>
      </c>
      <c r="V1706" s="9" t="s">
        <v>128</v>
      </c>
    </row>
    <row r="1707" spans="1:22" ht="12.95" hidden="1" customHeight="1" x14ac:dyDescent="0.2">
      <c r="A1707" s="4">
        <v>93125</v>
      </c>
      <c r="B1707" s="7">
        <v>16960</v>
      </c>
      <c r="C1707" s="7">
        <v>7331</v>
      </c>
      <c r="D1707" s="7"/>
      <c r="E1707" s="7"/>
      <c r="F1707" s="26">
        <v>39835.499305555553</v>
      </c>
      <c r="G1707" s="26">
        <v>39835.689583333333</v>
      </c>
      <c r="H1707" s="7">
        <v>274</v>
      </c>
      <c r="I1707" s="7" t="s">
        <v>576</v>
      </c>
      <c r="J1707" s="7" t="s">
        <v>575</v>
      </c>
      <c r="K1707" s="7" t="s">
        <v>132</v>
      </c>
      <c r="L1707" s="7" t="s">
        <v>131</v>
      </c>
      <c r="M1707" s="7"/>
      <c r="N1707" s="7" t="s">
        <v>130</v>
      </c>
      <c r="O1707" s="7" t="s">
        <v>129</v>
      </c>
      <c r="P1707" s="24" t="b">
        <v>1</v>
      </c>
      <c r="Q1707" s="25">
        <v>0</v>
      </c>
      <c r="R1707" s="24" t="b">
        <v>1</v>
      </c>
      <c r="S1707" s="7"/>
      <c r="T1707" s="7"/>
      <c r="U1707" s="24" t="b">
        <v>0</v>
      </c>
      <c r="V1707" s="9" t="s">
        <v>128</v>
      </c>
    </row>
    <row r="1708" spans="1:22" ht="12.95" hidden="1" customHeight="1" x14ac:dyDescent="0.2">
      <c r="A1708" s="4">
        <v>92803</v>
      </c>
      <c r="B1708" s="7">
        <v>16962</v>
      </c>
      <c r="C1708" s="7">
        <v>7336</v>
      </c>
      <c r="D1708" s="7"/>
      <c r="E1708" s="7"/>
      <c r="F1708" s="26">
        <v>39835.800694444442</v>
      </c>
      <c r="G1708" s="26">
        <v>39835.800706018519</v>
      </c>
      <c r="H1708" s="7">
        <v>0</v>
      </c>
      <c r="I1708" s="7" t="s">
        <v>232</v>
      </c>
      <c r="J1708" s="7" t="s">
        <v>231</v>
      </c>
      <c r="K1708" s="7" t="s">
        <v>132</v>
      </c>
      <c r="L1708" s="7" t="s">
        <v>131</v>
      </c>
      <c r="M1708" s="7"/>
      <c r="N1708" s="7" t="s">
        <v>130</v>
      </c>
      <c r="O1708" s="7" t="s">
        <v>129</v>
      </c>
      <c r="P1708" s="24" t="b">
        <v>1</v>
      </c>
      <c r="Q1708" s="25">
        <v>0</v>
      </c>
      <c r="R1708" s="24" t="b">
        <v>1</v>
      </c>
      <c r="S1708" s="7"/>
      <c r="T1708" s="7"/>
      <c r="U1708" s="24" t="b">
        <v>0</v>
      </c>
      <c r="V1708" s="9" t="s">
        <v>128</v>
      </c>
    </row>
    <row r="1709" spans="1:22" ht="12.95" hidden="1" customHeight="1" x14ac:dyDescent="0.2">
      <c r="A1709" s="4">
        <v>92804</v>
      </c>
      <c r="B1709" s="7">
        <v>16963</v>
      </c>
      <c r="C1709" s="7">
        <v>7339</v>
      </c>
      <c r="D1709" s="7"/>
      <c r="E1709" s="7"/>
      <c r="F1709" s="26">
        <v>39835.801388888889</v>
      </c>
      <c r="G1709" s="26">
        <v>39835.874305555553</v>
      </c>
      <c r="H1709" s="7">
        <v>105</v>
      </c>
      <c r="I1709" s="7" t="s">
        <v>248</v>
      </c>
      <c r="J1709" s="7" t="s">
        <v>247</v>
      </c>
      <c r="K1709" s="7" t="s">
        <v>132</v>
      </c>
      <c r="L1709" s="7" t="s">
        <v>131</v>
      </c>
      <c r="M1709" s="7"/>
      <c r="N1709" s="7" t="s">
        <v>130</v>
      </c>
      <c r="O1709" s="7" t="s">
        <v>129</v>
      </c>
      <c r="P1709" s="24" t="b">
        <v>1</v>
      </c>
      <c r="Q1709" s="25">
        <v>0</v>
      </c>
      <c r="R1709" s="24" t="b">
        <v>1</v>
      </c>
      <c r="S1709" s="7"/>
      <c r="T1709" s="7"/>
      <c r="U1709" s="24" t="b">
        <v>0</v>
      </c>
      <c r="V1709" s="9" t="s">
        <v>128</v>
      </c>
    </row>
    <row r="1710" spans="1:22" ht="12.95" hidden="1" customHeight="1" x14ac:dyDescent="0.2">
      <c r="A1710" s="4">
        <v>92805</v>
      </c>
      <c r="B1710" s="7">
        <v>16964</v>
      </c>
      <c r="C1710" s="7">
        <v>7340</v>
      </c>
      <c r="D1710" s="7"/>
      <c r="E1710" s="7"/>
      <c r="F1710" s="26">
        <v>39835.915277777778</v>
      </c>
      <c r="G1710" s="26">
        <v>39835.919444444444</v>
      </c>
      <c r="H1710" s="7">
        <v>6</v>
      </c>
      <c r="I1710" s="7" t="s">
        <v>1014</v>
      </c>
      <c r="J1710" s="7" t="s">
        <v>1013</v>
      </c>
      <c r="K1710" s="7" t="s">
        <v>132</v>
      </c>
      <c r="L1710" s="7" t="s">
        <v>131</v>
      </c>
      <c r="M1710" s="7"/>
      <c r="N1710" s="7" t="s">
        <v>130</v>
      </c>
      <c r="O1710" s="7" t="s">
        <v>129</v>
      </c>
      <c r="P1710" s="24" t="b">
        <v>1</v>
      </c>
      <c r="Q1710" s="25">
        <v>0</v>
      </c>
      <c r="R1710" s="24" t="b">
        <v>1</v>
      </c>
      <c r="S1710" s="7"/>
      <c r="T1710" s="7"/>
      <c r="U1710" s="24" t="b">
        <v>0</v>
      </c>
      <c r="V1710" s="9" t="s">
        <v>128</v>
      </c>
    </row>
    <row r="1711" spans="1:22" ht="12.95" hidden="1" customHeight="1" x14ac:dyDescent="0.2">
      <c r="A1711" s="4">
        <v>92806</v>
      </c>
      <c r="B1711" s="7">
        <v>16965</v>
      </c>
      <c r="C1711" s="7">
        <v>7341</v>
      </c>
      <c r="D1711" s="7"/>
      <c r="E1711" s="7"/>
      <c r="F1711" s="26">
        <v>39835.915277777778</v>
      </c>
      <c r="G1711" s="26">
        <v>39835.91805555555</v>
      </c>
      <c r="H1711" s="7">
        <v>4</v>
      </c>
      <c r="I1711" s="7" t="s">
        <v>1016</v>
      </c>
      <c r="J1711" s="7" t="s">
        <v>1015</v>
      </c>
      <c r="K1711" s="7" t="s">
        <v>132</v>
      </c>
      <c r="L1711" s="7" t="s">
        <v>131</v>
      </c>
      <c r="M1711" s="7"/>
      <c r="N1711" s="7" t="s">
        <v>130</v>
      </c>
      <c r="O1711" s="7" t="s">
        <v>129</v>
      </c>
      <c r="P1711" s="24" t="b">
        <v>1</v>
      </c>
      <c r="Q1711" s="25">
        <v>0</v>
      </c>
      <c r="R1711" s="24" t="b">
        <v>1</v>
      </c>
      <c r="S1711" s="7"/>
      <c r="T1711" s="7"/>
      <c r="U1711" s="24" t="b">
        <v>0</v>
      </c>
      <c r="V1711" s="9" t="s">
        <v>128</v>
      </c>
    </row>
    <row r="1712" spans="1:22" ht="12.95" hidden="1" customHeight="1" x14ac:dyDescent="0.2">
      <c r="A1712" s="4">
        <v>92858</v>
      </c>
      <c r="B1712" s="7">
        <v>16967</v>
      </c>
      <c r="C1712" s="7">
        <v>7347</v>
      </c>
      <c r="D1712" s="7"/>
      <c r="E1712" s="7"/>
      <c r="F1712" s="26">
        <v>39836.959027777775</v>
      </c>
      <c r="G1712" s="26">
        <v>39836.977777777778</v>
      </c>
      <c r="H1712" s="7">
        <v>27</v>
      </c>
      <c r="I1712" s="7" t="s">
        <v>383</v>
      </c>
      <c r="J1712" s="7" t="s">
        <v>382</v>
      </c>
      <c r="K1712" s="7" t="s">
        <v>132</v>
      </c>
      <c r="L1712" s="7" t="s">
        <v>131</v>
      </c>
      <c r="M1712" s="7"/>
      <c r="N1712" s="7" t="s">
        <v>130</v>
      </c>
      <c r="O1712" s="7" t="s">
        <v>129</v>
      </c>
      <c r="P1712" s="24" t="b">
        <v>1</v>
      </c>
      <c r="Q1712" s="25">
        <v>0</v>
      </c>
      <c r="R1712" s="24" t="b">
        <v>1</v>
      </c>
      <c r="S1712" s="7"/>
      <c r="T1712" s="7"/>
      <c r="U1712" s="24" t="b">
        <v>0</v>
      </c>
      <c r="V1712" s="9" t="s">
        <v>128</v>
      </c>
    </row>
    <row r="1713" spans="1:22" ht="12.95" hidden="1" customHeight="1" x14ac:dyDescent="0.2">
      <c r="A1713" s="4">
        <v>92859</v>
      </c>
      <c r="B1713" s="7">
        <v>16968</v>
      </c>
      <c r="C1713" s="7">
        <v>7348</v>
      </c>
      <c r="D1713" s="7"/>
      <c r="E1713" s="7"/>
      <c r="F1713" s="26">
        <v>39837.095833333333</v>
      </c>
      <c r="G1713" s="26">
        <v>39837.10833333333</v>
      </c>
      <c r="H1713" s="7">
        <v>18</v>
      </c>
      <c r="I1713" s="7" t="s">
        <v>383</v>
      </c>
      <c r="J1713" s="7" t="s">
        <v>382</v>
      </c>
      <c r="K1713" s="7" t="s">
        <v>132</v>
      </c>
      <c r="L1713" s="7" t="s">
        <v>131</v>
      </c>
      <c r="M1713" s="7"/>
      <c r="N1713" s="7" t="s">
        <v>130</v>
      </c>
      <c r="O1713" s="7" t="s">
        <v>129</v>
      </c>
      <c r="P1713" s="24" t="b">
        <v>1</v>
      </c>
      <c r="Q1713" s="25">
        <v>0</v>
      </c>
      <c r="R1713" s="24" t="b">
        <v>1</v>
      </c>
      <c r="S1713" s="7"/>
      <c r="T1713" s="7"/>
      <c r="U1713" s="24" t="b">
        <v>0</v>
      </c>
      <c r="V1713" s="9" t="s">
        <v>128</v>
      </c>
    </row>
    <row r="1714" spans="1:22" ht="12.95" hidden="1" customHeight="1" x14ac:dyDescent="0.2">
      <c r="A1714" s="4">
        <v>92860</v>
      </c>
      <c r="B1714" s="7">
        <v>16969</v>
      </c>
      <c r="C1714" s="7">
        <v>7349</v>
      </c>
      <c r="D1714" s="7"/>
      <c r="E1714" s="7"/>
      <c r="F1714" s="26">
        <v>39837.117361111108</v>
      </c>
      <c r="G1714" s="26">
        <v>39837.117372685185</v>
      </c>
      <c r="H1714" s="7">
        <v>0</v>
      </c>
      <c r="I1714" s="7" t="s">
        <v>383</v>
      </c>
      <c r="J1714" s="7" t="s">
        <v>382</v>
      </c>
      <c r="K1714" s="7" t="s">
        <v>132</v>
      </c>
      <c r="L1714" s="7" t="s">
        <v>131</v>
      </c>
      <c r="M1714" s="7"/>
      <c r="N1714" s="7" t="s">
        <v>130</v>
      </c>
      <c r="O1714" s="7" t="s">
        <v>129</v>
      </c>
      <c r="P1714" s="24" t="b">
        <v>1</v>
      </c>
      <c r="Q1714" s="25">
        <v>0</v>
      </c>
      <c r="R1714" s="24" t="b">
        <v>1</v>
      </c>
      <c r="S1714" s="7"/>
      <c r="T1714" s="7"/>
      <c r="U1714" s="24" t="b">
        <v>0</v>
      </c>
      <c r="V1714" s="9" t="s">
        <v>128</v>
      </c>
    </row>
    <row r="1715" spans="1:22" ht="12.95" hidden="1" customHeight="1" x14ac:dyDescent="0.2">
      <c r="A1715" s="4">
        <v>92861</v>
      </c>
      <c r="B1715" s="7">
        <v>16970</v>
      </c>
      <c r="C1715" s="7">
        <v>7350</v>
      </c>
      <c r="D1715" s="7"/>
      <c r="E1715" s="7"/>
      <c r="F1715" s="26">
        <v>39837.672916666663</v>
      </c>
      <c r="G1715" s="26">
        <v>39837.722916666666</v>
      </c>
      <c r="H1715" s="7">
        <v>72</v>
      </c>
      <c r="I1715" s="7" t="s">
        <v>1383</v>
      </c>
      <c r="J1715" s="7" t="s">
        <v>1382</v>
      </c>
      <c r="K1715" s="7" t="s">
        <v>132</v>
      </c>
      <c r="L1715" s="7" t="s">
        <v>131</v>
      </c>
      <c r="M1715" s="7"/>
      <c r="N1715" s="7" t="s">
        <v>130</v>
      </c>
      <c r="O1715" s="7" t="s">
        <v>129</v>
      </c>
      <c r="P1715" s="24" t="b">
        <v>1</v>
      </c>
      <c r="Q1715" s="25">
        <v>0</v>
      </c>
      <c r="R1715" s="24" t="b">
        <v>1</v>
      </c>
      <c r="S1715" s="7"/>
      <c r="T1715" s="7"/>
      <c r="U1715" s="24" t="b">
        <v>0</v>
      </c>
      <c r="V1715" s="9" t="s">
        <v>128</v>
      </c>
    </row>
    <row r="1716" spans="1:22" ht="12.95" hidden="1" customHeight="1" x14ac:dyDescent="0.2">
      <c r="A1716" s="4">
        <v>92862</v>
      </c>
      <c r="B1716" s="7">
        <v>16971</v>
      </c>
      <c r="C1716" s="7">
        <v>7352</v>
      </c>
      <c r="D1716" s="7"/>
      <c r="E1716" s="7"/>
      <c r="F1716" s="26">
        <v>39838.554166666669</v>
      </c>
      <c r="G1716" s="26">
        <v>39838.554178240738</v>
      </c>
      <c r="H1716" s="7">
        <v>0</v>
      </c>
      <c r="I1716" s="7" t="s">
        <v>370</v>
      </c>
      <c r="J1716" s="7" t="s">
        <v>369</v>
      </c>
      <c r="K1716" s="7" t="s">
        <v>132</v>
      </c>
      <c r="L1716" s="7" t="s">
        <v>131</v>
      </c>
      <c r="M1716" s="7"/>
      <c r="N1716" s="7" t="s">
        <v>130</v>
      </c>
      <c r="O1716" s="7" t="s">
        <v>129</v>
      </c>
      <c r="P1716" s="24" t="b">
        <v>1</v>
      </c>
      <c r="Q1716" s="25">
        <v>0</v>
      </c>
      <c r="R1716" s="24" t="b">
        <v>1</v>
      </c>
      <c r="S1716" s="7"/>
      <c r="T1716" s="7"/>
      <c r="U1716" s="24" t="b">
        <v>0</v>
      </c>
      <c r="V1716" s="9" t="s">
        <v>128</v>
      </c>
    </row>
    <row r="1717" spans="1:22" ht="12.95" hidden="1" customHeight="1" x14ac:dyDescent="0.2">
      <c r="A1717" s="4">
        <v>92863</v>
      </c>
      <c r="B1717" s="7">
        <v>16972</v>
      </c>
      <c r="C1717" s="7">
        <v>7353</v>
      </c>
      <c r="D1717" s="7"/>
      <c r="E1717" s="7"/>
      <c r="F1717" s="26">
        <v>39839.880555555552</v>
      </c>
      <c r="G1717" s="26">
        <v>39839.880567129629</v>
      </c>
      <c r="H1717" s="7">
        <v>0</v>
      </c>
      <c r="I1717" s="7" t="s">
        <v>656</v>
      </c>
      <c r="J1717" s="7" t="s">
        <v>655</v>
      </c>
      <c r="K1717" s="7" t="s">
        <v>132</v>
      </c>
      <c r="L1717" s="7" t="s">
        <v>131</v>
      </c>
      <c r="M1717" s="7"/>
      <c r="N1717" s="7" t="s">
        <v>130</v>
      </c>
      <c r="O1717" s="7" t="s">
        <v>129</v>
      </c>
      <c r="P1717" s="24" t="b">
        <v>1</v>
      </c>
      <c r="Q1717" s="25">
        <v>0</v>
      </c>
      <c r="R1717" s="24" t="b">
        <v>1</v>
      </c>
      <c r="S1717" s="7"/>
      <c r="T1717" s="7"/>
      <c r="U1717" s="24" t="b">
        <v>0</v>
      </c>
      <c r="V1717" s="9" t="s">
        <v>128</v>
      </c>
    </row>
    <row r="1718" spans="1:22" ht="12.95" hidden="1" customHeight="1" x14ac:dyDescent="0.2">
      <c r="A1718" s="4">
        <v>139382</v>
      </c>
      <c r="B1718" s="7">
        <v>16973</v>
      </c>
      <c r="C1718" s="7">
        <v>7354</v>
      </c>
      <c r="D1718" s="7"/>
      <c r="E1718" s="7"/>
      <c r="F1718" s="26">
        <v>39839.891666666663</v>
      </c>
      <c r="G1718" s="26">
        <v>39839.89167824074</v>
      </c>
      <c r="H1718" s="7">
        <v>0</v>
      </c>
      <c r="I1718" s="7" t="s">
        <v>1003</v>
      </c>
      <c r="J1718" s="7" t="s">
        <v>1002</v>
      </c>
      <c r="K1718" s="7" t="s">
        <v>132</v>
      </c>
      <c r="L1718" s="7" t="s">
        <v>131</v>
      </c>
      <c r="M1718" s="7"/>
      <c r="N1718" s="7" t="s">
        <v>130</v>
      </c>
      <c r="O1718" s="7" t="s">
        <v>129</v>
      </c>
      <c r="P1718" s="24" t="b">
        <v>1</v>
      </c>
      <c r="Q1718" s="25">
        <v>0</v>
      </c>
      <c r="R1718" s="24" t="b">
        <v>1</v>
      </c>
      <c r="S1718" s="7"/>
      <c r="T1718" s="7"/>
      <c r="U1718" s="24" t="b">
        <v>0</v>
      </c>
      <c r="V1718" s="9" t="s">
        <v>128</v>
      </c>
    </row>
    <row r="1719" spans="1:22" ht="12.95" hidden="1" customHeight="1" x14ac:dyDescent="0.2">
      <c r="A1719" s="4">
        <v>92865</v>
      </c>
      <c r="B1719" s="7">
        <v>16974</v>
      </c>
      <c r="C1719" s="7">
        <v>7342</v>
      </c>
      <c r="D1719" s="7"/>
      <c r="E1719" s="7"/>
      <c r="F1719" s="26">
        <v>39835.800694444442</v>
      </c>
      <c r="G1719" s="26">
        <v>39836.662499999999</v>
      </c>
      <c r="H1719" s="7">
        <v>1241</v>
      </c>
      <c r="I1719" s="7" t="s">
        <v>234</v>
      </c>
      <c r="J1719" s="7" t="s">
        <v>233</v>
      </c>
      <c r="K1719" s="7" t="s">
        <v>132</v>
      </c>
      <c r="L1719" s="7" t="s">
        <v>131</v>
      </c>
      <c r="M1719" s="7"/>
      <c r="N1719" s="7" t="s">
        <v>130</v>
      </c>
      <c r="O1719" s="7" t="s">
        <v>129</v>
      </c>
      <c r="P1719" s="24" t="b">
        <v>1</v>
      </c>
      <c r="Q1719" s="25">
        <v>0</v>
      </c>
      <c r="R1719" s="24" t="b">
        <v>1</v>
      </c>
      <c r="S1719" s="7"/>
      <c r="T1719" s="7"/>
      <c r="U1719" s="24" t="b">
        <v>0</v>
      </c>
      <c r="V1719" s="9" t="s">
        <v>128</v>
      </c>
    </row>
    <row r="1720" spans="1:22" ht="12.95" hidden="1" customHeight="1" x14ac:dyDescent="0.2">
      <c r="A1720" s="4">
        <v>92929</v>
      </c>
      <c r="B1720" s="7">
        <v>16977</v>
      </c>
      <c r="C1720" s="7">
        <v>7356</v>
      </c>
      <c r="D1720" s="7"/>
      <c r="E1720" s="7"/>
      <c r="F1720" s="26">
        <v>39841.341666666667</v>
      </c>
      <c r="G1720" s="26">
        <v>39841.341678240737</v>
      </c>
      <c r="H1720" s="7">
        <v>0</v>
      </c>
      <c r="I1720" s="7" t="s">
        <v>272</v>
      </c>
      <c r="J1720" s="7" t="s">
        <v>271</v>
      </c>
      <c r="K1720" s="7" t="s">
        <v>132</v>
      </c>
      <c r="L1720" s="7" t="s">
        <v>131</v>
      </c>
      <c r="M1720" s="7"/>
      <c r="N1720" s="7" t="s">
        <v>130</v>
      </c>
      <c r="O1720" s="7" t="s">
        <v>129</v>
      </c>
      <c r="P1720" s="24" t="b">
        <v>1</v>
      </c>
      <c r="Q1720" s="25">
        <v>0</v>
      </c>
      <c r="R1720" s="24" t="b">
        <v>1</v>
      </c>
      <c r="S1720" s="7"/>
      <c r="T1720" s="7"/>
      <c r="U1720" s="24" t="b">
        <v>0</v>
      </c>
      <c r="V1720" s="9" t="s">
        <v>128</v>
      </c>
    </row>
    <row r="1721" spans="1:22" ht="12.95" hidden="1" customHeight="1" x14ac:dyDescent="0.2">
      <c r="A1721" s="4">
        <v>92930</v>
      </c>
      <c r="B1721" s="7">
        <v>16978</v>
      </c>
      <c r="C1721" s="7">
        <v>7358</v>
      </c>
      <c r="D1721" s="7"/>
      <c r="E1721" s="7"/>
      <c r="F1721" s="26">
        <v>39842.104861111111</v>
      </c>
      <c r="G1721" s="26">
        <v>39842.154166666667</v>
      </c>
      <c r="H1721" s="7">
        <v>71</v>
      </c>
      <c r="I1721" s="7" t="s">
        <v>578</v>
      </c>
      <c r="J1721" s="7" t="s">
        <v>577</v>
      </c>
      <c r="K1721" s="7" t="s">
        <v>132</v>
      </c>
      <c r="L1721" s="7" t="s">
        <v>131</v>
      </c>
      <c r="M1721" s="7"/>
      <c r="N1721" s="7" t="s">
        <v>130</v>
      </c>
      <c r="O1721" s="7" t="s">
        <v>129</v>
      </c>
      <c r="P1721" s="24" t="b">
        <v>1</v>
      </c>
      <c r="Q1721" s="25">
        <v>0</v>
      </c>
      <c r="R1721" s="24" t="b">
        <v>1</v>
      </c>
      <c r="S1721" s="7"/>
      <c r="T1721" s="7"/>
      <c r="U1721" s="24" t="b">
        <v>0</v>
      </c>
      <c r="V1721" s="9" t="s">
        <v>128</v>
      </c>
    </row>
    <row r="1722" spans="1:22" ht="12.95" hidden="1" customHeight="1" x14ac:dyDescent="0.2">
      <c r="A1722" s="4">
        <v>92931</v>
      </c>
      <c r="B1722" s="7">
        <v>16979</v>
      </c>
      <c r="C1722" s="7">
        <v>7359</v>
      </c>
      <c r="D1722" s="7"/>
      <c r="E1722" s="7"/>
      <c r="F1722" s="26">
        <v>39842.209722222222</v>
      </c>
      <c r="G1722" s="26">
        <v>39842.209733796291</v>
      </c>
      <c r="H1722" s="7">
        <v>0</v>
      </c>
      <c r="I1722" s="7" t="s">
        <v>658</v>
      </c>
      <c r="J1722" s="7" t="s">
        <v>657</v>
      </c>
      <c r="K1722" s="7" t="s">
        <v>132</v>
      </c>
      <c r="L1722" s="7" t="s">
        <v>131</v>
      </c>
      <c r="M1722" s="7"/>
      <c r="N1722" s="7" t="s">
        <v>130</v>
      </c>
      <c r="O1722" s="7" t="s">
        <v>129</v>
      </c>
      <c r="P1722" s="24" t="b">
        <v>1</v>
      </c>
      <c r="Q1722" s="25">
        <v>0</v>
      </c>
      <c r="R1722" s="24" t="b">
        <v>1</v>
      </c>
      <c r="S1722" s="7"/>
      <c r="T1722" s="7"/>
      <c r="U1722" s="24" t="b">
        <v>0</v>
      </c>
      <c r="V1722" s="9" t="s">
        <v>128</v>
      </c>
    </row>
    <row r="1723" spans="1:22" ht="12.95" hidden="1" customHeight="1" x14ac:dyDescent="0.2">
      <c r="A1723" s="4">
        <v>92933</v>
      </c>
      <c r="B1723" s="7">
        <v>16981</v>
      </c>
      <c r="C1723" s="7">
        <v>7363</v>
      </c>
      <c r="D1723" s="7"/>
      <c r="E1723" s="7"/>
      <c r="F1723" s="26">
        <v>39842.568055555552</v>
      </c>
      <c r="G1723" s="26">
        <v>39842.581944444442</v>
      </c>
      <c r="H1723" s="7">
        <v>20</v>
      </c>
      <c r="I1723" s="7" t="s">
        <v>207</v>
      </c>
      <c r="J1723" s="7" t="s">
        <v>206</v>
      </c>
      <c r="K1723" s="7" t="s">
        <v>132</v>
      </c>
      <c r="L1723" s="7" t="s">
        <v>131</v>
      </c>
      <c r="M1723" s="7"/>
      <c r="N1723" s="7" t="s">
        <v>130</v>
      </c>
      <c r="O1723" s="7" t="s">
        <v>129</v>
      </c>
      <c r="P1723" s="24" t="b">
        <v>1</v>
      </c>
      <c r="Q1723" s="25">
        <v>0</v>
      </c>
      <c r="R1723" s="24" t="b">
        <v>1</v>
      </c>
      <c r="S1723" s="7"/>
      <c r="T1723" s="7"/>
      <c r="U1723" s="24" t="b">
        <v>0</v>
      </c>
      <c r="V1723" s="9" t="s">
        <v>128</v>
      </c>
    </row>
    <row r="1724" spans="1:22" ht="12.95" hidden="1" customHeight="1" x14ac:dyDescent="0.2">
      <c r="A1724" s="4">
        <v>92934</v>
      </c>
      <c r="B1724" s="7">
        <v>16982</v>
      </c>
      <c r="C1724" s="7">
        <v>7364</v>
      </c>
      <c r="D1724" s="7"/>
      <c r="E1724" s="7"/>
      <c r="F1724" s="26">
        <v>39843.195138888885</v>
      </c>
      <c r="G1724" s="26">
        <v>39843.195150462961</v>
      </c>
      <c r="H1724" s="7">
        <v>0</v>
      </c>
      <c r="I1724" s="7" t="s">
        <v>948</v>
      </c>
      <c r="J1724" s="7" t="s">
        <v>947</v>
      </c>
      <c r="K1724" s="7" t="s">
        <v>132</v>
      </c>
      <c r="L1724" s="7" t="s">
        <v>131</v>
      </c>
      <c r="M1724" s="7"/>
      <c r="N1724" s="7" t="s">
        <v>130</v>
      </c>
      <c r="O1724" s="7" t="s">
        <v>129</v>
      </c>
      <c r="P1724" s="24" t="b">
        <v>1</v>
      </c>
      <c r="Q1724" s="25">
        <v>0</v>
      </c>
      <c r="R1724" s="24" t="b">
        <v>1</v>
      </c>
      <c r="S1724" s="7"/>
      <c r="T1724" s="7"/>
      <c r="U1724" s="24" t="b">
        <v>0</v>
      </c>
      <c r="V1724" s="9" t="s">
        <v>128</v>
      </c>
    </row>
    <row r="1725" spans="1:22" ht="12.95" hidden="1" customHeight="1" x14ac:dyDescent="0.2">
      <c r="A1725" s="4">
        <v>92935</v>
      </c>
      <c r="B1725" s="7">
        <v>16983</v>
      </c>
      <c r="C1725" s="7">
        <v>7365</v>
      </c>
      <c r="D1725" s="7"/>
      <c r="E1725" s="7"/>
      <c r="F1725" s="26">
        <v>39843.365277777775</v>
      </c>
      <c r="G1725" s="26">
        <v>39843.365289351852</v>
      </c>
      <c r="H1725" s="7">
        <v>0</v>
      </c>
      <c r="I1725" s="7" t="s">
        <v>897</v>
      </c>
      <c r="J1725" s="7" t="s">
        <v>896</v>
      </c>
      <c r="K1725" s="7" t="s">
        <v>132</v>
      </c>
      <c r="L1725" s="7" t="s">
        <v>131</v>
      </c>
      <c r="M1725" s="7"/>
      <c r="N1725" s="7" t="s">
        <v>130</v>
      </c>
      <c r="O1725" s="7" t="s">
        <v>129</v>
      </c>
      <c r="P1725" s="24" t="b">
        <v>1</v>
      </c>
      <c r="Q1725" s="25">
        <v>0</v>
      </c>
      <c r="R1725" s="24" t="b">
        <v>1</v>
      </c>
      <c r="S1725" s="7"/>
      <c r="T1725" s="7"/>
      <c r="U1725" s="24" t="b">
        <v>0</v>
      </c>
      <c r="V1725" s="9" t="s">
        <v>128</v>
      </c>
    </row>
    <row r="1726" spans="1:22" ht="12.95" hidden="1" customHeight="1" x14ac:dyDescent="0.2">
      <c r="A1726" s="4">
        <v>92936</v>
      </c>
      <c r="B1726" s="7">
        <v>16984</v>
      </c>
      <c r="C1726" s="7">
        <v>7366</v>
      </c>
      <c r="D1726" s="7"/>
      <c r="E1726" s="7"/>
      <c r="F1726" s="26">
        <v>39843.560416666667</v>
      </c>
      <c r="G1726" s="26">
        <v>39843.59375</v>
      </c>
      <c r="H1726" s="7">
        <v>48</v>
      </c>
      <c r="I1726" s="7" t="s">
        <v>749</v>
      </c>
      <c r="J1726" s="7" t="s">
        <v>748</v>
      </c>
      <c r="K1726" s="7" t="s">
        <v>132</v>
      </c>
      <c r="L1726" s="7" t="s">
        <v>131</v>
      </c>
      <c r="M1726" s="7"/>
      <c r="N1726" s="7" t="s">
        <v>130</v>
      </c>
      <c r="O1726" s="7" t="s">
        <v>129</v>
      </c>
      <c r="P1726" s="24" t="b">
        <v>1</v>
      </c>
      <c r="Q1726" s="25">
        <v>0</v>
      </c>
      <c r="R1726" s="24" t="b">
        <v>1</v>
      </c>
      <c r="S1726" s="7"/>
      <c r="T1726" s="7"/>
      <c r="U1726" s="24" t="b">
        <v>0</v>
      </c>
      <c r="V1726" s="9" t="s">
        <v>128</v>
      </c>
    </row>
    <row r="1727" spans="1:22" ht="12.95" hidden="1" customHeight="1" x14ac:dyDescent="0.2">
      <c r="A1727" s="4">
        <v>92937</v>
      </c>
      <c r="B1727" s="7">
        <v>16985</v>
      </c>
      <c r="C1727" s="7">
        <v>7367</v>
      </c>
      <c r="D1727" s="7"/>
      <c r="E1727" s="7"/>
      <c r="F1727" s="26">
        <v>39843.702777777777</v>
      </c>
      <c r="G1727" s="26">
        <v>39843.702789351853</v>
      </c>
      <c r="H1727" s="7">
        <v>0</v>
      </c>
      <c r="I1727" s="7" t="s">
        <v>530</v>
      </c>
      <c r="J1727" s="7" t="s">
        <v>529</v>
      </c>
      <c r="K1727" s="7" t="s">
        <v>132</v>
      </c>
      <c r="L1727" s="7" t="s">
        <v>131</v>
      </c>
      <c r="M1727" s="7"/>
      <c r="N1727" s="7" t="s">
        <v>130</v>
      </c>
      <c r="O1727" s="7" t="s">
        <v>129</v>
      </c>
      <c r="P1727" s="24" t="b">
        <v>1</v>
      </c>
      <c r="Q1727" s="25">
        <v>0</v>
      </c>
      <c r="R1727" s="24" t="b">
        <v>1</v>
      </c>
      <c r="S1727" s="7"/>
      <c r="T1727" s="7"/>
      <c r="U1727" s="24" t="b">
        <v>0</v>
      </c>
      <c r="V1727" s="9" t="s">
        <v>128</v>
      </c>
    </row>
    <row r="1728" spans="1:22" ht="12.95" hidden="1" customHeight="1" x14ac:dyDescent="0.2">
      <c r="A1728" s="4">
        <v>92938</v>
      </c>
      <c r="B1728" s="7">
        <v>16986</v>
      </c>
      <c r="C1728" s="7">
        <v>7368</v>
      </c>
      <c r="D1728" s="7"/>
      <c r="E1728" s="7"/>
      <c r="F1728" s="26">
        <v>39843.670138888891</v>
      </c>
      <c r="G1728" s="26">
        <v>39843.715277777774</v>
      </c>
      <c r="H1728" s="7">
        <v>65</v>
      </c>
      <c r="I1728" s="7" t="s">
        <v>140</v>
      </c>
      <c r="J1728" s="7" t="s">
        <v>139</v>
      </c>
      <c r="K1728" s="7" t="s">
        <v>132</v>
      </c>
      <c r="L1728" s="7" t="s">
        <v>131</v>
      </c>
      <c r="M1728" s="7"/>
      <c r="N1728" s="7" t="s">
        <v>130</v>
      </c>
      <c r="O1728" s="7" t="s">
        <v>129</v>
      </c>
      <c r="P1728" s="24" t="b">
        <v>1</v>
      </c>
      <c r="Q1728" s="25">
        <v>0</v>
      </c>
      <c r="R1728" s="24" t="b">
        <v>1</v>
      </c>
      <c r="S1728" s="7"/>
      <c r="T1728" s="7"/>
      <c r="U1728" s="24" t="b">
        <v>0</v>
      </c>
      <c r="V1728" s="9" t="s">
        <v>128</v>
      </c>
    </row>
    <row r="1729" spans="1:22" ht="12.95" hidden="1" customHeight="1" x14ac:dyDescent="0.2">
      <c r="A1729" s="4">
        <v>92939</v>
      </c>
      <c r="B1729" s="7">
        <v>16987</v>
      </c>
      <c r="C1729" s="7">
        <v>7369</v>
      </c>
      <c r="D1729" s="7"/>
      <c r="E1729" s="7"/>
      <c r="F1729" s="26">
        <v>39843.72152777778</v>
      </c>
      <c r="G1729" s="26">
        <v>39843.721539351849</v>
      </c>
      <c r="H1729" s="7">
        <v>0</v>
      </c>
      <c r="I1729" s="7" t="s">
        <v>530</v>
      </c>
      <c r="J1729" s="7" t="s">
        <v>529</v>
      </c>
      <c r="K1729" s="7" t="s">
        <v>132</v>
      </c>
      <c r="L1729" s="7" t="s">
        <v>131</v>
      </c>
      <c r="M1729" s="7"/>
      <c r="N1729" s="7" t="s">
        <v>130</v>
      </c>
      <c r="O1729" s="7" t="s">
        <v>129</v>
      </c>
      <c r="P1729" s="24" t="b">
        <v>1</v>
      </c>
      <c r="Q1729" s="25">
        <v>0</v>
      </c>
      <c r="R1729" s="24" t="b">
        <v>1</v>
      </c>
      <c r="S1729" s="7"/>
      <c r="T1729" s="7"/>
      <c r="U1729" s="24" t="b">
        <v>0</v>
      </c>
      <c r="V1729" s="9" t="s">
        <v>128</v>
      </c>
    </row>
    <row r="1730" spans="1:22" ht="12.95" hidden="1" customHeight="1" x14ac:dyDescent="0.2">
      <c r="A1730" s="4">
        <v>92940</v>
      </c>
      <c r="B1730" s="7">
        <v>16988</v>
      </c>
      <c r="C1730" s="7">
        <v>7370</v>
      </c>
      <c r="D1730" s="7"/>
      <c r="E1730" s="7"/>
      <c r="F1730" s="26">
        <v>39843.870138888888</v>
      </c>
      <c r="G1730" s="26">
        <v>39843.870150462964</v>
      </c>
      <c r="H1730" s="7">
        <v>0</v>
      </c>
      <c r="I1730" s="7" t="s">
        <v>893</v>
      </c>
      <c r="J1730" s="7" t="s">
        <v>892</v>
      </c>
      <c r="K1730" s="7" t="s">
        <v>132</v>
      </c>
      <c r="L1730" s="7" t="s">
        <v>131</v>
      </c>
      <c r="M1730" s="7"/>
      <c r="N1730" s="7" t="s">
        <v>130</v>
      </c>
      <c r="O1730" s="7" t="s">
        <v>129</v>
      </c>
      <c r="P1730" s="24" t="b">
        <v>1</v>
      </c>
      <c r="Q1730" s="25">
        <v>0</v>
      </c>
      <c r="R1730" s="24" t="b">
        <v>1</v>
      </c>
      <c r="S1730" s="7"/>
      <c r="T1730" s="7"/>
      <c r="U1730" s="24" t="b">
        <v>0</v>
      </c>
      <c r="V1730" s="9" t="s">
        <v>128</v>
      </c>
    </row>
    <row r="1731" spans="1:22" ht="12.95" hidden="1" customHeight="1" x14ac:dyDescent="0.2">
      <c r="A1731" s="4">
        <v>93029</v>
      </c>
      <c r="B1731" s="7">
        <v>16989</v>
      </c>
      <c r="C1731" s="7">
        <v>7372</v>
      </c>
      <c r="D1731" s="7"/>
      <c r="E1731" s="7"/>
      <c r="F1731" s="26">
        <v>39844.290277777778</v>
      </c>
      <c r="G1731" s="26">
        <v>39844.29305555555</v>
      </c>
      <c r="H1731" s="7">
        <v>4</v>
      </c>
      <c r="I1731" s="7" t="s">
        <v>801</v>
      </c>
      <c r="J1731" s="7" t="s">
        <v>800</v>
      </c>
      <c r="K1731" s="7" t="s">
        <v>132</v>
      </c>
      <c r="L1731" s="7" t="s">
        <v>131</v>
      </c>
      <c r="M1731" s="7"/>
      <c r="N1731" s="7" t="s">
        <v>130</v>
      </c>
      <c r="O1731" s="7" t="s">
        <v>129</v>
      </c>
      <c r="P1731" s="24" t="b">
        <v>1</v>
      </c>
      <c r="Q1731" s="25">
        <v>0</v>
      </c>
      <c r="R1731" s="24" t="b">
        <v>1</v>
      </c>
      <c r="S1731" s="7"/>
      <c r="T1731" s="7"/>
      <c r="U1731" s="24" t="b">
        <v>0</v>
      </c>
      <c r="V1731" s="9" t="s">
        <v>128</v>
      </c>
    </row>
    <row r="1732" spans="1:22" ht="12.95" hidden="1" customHeight="1" x14ac:dyDescent="0.2">
      <c r="A1732" s="4">
        <v>93030</v>
      </c>
      <c r="B1732" s="7">
        <v>16990</v>
      </c>
      <c r="C1732" s="7">
        <v>7371</v>
      </c>
      <c r="D1732" s="7"/>
      <c r="E1732" s="7"/>
      <c r="F1732" s="26">
        <v>39844.275000000001</v>
      </c>
      <c r="G1732" s="26">
        <v>39844.275011574071</v>
      </c>
      <c r="H1732" s="7">
        <v>0</v>
      </c>
      <c r="I1732" s="7" t="s">
        <v>430</v>
      </c>
      <c r="J1732" s="7" t="s">
        <v>429</v>
      </c>
      <c r="K1732" s="7" t="s">
        <v>132</v>
      </c>
      <c r="L1732" s="7" t="s">
        <v>131</v>
      </c>
      <c r="M1732" s="7"/>
      <c r="N1732" s="7" t="s">
        <v>130</v>
      </c>
      <c r="O1732" s="7" t="s">
        <v>129</v>
      </c>
      <c r="P1732" s="24" t="b">
        <v>1</v>
      </c>
      <c r="Q1732" s="25">
        <v>0</v>
      </c>
      <c r="R1732" s="24" t="b">
        <v>1</v>
      </c>
      <c r="S1732" s="7"/>
      <c r="T1732" s="7"/>
      <c r="U1732" s="24" t="b">
        <v>0</v>
      </c>
      <c r="V1732" s="9" t="s">
        <v>128</v>
      </c>
    </row>
    <row r="1733" spans="1:22" ht="12.95" hidden="1" customHeight="1" x14ac:dyDescent="0.2">
      <c r="A1733" s="4">
        <v>93031</v>
      </c>
      <c r="B1733" s="7">
        <v>16991</v>
      </c>
      <c r="C1733" s="7">
        <v>7373</v>
      </c>
      <c r="D1733" s="7"/>
      <c r="E1733" s="7"/>
      <c r="F1733" s="26">
        <v>39844.700694444444</v>
      </c>
      <c r="G1733" s="26">
        <v>39844.700706018513</v>
      </c>
      <c r="H1733" s="7">
        <v>0</v>
      </c>
      <c r="I1733" s="7" t="s">
        <v>692</v>
      </c>
      <c r="J1733" s="7" t="s">
        <v>691</v>
      </c>
      <c r="K1733" s="7" t="s">
        <v>132</v>
      </c>
      <c r="L1733" s="7" t="s">
        <v>131</v>
      </c>
      <c r="M1733" s="7"/>
      <c r="N1733" s="7" t="s">
        <v>130</v>
      </c>
      <c r="O1733" s="7" t="s">
        <v>129</v>
      </c>
      <c r="P1733" s="24" t="b">
        <v>1</v>
      </c>
      <c r="Q1733" s="25">
        <v>0</v>
      </c>
      <c r="R1733" s="24" t="b">
        <v>1</v>
      </c>
      <c r="S1733" s="7"/>
      <c r="T1733" s="7"/>
      <c r="U1733" s="24" t="b">
        <v>0</v>
      </c>
      <c r="V1733" s="9" t="s">
        <v>128</v>
      </c>
    </row>
    <row r="1734" spans="1:22" ht="12.95" hidden="1" customHeight="1" x14ac:dyDescent="0.2">
      <c r="A1734" s="4">
        <v>93032</v>
      </c>
      <c r="B1734" s="7">
        <v>16992</v>
      </c>
      <c r="C1734" s="7">
        <v>7374</v>
      </c>
      <c r="D1734" s="7"/>
      <c r="E1734" s="7"/>
      <c r="F1734" s="26">
        <v>39844.711111111108</v>
      </c>
      <c r="G1734" s="26">
        <v>39844.768749999996</v>
      </c>
      <c r="H1734" s="7">
        <v>83</v>
      </c>
      <c r="I1734" s="7" t="s">
        <v>881</v>
      </c>
      <c r="J1734" s="7" t="s">
        <v>880</v>
      </c>
      <c r="K1734" s="7" t="s">
        <v>132</v>
      </c>
      <c r="L1734" s="7" t="s">
        <v>131</v>
      </c>
      <c r="M1734" s="7"/>
      <c r="N1734" s="7" t="s">
        <v>130</v>
      </c>
      <c r="O1734" s="7" t="s">
        <v>129</v>
      </c>
      <c r="P1734" s="24" t="b">
        <v>1</v>
      </c>
      <c r="Q1734" s="25">
        <v>0</v>
      </c>
      <c r="R1734" s="24" t="b">
        <v>1</v>
      </c>
      <c r="S1734" s="7"/>
      <c r="T1734" s="7"/>
      <c r="U1734" s="24" t="b">
        <v>0</v>
      </c>
      <c r="V1734" s="9" t="s">
        <v>128</v>
      </c>
    </row>
    <row r="1735" spans="1:22" ht="12.95" hidden="1" customHeight="1" x14ac:dyDescent="0.2">
      <c r="A1735" s="4">
        <v>93100</v>
      </c>
      <c r="B1735" s="7">
        <v>17059</v>
      </c>
      <c r="C1735" s="7">
        <v>1394</v>
      </c>
      <c r="D1735" s="7"/>
      <c r="E1735" s="7"/>
      <c r="F1735" s="26">
        <v>39826.101388888885</v>
      </c>
      <c r="G1735" s="26">
        <v>39826.611805555556</v>
      </c>
      <c r="H1735" s="7">
        <v>735</v>
      </c>
      <c r="I1735" s="7" t="s">
        <v>1381</v>
      </c>
      <c r="J1735" s="7" t="s">
        <v>1380</v>
      </c>
      <c r="K1735" s="7" t="s">
        <v>226</v>
      </c>
      <c r="L1735" s="7" t="s">
        <v>131</v>
      </c>
      <c r="M1735" s="7" t="s">
        <v>283</v>
      </c>
      <c r="N1735" s="7" t="s">
        <v>198</v>
      </c>
      <c r="O1735" s="7" t="s">
        <v>129</v>
      </c>
      <c r="P1735" s="24" t="b">
        <v>1</v>
      </c>
      <c r="Q1735" s="25">
        <v>77</v>
      </c>
      <c r="R1735" s="24" t="b">
        <v>1</v>
      </c>
      <c r="S1735" s="7"/>
      <c r="T1735" s="7" t="s">
        <v>1379</v>
      </c>
      <c r="U1735" s="24" t="b">
        <v>0</v>
      </c>
      <c r="V1735" s="9" t="s">
        <v>128</v>
      </c>
    </row>
    <row r="1736" spans="1:22" ht="12.95" customHeight="1" thickTop="1" x14ac:dyDescent="0.2">
      <c r="A1736" s="4">
        <v>93101</v>
      </c>
      <c r="B1736" s="7">
        <v>17060</v>
      </c>
      <c r="C1736" s="7">
        <v>1395</v>
      </c>
      <c r="D1736" s="7"/>
      <c r="E1736" s="7"/>
      <c r="F1736" s="26">
        <v>39835.582638888889</v>
      </c>
      <c r="G1736" s="26">
        <v>39835.593055555553</v>
      </c>
      <c r="H1736" s="7">
        <v>15</v>
      </c>
      <c r="I1736" s="7" t="s">
        <v>1377</v>
      </c>
      <c r="J1736" s="7" t="s">
        <v>1376</v>
      </c>
      <c r="K1736" s="7" t="s">
        <v>194</v>
      </c>
      <c r="L1736" s="7" t="s">
        <v>131</v>
      </c>
      <c r="M1736" s="7" t="s">
        <v>221</v>
      </c>
      <c r="N1736" s="7" t="s">
        <v>198</v>
      </c>
      <c r="O1736" s="7" t="s">
        <v>129</v>
      </c>
      <c r="P1736" s="24" t="b">
        <v>1</v>
      </c>
      <c r="Q1736" s="25">
        <v>88</v>
      </c>
      <c r="R1736" s="24" t="b">
        <v>1</v>
      </c>
      <c r="S1736" s="7"/>
      <c r="T1736" s="7" t="s">
        <v>1378</v>
      </c>
      <c r="U1736" s="24" t="b">
        <v>0</v>
      </c>
      <c r="V1736" s="9" t="s">
        <v>190</v>
      </c>
    </row>
    <row r="1737" spans="1:22" ht="12.95" customHeight="1" x14ac:dyDescent="0.2">
      <c r="A1737" s="4">
        <v>93150</v>
      </c>
      <c r="B1737" s="7">
        <v>17061</v>
      </c>
      <c r="C1737" s="7">
        <v>1397</v>
      </c>
      <c r="D1737" s="7"/>
      <c r="E1737" s="7"/>
      <c r="F1737" s="26">
        <v>39835.877083333333</v>
      </c>
      <c r="G1737" s="26">
        <v>39835.888888888891</v>
      </c>
      <c r="H1737" s="7">
        <v>17</v>
      </c>
      <c r="I1737" s="7" t="s">
        <v>1377</v>
      </c>
      <c r="J1737" s="7" t="s">
        <v>1376</v>
      </c>
      <c r="K1737" s="7" t="s">
        <v>194</v>
      </c>
      <c r="L1737" s="7" t="s">
        <v>131</v>
      </c>
      <c r="M1737" s="7" t="s">
        <v>314</v>
      </c>
      <c r="N1737" s="7" t="s">
        <v>198</v>
      </c>
      <c r="O1737" s="7" t="s">
        <v>129</v>
      </c>
      <c r="P1737" s="24" t="b">
        <v>1</v>
      </c>
      <c r="Q1737" s="25">
        <v>114</v>
      </c>
      <c r="R1737" s="24" t="b">
        <v>1</v>
      </c>
      <c r="S1737" s="7"/>
      <c r="T1737" s="7" t="s">
        <v>1375</v>
      </c>
      <c r="U1737" s="24" t="b">
        <v>0</v>
      </c>
      <c r="V1737" s="9" t="s">
        <v>190</v>
      </c>
    </row>
    <row r="1738" spans="1:22" ht="12.95" customHeight="1" x14ac:dyDescent="0.2">
      <c r="A1738" s="4">
        <v>93151</v>
      </c>
      <c r="B1738" s="7">
        <v>17061</v>
      </c>
      <c r="C1738" s="7">
        <v>1397</v>
      </c>
      <c r="D1738" s="7"/>
      <c r="E1738" s="7"/>
      <c r="F1738" s="26">
        <v>39835.896527777775</v>
      </c>
      <c r="G1738" s="26">
        <v>39835.908333333333</v>
      </c>
      <c r="H1738" s="7">
        <v>17</v>
      </c>
      <c r="I1738" s="7" t="s">
        <v>1377</v>
      </c>
      <c r="J1738" s="7" t="s">
        <v>1376</v>
      </c>
      <c r="K1738" s="7" t="s">
        <v>194</v>
      </c>
      <c r="L1738" s="7" t="s">
        <v>131</v>
      </c>
      <c r="M1738" s="7" t="s">
        <v>314</v>
      </c>
      <c r="N1738" s="7" t="s">
        <v>198</v>
      </c>
      <c r="O1738" s="7" t="s">
        <v>129</v>
      </c>
      <c r="P1738" s="24" t="b">
        <v>1</v>
      </c>
      <c r="Q1738" s="25">
        <v>0</v>
      </c>
      <c r="R1738" s="24" t="b">
        <v>1</v>
      </c>
      <c r="S1738" s="7"/>
      <c r="T1738" s="7" t="s">
        <v>1375</v>
      </c>
      <c r="U1738" s="24" t="b">
        <v>0</v>
      </c>
      <c r="V1738" s="9" t="s">
        <v>190</v>
      </c>
    </row>
    <row r="1739" spans="1:22" ht="12.95" hidden="1" customHeight="1" x14ac:dyDescent="0.2">
      <c r="A1739" s="4">
        <v>93117</v>
      </c>
      <c r="B1739" s="7">
        <v>17063</v>
      </c>
      <c r="C1739" s="7">
        <v>1396</v>
      </c>
      <c r="D1739" s="7"/>
      <c r="E1739" s="7"/>
      <c r="F1739" s="26">
        <v>39835.73333333333</v>
      </c>
      <c r="G1739" s="26">
        <v>39835.797916666663</v>
      </c>
      <c r="H1739" s="7">
        <v>93</v>
      </c>
      <c r="I1739" s="7" t="s">
        <v>1374</v>
      </c>
      <c r="J1739" s="7" t="s">
        <v>1373</v>
      </c>
      <c r="K1739" s="7" t="s">
        <v>226</v>
      </c>
      <c r="L1739" s="7" t="s">
        <v>131</v>
      </c>
      <c r="M1739" s="7" t="s">
        <v>199</v>
      </c>
      <c r="N1739" s="7" t="s">
        <v>198</v>
      </c>
      <c r="O1739" s="7" t="s">
        <v>129</v>
      </c>
      <c r="P1739" s="24" t="b">
        <v>1</v>
      </c>
      <c r="Q1739" s="25">
        <v>0</v>
      </c>
      <c r="R1739" s="24" t="b">
        <v>1</v>
      </c>
      <c r="S1739" s="7"/>
      <c r="T1739" s="7" t="s">
        <v>1372</v>
      </c>
      <c r="U1739" s="24" t="b">
        <v>0</v>
      </c>
      <c r="V1739" s="9" t="s">
        <v>128</v>
      </c>
    </row>
    <row r="1740" spans="1:22" ht="12.95" hidden="1" customHeight="1" x14ac:dyDescent="0.2">
      <c r="A1740" s="4">
        <v>93104</v>
      </c>
      <c r="B1740" s="7">
        <v>17063</v>
      </c>
      <c r="C1740" s="7">
        <v>1396</v>
      </c>
      <c r="D1740" s="7"/>
      <c r="E1740" s="7"/>
      <c r="F1740" s="26">
        <v>39835.73333333333</v>
      </c>
      <c r="G1740" s="26">
        <v>39835.801388888889</v>
      </c>
      <c r="H1740" s="7">
        <v>98</v>
      </c>
      <c r="I1740" s="7" t="s">
        <v>1022</v>
      </c>
      <c r="J1740" s="7" t="s">
        <v>1021</v>
      </c>
      <c r="K1740" s="7" t="s">
        <v>226</v>
      </c>
      <c r="L1740" s="7" t="s">
        <v>131</v>
      </c>
      <c r="M1740" s="7" t="s">
        <v>199</v>
      </c>
      <c r="N1740" s="7" t="s">
        <v>198</v>
      </c>
      <c r="O1740" s="7" t="s">
        <v>129</v>
      </c>
      <c r="P1740" s="24" t="b">
        <v>1</v>
      </c>
      <c r="Q1740" s="25">
        <v>1015</v>
      </c>
      <c r="R1740" s="24" t="b">
        <v>1</v>
      </c>
      <c r="S1740" s="7"/>
      <c r="T1740" s="7" t="s">
        <v>1372</v>
      </c>
      <c r="U1740" s="24" t="b">
        <v>0</v>
      </c>
      <c r="V1740" s="9" t="s">
        <v>128</v>
      </c>
    </row>
    <row r="1741" spans="1:22" ht="12.95" hidden="1" customHeight="1" x14ac:dyDescent="0.2">
      <c r="A1741" s="4">
        <v>93107</v>
      </c>
      <c r="B1741" s="7">
        <v>17064</v>
      </c>
      <c r="C1741" s="7">
        <v>1400</v>
      </c>
      <c r="D1741" s="7"/>
      <c r="E1741" s="7"/>
      <c r="F1741" s="26">
        <v>39843.52847222222</v>
      </c>
      <c r="G1741" s="26">
        <v>39843.621527777774</v>
      </c>
      <c r="H1741" s="7">
        <v>134</v>
      </c>
      <c r="I1741" s="7" t="s">
        <v>556</v>
      </c>
      <c r="J1741" s="7" t="s">
        <v>555</v>
      </c>
      <c r="K1741" s="7" t="s">
        <v>194</v>
      </c>
      <c r="L1741" s="7" t="s">
        <v>131</v>
      </c>
      <c r="M1741" s="7" t="s">
        <v>274</v>
      </c>
      <c r="N1741" s="7" t="s">
        <v>443</v>
      </c>
      <c r="O1741" s="7" t="s">
        <v>129</v>
      </c>
      <c r="P1741" s="24" t="b">
        <v>1</v>
      </c>
      <c r="Q1741" s="25">
        <v>0</v>
      </c>
      <c r="R1741" s="24" t="b">
        <v>1</v>
      </c>
      <c r="S1741" s="7"/>
      <c r="T1741" s="7" t="s">
        <v>1371</v>
      </c>
      <c r="U1741" s="24" t="b">
        <v>0</v>
      </c>
      <c r="V1741" s="9" t="s">
        <v>128</v>
      </c>
    </row>
    <row r="1742" spans="1:22" ht="12.95" hidden="1" customHeight="1" x14ac:dyDescent="0.2">
      <c r="A1742" s="4">
        <v>93106</v>
      </c>
      <c r="B1742" s="7">
        <v>17064</v>
      </c>
      <c r="C1742" s="7">
        <v>1400</v>
      </c>
      <c r="D1742" s="7"/>
      <c r="E1742" s="7"/>
      <c r="F1742" s="26">
        <v>39842.585416666669</v>
      </c>
      <c r="G1742" s="26">
        <v>39842.621527777774</v>
      </c>
      <c r="H1742" s="7">
        <v>52</v>
      </c>
      <c r="I1742" s="7" t="s">
        <v>556</v>
      </c>
      <c r="J1742" s="7" t="s">
        <v>555</v>
      </c>
      <c r="K1742" s="7" t="s">
        <v>194</v>
      </c>
      <c r="L1742" s="7" t="s">
        <v>131</v>
      </c>
      <c r="M1742" s="7" t="s">
        <v>274</v>
      </c>
      <c r="N1742" s="7" t="s">
        <v>443</v>
      </c>
      <c r="O1742" s="7" t="s">
        <v>129</v>
      </c>
      <c r="P1742" s="24" t="b">
        <v>1</v>
      </c>
      <c r="Q1742" s="25">
        <v>0</v>
      </c>
      <c r="R1742" s="24" t="b">
        <v>1</v>
      </c>
      <c r="S1742" s="7"/>
      <c r="T1742" s="7" t="s">
        <v>1371</v>
      </c>
      <c r="U1742" s="24" t="b">
        <v>0</v>
      </c>
      <c r="V1742" s="9" t="s">
        <v>128</v>
      </c>
    </row>
    <row r="1743" spans="1:22" ht="12.95" hidden="1" customHeight="1" x14ac:dyDescent="0.2">
      <c r="A1743" s="4">
        <v>93182</v>
      </c>
      <c r="B1743" s="7">
        <v>17065</v>
      </c>
      <c r="C1743" s="7">
        <v>7375</v>
      </c>
      <c r="D1743" s="7"/>
      <c r="E1743" s="7"/>
      <c r="F1743" s="26">
        <v>39845.227083333331</v>
      </c>
      <c r="G1743" s="26">
        <v>39845.227094907408</v>
      </c>
      <c r="H1743" s="7">
        <v>0</v>
      </c>
      <c r="I1743" s="7" t="s">
        <v>596</v>
      </c>
      <c r="J1743" s="7" t="s">
        <v>595</v>
      </c>
      <c r="K1743" s="7" t="s">
        <v>132</v>
      </c>
      <c r="L1743" s="7" t="s">
        <v>131</v>
      </c>
      <c r="M1743" s="7"/>
      <c r="N1743" s="7" t="s">
        <v>130</v>
      </c>
      <c r="O1743" s="7" t="s">
        <v>129</v>
      </c>
      <c r="P1743" s="24" t="b">
        <v>1</v>
      </c>
      <c r="Q1743" s="25">
        <v>0</v>
      </c>
      <c r="R1743" s="24" t="b">
        <v>1</v>
      </c>
      <c r="S1743" s="7"/>
      <c r="T1743" s="7"/>
      <c r="U1743" s="24" t="b">
        <v>0</v>
      </c>
      <c r="V1743" s="9" t="s">
        <v>128</v>
      </c>
    </row>
    <row r="1744" spans="1:22" ht="12.95" hidden="1" customHeight="1" x14ac:dyDescent="0.2">
      <c r="A1744" s="4">
        <v>93195</v>
      </c>
      <c r="B1744" s="7">
        <v>17066</v>
      </c>
      <c r="C1744" s="7">
        <v>7376</v>
      </c>
      <c r="D1744" s="7"/>
      <c r="E1744" s="7"/>
      <c r="F1744" s="26">
        <v>39845.31527777778</v>
      </c>
      <c r="G1744" s="26">
        <v>39845.334722222222</v>
      </c>
      <c r="H1744" s="7">
        <v>28</v>
      </c>
      <c r="I1744" s="7" t="s">
        <v>853</v>
      </c>
      <c r="J1744" s="7" t="s">
        <v>852</v>
      </c>
      <c r="K1744" s="7" t="s">
        <v>132</v>
      </c>
      <c r="L1744" s="7" t="s">
        <v>131</v>
      </c>
      <c r="M1744" s="7"/>
      <c r="N1744" s="7" t="s">
        <v>130</v>
      </c>
      <c r="O1744" s="7" t="s">
        <v>129</v>
      </c>
      <c r="P1744" s="24" t="b">
        <v>1</v>
      </c>
      <c r="Q1744" s="25">
        <v>0</v>
      </c>
      <c r="R1744" s="24" t="b">
        <v>1</v>
      </c>
      <c r="S1744" s="7"/>
      <c r="T1744" s="7"/>
      <c r="U1744" s="24" t="b">
        <v>0</v>
      </c>
      <c r="V1744" s="9" t="s">
        <v>128</v>
      </c>
    </row>
    <row r="1745" spans="1:22" ht="12.95" hidden="1" customHeight="1" x14ac:dyDescent="0.2">
      <c r="A1745" s="4">
        <v>93197</v>
      </c>
      <c r="B1745" s="7">
        <v>17068</v>
      </c>
      <c r="C1745" s="7">
        <v>7379</v>
      </c>
      <c r="D1745" s="7"/>
      <c r="E1745" s="7"/>
      <c r="F1745" s="26">
        <v>39845.984027777777</v>
      </c>
      <c r="G1745" s="26">
        <v>39845.984039351853</v>
      </c>
      <c r="H1745" s="7">
        <v>0</v>
      </c>
      <c r="I1745" s="7" t="s">
        <v>726</v>
      </c>
      <c r="J1745" s="7" t="s">
        <v>725</v>
      </c>
      <c r="K1745" s="7" t="s">
        <v>132</v>
      </c>
      <c r="L1745" s="7" t="s">
        <v>131</v>
      </c>
      <c r="M1745" s="7"/>
      <c r="N1745" s="7" t="s">
        <v>130</v>
      </c>
      <c r="O1745" s="7" t="s">
        <v>129</v>
      </c>
      <c r="P1745" s="24" t="b">
        <v>1</v>
      </c>
      <c r="Q1745" s="25">
        <v>0</v>
      </c>
      <c r="R1745" s="24" t="b">
        <v>1</v>
      </c>
      <c r="S1745" s="7"/>
      <c r="T1745" s="7"/>
      <c r="U1745" s="24" t="b">
        <v>0</v>
      </c>
      <c r="V1745" s="9" t="s">
        <v>128</v>
      </c>
    </row>
    <row r="1746" spans="1:22" ht="12.95" hidden="1" customHeight="1" x14ac:dyDescent="0.2">
      <c r="A1746" s="4">
        <v>93198</v>
      </c>
      <c r="B1746" s="7">
        <v>17069</v>
      </c>
      <c r="C1746" s="7">
        <v>7380</v>
      </c>
      <c r="D1746" s="7"/>
      <c r="E1746" s="7"/>
      <c r="F1746" s="26">
        <v>39846.985416666663</v>
      </c>
      <c r="G1746" s="26">
        <v>39846.98542824074</v>
      </c>
      <c r="H1746" s="7">
        <v>0</v>
      </c>
      <c r="I1746" s="7" t="s">
        <v>749</v>
      </c>
      <c r="J1746" s="7" t="s">
        <v>748</v>
      </c>
      <c r="K1746" s="7" t="s">
        <v>132</v>
      </c>
      <c r="L1746" s="7" t="s">
        <v>131</v>
      </c>
      <c r="M1746" s="7"/>
      <c r="N1746" s="7" t="s">
        <v>130</v>
      </c>
      <c r="O1746" s="7" t="s">
        <v>129</v>
      </c>
      <c r="P1746" s="24" t="b">
        <v>1</v>
      </c>
      <c r="Q1746" s="25">
        <v>0</v>
      </c>
      <c r="R1746" s="24" t="b">
        <v>1</v>
      </c>
      <c r="S1746" s="7"/>
      <c r="T1746" s="7"/>
      <c r="U1746" s="24" t="b">
        <v>0</v>
      </c>
      <c r="V1746" s="9" t="s">
        <v>128</v>
      </c>
    </row>
    <row r="1747" spans="1:22" ht="12.95" hidden="1" customHeight="1" x14ac:dyDescent="0.2">
      <c r="A1747" s="4">
        <v>93199</v>
      </c>
      <c r="B1747" s="7">
        <v>17070</v>
      </c>
      <c r="C1747" s="7">
        <v>7381</v>
      </c>
      <c r="D1747" s="7"/>
      <c r="E1747" s="7"/>
      <c r="F1747" s="26">
        <v>39846.901388888888</v>
      </c>
      <c r="G1747" s="26">
        <v>39847.006944444445</v>
      </c>
      <c r="H1747" s="7">
        <v>152</v>
      </c>
      <c r="I1747" s="7" t="s">
        <v>341</v>
      </c>
      <c r="J1747" s="7" t="s">
        <v>340</v>
      </c>
      <c r="K1747" s="7" t="s">
        <v>132</v>
      </c>
      <c r="L1747" s="7" t="s">
        <v>131</v>
      </c>
      <c r="M1747" s="7"/>
      <c r="N1747" s="7" t="s">
        <v>130</v>
      </c>
      <c r="O1747" s="7" t="s">
        <v>129</v>
      </c>
      <c r="P1747" s="24" t="b">
        <v>1</v>
      </c>
      <c r="Q1747" s="25">
        <v>0</v>
      </c>
      <c r="R1747" s="24" t="b">
        <v>1</v>
      </c>
      <c r="S1747" s="7"/>
      <c r="T1747" s="7"/>
      <c r="U1747" s="24" t="b">
        <v>0</v>
      </c>
      <c r="V1747" s="9" t="s">
        <v>128</v>
      </c>
    </row>
    <row r="1748" spans="1:22" ht="12.95" hidden="1" customHeight="1" x14ac:dyDescent="0.2">
      <c r="A1748" s="4">
        <v>93200</v>
      </c>
      <c r="B1748" s="7">
        <v>17071</v>
      </c>
      <c r="C1748" s="7">
        <v>7382</v>
      </c>
      <c r="D1748" s="7"/>
      <c r="E1748" s="7"/>
      <c r="F1748" s="26">
        <v>39847.99722222222</v>
      </c>
      <c r="G1748" s="26">
        <v>39848.03125</v>
      </c>
      <c r="H1748" s="7">
        <v>49</v>
      </c>
      <c r="I1748" s="7" t="s">
        <v>755</v>
      </c>
      <c r="J1748" s="7" t="s">
        <v>754</v>
      </c>
      <c r="K1748" s="7" t="s">
        <v>132</v>
      </c>
      <c r="L1748" s="7" t="s">
        <v>131</v>
      </c>
      <c r="M1748" s="7"/>
      <c r="N1748" s="7" t="s">
        <v>130</v>
      </c>
      <c r="O1748" s="7" t="s">
        <v>129</v>
      </c>
      <c r="P1748" s="24" t="b">
        <v>1</v>
      </c>
      <c r="Q1748" s="25">
        <v>0</v>
      </c>
      <c r="R1748" s="24" t="b">
        <v>1</v>
      </c>
      <c r="S1748" s="7"/>
      <c r="T1748" s="7"/>
      <c r="U1748" s="24" t="b">
        <v>0</v>
      </c>
      <c r="V1748" s="9" t="s">
        <v>128</v>
      </c>
    </row>
    <row r="1749" spans="1:22" ht="12.95" hidden="1" customHeight="1" x14ac:dyDescent="0.2">
      <c r="A1749" s="4">
        <v>93201</v>
      </c>
      <c r="B1749" s="7">
        <v>17072</v>
      </c>
      <c r="C1749" s="7">
        <v>7383</v>
      </c>
      <c r="D1749" s="7"/>
      <c r="E1749" s="7"/>
      <c r="F1749" s="26">
        <v>39848.597222222219</v>
      </c>
      <c r="G1749" s="26">
        <v>39848.597916666666</v>
      </c>
      <c r="H1749" s="7">
        <v>1</v>
      </c>
      <c r="I1749" s="7" t="s">
        <v>234</v>
      </c>
      <c r="J1749" s="7" t="s">
        <v>233</v>
      </c>
      <c r="K1749" s="7" t="s">
        <v>132</v>
      </c>
      <c r="L1749" s="7" t="s">
        <v>131</v>
      </c>
      <c r="M1749" s="7"/>
      <c r="N1749" s="7" t="s">
        <v>130</v>
      </c>
      <c r="O1749" s="7" t="s">
        <v>129</v>
      </c>
      <c r="P1749" s="24" t="b">
        <v>1</v>
      </c>
      <c r="Q1749" s="25">
        <v>0</v>
      </c>
      <c r="R1749" s="24" t="b">
        <v>1</v>
      </c>
      <c r="S1749" s="7"/>
      <c r="T1749" s="7"/>
      <c r="U1749" s="24" t="b">
        <v>0</v>
      </c>
      <c r="V1749" s="9" t="s">
        <v>128</v>
      </c>
    </row>
    <row r="1750" spans="1:22" ht="12.95" hidden="1" customHeight="1" x14ac:dyDescent="0.2">
      <c r="A1750" s="4">
        <v>93202</v>
      </c>
      <c r="B1750" s="7">
        <v>17073</v>
      </c>
      <c r="C1750" s="7">
        <v>7384</v>
      </c>
      <c r="D1750" s="7"/>
      <c r="E1750" s="7"/>
      <c r="F1750" s="26">
        <v>39850.76458333333</v>
      </c>
      <c r="G1750" s="26">
        <v>39851.094444444439</v>
      </c>
      <c r="H1750" s="7">
        <v>475</v>
      </c>
      <c r="I1750" s="7" t="s">
        <v>699</v>
      </c>
      <c r="J1750" s="7" t="s">
        <v>698</v>
      </c>
      <c r="K1750" s="7" t="s">
        <v>132</v>
      </c>
      <c r="L1750" s="7" t="s">
        <v>131</v>
      </c>
      <c r="M1750" s="7"/>
      <c r="N1750" s="7" t="s">
        <v>130</v>
      </c>
      <c r="O1750" s="7" t="s">
        <v>129</v>
      </c>
      <c r="P1750" s="24" t="b">
        <v>1</v>
      </c>
      <c r="Q1750" s="25">
        <v>0</v>
      </c>
      <c r="R1750" s="24" t="b">
        <v>1</v>
      </c>
      <c r="S1750" s="7"/>
      <c r="T1750" s="7"/>
      <c r="U1750" s="24" t="b">
        <v>0</v>
      </c>
      <c r="V1750" s="9" t="s">
        <v>128</v>
      </c>
    </row>
    <row r="1751" spans="1:22" ht="12.95" hidden="1" customHeight="1" x14ac:dyDescent="0.2">
      <c r="A1751" s="4">
        <v>93203</v>
      </c>
      <c r="B1751" s="7">
        <v>17074</v>
      </c>
      <c r="C1751" s="7">
        <v>7385</v>
      </c>
      <c r="D1751" s="7"/>
      <c r="E1751" s="7"/>
      <c r="F1751" s="26">
        <v>39850.902083333334</v>
      </c>
      <c r="G1751" s="26">
        <v>39850.915972222218</v>
      </c>
      <c r="H1751" s="7">
        <v>20</v>
      </c>
      <c r="I1751" s="7" t="s">
        <v>662</v>
      </c>
      <c r="J1751" s="7" t="s">
        <v>661</v>
      </c>
      <c r="K1751" s="7" t="s">
        <v>132</v>
      </c>
      <c r="L1751" s="7" t="s">
        <v>131</v>
      </c>
      <c r="M1751" s="7"/>
      <c r="N1751" s="7" t="s">
        <v>130</v>
      </c>
      <c r="O1751" s="7" t="s">
        <v>129</v>
      </c>
      <c r="P1751" s="24" t="b">
        <v>1</v>
      </c>
      <c r="Q1751" s="25">
        <v>0</v>
      </c>
      <c r="R1751" s="24" t="b">
        <v>1</v>
      </c>
      <c r="S1751" s="7"/>
      <c r="T1751" s="7"/>
      <c r="U1751" s="24" t="b">
        <v>0</v>
      </c>
      <c r="V1751" s="9" t="s">
        <v>128</v>
      </c>
    </row>
    <row r="1752" spans="1:22" ht="12.95" hidden="1" customHeight="1" x14ac:dyDescent="0.2">
      <c r="A1752" s="4">
        <v>96032</v>
      </c>
      <c r="B1752" s="7">
        <v>17075</v>
      </c>
      <c r="C1752" s="7">
        <v>7387</v>
      </c>
      <c r="D1752" s="7"/>
      <c r="E1752" s="7"/>
      <c r="F1752" s="26">
        <v>39853.929166666669</v>
      </c>
      <c r="G1752" s="26">
        <v>39853.929166666669</v>
      </c>
      <c r="H1752" s="7">
        <v>0</v>
      </c>
      <c r="I1752" s="7" t="s">
        <v>649</v>
      </c>
      <c r="J1752" s="7" t="s">
        <v>648</v>
      </c>
      <c r="K1752" s="7" t="s">
        <v>132</v>
      </c>
      <c r="L1752" s="7" t="s">
        <v>131</v>
      </c>
      <c r="M1752" s="7"/>
      <c r="N1752" s="7" t="s">
        <v>130</v>
      </c>
      <c r="O1752" s="7" t="s">
        <v>129</v>
      </c>
      <c r="P1752" s="24" t="b">
        <v>1</v>
      </c>
      <c r="Q1752" s="25">
        <v>0</v>
      </c>
      <c r="R1752" s="24" t="b">
        <v>1</v>
      </c>
      <c r="S1752" s="7"/>
      <c r="T1752" s="7"/>
      <c r="U1752" s="24" t="b">
        <v>0</v>
      </c>
      <c r="V1752" s="9" t="s">
        <v>128</v>
      </c>
    </row>
    <row r="1753" spans="1:22" ht="12.95" hidden="1" customHeight="1" x14ac:dyDescent="0.2">
      <c r="A1753" s="4">
        <v>95091</v>
      </c>
      <c r="B1753" s="7">
        <v>17076</v>
      </c>
      <c r="C1753" s="7">
        <v>7388</v>
      </c>
      <c r="D1753" s="7"/>
      <c r="E1753" s="7"/>
      <c r="F1753" s="26">
        <v>39853.944444444445</v>
      </c>
      <c r="G1753" s="26">
        <v>39853.945138888885</v>
      </c>
      <c r="H1753" s="7">
        <v>1</v>
      </c>
      <c r="I1753" s="7" t="s">
        <v>248</v>
      </c>
      <c r="J1753" s="7" t="s">
        <v>247</v>
      </c>
      <c r="K1753" s="7" t="s">
        <v>132</v>
      </c>
      <c r="L1753" s="7" t="s">
        <v>131</v>
      </c>
      <c r="M1753" s="7"/>
      <c r="N1753" s="7" t="s">
        <v>130</v>
      </c>
      <c r="O1753" s="7" t="s">
        <v>129</v>
      </c>
      <c r="P1753" s="24" t="b">
        <v>1</v>
      </c>
      <c r="Q1753" s="25">
        <v>0</v>
      </c>
      <c r="R1753" s="24" t="b">
        <v>1</v>
      </c>
      <c r="S1753" s="7"/>
      <c r="T1753" s="7"/>
      <c r="U1753" s="24" t="b">
        <v>0</v>
      </c>
      <c r="V1753" s="9" t="s">
        <v>128</v>
      </c>
    </row>
    <row r="1754" spans="1:22" ht="12.95" hidden="1" customHeight="1" x14ac:dyDescent="0.2">
      <c r="A1754" s="4">
        <v>95092</v>
      </c>
      <c r="B1754" s="7">
        <v>17077</v>
      </c>
      <c r="C1754" s="7">
        <v>7389</v>
      </c>
      <c r="D1754" s="7"/>
      <c r="E1754" s="7"/>
      <c r="F1754" s="26">
        <v>39854.425694444442</v>
      </c>
      <c r="G1754" s="26">
        <v>39854.425706018519</v>
      </c>
      <c r="H1754" s="7">
        <v>0</v>
      </c>
      <c r="I1754" s="7" t="s">
        <v>391</v>
      </c>
      <c r="J1754" s="7" t="s">
        <v>390</v>
      </c>
      <c r="K1754" s="7" t="s">
        <v>132</v>
      </c>
      <c r="L1754" s="7" t="s">
        <v>131</v>
      </c>
      <c r="M1754" s="7"/>
      <c r="N1754" s="7" t="s">
        <v>130</v>
      </c>
      <c r="O1754" s="7" t="s">
        <v>129</v>
      </c>
      <c r="P1754" s="24" t="b">
        <v>1</v>
      </c>
      <c r="Q1754" s="25">
        <v>0</v>
      </c>
      <c r="R1754" s="24" t="b">
        <v>1</v>
      </c>
      <c r="S1754" s="7"/>
      <c r="T1754" s="7"/>
      <c r="U1754" s="24" t="b">
        <v>0</v>
      </c>
      <c r="V1754" s="9" t="s">
        <v>128</v>
      </c>
    </row>
    <row r="1755" spans="1:22" ht="12.95" hidden="1" customHeight="1" x14ac:dyDescent="0.2">
      <c r="A1755" s="4">
        <v>95093</v>
      </c>
      <c r="B1755" s="7">
        <v>17078</v>
      </c>
      <c r="C1755" s="7">
        <v>7390</v>
      </c>
      <c r="D1755" s="7"/>
      <c r="E1755" s="7"/>
      <c r="F1755" s="26">
        <v>39854.440972222219</v>
      </c>
      <c r="G1755" s="26">
        <v>39854.46597222222</v>
      </c>
      <c r="H1755" s="7">
        <v>36</v>
      </c>
      <c r="I1755" s="7" t="s">
        <v>799</v>
      </c>
      <c r="J1755" s="7" t="s">
        <v>798</v>
      </c>
      <c r="K1755" s="7" t="s">
        <v>132</v>
      </c>
      <c r="L1755" s="7" t="s">
        <v>131</v>
      </c>
      <c r="M1755" s="7"/>
      <c r="N1755" s="7" t="s">
        <v>130</v>
      </c>
      <c r="O1755" s="7" t="s">
        <v>129</v>
      </c>
      <c r="P1755" s="24" t="b">
        <v>1</v>
      </c>
      <c r="Q1755" s="25">
        <v>0</v>
      </c>
      <c r="R1755" s="24" t="b">
        <v>1</v>
      </c>
      <c r="S1755" s="7"/>
      <c r="T1755" s="7"/>
      <c r="U1755" s="24" t="b">
        <v>0</v>
      </c>
      <c r="V1755" s="9" t="s">
        <v>128</v>
      </c>
    </row>
    <row r="1756" spans="1:22" ht="12.95" hidden="1" customHeight="1" x14ac:dyDescent="0.2">
      <c r="A1756" s="4">
        <v>95094</v>
      </c>
      <c r="B1756" s="7">
        <v>17079</v>
      </c>
      <c r="C1756" s="7">
        <v>7391</v>
      </c>
      <c r="D1756" s="7"/>
      <c r="E1756" s="7"/>
      <c r="F1756" s="26">
        <v>39856.320833333331</v>
      </c>
      <c r="G1756" s="26">
        <v>39856.320844907408</v>
      </c>
      <c r="H1756" s="7">
        <v>0</v>
      </c>
      <c r="I1756" s="7" t="s">
        <v>434</v>
      </c>
      <c r="J1756" s="7" t="s">
        <v>433</v>
      </c>
      <c r="K1756" s="7" t="s">
        <v>132</v>
      </c>
      <c r="L1756" s="7" t="s">
        <v>131</v>
      </c>
      <c r="M1756" s="7"/>
      <c r="N1756" s="7" t="s">
        <v>130</v>
      </c>
      <c r="O1756" s="7" t="s">
        <v>129</v>
      </c>
      <c r="P1756" s="24" t="b">
        <v>1</v>
      </c>
      <c r="Q1756" s="25">
        <v>0</v>
      </c>
      <c r="R1756" s="24" t="b">
        <v>1</v>
      </c>
      <c r="S1756" s="7"/>
      <c r="T1756" s="7"/>
      <c r="U1756" s="24" t="b">
        <v>0</v>
      </c>
      <c r="V1756" s="9" t="s">
        <v>128</v>
      </c>
    </row>
    <row r="1757" spans="1:22" ht="12.95" hidden="1" customHeight="1" x14ac:dyDescent="0.2">
      <c r="A1757" s="4">
        <v>95095</v>
      </c>
      <c r="B1757" s="7">
        <v>17080</v>
      </c>
      <c r="C1757" s="7">
        <v>7392</v>
      </c>
      <c r="D1757" s="7"/>
      <c r="E1757" s="7"/>
      <c r="F1757" s="26">
        <v>39857.982638888891</v>
      </c>
      <c r="G1757" s="26">
        <v>39857.98265046296</v>
      </c>
      <c r="H1757" s="7">
        <v>0</v>
      </c>
      <c r="I1757" s="7" t="s">
        <v>1045</v>
      </c>
      <c r="J1757" s="7" t="s">
        <v>1044</v>
      </c>
      <c r="K1757" s="7" t="s">
        <v>132</v>
      </c>
      <c r="L1757" s="7" t="s">
        <v>131</v>
      </c>
      <c r="M1757" s="7"/>
      <c r="N1757" s="7" t="s">
        <v>130</v>
      </c>
      <c r="O1757" s="7" t="s">
        <v>129</v>
      </c>
      <c r="P1757" s="24" t="b">
        <v>1</v>
      </c>
      <c r="Q1757" s="25">
        <v>0</v>
      </c>
      <c r="R1757" s="24" t="b">
        <v>1</v>
      </c>
      <c r="S1757" s="7"/>
      <c r="T1757" s="7"/>
      <c r="U1757" s="24" t="b">
        <v>0</v>
      </c>
      <c r="V1757" s="9" t="s">
        <v>128</v>
      </c>
    </row>
    <row r="1758" spans="1:22" ht="12.95" hidden="1" customHeight="1" x14ac:dyDescent="0.2">
      <c r="A1758" s="4">
        <v>95096</v>
      </c>
      <c r="B1758" s="7">
        <v>17081</v>
      </c>
      <c r="C1758" s="7">
        <v>7393</v>
      </c>
      <c r="D1758" s="7"/>
      <c r="E1758" s="7"/>
      <c r="F1758" s="26">
        <v>39858.472916666666</v>
      </c>
      <c r="G1758" s="26">
        <v>39858.495138888888</v>
      </c>
      <c r="H1758" s="7">
        <v>32</v>
      </c>
      <c r="I1758" s="7" t="s">
        <v>539</v>
      </c>
      <c r="J1758" s="7" t="s">
        <v>538</v>
      </c>
      <c r="K1758" s="7" t="s">
        <v>132</v>
      </c>
      <c r="L1758" s="7" t="s">
        <v>131</v>
      </c>
      <c r="M1758" s="7"/>
      <c r="N1758" s="7" t="s">
        <v>130</v>
      </c>
      <c r="O1758" s="7" t="s">
        <v>129</v>
      </c>
      <c r="P1758" s="24" t="b">
        <v>1</v>
      </c>
      <c r="Q1758" s="25">
        <v>0</v>
      </c>
      <c r="R1758" s="24" t="b">
        <v>1</v>
      </c>
      <c r="S1758" s="7"/>
      <c r="T1758" s="7"/>
      <c r="U1758" s="24" t="b">
        <v>0</v>
      </c>
      <c r="V1758" s="9" t="s">
        <v>128</v>
      </c>
    </row>
    <row r="1759" spans="1:22" ht="12.95" hidden="1" customHeight="1" x14ac:dyDescent="0.2">
      <c r="A1759" s="4">
        <v>95097</v>
      </c>
      <c r="B1759" s="7">
        <v>17082</v>
      </c>
      <c r="C1759" s="7">
        <v>7394</v>
      </c>
      <c r="D1759" s="7"/>
      <c r="E1759" s="7"/>
      <c r="F1759" s="26">
        <v>39859.12777777778</v>
      </c>
      <c r="G1759" s="26">
        <v>39859.128472222219</v>
      </c>
      <c r="H1759" s="7">
        <v>1</v>
      </c>
      <c r="I1759" s="7" t="s">
        <v>580</v>
      </c>
      <c r="J1759" s="7" t="s">
        <v>579</v>
      </c>
      <c r="K1759" s="7" t="s">
        <v>132</v>
      </c>
      <c r="L1759" s="7" t="s">
        <v>131</v>
      </c>
      <c r="M1759" s="7"/>
      <c r="N1759" s="7" t="s">
        <v>130</v>
      </c>
      <c r="O1759" s="7" t="s">
        <v>129</v>
      </c>
      <c r="P1759" s="24" t="b">
        <v>1</v>
      </c>
      <c r="Q1759" s="25">
        <v>0</v>
      </c>
      <c r="R1759" s="24" t="b">
        <v>1</v>
      </c>
      <c r="S1759" s="7"/>
      <c r="T1759" s="7"/>
      <c r="U1759" s="24" t="b">
        <v>0</v>
      </c>
      <c r="V1759" s="9" t="s">
        <v>128</v>
      </c>
    </row>
    <row r="1760" spans="1:22" ht="12.95" hidden="1" customHeight="1" x14ac:dyDescent="0.2">
      <c r="A1760" s="4">
        <v>95098</v>
      </c>
      <c r="B1760" s="7">
        <v>17083</v>
      </c>
      <c r="C1760" s="7">
        <v>7395</v>
      </c>
      <c r="D1760" s="7"/>
      <c r="E1760" s="7"/>
      <c r="F1760" s="26">
        <v>39859.931944444441</v>
      </c>
      <c r="G1760" s="26">
        <v>39859.931956018518</v>
      </c>
      <c r="H1760" s="7">
        <v>0</v>
      </c>
      <c r="I1760" s="7" t="s">
        <v>426</v>
      </c>
      <c r="J1760" s="7" t="s">
        <v>425</v>
      </c>
      <c r="K1760" s="7" t="s">
        <v>132</v>
      </c>
      <c r="L1760" s="7" t="s">
        <v>131</v>
      </c>
      <c r="M1760" s="7"/>
      <c r="N1760" s="7" t="s">
        <v>130</v>
      </c>
      <c r="O1760" s="7" t="s">
        <v>129</v>
      </c>
      <c r="P1760" s="24" t="b">
        <v>1</v>
      </c>
      <c r="Q1760" s="25">
        <v>0</v>
      </c>
      <c r="R1760" s="24" t="b">
        <v>1</v>
      </c>
      <c r="S1760" s="7"/>
      <c r="T1760" s="7"/>
      <c r="U1760" s="24" t="b">
        <v>0</v>
      </c>
      <c r="V1760" s="9" t="s">
        <v>128</v>
      </c>
    </row>
    <row r="1761" spans="1:22" ht="12.95" hidden="1" customHeight="1" x14ac:dyDescent="0.2">
      <c r="A1761" s="4">
        <v>95099</v>
      </c>
      <c r="B1761" s="7">
        <v>17084</v>
      </c>
      <c r="C1761" s="7">
        <v>7233</v>
      </c>
      <c r="D1761" s="7"/>
      <c r="E1761" s="7"/>
      <c r="F1761" s="26">
        <v>39800.472222222219</v>
      </c>
      <c r="G1761" s="26">
        <v>39801.40902777778</v>
      </c>
      <c r="H1761" s="7">
        <v>1349</v>
      </c>
      <c r="I1761" s="7" t="s">
        <v>500</v>
      </c>
      <c r="J1761" s="7" t="s">
        <v>499</v>
      </c>
      <c r="K1761" s="7" t="s">
        <v>132</v>
      </c>
      <c r="L1761" s="7" t="s">
        <v>131</v>
      </c>
      <c r="M1761" s="7"/>
      <c r="N1761" s="7" t="s">
        <v>130</v>
      </c>
      <c r="O1761" s="7" t="s">
        <v>129</v>
      </c>
      <c r="P1761" s="24" t="b">
        <v>1</v>
      </c>
      <c r="Q1761" s="25">
        <v>0</v>
      </c>
      <c r="R1761" s="24" t="b">
        <v>1</v>
      </c>
      <c r="S1761" s="7"/>
      <c r="T1761" s="7"/>
      <c r="U1761" s="24" t="b">
        <v>0</v>
      </c>
      <c r="V1761" s="9" t="s">
        <v>128</v>
      </c>
    </row>
    <row r="1762" spans="1:22" ht="12.95" hidden="1" customHeight="1" x14ac:dyDescent="0.2">
      <c r="A1762" s="4">
        <v>95108</v>
      </c>
      <c r="B1762" s="7">
        <v>17085</v>
      </c>
      <c r="C1762" s="7">
        <v>7286</v>
      </c>
      <c r="D1762" s="7"/>
      <c r="E1762" s="7"/>
      <c r="F1762" s="26">
        <v>39835.417361111111</v>
      </c>
      <c r="G1762" s="26">
        <v>39835.600694444445</v>
      </c>
      <c r="H1762" s="7">
        <v>264</v>
      </c>
      <c r="I1762" s="7" t="s">
        <v>1039</v>
      </c>
      <c r="J1762" s="7" t="s">
        <v>1038</v>
      </c>
      <c r="K1762" s="7" t="s">
        <v>132</v>
      </c>
      <c r="L1762" s="7" t="s">
        <v>131</v>
      </c>
      <c r="M1762" s="7"/>
      <c r="N1762" s="7" t="s">
        <v>130</v>
      </c>
      <c r="O1762" s="7" t="s">
        <v>129</v>
      </c>
      <c r="P1762" s="24" t="b">
        <v>1</v>
      </c>
      <c r="Q1762" s="25">
        <v>0</v>
      </c>
      <c r="R1762" s="24" t="b">
        <v>1</v>
      </c>
      <c r="S1762" s="7"/>
      <c r="T1762" s="7"/>
      <c r="U1762" s="24" t="b">
        <v>0</v>
      </c>
      <c r="V1762" s="9" t="s">
        <v>128</v>
      </c>
    </row>
    <row r="1763" spans="1:22" ht="12.95" hidden="1" customHeight="1" x14ac:dyDescent="0.2">
      <c r="A1763" s="4">
        <v>95110</v>
      </c>
      <c r="B1763" s="7">
        <v>17087</v>
      </c>
      <c r="C1763" s="7">
        <v>7290</v>
      </c>
      <c r="D1763" s="7"/>
      <c r="E1763" s="7"/>
      <c r="F1763" s="26">
        <v>39835.421527777777</v>
      </c>
      <c r="G1763" s="26">
        <v>39835.912499999999</v>
      </c>
      <c r="H1763" s="7">
        <v>707</v>
      </c>
      <c r="I1763" s="7" t="s">
        <v>507</v>
      </c>
      <c r="J1763" s="7" t="s">
        <v>506</v>
      </c>
      <c r="K1763" s="7" t="s">
        <v>132</v>
      </c>
      <c r="L1763" s="7" t="s">
        <v>131</v>
      </c>
      <c r="M1763" s="7"/>
      <c r="N1763" s="7" t="s">
        <v>130</v>
      </c>
      <c r="O1763" s="7" t="s">
        <v>129</v>
      </c>
      <c r="P1763" s="24" t="b">
        <v>1</v>
      </c>
      <c r="Q1763" s="25">
        <v>0</v>
      </c>
      <c r="R1763" s="24" t="b">
        <v>1</v>
      </c>
      <c r="S1763" s="7"/>
      <c r="T1763" s="7"/>
      <c r="U1763" s="24" t="b">
        <v>0</v>
      </c>
      <c r="V1763" s="9" t="s">
        <v>128</v>
      </c>
    </row>
    <row r="1764" spans="1:22" ht="12.95" hidden="1" customHeight="1" x14ac:dyDescent="0.2">
      <c r="A1764" s="4">
        <v>95111</v>
      </c>
      <c r="B1764" s="7">
        <v>17088</v>
      </c>
      <c r="C1764" s="7">
        <v>7291</v>
      </c>
      <c r="D1764" s="7"/>
      <c r="E1764" s="7"/>
      <c r="F1764" s="26">
        <v>39835.427777777775</v>
      </c>
      <c r="G1764" s="26">
        <v>39835.50277777778</v>
      </c>
      <c r="H1764" s="7">
        <v>108</v>
      </c>
      <c r="I1764" s="7" t="s">
        <v>899</v>
      </c>
      <c r="J1764" s="7" t="s">
        <v>898</v>
      </c>
      <c r="K1764" s="7" t="s">
        <v>132</v>
      </c>
      <c r="L1764" s="7" t="s">
        <v>131</v>
      </c>
      <c r="M1764" s="7"/>
      <c r="N1764" s="7" t="s">
        <v>130</v>
      </c>
      <c r="O1764" s="7" t="s">
        <v>129</v>
      </c>
      <c r="P1764" s="24" t="b">
        <v>1</v>
      </c>
      <c r="Q1764" s="25">
        <v>0</v>
      </c>
      <c r="R1764" s="24" t="b">
        <v>1</v>
      </c>
      <c r="S1764" s="7"/>
      <c r="T1764" s="7"/>
      <c r="U1764" s="24" t="b">
        <v>0</v>
      </c>
      <c r="V1764" s="9" t="s">
        <v>128</v>
      </c>
    </row>
    <row r="1765" spans="1:22" ht="12.95" hidden="1" customHeight="1" x14ac:dyDescent="0.2">
      <c r="A1765" s="4">
        <v>95112</v>
      </c>
      <c r="B1765" s="7">
        <v>17089</v>
      </c>
      <c r="C1765" s="7">
        <v>7292</v>
      </c>
      <c r="D1765" s="7"/>
      <c r="E1765" s="7"/>
      <c r="F1765" s="26">
        <v>39835.428472222222</v>
      </c>
      <c r="G1765" s="26">
        <v>39835.684027777774</v>
      </c>
      <c r="H1765" s="7">
        <v>368</v>
      </c>
      <c r="I1765" s="7" t="s">
        <v>946</v>
      </c>
      <c r="J1765" s="7" t="s">
        <v>945</v>
      </c>
      <c r="K1765" s="7" t="s">
        <v>132</v>
      </c>
      <c r="L1765" s="7" t="s">
        <v>131</v>
      </c>
      <c r="M1765" s="7"/>
      <c r="N1765" s="7" t="s">
        <v>130</v>
      </c>
      <c r="O1765" s="7" t="s">
        <v>129</v>
      </c>
      <c r="P1765" s="24" t="b">
        <v>1</v>
      </c>
      <c r="Q1765" s="25">
        <v>0</v>
      </c>
      <c r="R1765" s="24" t="b">
        <v>1</v>
      </c>
      <c r="S1765" s="7"/>
      <c r="T1765" s="7"/>
      <c r="U1765" s="24" t="b">
        <v>0</v>
      </c>
      <c r="V1765" s="9" t="s">
        <v>128</v>
      </c>
    </row>
    <row r="1766" spans="1:22" ht="12.95" hidden="1" customHeight="1" x14ac:dyDescent="0.2">
      <c r="A1766" s="4">
        <v>95113</v>
      </c>
      <c r="B1766" s="7">
        <v>17090</v>
      </c>
      <c r="C1766" s="7">
        <v>7293</v>
      </c>
      <c r="D1766" s="7"/>
      <c r="E1766" s="7"/>
      <c r="F1766" s="26">
        <v>39835.481944444444</v>
      </c>
      <c r="G1766" s="26">
        <v>39835.481956018513</v>
      </c>
      <c r="H1766" s="7">
        <v>0</v>
      </c>
      <c r="I1766" s="7" t="s">
        <v>234</v>
      </c>
      <c r="J1766" s="7" t="s">
        <v>233</v>
      </c>
      <c r="K1766" s="7" t="s">
        <v>132</v>
      </c>
      <c r="L1766" s="7" t="s">
        <v>131</v>
      </c>
      <c r="M1766" s="7"/>
      <c r="N1766" s="7" t="s">
        <v>130</v>
      </c>
      <c r="O1766" s="7" t="s">
        <v>129</v>
      </c>
      <c r="P1766" s="24" t="b">
        <v>1</v>
      </c>
      <c r="Q1766" s="25">
        <v>0</v>
      </c>
      <c r="R1766" s="24" t="b">
        <v>1</v>
      </c>
      <c r="S1766" s="7"/>
      <c r="T1766" s="7"/>
      <c r="U1766" s="24" t="b">
        <v>0</v>
      </c>
      <c r="V1766" s="9" t="s">
        <v>128</v>
      </c>
    </row>
    <row r="1767" spans="1:22" ht="12.95" hidden="1" customHeight="1" x14ac:dyDescent="0.2">
      <c r="A1767" s="4">
        <v>95114</v>
      </c>
      <c r="B1767" s="7">
        <v>17091</v>
      </c>
      <c r="C1767" s="7">
        <v>7294</v>
      </c>
      <c r="D1767" s="7"/>
      <c r="E1767" s="7"/>
      <c r="F1767" s="26">
        <v>39835.429166666669</v>
      </c>
      <c r="G1767" s="26">
        <v>39835.502083333333</v>
      </c>
      <c r="H1767" s="7">
        <v>105</v>
      </c>
      <c r="I1767" s="7" t="s">
        <v>1045</v>
      </c>
      <c r="J1767" s="7" t="s">
        <v>1044</v>
      </c>
      <c r="K1767" s="7" t="s">
        <v>132</v>
      </c>
      <c r="L1767" s="7" t="s">
        <v>131</v>
      </c>
      <c r="M1767" s="7"/>
      <c r="N1767" s="7" t="s">
        <v>130</v>
      </c>
      <c r="O1767" s="7" t="s">
        <v>129</v>
      </c>
      <c r="P1767" s="24" t="b">
        <v>1</v>
      </c>
      <c r="Q1767" s="25">
        <v>0</v>
      </c>
      <c r="R1767" s="24" t="b">
        <v>1</v>
      </c>
      <c r="S1767" s="7"/>
      <c r="T1767" s="7"/>
      <c r="U1767" s="24" t="b">
        <v>0</v>
      </c>
      <c r="V1767" s="9" t="s">
        <v>128</v>
      </c>
    </row>
    <row r="1768" spans="1:22" ht="12.95" hidden="1" customHeight="1" x14ac:dyDescent="0.2">
      <c r="A1768" s="4">
        <v>95115</v>
      </c>
      <c r="B1768" s="7">
        <v>17093</v>
      </c>
      <c r="C1768" s="7">
        <v>7296</v>
      </c>
      <c r="D1768" s="7"/>
      <c r="E1768" s="7"/>
      <c r="F1768" s="26">
        <v>39835.441666666666</v>
      </c>
      <c r="G1768" s="26">
        <v>39835.660416666666</v>
      </c>
      <c r="H1768" s="7">
        <v>315</v>
      </c>
      <c r="I1768" s="7" t="s">
        <v>1200</v>
      </c>
      <c r="J1768" s="7" t="s">
        <v>1199</v>
      </c>
      <c r="K1768" s="7" t="s">
        <v>132</v>
      </c>
      <c r="L1768" s="7" t="s">
        <v>131</v>
      </c>
      <c r="M1768" s="7"/>
      <c r="N1768" s="7" t="s">
        <v>130</v>
      </c>
      <c r="O1768" s="7" t="s">
        <v>129</v>
      </c>
      <c r="P1768" s="24" t="b">
        <v>1</v>
      </c>
      <c r="Q1768" s="25">
        <v>0</v>
      </c>
      <c r="R1768" s="24" t="b">
        <v>1</v>
      </c>
      <c r="S1768" s="7"/>
      <c r="T1768" s="7"/>
      <c r="U1768" s="24" t="b">
        <v>0</v>
      </c>
      <c r="V1768" s="9" t="s">
        <v>128</v>
      </c>
    </row>
    <row r="1769" spans="1:22" ht="12.95" hidden="1" customHeight="1" x14ac:dyDescent="0.2">
      <c r="A1769" s="4">
        <v>95116</v>
      </c>
      <c r="B1769" s="7">
        <v>17094</v>
      </c>
      <c r="C1769" s="7">
        <v>7297</v>
      </c>
      <c r="D1769" s="7"/>
      <c r="E1769" s="7"/>
      <c r="F1769" s="26">
        <v>39835.445833333331</v>
      </c>
      <c r="G1769" s="26">
        <v>39835.727777777778</v>
      </c>
      <c r="H1769" s="7">
        <v>406</v>
      </c>
      <c r="I1769" s="7" t="s">
        <v>230</v>
      </c>
      <c r="J1769" s="7" t="s">
        <v>229</v>
      </c>
      <c r="K1769" s="7" t="s">
        <v>132</v>
      </c>
      <c r="L1769" s="7" t="s">
        <v>131</v>
      </c>
      <c r="M1769" s="7"/>
      <c r="N1769" s="7" t="s">
        <v>130</v>
      </c>
      <c r="O1769" s="7" t="s">
        <v>129</v>
      </c>
      <c r="P1769" s="24" t="b">
        <v>1</v>
      </c>
      <c r="Q1769" s="25">
        <v>0</v>
      </c>
      <c r="R1769" s="24" t="b">
        <v>1</v>
      </c>
      <c r="S1769" s="7"/>
      <c r="T1769" s="7"/>
      <c r="U1769" s="24" t="b">
        <v>0</v>
      </c>
      <c r="V1769" s="9" t="s">
        <v>128</v>
      </c>
    </row>
    <row r="1770" spans="1:22" ht="12.95" hidden="1" customHeight="1" x14ac:dyDescent="0.2">
      <c r="A1770" s="4">
        <v>95117</v>
      </c>
      <c r="B1770" s="7">
        <v>17095</v>
      </c>
      <c r="C1770" s="7">
        <v>7298</v>
      </c>
      <c r="D1770" s="7"/>
      <c r="E1770" s="7"/>
      <c r="F1770" s="26">
        <v>39835.447916666664</v>
      </c>
      <c r="G1770" s="26">
        <v>39835.65902777778</v>
      </c>
      <c r="H1770" s="7">
        <v>304</v>
      </c>
      <c r="I1770" s="7" t="s">
        <v>366</v>
      </c>
      <c r="J1770" s="7" t="s">
        <v>365</v>
      </c>
      <c r="K1770" s="7" t="s">
        <v>132</v>
      </c>
      <c r="L1770" s="7" t="s">
        <v>131</v>
      </c>
      <c r="M1770" s="7"/>
      <c r="N1770" s="7" t="s">
        <v>130</v>
      </c>
      <c r="O1770" s="7" t="s">
        <v>129</v>
      </c>
      <c r="P1770" s="24" t="b">
        <v>1</v>
      </c>
      <c r="Q1770" s="25">
        <v>0</v>
      </c>
      <c r="R1770" s="24" t="b">
        <v>1</v>
      </c>
      <c r="S1770" s="7"/>
      <c r="T1770" s="7"/>
      <c r="U1770" s="24" t="b">
        <v>0</v>
      </c>
      <c r="V1770" s="9" t="s">
        <v>128</v>
      </c>
    </row>
    <row r="1771" spans="1:22" ht="12.95" hidden="1" customHeight="1" x14ac:dyDescent="0.2">
      <c r="A1771" s="4">
        <v>95118</v>
      </c>
      <c r="B1771" s="7">
        <v>17096</v>
      </c>
      <c r="C1771" s="7">
        <v>7299</v>
      </c>
      <c r="D1771" s="7"/>
      <c r="E1771" s="7"/>
      <c r="F1771" s="26">
        <v>39835.467361111107</v>
      </c>
      <c r="G1771" s="26">
        <v>39835.612499999996</v>
      </c>
      <c r="H1771" s="7">
        <v>209</v>
      </c>
      <c r="I1771" s="7" t="s">
        <v>749</v>
      </c>
      <c r="J1771" s="7" t="s">
        <v>748</v>
      </c>
      <c r="K1771" s="7" t="s">
        <v>132</v>
      </c>
      <c r="L1771" s="7" t="s">
        <v>131</v>
      </c>
      <c r="M1771" s="7"/>
      <c r="N1771" s="7" t="s">
        <v>130</v>
      </c>
      <c r="O1771" s="7" t="s">
        <v>129</v>
      </c>
      <c r="P1771" s="24" t="b">
        <v>1</v>
      </c>
      <c r="Q1771" s="25">
        <v>0</v>
      </c>
      <c r="R1771" s="24" t="b">
        <v>1</v>
      </c>
      <c r="S1771" s="7"/>
      <c r="T1771" s="7"/>
      <c r="U1771" s="24" t="b">
        <v>0</v>
      </c>
      <c r="V1771" s="9" t="s">
        <v>128</v>
      </c>
    </row>
    <row r="1772" spans="1:22" ht="12.95" hidden="1" customHeight="1" x14ac:dyDescent="0.2">
      <c r="A1772" s="4">
        <v>95119</v>
      </c>
      <c r="B1772" s="7">
        <v>17097</v>
      </c>
      <c r="C1772" s="7">
        <v>7301</v>
      </c>
      <c r="D1772" s="7"/>
      <c r="E1772" s="7"/>
      <c r="F1772" s="26">
        <v>39835.476388888885</v>
      </c>
      <c r="G1772" s="26">
        <v>39835.675694444442</v>
      </c>
      <c r="H1772" s="7">
        <v>287</v>
      </c>
      <c r="I1772" s="7" t="s">
        <v>580</v>
      </c>
      <c r="J1772" s="7" t="s">
        <v>579</v>
      </c>
      <c r="K1772" s="7" t="s">
        <v>132</v>
      </c>
      <c r="L1772" s="7" t="s">
        <v>131</v>
      </c>
      <c r="M1772" s="7"/>
      <c r="N1772" s="7" t="s">
        <v>130</v>
      </c>
      <c r="O1772" s="7" t="s">
        <v>129</v>
      </c>
      <c r="P1772" s="24" t="b">
        <v>1</v>
      </c>
      <c r="Q1772" s="25">
        <v>0</v>
      </c>
      <c r="R1772" s="24" t="b">
        <v>1</v>
      </c>
      <c r="S1772" s="7"/>
      <c r="T1772" s="7"/>
      <c r="U1772" s="24" t="b">
        <v>0</v>
      </c>
      <c r="V1772" s="9" t="s">
        <v>128</v>
      </c>
    </row>
    <row r="1773" spans="1:22" ht="12.95" hidden="1" customHeight="1" x14ac:dyDescent="0.2">
      <c r="A1773" s="4">
        <v>95120</v>
      </c>
      <c r="B1773" s="7">
        <v>17098</v>
      </c>
      <c r="C1773" s="7">
        <v>7304</v>
      </c>
      <c r="D1773" s="7"/>
      <c r="E1773" s="7"/>
      <c r="F1773" s="26">
        <v>39835.493055555555</v>
      </c>
      <c r="G1773" s="26">
        <v>39835.625</v>
      </c>
      <c r="H1773" s="7">
        <v>190</v>
      </c>
      <c r="I1773" s="7" t="s">
        <v>747</v>
      </c>
      <c r="J1773" s="7" t="s">
        <v>746</v>
      </c>
      <c r="K1773" s="7" t="s">
        <v>132</v>
      </c>
      <c r="L1773" s="7" t="s">
        <v>131</v>
      </c>
      <c r="M1773" s="7"/>
      <c r="N1773" s="7" t="s">
        <v>130</v>
      </c>
      <c r="O1773" s="7" t="s">
        <v>129</v>
      </c>
      <c r="P1773" s="24" t="b">
        <v>1</v>
      </c>
      <c r="Q1773" s="25">
        <v>0</v>
      </c>
      <c r="R1773" s="24" t="b">
        <v>1</v>
      </c>
      <c r="S1773" s="7"/>
      <c r="T1773" s="7"/>
      <c r="U1773" s="24" t="b">
        <v>0</v>
      </c>
      <c r="V1773" s="9" t="s">
        <v>128</v>
      </c>
    </row>
    <row r="1774" spans="1:22" ht="12.95" hidden="1" customHeight="1" x14ac:dyDescent="0.2">
      <c r="A1774" s="4">
        <v>95121</v>
      </c>
      <c r="B1774" s="7">
        <v>17099</v>
      </c>
      <c r="C1774" s="7">
        <v>7309</v>
      </c>
      <c r="D1774" s="7"/>
      <c r="E1774" s="7"/>
      <c r="F1774" s="26">
        <v>39835.504166666666</v>
      </c>
      <c r="G1774" s="26">
        <v>39835.647222222222</v>
      </c>
      <c r="H1774" s="7">
        <v>206</v>
      </c>
      <c r="I1774" s="7" t="s">
        <v>833</v>
      </c>
      <c r="J1774" s="7" t="s">
        <v>832</v>
      </c>
      <c r="K1774" s="7" t="s">
        <v>132</v>
      </c>
      <c r="L1774" s="7" t="s">
        <v>131</v>
      </c>
      <c r="M1774" s="7"/>
      <c r="N1774" s="7" t="s">
        <v>130</v>
      </c>
      <c r="O1774" s="7" t="s">
        <v>129</v>
      </c>
      <c r="P1774" s="24" t="b">
        <v>1</v>
      </c>
      <c r="Q1774" s="25">
        <v>0</v>
      </c>
      <c r="R1774" s="24" t="b">
        <v>1</v>
      </c>
      <c r="S1774" s="7"/>
      <c r="T1774" s="7"/>
      <c r="U1774" s="24" t="b">
        <v>0</v>
      </c>
      <c r="V1774" s="9" t="s">
        <v>128</v>
      </c>
    </row>
    <row r="1775" spans="1:22" ht="12.95" hidden="1" customHeight="1" x14ac:dyDescent="0.2">
      <c r="A1775" s="4">
        <v>95122</v>
      </c>
      <c r="B1775" s="7">
        <v>17100</v>
      </c>
      <c r="C1775" s="7">
        <v>7311</v>
      </c>
      <c r="D1775" s="7"/>
      <c r="E1775" s="7"/>
      <c r="F1775" s="26">
        <v>39835.506944444445</v>
      </c>
      <c r="G1775" s="26">
        <v>39835.563888888886</v>
      </c>
      <c r="H1775" s="7">
        <v>82</v>
      </c>
      <c r="I1775" s="7" t="s">
        <v>692</v>
      </c>
      <c r="J1775" s="7" t="s">
        <v>691</v>
      </c>
      <c r="K1775" s="7" t="s">
        <v>132</v>
      </c>
      <c r="L1775" s="7" t="s">
        <v>131</v>
      </c>
      <c r="M1775" s="7"/>
      <c r="N1775" s="7" t="s">
        <v>130</v>
      </c>
      <c r="O1775" s="7" t="s">
        <v>129</v>
      </c>
      <c r="P1775" s="24" t="b">
        <v>1</v>
      </c>
      <c r="Q1775" s="25">
        <v>0</v>
      </c>
      <c r="R1775" s="24" t="b">
        <v>1</v>
      </c>
      <c r="S1775" s="7"/>
      <c r="T1775" s="7"/>
      <c r="U1775" s="24" t="b">
        <v>0</v>
      </c>
      <c r="V1775" s="9" t="s">
        <v>128</v>
      </c>
    </row>
    <row r="1776" spans="1:22" ht="12.95" hidden="1" customHeight="1" x14ac:dyDescent="0.2">
      <c r="A1776" s="4">
        <v>95123</v>
      </c>
      <c r="B1776" s="7">
        <v>17101</v>
      </c>
      <c r="C1776" s="7">
        <v>7314</v>
      </c>
      <c r="D1776" s="7"/>
      <c r="E1776" s="7"/>
      <c r="F1776" s="26">
        <v>39835.517361111109</v>
      </c>
      <c r="G1776" s="26">
        <v>39835.631944444445</v>
      </c>
      <c r="H1776" s="7">
        <v>165</v>
      </c>
      <c r="I1776" s="7" t="s">
        <v>891</v>
      </c>
      <c r="J1776" s="7" t="s">
        <v>890</v>
      </c>
      <c r="K1776" s="7" t="s">
        <v>132</v>
      </c>
      <c r="L1776" s="7" t="s">
        <v>131</v>
      </c>
      <c r="M1776" s="7"/>
      <c r="N1776" s="7" t="s">
        <v>130</v>
      </c>
      <c r="O1776" s="7" t="s">
        <v>129</v>
      </c>
      <c r="P1776" s="24" t="b">
        <v>1</v>
      </c>
      <c r="Q1776" s="25">
        <v>0</v>
      </c>
      <c r="R1776" s="24" t="b">
        <v>1</v>
      </c>
      <c r="S1776" s="7"/>
      <c r="T1776" s="7"/>
      <c r="U1776" s="24" t="b">
        <v>0</v>
      </c>
      <c r="V1776" s="9" t="s">
        <v>128</v>
      </c>
    </row>
    <row r="1777" spans="1:22" ht="12.95" hidden="1" customHeight="1" x14ac:dyDescent="0.2">
      <c r="A1777" s="4">
        <v>95124</v>
      </c>
      <c r="B1777" s="7">
        <v>17102</v>
      </c>
      <c r="C1777" s="7">
        <v>7315</v>
      </c>
      <c r="D1777" s="7"/>
      <c r="E1777" s="7"/>
      <c r="F1777" s="26">
        <v>39835.526388888888</v>
      </c>
      <c r="G1777" s="26">
        <v>39835.663194444445</v>
      </c>
      <c r="H1777" s="7">
        <v>197</v>
      </c>
      <c r="I1777" s="7" t="s">
        <v>703</v>
      </c>
      <c r="J1777" s="7" t="s">
        <v>702</v>
      </c>
      <c r="K1777" s="7" t="s">
        <v>132</v>
      </c>
      <c r="L1777" s="7" t="s">
        <v>131</v>
      </c>
      <c r="M1777" s="7"/>
      <c r="N1777" s="7" t="s">
        <v>130</v>
      </c>
      <c r="O1777" s="7" t="s">
        <v>129</v>
      </c>
      <c r="P1777" s="24" t="b">
        <v>1</v>
      </c>
      <c r="Q1777" s="25">
        <v>0</v>
      </c>
      <c r="R1777" s="24" t="b">
        <v>1</v>
      </c>
      <c r="S1777" s="7"/>
      <c r="T1777" s="7"/>
      <c r="U1777" s="24" t="b">
        <v>0</v>
      </c>
      <c r="V1777" s="9" t="s">
        <v>128</v>
      </c>
    </row>
    <row r="1778" spans="1:22" ht="12.95" hidden="1" customHeight="1" x14ac:dyDescent="0.2">
      <c r="A1778" s="4">
        <v>95125</v>
      </c>
      <c r="B1778" s="7">
        <v>17103</v>
      </c>
      <c r="C1778" s="7">
        <v>7360</v>
      </c>
      <c r="D1778" s="7"/>
      <c r="E1778" s="7"/>
      <c r="F1778" s="26">
        <v>39842.289583333331</v>
      </c>
      <c r="G1778" s="26">
        <v>39842.319444444445</v>
      </c>
      <c r="H1778" s="7">
        <v>43</v>
      </c>
      <c r="I1778" s="7" t="s">
        <v>430</v>
      </c>
      <c r="J1778" s="7" t="s">
        <v>429</v>
      </c>
      <c r="K1778" s="7" t="s">
        <v>132</v>
      </c>
      <c r="L1778" s="7" t="s">
        <v>131</v>
      </c>
      <c r="M1778" s="7"/>
      <c r="N1778" s="7" t="s">
        <v>130</v>
      </c>
      <c r="O1778" s="7" t="s">
        <v>129</v>
      </c>
      <c r="P1778" s="24" t="b">
        <v>1</v>
      </c>
      <c r="Q1778" s="25">
        <v>0</v>
      </c>
      <c r="R1778" s="24" t="b">
        <v>1</v>
      </c>
      <c r="S1778" s="7"/>
      <c r="T1778" s="7"/>
      <c r="U1778" s="24" t="b">
        <v>0</v>
      </c>
      <c r="V1778" s="9" t="s">
        <v>128</v>
      </c>
    </row>
    <row r="1779" spans="1:22" ht="12.95" hidden="1" customHeight="1" x14ac:dyDescent="0.2">
      <c r="A1779" s="4">
        <v>95126</v>
      </c>
      <c r="B1779" s="7">
        <v>17104</v>
      </c>
      <c r="C1779" s="7">
        <v>7377</v>
      </c>
      <c r="D1779" s="7"/>
      <c r="E1779" s="7"/>
      <c r="F1779" s="26">
        <v>39845.234027777777</v>
      </c>
      <c r="G1779" s="26">
        <v>39845.426388888889</v>
      </c>
      <c r="H1779" s="7">
        <v>277</v>
      </c>
      <c r="I1779" s="7" t="s">
        <v>183</v>
      </c>
      <c r="J1779" s="7" t="s">
        <v>182</v>
      </c>
      <c r="K1779" s="7" t="s">
        <v>132</v>
      </c>
      <c r="L1779" s="7" t="s">
        <v>131</v>
      </c>
      <c r="M1779" s="7"/>
      <c r="N1779" s="7" t="s">
        <v>130</v>
      </c>
      <c r="O1779" s="7" t="s">
        <v>129</v>
      </c>
      <c r="P1779" s="24" t="b">
        <v>1</v>
      </c>
      <c r="Q1779" s="25">
        <v>0</v>
      </c>
      <c r="R1779" s="24" t="b">
        <v>1</v>
      </c>
      <c r="S1779" s="7"/>
      <c r="T1779" s="7"/>
      <c r="U1779" s="24" t="b">
        <v>0</v>
      </c>
      <c r="V1779" s="9" t="s">
        <v>128</v>
      </c>
    </row>
    <row r="1780" spans="1:22" ht="12.95" hidden="1" customHeight="1" x14ac:dyDescent="0.2">
      <c r="A1780" s="4">
        <v>95151</v>
      </c>
      <c r="B1780" s="7">
        <v>17106</v>
      </c>
      <c r="C1780" s="7">
        <v>7397</v>
      </c>
      <c r="D1780" s="7"/>
      <c r="E1780" s="7"/>
      <c r="F1780" s="26">
        <v>39860.914583333331</v>
      </c>
      <c r="G1780" s="26">
        <v>39860.914594907408</v>
      </c>
      <c r="H1780" s="7">
        <v>0</v>
      </c>
      <c r="I1780" s="7" t="s">
        <v>138</v>
      </c>
      <c r="J1780" s="7" t="s">
        <v>137</v>
      </c>
      <c r="K1780" s="7" t="s">
        <v>132</v>
      </c>
      <c r="L1780" s="7" t="s">
        <v>131</v>
      </c>
      <c r="M1780" s="7"/>
      <c r="N1780" s="7" t="s">
        <v>130</v>
      </c>
      <c r="O1780" s="7" t="s">
        <v>129</v>
      </c>
      <c r="P1780" s="24" t="b">
        <v>1</v>
      </c>
      <c r="Q1780" s="25">
        <v>0</v>
      </c>
      <c r="R1780" s="24" t="b">
        <v>1</v>
      </c>
      <c r="S1780" s="7"/>
      <c r="T1780" s="7"/>
      <c r="U1780" s="24" t="b">
        <v>0</v>
      </c>
      <c r="V1780" s="9" t="s">
        <v>128</v>
      </c>
    </row>
    <row r="1781" spans="1:22" ht="12.95" hidden="1" customHeight="1" x14ac:dyDescent="0.2">
      <c r="A1781" s="4">
        <v>95152</v>
      </c>
      <c r="B1781" s="7">
        <v>17107</v>
      </c>
      <c r="C1781" s="7">
        <v>7398</v>
      </c>
      <c r="D1781" s="7"/>
      <c r="E1781" s="7"/>
      <c r="F1781" s="26">
        <v>39861.347222222219</v>
      </c>
      <c r="G1781" s="26">
        <v>39861.363194444442</v>
      </c>
      <c r="H1781" s="7">
        <v>23</v>
      </c>
      <c r="I1781" s="7" t="s">
        <v>391</v>
      </c>
      <c r="J1781" s="7" t="s">
        <v>390</v>
      </c>
      <c r="K1781" s="7" t="s">
        <v>132</v>
      </c>
      <c r="L1781" s="7" t="s">
        <v>131</v>
      </c>
      <c r="M1781" s="7"/>
      <c r="N1781" s="7" t="s">
        <v>130</v>
      </c>
      <c r="O1781" s="7" t="s">
        <v>129</v>
      </c>
      <c r="P1781" s="24" t="b">
        <v>1</v>
      </c>
      <c r="Q1781" s="25">
        <v>0</v>
      </c>
      <c r="R1781" s="24" t="b">
        <v>1</v>
      </c>
      <c r="S1781" s="7"/>
      <c r="T1781" s="7"/>
      <c r="U1781" s="24" t="b">
        <v>0</v>
      </c>
      <c r="V1781" s="9" t="s">
        <v>128</v>
      </c>
    </row>
    <row r="1782" spans="1:22" ht="12.95" hidden="1" customHeight="1" x14ac:dyDescent="0.2">
      <c r="A1782" s="4">
        <v>95153</v>
      </c>
      <c r="B1782" s="7">
        <v>17108</v>
      </c>
      <c r="C1782" s="7">
        <v>7399</v>
      </c>
      <c r="D1782" s="7"/>
      <c r="E1782" s="7"/>
      <c r="F1782" s="26">
        <v>39862.356249999997</v>
      </c>
      <c r="G1782" s="26">
        <v>39862.356944444444</v>
      </c>
      <c r="H1782" s="7">
        <v>1</v>
      </c>
      <c r="I1782" s="7" t="s">
        <v>234</v>
      </c>
      <c r="J1782" s="7" t="s">
        <v>233</v>
      </c>
      <c r="K1782" s="7" t="s">
        <v>132</v>
      </c>
      <c r="L1782" s="7" t="s">
        <v>131</v>
      </c>
      <c r="M1782" s="7"/>
      <c r="N1782" s="7" t="s">
        <v>130</v>
      </c>
      <c r="O1782" s="7" t="s">
        <v>129</v>
      </c>
      <c r="P1782" s="24" t="b">
        <v>1</v>
      </c>
      <c r="Q1782" s="25">
        <v>0</v>
      </c>
      <c r="R1782" s="24" t="b">
        <v>1</v>
      </c>
      <c r="S1782" s="7"/>
      <c r="T1782" s="7"/>
      <c r="U1782" s="24" t="b">
        <v>0</v>
      </c>
      <c r="V1782" s="9" t="s">
        <v>128</v>
      </c>
    </row>
    <row r="1783" spans="1:22" ht="12.95" hidden="1" customHeight="1" x14ac:dyDescent="0.2">
      <c r="A1783" s="4">
        <v>95154</v>
      </c>
      <c r="B1783" s="7">
        <v>17109</v>
      </c>
      <c r="C1783" s="7">
        <v>7401</v>
      </c>
      <c r="D1783" s="7"/>
      <c r="E1783" s="7"/>
      <c r="F1783" s="26">
        <v>39862.902083333334</v>
      </c>
      <c r="G1783" s="26">
        <v>39862.902094907404</v>
      </c>
      <c r="H1783" s="7">
        <v>0</v>
      </c>
      <c r="I1783" s="7" t="s">
        <v>903</v>
      </c>
      <c r="J1783" s="7" t="s">
        <v>902</v>
      </c>
      <c r="K1783" s="7" t="s">
        <v>132</v>
      </c>
      <c r="L1783" s="7" t="s">
        <v>131</v>
      </c>
      <c r="M1783" s="7"/>
      <c r="N1783" s="7" t="s">
        <v>130</v>
      </c>
      <c r="O1783" s="7" t="s">
        <v>129</v>
      </c>
      <c r="P1783" s="24" t="b">
        <v>1</v>
      </c>
      <c r="Q1783" s="25">
        <v>0</v>
      </c>
      <c r="R1783" s="24" t="b">
        <v>1</v>
      </c>
      <c r="S1783" s="7"/>
      <c r="T1783" s="7"/>
      <c r="U1783" s="24" t="b">
        <v>0</v>
      </c>
      <c r="V1783" s="9" t="s">
        <v>128</v>
      </c>
    </row>
    <row r="1784" spans="1:22" ht="12.95" hidden="1" customHeight="1" x14ac:dyDescent="0.2">
      <c r="A1784" s="4">
        <v>95156</v>
      </c>
      <c r="B1784" s="7">
        <v>17111</v>
      </c>
      <c r="C1784" s="7">
        <v>7421</v>
      </c>
      <c r="D1784" s="7"/>
      <c r="E1784" s="7"/>
      <c r="F1784" s="26">
        <v>39865.01458333333</v>
      </c>
      <c r="G1784" s="26">
        <v>39865.014594907407</v>
      </c>
      <c r="H1784" s="7">
        <v>0</v>
      </c>
      <c r="I1784" s="7" t="s">
        <v>138</v>
      </c>
      <c r="J1784" s="7" t="s">
        <v>137</v>
      </c>
      <c r="K1784" s="7" t="s">
        <v>132</v>
      </c>
      <c r="L1784" s="7" t="s">
        <v>131</v>
      </c>
      <c r="M1784" s="7"/>
      <c r="N1784" s="7" t="s">
        <v>130</v>
      </c>
      <c r="O1784" s="7" t="s">
        <v>129</v>
      </c>
      <c r="P1784" s="24" t="b">
        <v>1</v>
      </c>
      <c r="Q1784" s="25">
        <v>0</v>
      </c>
      <c r="R1784" s="24" t="b">
        <v>1</v>
      </c>
      <c r="S1784" s="7"/>
      <c r="T1784" s="7"/>
      <c r="U1784" s="24" t="b">
        <v>0</v>
      </c>
      <c r="V1784" s="9" t="s">
        <v>128</v>
      </c>
    </row>
    <row r="1785" spans="1:22" ht="12.95" hidden="1" customHeight="1" x14ac:dyDescent="0.2">
      <c r="A1785" s="4">
        <v>95157</v>
      </c>
      <c r="B1785" s="7">
        <v>17112</v>
      </c>
      <c r="C1785" s="7">
        <v>7423</v>
      </c>
      <c r="D1785" s="7"/>
      <c r="E1785" s="7"/>
      <c r="F1785" s="26">
        <v>39865.238194444442</v>
      </c>
      <c r="G1785" s="26">
        <v>39865.238206018519</v>
      </c>
      <c r="H1785" s="7">
        <v>0</v>
      </c>
      <c r="I1785" s="7" t="s">
        <v>948</v>
      </c>
      <c r="J1785" s="7" t="s">
        <v>947</v>
      </c>
      <c r="K1785" s="7" t="s">
        <v>132</v>
      </c>
      <c r="L1785" s="7" t="s">
        <v>131</v>
      </c>
      <c r="M1785" s="7"/>
      <c r="N1785" s="7" t="s">
        <v>130</v>
      </c>
      <c r="O1785" s="7" t="s">
        <v>129</v>
      </c>
      <c r="P1785" s="24" t="b">
        <v>1</v>
      </c>
      <c r="Q1785" s="25">
        <v>0</v>
      </c>
      <c r="R1785" s="24" t="b">
        <v>1</v>
      </c>
      <c r="S1785" s="7"/>
      <c r="T1785" s="7"/>
      <c r="U1785" s="24" t="b">
        <v>0</v>
      </c>
      <c r="V1785" s="9" t="s">
        <v>128</v>
      </c>
    </row>
    <row r="1786" spans="1:22" ht="12.95" hidden="1" customHeight="1" x14ac:dyDescent="0.2">
      <c r="A1786" s="4">
        <v>95158</v>
      </c>
      <c r="B1786" s="7">
        <v>17113</v>
      </c>
      <c r="C1786" s="7">
        <v>7425</v>
      </c>
      <c r="D1786" s="7"/>
      <c r="E1786" s="7"/>
      <c r="F1786" s="26">
        <v>39865.250694444439</v>
      </c>
      <c r="G1786" s="26">
        <v>39865.267361111109</v>
      </c>
      <c r="H1786" s="7">
        <v>24</v>
      </c>
      <c r="I1786" s="7" t="s">
        <v>252</v>
      </c>
      <c r="J1786" s="7" t="s">
        <v>251</v>
      </c>
      <c r="K1786" s="7" t="s">
        <v>132</v>
      </c>
      <c r="L1786" s="7" t="s">
        <v>131</v>
      </c>
      <c r="M1786" s="7"/>
      <c r="N1786" s="7" t="s">
        <v>130</v>
      </c>
      <c r="O1786" s="7" t="s">
        <v>129</v>
      </c>
      <c r="P1786" s="24" t="b">
        <v>1</v>
      </c>
      <c r="Q1786" s="25">
        <v>0</v>
      </c>
      <c r="R1786" s="24" t="b">
        <v>1</v>
      </c>
      <c r="S1786" s="7"/>
      <c r="T1786" s="7"/>
      <c r="U1786" s="24" t="b">
        <v>0</v>
      </c>
      <c r="V1786" s="9" t="s">
        <v>128</v>
      </c>
    </row>
    <row r="1787" spans="1:22" ht="12.95" hidden="1" customHeight="1" x14ac:dyDescent="0.2">
      <c r="A1787" s="4">
        <v>95951</v>
      </c>
      <c r="B1787" s="7">
        <v>17438</v>
      </c>
      <c r="C1787" s="7">
        <v>7427</v>
      </c>
      <c r="D1787" s="7"/>
      <c r="E1787" s="7"/>
      <c r="F1787" s="26">
        <v>39867.693055555552</v>
      </c>
      <c r="G1787" s="26">
        <v>39867.708333333328</v>
      </c>
      <c r="H1787" s="7">
        <v>22</v>
      </c>
      <c r="I1787" s="7" t="s">
        <v>676</v>
      </c>
      <c r="J1787" s="7" t="s">
        <v>675</v>
      </c>
      <c r="K1787" s="7" t="s">
        <v>132</v>
      </c>
      <c r="L1787" s="7" t="s">
        <v>131</v>
      </c>
      <c r="M1787" s="7"/>
      <c r="N1787" s="7" t="s">
        <v>130</v>
      </c>
      <c r="O1787" s="7" t="s">
        <v>129</v>
      </c>
      <c r="P1787" s="24" t="b">
        <v>1</v>
      </c>
      <c r="Q1787" s="25">
        <v>0</v>
      </c>
      <c r="R1787" s="24" t="b">
        <v>1</v>
      </c>
      <c r="S1787" s="7"/>
      <c r="T1787" s="7"/>
      <c r="U1787" s="24" t="b">
        <v>0</v>
      </c>
      <c r="V1787" s="9" t="s">
        <v>128</v>
      </c>
    </row>
    <row r="1788" spans="1:22" ht="12.95" hidden="1" customHeight="1" x14ac:dyDescent="0.2">
      <c r="A1788" s="4">
        <v>139387</v>
      </c>
      <c r="B1788" s="7">
        <v>17440</v>
      </c>
      <c r="C1788" s="7">
        <v>7429</v>
      </c>
      <c r="D1788" s="7"/>
      <c r="E1788" s="7"/>
      <c r="F1788" s="26">
        <v>39867.929166666669</v>
      </c>
      <c r="G1788" s="26">
        <v>39867.929166666669</v>
      </c>
      <c r="H1788" s="7">
        <v>0</v>
      </c>
      <c r="I1788" s="7" t="s">
        <v>1370</v>
      </c>
      <c r="J1788" s="7" t="s">
        <v>1369</v>
      </c>
      <c r="K1788" s="7" t="s">
        <v>132</v>
      </c>
      <c r="L1788" s="7" t="s">
        <v>131</v>
      </c>
      <c r="M1788" s="7"/>
      <c r="N1788" s="7" t="s">
        <v>130</v>
      </c>
      <c r="O1788" s="7" t="s">
        <v>129</v>
      </c>
      <c r="P1788" s="24" t="b">
        <v>1</v>
      </c>
      <c r="Q1788" s="25">
        <v>0</v>
      </c>
      <c r="R1788" s="24" t="b">
        <v>1</v>
      </c>
      <c r="S1788" s="7"/>
      <c r="T1788" s="7"/>
      <c r="U1788" s="24" t="b">
        <v>0</v>
      </c>
      <c r="V1788" s="9" t="s">
        <v>128</v>
      </c>
    </row>
    <row r="1789" spans="1:22" ht="12.95" hidden="1" customHeight="1" x14ac:dyDescent="0.2">
      <c r="A1789" s="4">
        <v>95953</v>
      </c>
      <c r="B1789" s="7">
        <v>17441</v>
      </c>
      <c r="C1789" s="7">
        <v>7430</v>
      </c>
      <c r="D1789" s="7"/>
      <c r="E1789" s="7"/>
      <c r="F1789" s="26">
        <v>39868.006944444445</v>
      </c>
      <c r="G1789" s="26">
        <v>39868.006956018515</v>
      </c>
      <c r="H1789" s="7">
        <v>0</v>
      </c>
      <c r="I1789" s="7" t="s">
        <v>246</v>
      </c>
      <c r="J1789" s="7" t="s">
        <v>245</v>
      </c>
      <c r="K1789" s="7" t="s">
        <v>132</v>
      </c>
      <c r="L1789" s="7" t="s">
        <v>131</v>
      </c>
      <c r="M1789" s="7"/>
      <c r="N1789" s="7" t="s">
        <v>130</v>
      </c>
      <c r="O1789" s="7" t="s">
        <v>129</v>
      </c>
      <c r="P1789" s="24" t="b">
        <v>1</v>
      </c>
      <c r="Q1789" s="25">
        <v>0</v>
      </c>
      <c r="R1789" s="24" t="b">
        <v>1</v>
      </c>
      <c r="S1789" s="7"/>
      <c r="T1789" s="7"/>
      <c r="U1789" s="24" t="b">
        <v>0</v>
      </c>
      <c r="V1789" s="9" t="s">
        <v>128</v>
      </c>
    </row>
    <row r="1790" spans="1:22" ht="12.95" hidden="1" customHeight="1" x14ac:dyDescent="0.2">
      <c r="A1790" s="4">
        <v>95954</v>
      </c>
      <c r="B1790" s="7">
        <v>17442</v>
      </c>
      <c r="C1790" s="7">
        <v>7431</v>
      </c>
      <c r="D1790" s="7"/>
      <c r="E1790" s="7"/>
      <c r="F1790" s="26">
        <v>39868.006944444445</v>
      </c>
      <c r="G1790" s="26">
        <v>39868.006956018515</v>
      </c>
      <c r="H1790" s="7">
        <v>0</v>
      </c>
      <c r="I1790" s="7" t="s">
        <v>248</v>
      </c>
      <c r="J1790" s="7" t="s">
        <v>247</v>
      </c>
      <c r="K1790" s="7" t="s">
        <v>132</v>
      </c>
      <c r="L1790" s="7" t="s">
        <v>131</v>
      </c>
      <c r="M1790" s="7"/>
      <c r="N1790" s="7" t="s">
        <v>130</v>
      </c>
      <c r="O1790" s="7" t="s">
        <v>129</v>
      </c>
      <c r="P1790" s="24" t="b">
        <v>1</v>
      </c>
      <c r="Q1790" s="25">
        <v>0</v>
      </c>
      <c r="R1790" s="24" t="b">
        <v>1</v>
      </c>
      <c r="S1790" s="7"/>
      <c r="T1790" s="7"/>
      <c r="U1790" s="24" t="b">
        <v>0</v>
      </c>
      <c r="V1790" s="9" t="s">
        <v>128</v>
      </c>
    </row>
    <row r="1791" spans="1:22" ht="12.95" hidden="1" customHeight="1" x14ac:dyDescent="0.2">
      <c r="A1791" s="4">
        <v>95955</v>
      </c>
      <c r="B1791" s="7">
        <v>17443</v>
      </c>
      <c r="C1791" s="7">
        <v>7432</v>
      </c>
      <c r="D1791" s="7"/>
      <c r="E1791" s="7"/>
      <c r="F1791" s="26">
        <v>39870.192361111112</v>
      </c>
      <c r="G1791" s="26">
        <v>39870.192372685182</v>
      </c>
      <c r="H1791" s="7">
        <v>0</v>
      </c>
      <c r="I1791" s="7" t="s">
        <v>584</v>
      </c>
      <c r="J1791" s="7" t="s">
        <v>583</v>
      </c>
      <c r="K1791" s="7" t="s">
        <v>132</v>
      </c>
      <c r="L1791" s="7" t="s">
        <v>131</v>
      </c>
      <c r="M1791" s="7"/>
      <c r="N1791" s="7" t="s">
        <v>130</v>
      </c>
      <c r="O1791" s="7" t="s">
        <v>129</v>
      </c>
      <c r="P1791" s="24" t="b">
        <v>1</v>
      </c>
      <c r="Q1791" s="25">
        <v>0</v>
      </c>
      <c r="R1791" s="24" t="b">
        <v>1</v>
      </c>
      <c r="S1791" s="7"/>
      <c r="T1791" s="7"/>
      <c r="U1791" s="24" t="b">
        <v>0</v>
      </c>
      <c r="V1791" s="9" t="s">
        <v>128</v>
      </c>
    </row>
    <row r="1792" spans="1:22" ht="12.95" hidden="1" customHeight="1" x14ac:dyDescent="0.2">
      <c r="A1792" s="4">
        <v>95956</v>
      </c>
      <c r="B1792" s="7">
        <v>17444</v>
      </c>
      <c r="C1792" s="7">
        <v>7433</v>
      </c>
      <c r="D1792" s="7"/>
      <c r="E1792" s="7"/>
      <c r="F1792" s="26">
        <v>39870.195833333331</v>
      </c>
      <c r="G1792" s="26">
        <v>39870.195844907408</v>
      </c>
      <c r="H1792" s="7">
        <v>0</v>
      </c>
      <c r="I1792" s="7" t="s">
        <v>584</v>
      </c>
      <c r="J1792" s="7" t="s">
        <v>583</v>
      </c>
      <c r="K1792" s="7" t="s">
        <v>132</v>
      </c>
      <c r="L1792" s="7" t="s">
        <v>131</v>
      </c>
      <c r="M1792" s="7"/>
      <c r="N1792" s="7" t="s">
        <v>130</v>
      </c>
      <c r="O1792" s="7" t="s">
        <v>129</v>
      </c>
      <c r="P1792" s="24" t="b">
        <v>1</v>
      </c>
      <c r="Q1792" s="25">
        <v>0</v>
      </c>
      <c r="R1792" s="24" t="b">
        <v>1</v>
      </c>
      <c r="S1792" s="7"/>
      <c r="T1792" s="7"/>
      <c r="U1792" s="24" t="b">
        <v>0</v>
      </c>
      <c r="V1792" s="9" t="s">
        <v>128</v>
      </c>
    </row>
    <row r="1793" spans="1:22" ht="12.95" hidden="1" customHeight="1" x14ac:dyDescent="0.2">
      <c r="A1793" s="4">
        <v>95957</v>
      </c>
      <c r="B1793" s="7">
        <v>17445</v>
      </c>
      <c r="C1793" s="7">
        <v>7435</v>
      </c>
      <c r="D1793" s="7"/>
      <c r="E1793" s="7"/>
      <c r="F1793" s="26">
        <v>39871.336805555555</v>
      </c>
      <c r="G1793" s="26">
        <v>39871.356249999997</v>
      </c>
      <c r="H1793" s="7">
        <v>28</v>
      </c>
      <c r="I1793" s="7" t="s">
        <v>134</v>
      </c>
      <c r="J1793" s="7" t="s">
        <v>133</v>
      </c>
      <c r="K1793" s="7" t="s">
        <v>132</v>
      </c>
      <c r="L1793" s="7" t="s">
        <v>131</v>
      </c>
      <c r="M1793" s="7"/>
      <c r="N1793" s="7" t="s">
        <v>130</v>
      </c>
      <c r="O1793" s="7" t="s">
        <v>129</v>
      </c>
      <c r="P1793" s="24" t="b">
        <v>1</v>
      </c>
      <c r="Q1793" s="25">
        <v>0</v>
      </c>
      <c r="R1793" s="24" t="b">
        <v>1</v>
      </c>
      <c r="S1793" s="7"/>
      <c r="T1793" s="7"/>
      <c r="U1793" s="24" t="b">
        <v>0</v>
      </c>
      <c r="V1793" s="9" t="s">
        <v>128</v>
      </c>
    </row>
    <row r="1794" spans="1:22" ht="12.95" hidden="1" customHeight="1" x14ac:dyDescent="0.2">
      <c r="A1794" s="4">
        <v>101898</v>
      </c>
      <c r="B1794" s="7">
        <v>17446</v>
      </c>
      <c r="C1794" s="7">
        <v>1405</v>
      </c>
      <c r="D1794" s="7"/>
      <c r="E1794" s="7"/>
      <c r="F1794" s="26">
        <v>39851.486805555556</v>
      </c>
      <c r="G1794" s="26">
        <v>39851.502083333333</v>
      </c>
      <c r="H1794" s="7">
        <v>22</v>
      </c>
      <c r="I1794" s="7" t="s">
        <v>966</v>
      </c>
      <c r="J1794" s="7" t="s">
        <v>965</v>
      </c>
      <c r="K1794" s="7" t="s">
        <v>194</v>
      </c>
      <c r="L1794" s="7" t="s">
        <v>131</v>
      </c>
      <c r="M1794" s="7" t="s">
        <v>450</v>
      </c>
      <c r="N1794" s="7" t="s">
        <v>192</v>
      </c>
      <c r="O1794" s="7" t="s">
        <v>129</v>
      </c>
      <c r="P1794" s="24" t="b">
        <v>1</v>
      </c>
      <c r="Q1794" s="25">
        <v>0</v>
      </c>
      <c r="R1794" s="24" t="b">
        <v>1</v>
      </c>
      <c r="S1794" s="7"/>
      <c r="T1794" s="7" t="s">
        <v>1368</v>
      </c>
      <c r="U1794" s="24" t="b">
        <v>0</v>
      </c>
      <c r="V1794" s="9" t="s">
        <v>190</v>
      </c>
    </row>
    <row r="1795" spans="1:22" ht="12.95" hidden="1" customHeight="1" x14ac:dyDescent="0.2">
      <c r="A1795" s="4">
        <v>101899</v>
      </c>
      <c r="B1795" s="7">
        <v>17448</v>
      </c>
      <c r="C1795" s="7">
        <v>1410</v>
      </c>
      <c r="D1795" s="7"/>
      <c r="E1795" s="7"/>
      <c r="F1795" s="26">
        <v>39856.60833333333</v>
      </c>
      <c r="G1795" s="26">
        <v>39856.638194444444</v>
      </c>
      <c r="H1795" s="7">
        <v>43</v>
      </c>
      <c r="I1795" s="7" t="s">
        <v>414</v>
      </c>
      <c r="J1795" s="7" t="s">
        <v>413</v>
      </c>
      <c r="K1795" s="7" t="s">
        <v>194</v>
      </c>
      <c r="L1795" s="7" t="s">
        <v>131</v>
      </c>
      <c r="M1795" s="7" t="s">
        <v>450</v>
      </c>
      <c r="N1795" s="7" t="s">
        <v>192</v>
      </c>
      <c r="O1795" s="7" t="s">
        <v>129</v>
      </c>
      <c r="P1795" s="24" t="b">
        <v>1</v>
      </c>
      <c r="Q1795" s="25">
        <v>0</v>
      </c>
      <c r="R1795" s="24" t="b">
        <v>1</v>
      </c>
      <c r="S1795" s="7"/>
      <c r="T1795" s="7" t="s">
        <v>1367</v>
      </c>
      <c r="U1795" s="24" t="b">
        <v>0</v>
      </c>
      <c r="V1795" s="9" t="s">
        <v>190</v>
      </c>
    </row>
    <row r="1796" spans="1:22" ht="12.95" hidden="1" customHeight="1" x14ac:dyDescent="0.2">
      <c r="A1796" s="4">
        <v>101900</v>
      </c>
      <c r="B1796" s="7">
        <v>17472</v>
      </c>
      <c r="C1796" s="7">
        <v>1411</v>
      </c>
      <c r="D1796" s="7"/>
      <c r="E1796" s="7"/>
      <c r="F1796" s="26">
        <v>39870.822916666664</v>
      </c>
      <c r="G1796" s="26">
        <v>39870.834027777775</v>
      </c>
      <c r="H1796" s="7">
        <v>16</v>
      </c>
      <c r="I1796" s="7" t="s">
        <v>414</v>
      </c>
      <c r="J1796" s="7" t="s">
        <v>413</v>
      </c>
      <c r="K1796" s="7" t="s">
        <v>194</v>
      </c>
      <c r="L1796" s="7" t="s">
        <v>131</v>
      </c>
      <c r="M1796" s="7" t="s">
        <v>450</v>
      </c>
      <c r="N1796" s="7" t="s">
        <v>192</v>
      </c>
      <c r="O1796" s="7" t="s">
        <v>129</v>
      </c>
      <c r="P1796" s="24" t="b">
        <v>1</v>
      </c>
      <c r="Q1796" s="25">
        <v>0</v>
      </c>
      <c r="R1796" s="24" t="b">
        <v>1</v>
      </c>
      <c r="S1796" s="7"/>
      <c r="T1796" s="7" t="s">
        <v>1366</v>
      </c>
      <c r="U1796" s="24" t="b">
        <v>0</v>
      </c>
      <c r="V1796" s="9" t="s">
        <v>190</v>
      </c>
    </row>
    <row r="1797" spans="1:22" ht="12.95" hidden="1" customHeight="1" x14ac:dyDescent="0.2">
      <c r="A1797" s="4">
        <v>96161</v>
      </c>
      <c r="B1797" s="7">
        <v>17473</v>
      </c>
      <c r="C1797" s="7">
        <v>7436</v>
      </c>
      <c r="D1797" s="7"/>
      <c r="E1797" s="7"/>
      <c r="F1797" s="26">
        <v>39873.263888888891</v>
      </c>
      <c r="G1797" s="26">
        <v>39873.26390046296</v>
      </c>
      <c r="H1797" s="7">
        <v>0</v>
      </c>
      <c r="I1797" s="7" t="s">
        <v>391</v>
      </c>
      <c r="J1797" s="7" t="s">
        <v>390</v>
      </c>
      <c r="K1797" s="7" t="s">
        <v>132</v>
      </c>
      <c r="L1797" s="7" t="s">
        <v>131</v>
      </c>
      <c r="M1797" s="7"/>
      <c r="N1797" s="7" t="s">
        <v>130</v>
      </c>
      <c r="O1797" s="7" t="s">
        <v>129</v>
      </c>
      <c r="P1797" s="24" t="b">
        <v>1</v>
      </c>
      <c r="Q1797" s="25">
        <v>0</v>
      </c>
      <c r="R1797" s="24" t="b">
        <v>1</v>
      </c>
      <c r="S1797" s="7"/>
      <c r="T1797" s="7"/>
      <c r="U1797" s="24" t="b">
        <v>0</v>
      </c>
      <c r="V1797" s="9" t="s">
        <v>128</v>
      </c>
    </row>
    <row r="1798" spans="1:22" ht="12.95" hidden="1" customHeight="1" x14ac:dyDescent="0.2">
      <c r="A1798" s="4">
        <v>96162</v>
      </c>
      <c r="B1798" s="7">
        <v>17475</v>
      </c>
      <c r="C1798" s="7">
        <v>7438</v>
      </c>
      <c r="D1798" s="7"/>
      <c r="E1798" s="7"/>
      <c r="F1798" s="26">
        <v>39873.5</v>
      </c>
      <c r="G1798" s="26">
        <v>39873.522916666669</v>
      </c>
      <c r="H1798" s="7">
        <v>33</v>
      </c>
      <c r="I1798" s="7" t="s">
        <v>185</v>
      </c>
      <c r="J1798" s="7" t="s">
        <v>184</v>
      </c>
      <c r="K1798" s="7" t="s">
        <v>132</v>
      </c>
      <c r="L1798" s="7" t="s">
        <v>131</v>
      </c>
      <c r="M1798" s="7"/>
      <c r="N1798" s="7" t="s">
        <v>130</v>
      </c>
      <c r="O1798" s="7" t="s">
        <v>129</v>
      </c>
      <c r="P1798" s="24" t="b">
        <v>1</v>
      </c>
      <c r="Q1798" s="25">
        <v>0</v>
      </c>
      <c r="R1798" s="24" t="b">
        <v>1</v>
      </c>
      <c r="S1798" s="7"/>
      <c r="T1798" s="7"/>
      <c r="U1798" s="24" t="b">
        <v>0</v>
      </c>
      <c r="V1798" s="9" t="s">
        <v>128</v>
      </c>
    </row>
    <row r="1799" spans="1:22" ht="12.95" hidden="1" customHeight="1" x14ac:dyDescent="0.2">
      <c r="A1799" s="4">
        <v>96163</v>
      </c>
      <c r="B1799" s="7">
        <v>17476</v>
      </c>
      <c r="C1799" s="7">
        <v>7439</v>
      </c>
      <c r="D1799" s="7"/>
      <c r="E1799" s="7"/>
      <c r="F1799" s="26">
        <v>39873.813888888886</v>
      </c>
      <c r="G1799" s="26">
        <v>39873.813900462963</v>
      </c>
      <c r="H1799" s="7">
        <v>0</v>
      </c>
      <c r="I1799" s="7" t="s">
        <v>517</v>
      </c>
      <c r="J1799" s="7" t="s">
        <v>516</v>
      </c>
      <c r="K1799" s="7" t="s">
        <v>132</v>
      </c>
      <c r="L1799" s="7" t="s">
        <v>131</v>
      </c>
      <c r="M1799" s="7"/>
      <c r="N1799" s="7" t="s">
        <v>130</v>
      </c>
      <c r="O1799" s="7" t="s">
        <v>129</v>
      </c>
      <c r="P1799" s="24" t="b">
        <v>1</v>
      </c>
      <c r="Q1799" s="25">
        <v>0</v>
      </c>
      <c r="R1799" s="24" t="b">
        <v>1</v>
      </c>
      <c r="S1799" s="7"/>
      <c r="T1799" s="7"/>
      <c r="U1799" s="24" t="b">
        <v>0</v>
      </c>
      <c r="V1799" s="9" t="s">
        <v>128</v>
      </c>
    </row>
    <row r="1800" spans="1:22" ht="12.95" hidden="1" customHeight="1" x14ac:dyDescent="0.2">
      <c r="A1800" s="4">
        <v>96164</v>
      </c>
      <c r="B1800" s="7">
        <v>17477</v>
      </c>
      <c r="C1800" s="7">
        <v>7440</v>
      </c>
      <c r="D1800" s="7"/>
      <c r="E1800" s="7"/>
      <c r="F1800" s="26">
        <v>39874.012499999997</v>
      </c>
      <c r="G1800" s="26">
        <v>39874.512511574074</v>
      </c>
      <c r="H1800" s="7">
        <v>720</v>
      </c>
      <c r="I1800" s="7" t="s">
        <v>170</v>
      </c>
      <c r="J1800" s="7" t="s">
        <v>169</v>
      </c>
      <c r="K1800" s="7" t="s">
        <v>132</v>
      </c>
      <c r="L1800" s="7" t="s">
        <v>131</v>
      </c>
      <c r="M1800" s="7"/>
      <c r="N1800" s="7" t="s">
        <v>130</v>
      </c>
      <c r="O1800" s="7" t="s">
        <v>129</v>
      </c>
      <c r="P1800" s="24" t="b">
        <v>1</v>
      </c>
      <c r="Q1800" s="25">
        <v>0</v>
      </c>
      <c r="R1800" s="24" t="b">
        <v>1</v>
      </c>
      <c r="S1800" s="7"/>
      <c r="T1800" s="7"/>
      <c r="U1800" s="24" t="b">
        <v>0</v>
      </c>
      <c r="V1800" s="9" t="s">
        <v>128</v>
      </c>
    </row>
    <row r="1801" spans="1:22" ht="12.95" hidden="1" customHeight="1" x14ac:dyDescent="0.2">
      <c r="A1801" s="4">
        <v>96165</v>
      </c>
      <c r="B1801" s="7">
        <v>17479</v>
      </c>
      <c r="C1801" s="7">
        <v>7442</v>
      </c>
      <c r="D1801" s="7"/>
      <c r="E1801" s="7"/>
      <c r="F1801" s="26">
        <v>39875.255555555552</v>
      </c>
      <c r="G1801" s="26">
        <v>39875.255567129629</v>
      </c>
      <c r="H1801" s="7">
        <v>0</v>
      </c>
      <c r="I1801" s="7" t="s">
        <v>181</v>
      </c>
      <c r="J1801" s="7" t="s">
        <v>180</v>
      </c>
      <c r="K1801" s="7" t="s">
        <v>132</v>
      </c>
      <c r="L1801" s="7" t="s">
        <v>131</v>
      </c>
      <c r="M1801" s="7"/>
      <c r="N1801" s="7" t="s">
        <v>130</v>
      </c>
      <c r="O1801" s="7" t="s">
        <v>129</v>
      </c>
      <c r="P1801" s="24" t="b">
        <v>1</v>
      </c>
      <c r="Q1801" s="25">
        <v>0</v>
      </c>
      <c r="R1801" s="24" t="b">
        <v>1</v>
      </c>
      <c r="S1801" s="7"/>
      <c r="T1801" s="7"/>
      <c r="U1801" s="24" t="b">
        <v>0</v>
      </c>
      <c r="V1801" s="9" t="s">
        <v>128</v>
      </c>
    </row>
    <row r="1802" spans="1:22" ht="12.95" hidden="1" customHeight="1" x14ac:dyDescent="0.2">
      <c r="A1802" s="4">
        <v>96166</v>
      </c>
      <c r="B1802" s="7">
        <v>17480</v>
      </c>
      <c r="C1802" s="7">
        <v>7443</v>
      </c>
      <c r="D1802" s="7"/>
      <c r="E1802" s="7"/>
      <c r="F1802" s="26">
        <v>39875.327777777777</v>
      </c>
      <c r="G1802" s="26">
        <v>39875.363888888889</v>
      </c>
      <c r="H1802" s="7">
        <v>52</v>
      </c>
      <c r="I1802" s="7" t="s">
        <v>140</v>
      </c>
      <c r="J1802" s="7" t="s">
        <v>139</v>
      </c>
      <c r="K1802" s="7" t="s">
        <v>132</v>
      </c>
      <c r="L1802" s="7" t="s">
        <v>131</v>
      </c>
      <c r="M1802" s="7"/>
      <c r="N1802" s="7" t="s">
        <v>130</v>
      </c>
      <c r="O1802" s="7" t="s">
        <v>129</v>
      </c>
      <c r="P1802" s="24" t="b">
        <v>1</v>
      </c>
      <c r="Q1802" s="25">
        <v>0</v>
      </c>
      <c r="R1802" s="24" t="b">
        <v>1</v>
      </c>
      <c r="S1802" s="7"/>
      <c r="T1802" s="7"/>
      <c r="U1802" s="24" t="b">
        <v>0</v>
      </c>
      <c r="V1802" s="9" t="s">
        <v>128</v>
      </c>
    </row>
    <row r="1803" spans="1:22" ht="12.95" hidden="1" customHeight="1" x14ac:dyDescent="0.2">
      <c r="A1803" s="4">
        <v>96167</v>
      </c>
      <c r="B1803" s="7">
        <v>17481</v>
      </c>
      <c r="C1803" s="7">
        <v>7445</v>
      </c>
      <c r="D1803" s="7"/>
      <c r="E1803" s="7"/>
      <c r="F1803" s="26">
        <v>39875.418749999997</v>
      </c>
      <c r="G1803" s="26">
        <v>39875.418761574074</v>
      </c>
      <c r="H1803" s="7">
        <v>0</v>
      </c>
      <c r="I1803" s="7" t="s">
        <v>360</v>
      </c>
      <c r="J1803" s="7" t="s">
        <v>359</v>
      </c>
      <c r="K1803" s="7" t="s">
        <v>132</v>
      </c>
      <c r="L1803" s="7" t="s">
        <v>131</v>
      </c>
      <c r="M1803" s="7"/>
      <c r="N1803" s="7" t="s">
        <v>130</v>
      </c>
      <c r="O1803" s="7" t="s">
        <v>129</v>
      </c>
      <c r="P1803" s="24" t="b">
        <v>1</v>
      </c>
      <c r="Q1803" s="25">
        <v>0</v>
      </c>
      <c r="R1803" s="24" t="b">
        <v>1</v>
      </c>
      <c r="S1803" s="7"/>
      <c r="T1803" s="7"/>
      <c r="U1803" s="24" t="b">
        <v>0</v>
      </c>
      <c r="V1803" s="9" t="s">
        <v>128</v>
      </c>
    </row>
    <row r="1804" spans="1:22" ht="12.95" hidden="1" customHeight="1" x14ac:dyDescent="0.2">
      <c r="A1804" s="4">
        <v>96168</v>
      </c>
      <c r="B1804" s="7">
        <v>17482</v>
      </c>
      <c r="C1804" s="7">
        <v>7446</v>
      </c>
      <c r="D1804" s="7"/>
      <c r="E1804" s="7"/>
      <c r="F1804" s="26">
        <v>39875.526388888888</v>
      </c>
      <c r="G1804" s="26">
        <v>39875.527083333334</v>
      </c>
      <c r="H1804" s="7">
        <v>1</v>
      </c>
      <c r="I1804" s="7" t="s">
        <v>162</v>
      </c>
      <c r="J1804" s="7" t="s">
        <v>161</v>
      </c>
      <c r="K1804" s="7" t="s">
        <v>132</v>
      </c>
      <c r="L1804" s="7" t="s">
        <v>131</v>
      </c>
      <c r="M1804" s="7"/>
      <c r="N1804" s="7" t="s">
        <v>130</v>
      </c>
      <c r="O1804" s="7" t="s">
        <v>129</v>
      </c>
      <c r="P1804" s="24" t="b">
        <v>1</v>
      </c>
      <c r="Q1804" s="25">
        <v>0</v>
      </c>
      <c r="R1804" s="24" t="b">
        <v>1</v>
      </c>
      <c r="S1804" s="7"/>
      <c r="T1804" s="7"/>
      <c r="U1804" s="24" t="b">
        <v>0</v>
      </c>
      <c r="V1804" s="9" t="s">
        <v>128</v>
      </c>
    </row>
    <row r="1805" spans="1:22" ht="12.95" hidden="1" customHeight="1" x14ac:dyDescent="0.2">
      <c r="A1805" s="4">
        <v>96169</v>
      </c>
      <c r="B1805" s="7">
        <v>17484</v>
      </c>
      <c r="C1805" s="7">
        <v>7447</v>
      </c>
      <c r="D1805" s="7"/>
      <c r="E1805" s="7"/>
      <c r="F1805" s="26">
        <v>39875.530555555553</v>
      </c>
      <c r="G1805" s="26">
        <v>39875.53056712963</v>
      </c>
      <c r="H1805" s="7">
        <v>0</v>
      </c>
      <c r="I1805" s="7" t="s">
        <v>254</v>
      </c>
      <c r="J1805" s="7" t="s">
        <v>503</v>
      </c>
      <c r="K1805" s="7" t="s">
        <v>132</v>
      </c>
      <c r="L1805" s="7" t="s">
        <v>131</v>
      </c>
      <c r="M1805" s="7"/>
      <c r="N1805" s="7" t="s">
        <v>130</v>
      </c>
      <c r="O1805" s="7" t="s">
        <v>129</v>
      </c>
      <c r="P1805" s="24" t="b">
        <v>1</v>
      </c>
      <c r="Q1805" s="25">
        <v>0</v>
      </c>
      <c r="R1805" s="24" t="b">
        <v>1</v>
      </c>
      <c r="S1805" s="7"/>
      <c r="T1805" s="7"/>
      <c r="U1805" s="24" t="b">
        <v>0</v>
      </c>
      <c r="V1805" s="9" t="s">
        <v>128</v>
      </c>
    </row>
    <row r="1806" spans="1:22" ht="12.95" hidden="1" customHeight="1" x14ac:dyDescent="0.2">
      <c r="A1806" s="4">
        <v>96170</v>
      </c>
      <c r="B1806" s="7">
        <v>17485</v>
      </c>
      <c r="C1806" s="7">
        <v>7449</v>
      </c>
      <c r="D1806" s="7"/>
      <c r="E1806" s="7"/>
      <c r="F1806" s="26">
        <v>39875.549999999996</v>
      </c>
      <c r="G1806" s="26">
        <v>39875.550011574072</v>
      </c>
      <c r="H1806" s="7">
        <v>0</v>
      </c>
      <c r="I1806" s="7" t="s">
        <v>254</v>
      </c>
      <c r="J1806" s="7" t="s">
        <v>503</v>
      </c>
      <c r="K1806" s="7" t="s">
        <v>132</v>
      </c>
      <c r="L1806" s="7" t="s">
        <v>131</v>
      </c>
      <c r="M1806" s="7"/>
      <c r="N1806" s="7" t="s">
        <v>130</v>
      </c>
      <c r="O1806" s="7" t="s">
        <v>129</v>
      </c>
      <c r="P1806" s="24" t="b">
        <v>1</v>
      </c>
      <c r="Q1806" s="25">
        <v>0</v>
      </c>
      <c r="R1806" s="24" t="b">
        <v>1</v>
      </c>
      <c r="S1806" s="7"/>
      <c r="T1806" s="7"/>
      <c r="U1806" s="24" t="b">
        <v>0</v>
      </c>
      <c r="V1806" s="9" t="s">
        <v>128</v>
      </c>
    </row>
    <row r="1807" spans="1:22" ht="12.95" hidden="1" customHeight="1" x14ac:dyDescent="0.2">
      <c r="A1807" s="4">
        <v>96171</v>
      </c>
      <c r="B1807" s="7">
        <v>17486</v>
      </c>
      <c r="C1807" s="7">
        <v>7450</v>
      </c>
      <c r="D1807" s="7"/>
      <c r="E1807" s="7"/>
      <c r="F1807" s="26">
        <v>39875.735416666663</v>
      </c>
      <c r="G1807" s="26">
        <v>39875.77847222222</v>
      </c>
      <c r="H1807" s="7">
        <v>62</v>
      </c>
      <c r="I1807" s="7" t="s">
        <v>1043</v>
      </c>
      <c r="J1807" s="7" t="s">
        <v>1042</v>
      </c>
      <c r="K1807" s="7" t="s">
        <v>132</v>
      </c>
      <c r="L1807" s="7" t="s">
        <v>131</v>
      </c>
      <c r="M1807" s="7"/>
      <c r="N1807" s="7" t="s">
        <v>130</v>
      </c>
      <c r="O1807" s="7" t="s">
        <v>129</v>
      </c>
      <c r="P1807" s="24" t="b">
        <v>1</v>
      </c>
      <c r="Q1807" s="25">
        <v>0</v>
      </c>
      <c r="R1807" s="24" t="b">
        <v>1</v>
      </c>
      <c r="S1807" s="7"/>
      <c r="T1807" s="7"/>
      <c r="U1807" s="24" t="b">
        <v>0</v>
      </c>
      <c r="V1807" s="9" t="s">
        <v>128</v>
      </c>
    </row>
    <row r="1808" spans="1:22" ht="12.95" hidden="1" customHeight="1" x14ac:dyDescent="0.2">
      <c r="A1808" s="4">
        <v>96190</v>
      </c>
      <c r="B1808" s="7">
        <v>17487</v>
      </c>
      <c r="C1808" s="7">
        <v>7451</v>
      </c>
      <c r="D1808" s="7"/>
      <c r="E1808" s="7"/>
      <c r="F1808" s="26">
        <v>39875.941666666666</v>
      </c>
      <c r="G1808" s="26">
        <v>39875.956249999996</v>
      </c>
      <c r="H1808" s="7">
        <v>21</v>
      </c>
      <c r="I1808" s="7" t="s">
        <v>318</v>
      </c>
      <c r="J1808" s="7" t="s">
        <v>317</v>
      </c>
      <c r="K1808" s="7" t="s">
        <v>132</v>
      </c>
      <c r="L1808" s="7" t="s">
        <v>131</v>
      </c>
      <c r="M1808" s="7"/>
      <c r="N1808" s="7" t="s">
        <v>130</v>
      </c>
      <c r="O1808" s="7" t="s">
        <v>129</v>
      </c>
      <c r="P1808" s="24" t="b">
        <v>1</v>
      </c>
      <c r="Q1808" s="25">
        <v>0</v>
      </c>
      <c r="R1808" s="24" t="b">
        <v>1</v>
      </c>
      <c r="S1808" s="7"/>
      <c r="T1808" s="7"/>
      <c r="U1808" s="24" t="b">
        <v>0</v>
      </c>
      <c r="V1808" s="9" t="s">
        <v>128</v>
      </c>
    </row>
    <row r="1809" spans="1:22" ht="12.95" hidden="1" customHeight="1" x14ac:dyDescent="0.2">
      <c r="A1809" s="4">
        <v>96191</v>
      </c>
      <c r="B1809" s="7">
        <v>17488</v>
      </c>
      <c r="C1809" s="7">
        <v>7452</v>
      </c>
      <c r="D1809" s="7"/>
      <c r="E1809" s="7"/>
      <c r="F1809" s="26">
        <v>39876.288888888885</v>
      </c>
      <c r="G1809" s="26">
        <v>39876.289583333331</v>
      </c>
      <c r="H1809" s="7">
        <v>1</v>
      </c>
      <c r="I1809" s="7" t="s">
        <v>254</v>
      </c>
      <c r="J1809" s="7" t="s">
        <v>503</v>
      </c>
      <c r="K1809" s="7" t="s">
        <v>132</v>
      </c>
      <c r="L1809" s="7" t="s">
        <v>131</v>
      </c>
      <c r="M1809" s="7"/>
      <c r="N1809" s="7" t="s">
        <v>130</v>
      </c>
      <c r="O1809" s="7" t="s">
        <v>129</v>
      </c>
      <c r="P1809" s="24" t="b">
        <v>1</v>
      </c>
      <c r="Q1809" s="25">
        <v>0</v>
      </c>
      <c r="R1809" s="24" t="b">
        <v>1</v>
      </c>
      <c r="S1809" s="7"/>
      <c r="T1809" s="7"/>
      <c r="U1809" s="24" t="b">
        <v>0</v>
      </c>
      <c r="V1809" s="9" t="s">
        <v>128</v>
      </c>
    </row>
    <row r="1810" spans="1:22" ht="12.95" hidden="1" customHeight="1" x14ac:dyDescent="0.2">
      <c r="A1810" s="4">
        <v>96192</v>
      </c>
      <c r="B1810" s="7">
        <v>17489</v>
      </c>
      <c r="C1810" s="7">
        <v>7453</v>
      </c>
      <c r="D1810" s="7"/>
      <c r="E1810" s="7"/>
      <c r="F1810" s="26">
        <v>39876.620138888888</v>
      </c>
      <c r="G1810" s="26">
        <v>39876.620150462964</v>
      </c>
      <c r="H1810" s="7">
        <v>0</v>
      </c>
      <c r="I1810" s="7" t="s">
        <v>148</v>
      </c>
      <c r="J1810" s="7" t="s">
        <v>147</v>
      </c>
      <c r="K1810" s="7" t="s">
        <v>132</v>
      </c>
      <c r="L1810" s="7" t="s">
        <v>131</v>
      </c>
      <c r="M1810" s="7"/>
      <c r="N1810" s="7" t="s">
        <v>130</v>
      </c>
      <c r="O1810" s="7" t="s">
        <v>129</v>
      </c>
      <c r="P1810" s="24" t="b">
        <v>1</v>
      </c>
      <c r="Q1810" s="25">
        <v>0</v>
      </c>
      <c r="R1810" s="24" t="b">
        <v>1</v>
      </c>
      <c r="S1810" s="7"/>
      <c r="T1810" s="7"/>
      <c r="U1810" s="24" t="b">
        <v>0</v>
      </c>
      <c r="V1810" s="9" t="s">
        <v>128</v>
      </c>
    </row>
    <row r="1811" spans="1:22" ht="12.95" hidden="1" customHeight="1" x14ac:dyDescent="0.2">
      <c r="A1811" s="4">
        <v>96193</v>
      </c>
      <c r="B1811" s="7">
        <v>17490</v>
      </c>
      <c r="C1811" s="7">
        <v>7454</v>
      </c>
      <c r="D1811" s="7"/>
      <c r="E1811" s="7"/>
      <c r="F1811" s="26">
        <v>39877.0625</v>
      </c>
      <c r="G1811" s="26">
        <v>39877.186111111107</v>
      </c>
      <c r="H1811" s="7">
        <v>178</v>
      </c>
      <c r="I1811" s="7" t="s">
        <v>582</v>
      </c>
      <c r="J1811" s="7" t="s">
        <v>581</v>
      </c>
      <c r="K1811" s="7" t="s">
        <v>132</v>
      </c>
      <c r="L1811" s="7" t="s">
        <v>131</v>
      </c>
      <c r="M1811" s="7"/>
      <c r="N1811" s="7" t="s">
        <v>130</v>
      </c>
      <c r="O1811" s="7" t="s">
        <v>129</v>
      </c>
      <c r="P1811" s="24" t="b">
        <v>1</v>
      </c>
      <c r="Q1811" s="25">
        <v>0</v>
      </c>
      <c r="R1811" s="24" t="b">
        <v>1</v>
      </c>
      <c r="S1811" s="7"/>
      <c r="T1811" s="7"/>
      <c r="U1811" s="24" t="b">
        <v>0</v>
      </c>
      <c r="V1811" s="9" t="s">
        <v>128</v>
      </c>
    </row>
    <row r="1812" spans="1:22" ht="12.95" hidden="1" customHeight="1" x14ac:dyDescent="0.2">
      <c r="A1812" s="4">
        <v>96194</v>
      </c>
      <c r="B1812" s="7">
        <v>17491</v>
      </c>
      <c r="C1812" s="7">
        <v>7455</v>
      </c>
      <c r="D1812" s="7"/>
      <c r="E1812" s="7"/>
      <c r="F1812" s="26">
        <v>39877.342361111107</v>
      </c>
      <c r="G1812" s="26">
        <v>39877.360416666663</v>
      </c>
      <c r="H1812" s="7">
        <v>26</v>
      </c>
      <c r="I1812" s="7" t="s">
        <v>148</v>
      </c>
      <c r="J1812" s="7" t="s">
        <v>147</v>
      </c>
      <c r="K1812" s="7" t="s">
        <v>132</v>
      </c>
      <c r="L1812" s="7" t="s">
        <v>131</v>
      </c>
      <c r="M1812" s="7"/>
      <c r="N1812" s="7" t="s">
        <v>130</v>
      </c>
      <c r="O1812" s="7" t="s">
        <v>129</v>
      </c>
      <c r="P1812" s="24" t="b">
        <v>1</v>
      </c>
      <c r="Q1812" s="25">
        <v>0</v>
      </c>
      <c r="R1812" s="24" t="b">
        <v>1</v>
      </c>
      <c r="S1812" s="7"/>
      <c r="T1812" s="7"/>
      <c r="U1812" s="24" t="b">
        <v>0</v>
      </c>
      <c r="V1812" s="9" t="s">
        <v>128</v>
      </c>
    </row>
    <row r="1813" spans="1:22" ht="12.95" hidden="1" customHeight="1" x14ac:dyDescent="0.2">
      <c r="A1813" s="4">
        <v>96195</v>
      </c>
      <c r="B1813" s="7">
        <v>17492</v>
      </c>
      <c r="C1813" s="7">
        <v>7456</v>
      </c>
      <c r="D1813" s="7"/>
      <c r="E1813" s="7"/>
      <c r="F1813" s="26">
        <v>39877.999305555553</v>
      </c>
      <c r="G1813" s="26">
        <v>39878</v>
      </c>
      <c r="H1813" s="7">
        <v>1</v>
      </c>
      <c r="I1813" s="7" t="s">
        <v>211</v>
      </c>
      <c r="J1813" s="7" t="s">
        <v>210</v>
      </c>
      <c r="K1813" s="7" t="s">
        <v>132</v>
      </c>
      <c r="L1813" s="7" t="s">
        <v>131</v>
      </c>
      <c r="M1813" s="7"/>
      <c r="N1813" s="7" t="s">
        <v>130</v>
      </c>
      <c r="O1813" s="7" t="s">
        <v>129</v>
      </c>
      <c r="P1813" s="24" t="b">
        <v>1</v>
      </c>
      <c r="Q1813" s="25">
        <v>0</v>
      </c>
      <c r="R1813" s="24" t="b">
        <v>1</v>
      </c>
      <c r="S1813" s="7"/>
      <c r="T1813" s="7"/>
      <c r="U1813" s="24" t="b">
        <v>0</v>
      </c>
      <c r="V1813" s="9" t="s">
        <v>128</v>
      </c>
    </row>
    <row r="1814" spans="1:22" ht="12.95" hidden="1" customHeight="1" x14ac:dyDescent="0.2">
      <c r="A1814" s="4">
        <v>96196</v>
      </c>
      <c r="B1814" s="7">
        <v>17493</v>
      </c>
      <c r="C1814" s="7">
        <v>7457</v>
      </c>
      <c r="D1814" s="7"/>
      <c r="E1814" s="7"/>
      <c r="F1814" s="26">
        <v>39878.034722222219</v>
      </c>
      <c r="G1814" s="26">
        <v>39878.052777777775</v>
      </c>
      <c r="H1814" s="7">
        <v>26</v>
      </c>
      <c r="I1814" s="7" t="s">
        <v>211</v>
      </c>
      <c r="J1814" s="7" t="s">
        <v>210</v>
      </c>
      <c r="K1814" s="7" t="s">
        <v>132</v>
      </c>
      <c r="L1814" s="7" t="s">
        <v>131</v>
      </c>
      <c r="M1814" s="7"/>
      <c r="N1814" s="7" t="s">
        <v>130</v>
      </c>
      <c r="O1814" s="7" t="s">
        <v>129</v>
      </c>
      <c r="P1814" s="24" t="b">
        <v>1</v>
      </c>
      <c r="Q1814" s="25">
        <v>0</v>
      </c>
      <c r="R1814" s="24" t="b">
        <v>1</v>
      </c>
      <c r="S1814" s="7"/>
      <c r="T1814" s="7"/>
      <c r="U1814" s="24" t="b">
        <v>0</v>
      </c>
      <c r="V1814" s="9" t="s">
        <v>128</v>
      </c>
    </row>
    <row r="1815" spans="1:22" ht="12.95" hidden="1" customHeight="1" x14ac:dyDescent="0.2">
      <c r="A1815" s="4">
        <v>96197</v>
      </c>
      <c r="B1815" s="7">
        <v>17494</v>
      </c>
      <c r="C1815" s="7">
        <v>7458</v>
      </c>
      <c r="D1815" s="7"/>
      <c r="E1815" s="7"/>
      <c r="F1815" s="26">
        <v>39878.325694444444</v>
      </c>
      <c r="G1815" s="26">
        <v>39878.337500000001</v>
      </c>
      <c r="H1815" s="7">
        <v>17</v>
      </c>
      <c r="I1815" s="7" t="s">
        <v>148</v>
      </c>
      <c r="J1815" s="7" t="s">
        <v>147</v>
      </c>
      <c r="K1815" s="7" t="s">
        <v>132</v>
      </c>
      <c r="L1815" s="7" t="s">
        <v>131</v>
      </c>
      <c r="M1815" s="7"/>
      <c r="N1815" s="7" t="s">
        <v>130</v>
      </c>
      <c r="O1815" s="7" t="s">
        <v>129</v>
      </c>
      <c r="P1815" s="24" t="b">
        <v>1</v>
      </c>
      <c r="Q1815" s="25">
        <v>0</v>
      </c>
      <c r="R1815" s="24" t="b">
        <v>1</v>
      </c>
      <c r="S1815" s="7"/>
      <c r="T1815" s="7"/>
      <c r="U1815" s="24" t="b">
        <v>0</v>
      </c>
      <c r="V1815" s="9" t="s">
        <v>128</v>
      </c>
    </row>
    <row r="1816" spans="1:22" ht="12.95" hidden="1" customHeight="1" x14ac:dyDescent="0.2">
      <c r="A1816" s="4">
        <v>96198</v>
      </c>
      <c r="B1816" s="7">
        <v>17495</v>
      </c>
      <c r="C1816" s="7">
        <v>7459</v>
      </c>
      <c r="D1816" s="7"/>
      <c r="E1816" s="7"/>
      <c r="F1816" s="26">
        <v>39878.536805555552</v>
      </c>
      <c r="G1816" s="26">
        <v>39878.537499999999</v>
      </c>
      <c r="H1816" s="7">
        <v>1</v>
      </c>
      <c r="I1816" s="7" t="s">
        <v>211</v>
      </c>
      <c r="J1816" s="7" t="s">
        <v>210</v>
      </c>
      <c r="K1816" s="7" t="s">
        <v>132</v>
      </c>
      <c r="L1816" s="7" t="s">
        <v>131</v>
      </c>
      <c r="M1816" s="7"/>
      <c r="N1816" s="7" t="s">
        <v>130</v>
      </c>
      <c r="O1816" s="7" t="s">
        <v>129</v>
      </c>
      <c r="P1816" s="24" t="b">
        <v>1</v>
      </c>
      <c r="Q1816" s="25">
        <v>0</v>
      </c>
      <c r="R1816" s="24" t="b">
        <v>1</v>
      </c>
      <c r="S1816" s="7"/>
      <c r="T1816" s="7"/>
      <c r="U1816" s="24" t="b">
        <v>0</v>
      </c>
      <c r="V1816" s="9" t="s">
        <v>128</v>
      </c>
    </row>
    <row r="1817" spans="1:22" ht="12.95" hidden="1" customHeight="1" x14ac:dyDescent="0.2">
      <c r="A1817" s="4">
        <v>96199</v>
      </c>
      <c r="B1817" s="7">
        <v>17496</v>
      </c>
      <c r="C1817" s="7">
        <v>7460</v>
      </c>
      <c r="D1817" s="7"/>
      <c r="E1817" s="7"/>
      <c r="F1817" s="26">
        <v>39878.548611111109</v>
      </c>
      <c r="G1817" s="26">
        <v>39878.548622685186</v>
      </c>
      <c r="H1817" s="7">
        <v>0</v>
      </c>
      <c r="I1817" s="7" t="s">
        <v>211</v>
      </c>
      <c r="J1817" s="7" t="s">
        <v>210</v>
      </c>
      <c r="K1817" s="7" t="s">
        <v>132</v>
      </c>
      <c r="L1817" s="7" t="s">
        <v>131</v>
      </c>
      <c r="M1817" s="7"/>
      <c r="N1817" s="7" t="s">
        <v>130</v>
      </c>
      <c r="O1817" s="7" t="s">
        <v>129</v>
      </c>
      <c r="P1817" s="24" t="b">
        <v>1</v>
      </c>
      <c r="Q1817" s="25">
        <v>0</v>
      </c>
      <c r="R1817" s="24" t="b">
        <v>1</v>
      </c>
      <c r="S1817" s="7"/>
      <c r="T1817" s="7"/>
      <c r="U1817" s="24" t="b">
        <v>0</v>
      </c>
      <c r="V1817" s="9" t="s">
        <v>128</v>
      </c>
    </row>
    <row r="1818" spans="1:22" ht="12.95" hidden="1" customHeight="1" x14ac:dyDescent="0.2">
      <c r="A1818" s="4">
        <v>96200</v>
      </c>
      <c r="B1818" s="7">
        <v>17497</v>
      </c>
      <c r="C1818" s="7">
        <v>7461</v>
      </c>
      <c r="D1818" s="7"/>
      <c r="E1818" s="7"/>
      <c r="F1818" s="26">
        <v>39878.55972222222</v>
      </c>
      <c r="G1818" s="26">
        <v>39878.572916666664</v>
      </c>
      <c r="H1818" s="7">
        <v>19</v>
      </c>
      <c r="I1818" s="7" t="s">
        <v>211</v>
      </c>
      <c r="J1818" s="7" t="s">
        <v>210</v>
      </c>
      <c r="K1818" s="7" t="s">
        <v>132</v>
      </c>
      <c r="L1818" s="7" t="s">
        <v>131</v>
      </c>
      <c r="M1818" s="7"/>
      <c r="N1818" s="7" t="s">
        <v>130</v>
      </c>
      <c r="O1818" s="7" t="s">
        <v>129</v>
      </c>
      <c r="P1818" s="24" t="b">
        <v>1</v>
      </c>
      <c r="Q1818" s="25">
        <v>0</v>
      </c>
      <c r="R1818" s="24" t="b">
        <v>1</v>
      </c>
      <c r="S1818" s="7"/>
      <c r="T1818" s="7"/>
      <c r="U1818" s="24" t="b">
        <v>0</v>
      </c>
      <c r="V1818" s="9" t="s">
        <v>128</v>
      </c>
    </row>
    <row r="1819" spans="1:22" ht="12.95" hidden="1" customHeight="1" x14ac:dyDescent="0.2">
      <c r="A1819" s="4">
        <v>96201</v>
      </c>
      <c r="B1819" s="7">
        <v>17498</v>
      </c>
      <c r="C1819" s="7">
        <v>7462</v>
      </c>
      <c r="D1819" s="7"/>
      <c r="E1819" s="7"/>
      <c r="F1819" s="26">
        <v>39878.868750000001</v>
      </c>
      <c r="G1819" s="26">
        <v>39878.868761574071</v>
      </c>
      <c r="H1819" s="7">
        <v>0</v>
      </c>
      <c r="I1819" s="7" t="s">
        <v>181</v>
      </c>
      <c r="J1819" s="7" t="s">
        <v>180</v>
      </c>
      <c r="K1819" s="7" t="s">
        <v>132</v>
      </c>
      <c r="L1819" s="7" t="s">
        <v>131</v>
      </c>
      <c r="M1819" s="7"/>
      <c r="N1819" s="7" t="s">
        <v>130</v>
      </c>
      <c r="O1819" s="7" t="s">
        <v>129</v>
      </c>
      <c r="P1819" s="24" t="b">
        <v>1</v>
      </c>
      <c r="Q1819" s="25">
        <v>0</v>
      </c>
      <c r="R1819" s="24" t="b">
        <v>1</v>
      </c>
      <c r="S1819" s="7"/>
      <c r="T1819" s="7"/>
      <c r="U1819" s="24" t="b">
        <v>0</v>
      </c>
      <c r="V1819" s="9" t="s">
        <v>128</v>
      </c>
    </row>
    <row r="1820" spans="1:22" ht="12.95" hidden="1" customHeight="1" x14ac:dyDescent="0.2">
      <c r="A1820" s="4">
        <v>96202</v>
      </c>
      <c r="B1820" s="7">
        <v>17499</v>
      </c>
      <c r="C1820" s="7">
        <v>7463</v>
      </c>
      <c r="D1820" s="7"/>
      <c r="E1820" s="7"/>
      <c r="F1820" s="26">
        <v>39879.759027777778</v>
      </c>
      <c r="G1820" s="26">
        <v>39879.759039351848</v>
      </c>
      <c r="H1820" s="7">
        <v>0</v>
      </c>
      <c r="I1820" s="7" t="s">
        <v>391</v>
      </c>
      <c r="J1820" s="7" t="s">
        <v>390</v>
      </c>
      <c r="K1820" s="7" t="s">
        <v>132</v>
      </c>
      <c r="L1820" s="7" t="s">
        <v>131</v>
      </c>
      <c r="M1820" s="7"/>
      <c r="N1820" s="7" t="s">
        <v>130</v>
      </c>
      <c r="O1820" s="7" t="s">
        <v>129</v>
      </c>
      <c r="P1820" s="24" t="b">
        <v>1</v>
      </c>
      <c r="Q1820" s="25">
        <v>0</v>
      </c>
      <c r="R1820" s="24" t="b">
        <v>1</v>
      </c>
      <c r="S1820" s="7"/>
      <c r="T1820" s="7"/>
      <c r="U1820" s="24" t="b">
        <v>0</v>
      </c>
      <c r="V1820" s="9" t="s">
        <v>128</v>
      </c>
    </row>
    <row r="1821" spans="1:22" ht="12.95" hidden="1" customHeight="1" x14ac:dyDescent="0.2">
      <c r="A1821" s="4">
        <v>102135</v>
      </c>
      <c r="B1821" s="7">
        <v>17500</v>
      </c>
      <c r="C1821" s="7">
        <v>1412</v>
      </c>
      <c r="D1821" s="7"/>
      <c r="E1821" s="7"/>
      <c r="F1821" s="26">
        <v>39886.399305555555</v>
      </c>
      <c r="G1821" s="26">
        <v>39886.39938657407</v>
      </c>
      <c r="H1821" s="7">
        <v>0</v>
      </c>
      <c r="I1821" s="7" t="s">
        <v>312</v>
      </c>
      <c r="J1821" s="7" t="s">
        <v>311</v>
      </c>
      <c r="K1821" s="7" t="s">
        <v>194</v>
      </c>
      <c r="L1821" s="7" t="s">
        <v>131</v>
      </c>
      <c r="M1821" s="7" t="s">
        <v>274</v>
      </c>
      <c r="N1821" s="7" t="s">
        <v>198</v>
      </c>
      <c r="O1821" s="7" t="s">
        <v>129</v>
      </c>
      <c r="P1821" s="24" t="b">
        <v>1</v>
      </c>
      <c r="Q1821" s="25">
        <v>0</v>
      </c>
      <c r="R1821" s="24" t="b">
        <v>1</v>
      </c>
      <c r="S1821" s="7"/>
      <c r="T1821" s="7" t="s">
        <v>1365</v>
      </c>
      <c r="U1821" s="24" t="b">
        <v>0</v>
      </c>
      <c r="V1821" s="9" t="s">
        <v>190</v>
      </c>
    </row>
    <row r="1822" spans="1:22" ht="12.95" hidden="1" customHeight="1" x14ac:dyDescent="0.2">
      <c r="A1822" s="4">
        <v>96231</v>
      </c>
      <c r="B1822" s="7">
        <v>17501</v>
      </c>
      <c r="C1822" s="7">
        <v>1413</v>
      </c>
      <c r="D1822" s="7"/>
      <c r="E1822" s="7"/>
      <c r="F1822" s="26">
        <v>39886.401388888888</v>
      </c>
      <c r="G1822" s="26">
        <v>39886.401388888888</v>
      </c>
      <c r="H1822" s="7">
        <v>0</v>
      </c>
      <c r="I1822" s="7" t="s">
        <v>328</v>
      </c>
      <c r="J1822" s="7" t="s">
        <v>327</v>
      </c>
      <c r="K1822" s="7" t="s">
        <v>194</v>
      </c>
      <c r="L1822" s="7" t="s">
        <v>131</v>
      </c>
      <c r="M1822" s="7" t="s">
        <v>274</v>
      </c>
      <c r="N1822" s="7" t="s">
        <v>198</v>
      </c>
      <c r="O1822" s="7" t="s">
        <v>129</v>
      </c>
      <c r="P1822" s="24" t="b">
        <v>1</v>
      </c>
      <c r="Q1822" s="25">
        <v>0</v>
      </c>
      <c r="R1822" s="24" t="b">
        <v>1</v>
      </c>
      <c r="S1822" s="7"/>
      <c r="T1822" s="7" t="s">
        <v>1364</v>
      </c>
      <c r="U1822" s="24" t="b">
        <v>0</v>
      </c>
      <c r="V1822" s="9" t="s">
        <v>190</v>
      </c>
    </row>
    <row r="1823" spans="1:22" ht="12.95" hidden="1" customHeight="1" x14ac:dyDescent="0.2">
      <c r="A1823" s="4">
        <v>96232</v>
      </c>
      <c r="B1823" s="7">
        <v>17502</v>
      </c>
      <c r="C1823" s="7">
        <v>1414</v>
      </c>
      <c r="D1823" s="7"/>
      <c r="E1823" s="7"/>
      <c r="F1823" s="26">
        <v>39886.401388888888</v>
      </c>
      <c r="G1823" s="26">
        <v>39886.401388888888</v>
      </c>
      <c r="H1823" s="7">
        <v>0</v>
      </c>
      <c r="I1823" s="7" t="s">
        <v>533</v>
      </c>
      <c r="J1823" s="7" t="s">
        <v>532</v>
      </c>
      <c r="K1823" s="7" t="s">
        <v>194</v>
      </c>
      <c r="L1823" s="7" t="s">
        <v>131</v>
      </c>
      <c r="M1823" s="7" t="s">
        <v>274</v>
      </c>
      <c r="N1823" s="7" t="s">
        <v>198</v>
      </c>
      <c r="O1823" s="7" t="s">
        <v>129</v>
      </c>
      <c r="P1823" s="24" t="b">
        <v>1</v>
      </c>
      <c r="Q1823" s="25">
        <v>0</v>
      </c>
      <c r="R1823" s="24" t="b">
        <v>1</v>
      </c>
      <c r="S1823" s="7"/>
      <c r="T1823" s="7" t="s">
        <v>1363</v>
      </c>
      <c r="U1823" s="24" t="b">
        <v>0</v>
      </c>
      <c r="V1823" s="9" t="s">
        <v>190</v>
      </c>
    </row>
    <row r="1824" spans="1:22" ht="12.95" hidden="1" customHeight="1" x14ac:dyDescent="0.2">
      <c r="A1824" s="4">
        <v>108419</v>
      </c>
      <c r="B1824" s="7">
        <v>17503</v>
      </c>
      <c r="C1824" s="7">
        <v>1415</v>
      </c>
      <c r="D1824" s="7"/>
      <c r="E1824" s="7"/>
      <c r="F1824" s="26">
        <v>39886.401388888888</v>
      </c>
      <c r="G1824" s="26">
        <v>39886.426388888889</v>
      </c>
      <c r="H1824" s="7">
        <v>36</v>
      </c>
      <c r="I1824" s="7" t="s">
        <v>456</v>
      </c>
      <c r="J1824" s="7" t="s">
        <v>455</v>
      </c>
      <c r="K1824" s="7" t="s">
        <v>194</v>
      </c>
      <c r="L1824" s="7" t="s">
        <v>131</v>
      </c>
      <c r="M1824" s="7" t="s">
        <v>274</v>
      </c>
      <c r="N1824" s="7" t="s">
        <v>192</v>
      </c>
      <c r="O1824" s="7" t="s">
        <v>129</v>
      </c>
      <c r="P1824" s="24" t="b">
        <v>1</v>
      </c>
      <c r="Q1824" s="25">
        <v>0</v>
      </c>
      <c r="R1824" s="24" t="b">
        <v>1</v>
      </c>
      <c r="S1824" s="7"/>
      <c r="T1824" s="7" t="s">
        <v>1362</v>
      </c>
      <c r="U1824" s="24" t="b">
        <v>0</v>
      </c>
      <c r="V1824" s="9" t="s">
        <v>128</v>
      </c>
    </row>
    <row r="1825" spans="1:22" ht="12.95" hidden="1" customHeight="1" x14ac:dyDescent="0.2">
      <c r="A1825" s="4">
        <v>96234</v>
      </c>
      <c r="B1825" s="7">
        <v>17504</v>
      </c>
      <c r="C1825" s="7">
        <v>1416</v>
      </c>
      <c r="D1825" s="7"/>
      <c r="E1825" s="7"/>
      <c r="F1825" s="26">
        <v>39886.422222222223</v>
      </c>
      <c r="G1825" s="26">
        <v>39886.424305555556</v>
      </c>
      <c r="H1825" s="7">
        <v>3</v>
      </c>
      <c r="I1825" s="7" t="s">
        <v>223</v>
      </c>
      <c r="J1825" s="7" t="s">
        <v>222</v>
      </c>
      <c r="K1825" s="7" t="s">
        <v>194</v>
      </c>
      <c r="L1825" s="7" t="s">
        <v>131</v>
      </c>
      <c r="M1825" s="7" t="s">
        <v>274</v>
      </c>
      <c r="N1825" s="7" t="s">
        <v>198</v>
      </c>
      <c r="O1825" s="7" t="s">
        <v>129</v>
      </c>
      <c r="P1825" s="24" t="b">
        <v>1</v>
      </c>
      <c r="Q1825" s="25">
        <v>0</v>
      </c>
      <c r="R1825" s="24" t="b">
        <v>1</v>
      </c>
      <c r="S1825" s="7"/>
      <c r="T1825" s="7" t="s">
        <v>1361</v>
      </c>
      <c r="U1825" s="24" t="b">
        <v>0</v>
      </c>
      <c r="V1825" s="9" t="s">
        <v>190</v>
      </c>
    </row>
    <row r="1826" spans="1:22" ht="12.95" hidden="1" customHeight="1" x14ac:dyDescent="0.2">
      <c r="A1826" s="4">
        <v>96235</v>
      </c>
      <c r="B1826" s="7">
        <v>17505</v>
      </c>
      <c r="C1826" s="7">
        <v>1418</v>
      </c>
      <c r="D1826" s="7"/>
      <c r="E1826" s="7"/>
      <c r="F1826" s="26">
        <v>39886.422222222223</v>
      </c>
      <c r="G1826" s="26">
        <v>39886.513194444444</v>
      </c>
      <c r="H1826" s="7">
        <v>131</v>
      </c>
      <c r="I1826" s="7" t="s">
        <v>1360</v>
      </c>
      <c r="J1826" s="7" t="s">
        <v>1359</v>
      </c>
      <c r="K1826" s="7" t="s">
        <v>200</v>
      </c>
      <c r="L1826" s="7" t="s">
        <v>131</v>
      </c>
      <c r="M1826" s="7" t="s">
        <v>274</v>
      </c>
      <c r="N1826" s="7" t="s">
        <v>198</v>
      </c>
      <c r="O1826" s="7" t="s">
        <v>129</v>
      </c>
      <c r="P1826" s="24" t="b">
        <v>1</v>
      </c>
      <c r="Q1826" s="25">
        <v>0</v>
      </c>
      <c r="R1826" s="24" t="b">
        <v>1</v>
      </c>
      <c r="S1826" s="7"/>
      <c r="T1826" s="7" t="s">
        <v>1358</v>
      </c>
      <c r="U1826" s="24" t="b">
        <v>0</v>
      </c>
      <c r="V1826" s="9" t="s">
        <v>190</v>
      </c>
    </row>
    <row r="1827" spans="1:22" ht="12.95" hidden="1" customHeight="1" x14ac:dyDescent="0.2">
      <c r="A1827" s="4">
        <v>96236</v>
      </c>
      <c r="B1827" s="7">
        <v>17506</v>
      </c>
      <c r="C1827" s="7">
        <v>7464</v>
      </c>
      <c r="D1827" s="7"/>
      <c r="E1827" s="7"/>
      <c r="F1827" s="26">
        <v>39881.28125</v>
      </c>
      <c r="G1827" s="26">
        <v>39881.294444444444</v>
      </c>
      <c r="H1827" s="7">
        <v>19</v>
      </c>
      <c r="I1827" s="7" t="s">
        <v>502</v>
      </c>
      <c r="J1827" s="7" t="s">
        <v>501</v>
      </c>
      <c r="K1827" s="7" t="s">
        <v>132</v>
      </c>
      <c r="L1827" s="7" t="s">
        <v>131</v>
      </c>
      <c r="M1827" s="7"/>
      <c r="N1827" s="7" t="s">
        <v>130</v>
      </c>
      <c r="O1827" s="7" t="s">
        <v>129</v>
      </c>
      <c r="P1827" s="24" t="b">
        <v>1</v>
      </c>
      <c r="Q1827" s="25">
        <v>0</v>
      </c>
      <c r="R1827" s="24" t="b">
        <v>1</v>
      </c>
      <c r="S1827" s="7"/>
      <c r="T1827" s="7"/>
      <c r="U1827" s="24" t="b">
        <v>0</v>
      </c>
      <c r="V1827" s="9" t="s">
        <v>128</v>
      </c>
    </row>
    <row r="1828" spans="1:22" ht="12.95" hidden="1" customHeight="1" x14ac:dyDescent="0.2">
      <c r="A1828" s="4">
        <v>96237</v>
      </c>
      <c r="B1828" s="7">
        <v>17507</v>
      </c>
      <c r="C1828" s="7">
        <v>1419</v>
      </c>
      <c r="D1828" s="7"/>
      <c r="E1828" s="7"/>
      <c r="F1828" s="26">
        <v>39886.422222222223</v>
      </c>
      <c r="G1828" s="26">
        <v>39886.460416666669</v>
      </c>
      <c r="H1828" s="7">
        <v>55</v>
      </c>
      <c r="I1828" s="7" t="s">
        <v>528</v>
      </c>
      <c r="J1828" s="7" t="s">
        <v>527</v>
      </c>
      <c r="K1828" s="7" t="s">
        <v>194</v>
      </c>
      <c r="L1828" s="7" t="s">
        <v>131</v>
      </c>
      <c r="M1828" s="7" t="s">
        <v>274</v>
      </c>
      <c r="N1828" s="7" t="s">
        <v>198</v>
      </c>
      <c r="O1828" s="7" t="s">
        <v>129</v>
      </c>
      <c r="P1828" s="24" t="b">
        <v>1</v>
      </c>
      <c r="Q1828" s="25">
        <v>0</v>
      </c>
      <c r="R1828" s="24" t="b">
        <v>1</v>
      </c>
      <c r="S1828" s="7"/>
      <c r="T1828" s="7" t="s">
        <v>1357</v>
      </c>
      <c r="U1828" s="24" t="b">
        <v>0</v>
      </c>
      <c r="V1828" s="9" t="s">
        <v>190</v>
      </c>
    </row>
    <row r="1829" spans="1:22" ht="12.95" hidden="1" customHeight="1" x14ac:dyDescent="0.2">
      <c r="A1829" s="4">
        <v>96238</v>
      </c>
      <c r="B1829" s="7">
        <v>17508</v>
      </c>
      <c r="C1829" s="7">
        <v>1420</v>
      </c>
      <c r="D1829" s="7"/>
      <c r="E1829" s="7"/>
      <c r="F1829" s="26">
        <v>39886.436805555553</v>
      </c>
      <c r="G1829" s="26">
        <v>39886.436805555553</v>
      </c>
      <c r="H1829" s="7">
        <v>0</v>
      </c>
      <c r="I1829" s="7" t="s">
        <v>633</v>
      </c>
      <c r="J1829" s="7" t="s">
        <v>632</v>
      </c>
      <c r="K1829" s="7" t="s">
        <v>194</v>
      </c>
      <c r="L1829" s="7" t="s">
        <v>131</v>
      </c>
      <c r="M1829" s="7" t="s">
        <v>274</v>
      </c>
      <c r="N1829" s="7" t="s">
        <v>198</v>
      </c>
      <c r="O1829" s="7" t="s">
        <v>129</v>
      </c>
      <c r="P1829" s="24" t="b">
        <v>1</v>
      </c>
      <c r="Q1829" s="25">
        <v>0</v>
      </c>
      <c r="R1829" s="24" t="b">
        <v>1</v>
      </c>
      <c r="S1829" s="7"/>
      <c r="T1829" s="7" t="s">
        <v>1356</v>
      </c>
      <c r="U1829" s="24" t="b">
        <v>0</v>
      </c>
      <c r="V1829" s="9" t="s">
        <v>290</v>
      </c>
    </row>
    <row r="1830" spans="1:22" ht="12.95" hidden="1" customHeight="1" x14ac:dyDescent="0.2">
      <c r="A1830" s="4">
        <v>102136</v>
      </c>
      <c r="B1830" s="7">
        <v>17508</v>
      </c>
      <c r="C1830" s="7">
        <v>1420</v>
      </c>
      <c r="D1830" s="7"/>
      <c r="E1830" s="7"/>
      <c r="F1830" s="26">
        <v>39886.436805555553</v>
      </c>
      <c r="G1830" s="26">
        <v>39886.436863425923</v>
      </c>
      <c r="H1830" s="7">
        <v>0</v>
      </c>
      <c r="I1830" s="7" t="s">
        <v>631</v>
      </c>
      <c r="J1830" s="7" t="s">
        <v>630</v>
      </c>
      <c r="K1830" s="7" t="s">
        <v>194</v>
      </c>
      <c r="L1830" s="7" t="s">
        <v>131</v>
      </c>
      <c r="M1830" s="7" t="s">
        <v>274</v>
      </c>
      <c r="N1830" s="7" t="s">
        <v>198</v>
      </c>
      <c r="O1830" s="7" t="s">
        <v>129</v>
      </c>
      <c r="P1830" s="24" t="b">
        <v>1</v>
      </c>
      <c r="Q1830" s="25">
        <v>0</v>
      </c>
      <c r="R1830" s="24" t="b">
        <v>1</v>
      </c>
      <c r="S1830" s="7"/>
      <c r="T1830" s="7" t="s">
        <v>1356</v>
      </c>
      <c r="U1830" s="24" t="b">
        <v>0</v>
      </c>
      <c r="V1830" s="9" t="s">
        <v>290</v>
      </c>
    </row>
    <row r="1831" spans="1:22" ht="12.95" hidden="1" customHeight="1" x14ac:dyDescent="0.2">
      <c r="A1831" s="4">
        <v>96239</v>
      </c>
      <c r="B1831" s="7">
        <v>17509</v>
      </c>
      <c r="C1831" s="7">
        <v>7466</v>
      </c>
      <c r="D1831" s="7"/>
      <c r="E1831" s="7"/>
      <c r="F1831" s="26">
        <v>39882.873611111107</v>
      </c>
      <c r="G1831" s="26">
        <v>39882.874305555553</v>
      </c>
      <c r="H1831" s="7">
        <v>1</v>
      </c>
      <c r="I1831" s="7" t="s">
        <v>358</v>
      </c>
      <c r="J1831" s="7" t="s">
        <v>357</v>
      </c>
      <c r="K1831" s="7" t="s">
        <v>132</v>
      </c>
      <c r="L1831" s="7" t="s">
        <v>131</v>
      </c>
      <c r="M1831" s="7"/>
      <c r="N1831" s="7" t="s">
        <v>130</v>
      </c>
      <c r="O1831" s="7" t="s">
        <v>129</v>
      </c>
      <c r="P1831" s="24" t="b">
        <v>1</v>
      </c>
      <c r="Q1831" s="25">
        <v>0</v>
      </c>
      <c r="R1831" s="24" t="b">
        <v>1</v>
      </c>
      <c r="S1831" s="7"/>
      <c r="T1831" s="7"/>
      <c r="U1831" s="24" t="b">
        <v>0</v>
      </c>
      <c r="V1831" s="9" t="s">
        <v>128</v>
      </c>
    </row>
    <row r="1832" spans="1:22" ht="12.95" hidden="1" customHeight="1" x14ac:dyDescent="0.2">
      <c r="A1832" s="4">
        <v>96240</v>
      </c>
      <c r="B1832" s="7">
        <v>17510</v>
      </c>
      <c r="C1832" s="7">
        <v>1422</v>
      </c>
      <c r="D1832" s="7"/>
      <c r="E1832" s="7"/>
      <c r="F1832" s="26">
        <v>39886.449999999997</v>
      </c>
      <c r="G1832" s="26">
        <v>39886.452777777777</v>
      </c>
      <c r="H1832" s="7">
        <v>4</v>
      </c>
      <c r="I1832" s="7" t="s">
        <v>1355</v>
      </c>
      <c r="J1832" s="7" t="s">
        <v>1354</v>
      </c>
      <c r="K1832" s="7" t="s">
        <v>194</v>
      </c>
      <c r="L1832" s="7" t="s">
        <v>131</v>
      </c>
      <c r="M1832" s="7" t="s">
        <v>274</v>
      </c>
      <c r="N1832" s="7" t="s">
        <v>198</v>
      </c>
      <c r="O1832" s="7" t="s">
        <v>129</v>
      </c>
      <c r="P1832" s="24" t="b">
        <v>1</v>
      </c>
      <c r="Q1832" s="25">
        <v>0</v>
      </c>
      <c r="R1832" s="24" t="b">
        <v>1</v>
      </c>
      <c r="S1832" s="7"/>
      <c r="T1832" s="7" t="s">
        <v>1353</v>
      </c>
      <c r="U1832" s="24" t="b">
        <v>0</v>
      </c>
      <c r="V1832" s="9" t="s">
        <v>190</v>
      </c>
    </row>
    <row r="1833" spans="1:22" ht="12.95" hidden="1" customHeight="1" x14ac:dyDescent="0.2">
      <c r="A1833" s="4">
        <v>96241</v>
      </c>
      <c r="B1833" s="7">
        <v>17511</v>
      </c>
      <c r="C1833" s="7">
        <v>1423</v>
      </c>
      <c r="D1833" s="7"/>
      <c r="E1833" s="7"/>
      <c r="F1833" s="26">
        <v>39886.505555555552</v>
      </c>
      <c r="G1833" s="26">
        <v>39886.509027777778</v>
      </c>
      <c r="H1833" s="7">
        <v>5</v>
      </c>
      <c r="I1833" s="7" t="s">
        <v>962</v>
      </c>
      <c r="J1833" s="7" t="s">
        <v>961</v>
      </c>
      <c r="K1833" s="7" t="s">
        <v>194</v>
      </c>
      <c r="L1833" s="7" t="s">
        <v>131</v>
      </c>
      <c r="M1833" s="7" t="s">
        <v>274</v>
      </c>
      <c r="N1833" s="7" t="s">
        <v>198</v>
      </c>
      <c r="O1833" s="7" t="s">
        <v>129</v>
      </c>
      <c r="P1833" s="24" t="b">
        <v>1</v>
      </c>
      <c r="Q1833" s="25">
        <v>0</v>
      </c>
      <c r="R1833" s="24" t="b">
        <v>1</v>
      </c>
      <c r="S1833" s="7"/>
      <c r="T1833" s="7" t="s">
        <v>1352</v>
      </c>
      <c r="U1833" s="24" t="b">
        <v>0</v>
      </c>
      <c r="V1833" s="9" t="s">
        <v>290</v>
      </c>
    </row>
    <row r="1834" spans="1:22" ht="12.95" hidden="1" customHeight="1" x14ac:dyDescent="0.2">
      <c r="A1834" s="4">
        <v>96242</v>
      </c>
      <c r="B1834" s="7">
        <v>17512</v>
      </c>
      <c r="C1834" s="7">
        <v>1424</v>
      </c>
      <c r="D1834" s="7"/>
      <c r="E1834" s="7"/>
      <c r="F1834" s="26">
        <v>39886.563194444439</v>
      </c>
      <c r="G1834" s="26">
        <v>39886.563194444439</v>
      </c>
      <c r="H1834" s="7">
        <v>0</v>
      </c>
      <c r="I1834" s="7" t="s">
        <v>574</v>
      </c>
      <c r="J1834" s="7" t="s">
        <v>573</v>
      </c>
      <c r="K1834" s="7" t="s">
        <v>194</v>
      </c>
      <c r="L1834" s="7" t="s">
        <v>131</v>
      </c>
      <c r="M1834" s="7" t="s">
        <v>274</v>
      </c>
      <c r="N1834" s="7" t="s">
        <v>198</v>
      </c>
      <c r="O1834" s="7" t="s">
        <v>129</v>
      </c>
      <c r="P1834" s="24" t="b">
        <v>1</v>
      </c>
      <c r="Q1834" s="25">
        <v>0</v>
      </c>
      <c r="R1834" s="24" t="b">
        <v>1</v>
      </c>
      <c r="S1834" s="7"/>
      <c r="T1834" s="7" t="s">
        <v>1351</v>
      </c>
      <c r="U1834" s="24" t="b">
        <v>0</v>
      </c>
      <c r="V1834" s="9" t="s">
        <v>190</v>
      </c>
    </row>
    <row r="1835" spans="1:22" ht="12.95" hidden="1" customHeight="1" x14ac:dyDescent="0.2">
      <c r="A1835" s="4">
        <v>101295</v>
      </c>
      <c r="B1835" s="7">
        <v>17513</v>
      </c>
      <c r="C1835" s="7">
        <v>7467</v>
      </c>
      <c r="D1835" s="7"/>
      <c r="E1835" s="7"/>
      <c r="F1835" s="26">
        <v>39882.902083333334</v>
      </c>
      <c r="G1835" s="26">
        <v>39882.902777777774</v>
      </c>
      <c r="H1835" s="7">
        <v>1</v>
      </c>
      <c r="I1835" s="7" t="s">
        <v>749</v>
      </c>
      <c r="J1835" s="7" t="s">
        <v>748</v>
      </c>
      <c r="K1835" s="7" t="s">
        <v>132</v>
      </c>
      <c r="L1835" s="7" t="s">
        <v>131</v>
      </c>
      <c r="M1835" s="7"/>
      <c r="N1835" s="7" t="s">
        <v>130</v>
      </c>
      <c r="O1835" s="7" t="s">
        <v>129</v>
      </c>
      <c r="P1835" s="24" t="b">
        <v>1</v>
      </c>
      <c r="Q1835" s="25">
        <v>0</v>
      </c>
      <c r="R1835" s="24" t="b">
        <v>1</v>
      </c>
      <c r="S1835" s="7"/>
      <c r="T1835" s="7"/>
      <c r="U1835" s="24" t="b">
        <v>0</v>
      </c>
      <c r="V1835" s="9" t="s">
        <v>128</v>
      </c>
    </row>
    <row r="1836" spans="1:22" ht="12.95" hidden="1" customHeight="1" x14ac:dyDescent="0.2">
      <c r="A1836" s="4">
        <v>101296</v>
      </c>
      <c r="B1836" s="7">
        <v>17515</v>
      </c>
      <c r="C1836" s="7">
        <v>7470</v>
      </c>
      <c r="D1836" s="7"/>
      <c r="E1836" s="7"/>
      <c r="F1836" s="26">
        <v>39886.401388888888</v>
      </c>
      <c r="G1836" s="26">
        <v>39886.41805555555</v>
      </c>
      <c r="H1836" s="7">
        <v>24</v>
      </c>
      <c r="I1836" s="7" t="s">
        <v>385</v>
      </c>
      <c r="J1836" s="7" t="s">
        <v>384</v>
      </c>
      <c r="K1836" s="7" t="s">
        <v>132</v>
      </c>
      <c r="L1836" s="7" t="s">
        <v>131</v>
      </c>
      <c r="M1836" s="7"/>
      <c r="N1836" s="7" t="s">
        <v>130</v>
      </c>
      <c r="O1836" s="7" t="s">
        <v>129</v>
      </c>
      <c r="P1836" s="24" t="b">
        <v>1</v>
      </c>
      <c r="Q1836" s="25">
        <v>0</v>
      </c>
      <c r="R1836" s="24" t="b">
        <v>1</v>
      </c>
      <c r="S1836" s="7"/>
      <c r="T1836" s="7"/>
      <c r="U1836" s="24" t="b">
        <v>0</v>
      </c>
      <c r="V1836" s="9" t="s">
        <v>128</v>
      </c>
    </row>
    <row r="1837" spans="1:22" ht="12.95" hidden="1" customHeight="1" x14ac:dyDescent="0.2">
      <c r="A1837" s="4">
        <v>101297</v>
      </c>
      <c r="B1837" s="7">
        <v>17516</v>
      </c>
      <c r="C1837" s="7">
        <v>7471</v>
      </c>
      <c r="D1837" s="7"/>
      <c r="E1837" s="7"/>
      <c r="F1837" s="26">
        <v>39886.401388888888</v>
      </c>
      <c r="G1837" s="26">
        <v>39886.417361111111</v>
      </c>
      <c r="H1837" s="7">
        <v>23</v>
      </c>
      <c r="I1837" s="7" t="s">
        <v>236</v>
      </c>
      <c r="J1837" s="7" t="s">
        <v>235</v>
      </c>
      <c r="K1837" s="7" t="s">
        <v>132</v>
      </c>
      <c r="L1837" s="7" t="s">
        <v>131</v>
      </c>
      <c r="M1837" s="7"/>
      <c r="N1837" s="7" t="s">
        <v>130</v>
      </c>
      <c r="O1837" s="7" t="s">
        <v>129</v>
      </c>
      <c r="P1837" s="24" t="b">
        <v>1</v>
      </c>
      <c r="Q1837" s="25">
        <v>0</v>
      </c>
      <c r="R1837" s="24" t="b">
        <v>1</v>
      </c>
      <c r="S1837" s="7"/>
      <c r="T1837" s="7"/>
      <c r="U1837" s="24" t="b">
        <v>0</v>
      </c>
      <c r="V1837" s="9" t="s">
        <v>128</v>
      </c>
    </row>
    <row r="1838" spans="1:22" ht="12.95" hidden="1" customHeight="1" x14ac:dyDescent="0.2">
      <c r="A1838" s="4">
        <v>101298</v>
      </c>
      <c r="B1838" s="7">
        <v>17517</v>
      </c>
      <c r="C1838" s="7">
        <v>7472</v>
      </c>
      <c r="D1838" s="7"/>
      <c r="E1838" s="7"/>
      <c r="F1838" s="26">
        <v>39886.401388888888</v>
      </c>
      <c r="G1838" s="26">
        <v>39886.420138888891</v>
      </c>
      <c r="H1838" s="7">
        <v>27</v>
      </c>
      <c r="I1838" s="7" t="s">
        <v>637</v>
      </c>
      <c r="J1838" s="7" t="s">
        <v>636</v>
      </c>
      <c r="K1838" s="7" t="s">
        <v>132</v>
      </c>
      <c r="L1838" s="7" t="s">
        <v>131</v>
      </c>
      <c r="M1838" s="7"/>
      <c r="N1838" s="7" t="s">
        <v>130</v>
      </c>
      <c r="O1838" s="7" t="s">
        <v>129</v>
      </c>
      <c r="P1838" s="24" t="b">
        <v>1</v>
      </c>
      <c r="Q1838" s="25">
        <v>0</v>
      </c>
      <c r="R1838" s="24" t="b">
        <v>1</v>
      </c>
      <c r="S1838" s="7"/>
      <c r="T1838" s="7"/>
      <c r="U1838" s="24" t="b">
        <v>0</v>
      </c>
      <c r="V1838" s="9" t="s">
        <v>128</v>
      </c>
    </row>
    <row r="1839" spans="1:22" ht="12.95" hidden="1" customHeight="1" x14ac:dyDescent="0.2">
      <c r="A1839" s="4">
        <v>101299</v>
      </c>
      <c r="B1839" s="7">
        <v>17518</v>
      </c>
      <c r="C1839" s="7">
        <v>7473</v>
      </c>
      <c r="D1839" s="7"/>
      <c r="E1839" s="7"/>
      <c r="F1839" s="26">
        <v>39886.401388888888</v>
      </c>
      <c r="G1839" s="26">
        <v>39886.420138888891</v>
      </c>
      <c r="H1839" s="7">
        <v>27</v>
      </c>
      <c r="I1839" s="7" t="s">
        <v>639</v>
      </c>
      <c r="J1839" s="7" t="s">
        <v>638</v>
      </c>
      <c r="K1839" s="7" t="s">
        <v>132</v>
      </c>
      <c r="L1839" s="7" t="s">
        <v>131</v>
      </c>
      <c r="M1839" s="7"/>
      <c r="N1839" s="7" t="s">
        <v>130</v>
      </c>
      <c r="O1839" s="7" t="s">
        <v>129</v>
      </c>
      <c r="P1839" s="24" t="b">
        <v>1</v>
      </c>
      <c r="Q1839" s="25">
        <v>0</v>
      </c>
      <c r="R1839" s="24" t="b">
        <v>1</v>
      </c>
      <c r="S1839" s="7"/>
      <c r="T1839" s="7"/>
      <c r="U1839" s="24" t="b">
        <v>0</v>
      </c>
      <c r="V1839" s="9" t="s">
        <v>128</v>
      </c>
    </row>
    <row r="1840" spans="1:22" ht="12.95" hidden="1" customHeight="1" x14ac:dyDescent="0.2">
      <c r="A1840" s="4">
        <v>101300</v>
      </c>
      <c r="B1840" s="7">
        <v>17519</v>
      </c>
      <c r="C1840" s="7">
        <v>7474</v>
      </c>
      <c r="D1840" s="7"/>
      <c r="E1840" s="7"/>
      <c r="F1840" s="26">
        <v>39886.40347222222</v>
      </c>
      <c r="G1840" s="26">
        <v>39886.419444444444</v>
      </c>
      <c r="H1840" s="7">
        <v>23</v>
      </c>
      <c r="I1840" s="7" t="s">
        <v>424</v>
      </c>
      <c r="J1840" s="7" t="s">
        <v>423</v>
      </c>
      <c r="K1840" s="7" t="s">
        <v>132</v>
      </c>
      <c r="L1840" s="7" t="s">
        <v>131</v>
      </c>
      <c r="M1840" s="7"/>
      <c r="N1840" s="7" t="s">
        <v>130</v>
      </c>
      <c r="O1840" s="7" t="s">
        <v>129</v>
      </c>
      <c r="P1840" s="24" t="b">
        <v>1</v>
      </c>
      <c r="Q1840" s="25">
        <v>0</v>
      </c>
      <c r="R1840" s="24" t="b">
        <v>1</v>
      </c>
      <c r="S1840" s="7"/>
      <c r="T1840" s="7"/>
      <c r="U1840" s="24" t="b">
        <v>0</v>
      </c>
      <c r="V1840" s="9" t="s">
        <v>128</v>
      </c>
    </row>
    <row r="1841" spans="1:22" ht="12.95" hidden="1" customHeight="1" x14ac:dyDescent="0.2">
      <c r="A1841" s="4">
        <v>101301</v>
      </c>
      <c r="B1841" s="7">
        <v>17520</v>
      </c>
      <c r="C1841" s="7">
        <v>7475</v>
      </c>
      <c r="D1841" s="7"/>
      <c r="E1841" s="7"/>
      <c r="F1841" s="26">
        <v>39886.424999999996</v>
      </c>
      <c r="G1841" s="26">
        <v>39886.425011574072</v>
      </c>
      <c r="H1841" s="7">
        <v>0</v>
      </c>
      <c r="I1841" s="7" t="s">
        <v>383</v>
      </c>
      <c r="J1841" s="7" t="s">
        <v>382</v>
      </c>
      <c r="K1841" s="7" t="s">
        <v>132</v>
      </c>
      <c r="L1841" s="7" t="s">
        <v>131</v>
      </c>
      <c r="M1841" s="7"/>
      <c r="N1841" s="7" t="s">
        <v>130</v>
      </c>
      <c r="O1841" s="7" t="s">
        <v>129</v>
      </c>
      <c r="P1841" s="24" t="b">
        <v>1</v>
      </c>
      <c r="Q1841" s="25">
        <v>0</v>
      </c>
      <c r="R1841" s="24" t="b">
        <v>1</v>
      </c>
      <c r="S1841" s="7"/>
      <c r="T1841" s="7"/>
      <c r="U1841" s="24" t="b">
        <v>0</v>
      </c>
      <c r="V1841" s="9" t="s">
        <v>128</v>
      </c>
    </row>
    <row r="1842" spans="1:22" ht="12.95" hidden="1" customHeight="1" x14ac:dyDescent="0.2">
      <c r="A1842" s="4">
        <v>101302</v>
      </c>
      <c r="B1842" s="7">
        <v>17522</v>
      </c>
      <c r="C1842" s="7">
        <v>7476</v>
      </c>
      <c r="D1842" s="7"/>
      <c r="E1842" s="7"/>
      <c r="F1842" s="26">
        <v>39886.436111111107</v>
      </c>
      <c r="G1842" s="26">
        <v>39886.436122685183</v>
      </c>
      <c r="H1842" s="7">
        <v>0</v>
      </c>
      <c r="I1842" s="7" t="s">
        <v>383</v>
      </c>
      <c r="J1842" s="7" t="s">
        <v>382</v>
      </c>
      <c r="K1842" s="7" t="s">
        <v>132</v>
      </c>
      <c r="L1842" s="7" t="s">
        <v>131</v>
      </c>
      <c r="M1842" s="7"/>
      <c r="N1842" s="7" t="s">
        <v>130</v>
      </c>
      <c r="O1842" s="7" t="s">
        <v>129</v>
      </c>
      <c r="P1842" s="24" t="b">
        <v>1</v>
      </c>
      <c r="Q1842" s="25">
        <v>0</v>
      </c>
      <c r="R1842" s="24" t="b">
        <v>1</v>
      </c>
      <c r="S1842" s="7"/>
      <c r="T1842" s="7"/>
      <c r="U1842" s="24" t="b">
        <v>0</v>
      </c>
      <c r="V1842" s="9" t="s">
        <v>128</v>
      </c>
    </row>
    <row r="1843" spans="1:22" ht="12.95" hidden="1" customHeight="1" x14ac:dyDescent="0.2">
      <c r="A1843" s="4">
        <v>102137</v>
      </c>
      <c r="B1843" s="7">
        <v>17523</v>
      </c>
      <c r="C1843" s="7">
        <v>1425</v>
      </c>
      <c r="D1843" s="7"/>
      <c r="E1843" s="7"/>
      <c r="F1843" s="26">
        <v>39889.602777777778</v>
      </c>
      <c r="G1843" s="26">
        <v>39889.609722222223</v>
      </c>
      <c r="H1843" s="7">
        <v>10</v>
      </c>
      <c r="I1843" s="7" t="s">
        <v>414</v>
      </c>
      <c r="J1843" s="7" t="s">
        <v>413</v>
      </c>
      <c r="K1843" s="7" t="s">
        <v>194</v>
      </c>
      <c r="L1843" s="7" t="s">
        <v>131</v>
      </c>
      <c r="M1843" s="7" t="s">
        <v>450</v>
      </c>
      <c r="N1843" s="7" t="s">
        <v>192</v>
      </c>
      <c r="O1843" s="7" t="s">
        <v>129</v>
      </c>
      <c r="P1843" s="24" t="b">
        <v>1</v>
      </c>
      <c r="Q1843" s="25">
        <v>0</v>
      </c>
      <c r="R1843" s="24" t="b">
        <v>1</v>
      </c>
      <c r="S1843" s="7"/>
      <c r="T1843" s="7" t="s">
        <v>1350</v>
      </c>
      <c r="U1843" s="24" t="b">
        <v>0</v>
      </c>
      <c r="V1843" s="9" t="s">
        <v>190</v>
      </c>
    </row>
    <row r="1844" spans="1:22" ht="12.95" hidden="1" customHeight="1" x14ac:dyDescent="0.2">
      <c r="A1844" s="4">
        <v>102138</v>
      </c>
      <c r="B1844" s="7">
        <v>17523</v>
      </c>
      <c r="C1844" s="7">
        <v>1425</v>
      </c>
      <c r="D1844" s="7"/>
      <c r="E1844" s="7"/>
      <c r="F1844" s="26">
        <v>39889.617361111108</v>
      </c>
      <c r="G1844" s="26">
        <v>39889.620138888888</v>
      </c>
      <c r="H1844" s="7">
        <v>4</v>
      </c>
      <c r="I1844" s="7" t="s">
        <v>414</v>
      </c>
      <c r="J1844" s="7" t="s">
        <v>413</v>
      </c>
      <c r="K1844" s="7" t="s">
        <v>194</v>
      </c>
      <c r="L1844" s="7" t="s">
        <v>131</v>
      </c>
      <c r="M1844" s="7" t="s">
        <v>450</v>
      </c>
      <c r="N1844" s="7" t="s">
        <v>192</v>
      </c>
      <c r="O1844" s="7" t="s">
        <v>129</v>
      </c>
      <c r="P1844" s="24" t="b">
        <v>1</v>
      </c>
      <c r="Q1844" s="25">
        <v>0</v>
      </c>
      <c r="R1844" s="24" t="b">
        <v>1</v>
      </c>
      <c r="S1844" s="7"/>
      <c r="T1844" s="7" t="s">
        <v>1350</v>
      </c>
      <c r="U1844" s="24" t="b">
        <v>0</v>
      </c>
      <c r="V1844" s="9" t="s">
        <v>190</v>
      </c>
    </row>
    <row r="1845" spans="1:22" ht="12.95" hidden="1" customHeight="1" x14ac:dyDescent="0.2">
      <c r="A1845" s="4">
        <v>101455</v>
      </c>
      <c r="B1845" s="7">
        <v>17524</v>
      </c>
      <c r="C1845" s="7">
        <v>7477</v>
      </c>
      <c r="D1845" s="7"/>
      <c r="E1845" s="7"/>
      <c r="F1845" s="26">
        <v>39886.472222222219</v>
      </c>
      <c r="G1845" s="26">
        <v>39886.490277777775</v>
      </c>
      <c r="H1845" s="7">
        <v>26</v>
      </c>
      <c r="I1845" s="7" t="s">
        <v>134</v>
      </c>
      <c r="J1845" s="7" t="s">
        <v>133</v>
      </c>
      <c r="K1845" s="7" t="s">
        <v>132</v>
      </c>
      <c r="L1845" s="7" t="s">
        <v>131</v>
      </c>
      <c r="M1845" s="7" t="s">
        <v>314</v>
      </c>
      <c r="N1845" s="7" t="s">
        <v>130</v>
      </c>
      <c r="O1845" s="7" t="s">
        <v>129</v>
      </c>
      <c r="P1845" s="24" t="b">
        <v>1</v>
      </c>
      <c r="Q1845" s="25">
        <v>0</v>
      </c>
      <c r="R1845" s="24" t="b">
        <v>1</v>
      </c>
      <c r="S1845" s="7"/>
      <c r="T1845" s="7"/>
      <c r="U1845" s="24" t="b">
        <v>0</v>
      </c>
      <c r="V1845" s="9" t="s">
        <v>128</v>
      </c>
    </row>
    <row r="1846" spans="1:22" ht="12.95" hidden="1" customHeight="1" x14ac:dyDescent="0.2">
      <c r="A1846" s="4">
        <v>101456</v>
      </c>
      <c r="B1846" s="7">
        <v>17525</v>
      </c>
      <c r="C1846" s="7">
        <v>7478</v>
      </c>
      <c r="D1846" s="7"/>
      <c r="E1846" s="7"/>
      <c r="F1846" s="26">
        <v>39886.48055555555</v>
      </c>
      <c r="G1846" s="26">
        <v>39886.490972222222</v>
      </c>
      <c r="H1846" s="7">
        <v>15</v>
      </c>
      <c r="I1846" s="7" t="s">
        <v>341</v>
      </c>
      <c r="J1846" s="7" t="s">
        <v>340</v>
      </c>
      <c r="K1846" s="7" t="s">
        <v>132</v>
      </c>
      <c r="L1846" s="7" t="s">
        <v>131</v>
      </c>
      <c r="M1846" s="7"/>
      <c r="N1846" s="7" t="s">
        <v>130</v>
      </c>
      <c r="O1846" s="7" t="s">
        <v>129</v>
      </c>
      <c r="P1846" s="24" t="b">
        <v>1</v>
      </c>
      <c r="Q1846" s="25">
        <v>0</v>
      </c>
      <c r="R1846" s="24" t="b">
        <v>1</v>
      </c>
      <c r="S1846" s="7"/>
      <c r="T1846" s="7"/>
      <c r="U1846" s="24" t="b">
        <v>0</v>
      </c>
      <c r="V1846" s="9" t="s">
        <v>128</v>
      </c>
    </row>
    <row r="1847" spans="1:22" ht="12.95" hidden="1" customHeight="1" x14ac:dyDescent="0.2">
      <c r="A1847" s="4">
        <v>101457</v>
      </c>
      <c r="B1847" s="7">
        <v>17526</v>
      </c>
      <c r="C1847" s="7">
        <v>7479</v>
      </c>
      <c r="D1847" s="7"/>
      <c r="E1847" s="7"/>
      <c r="F1847" s="26">
        <v>39886.481944444444</v>
      </c>
      <c r="G1847" s="26">
        <v>39886.491666666669</v>
      </c>
      <c r="H1847" s="7">
        <v>14</v>
      </c>
      <c r="I1847" s="7" t="s">
        <v>238</v>
      </c>
      <c r="J1847" s="7" t="s">
        <v>237</v>
      </c>
      <c r="K1847" s="7" t="s">
        <v>132</v>
      </c>
      <c r="L1847" s="7" t="s">
        <v>131</v>
      </c>
      <c r="M1847" s="7"/>
      <c r="N1847" s="7" t="s">
        <v>130</v>
      </c>
      <c r="O1847" s="7" t="s">
        <v>129</v>
      </c>
      <c r="P1847" s="24" t="b">
        <v>1</v>
      </c>
      <c r="Q1847" s="25">
        <v>0</v>
      </c>
      <c r="R1847" s="24" t="b">
        <v>1</v>
      </c>
      <c r="S1847" s="7"/>
      <c r="T1847" s="7"/>
      <c r="U1847" s="24" t="b">
        <v>0</v>
      </c>
      <c r="V1847" s="9" t="s">
        <v>128</v>
      </c>
    </row>
    <row r="1848" spans="1:22" ht="12.95" hidden="1" customHeight="1" x14ac:dyDescent="0.2">
      <c r="A1848" s="4">
        <v>101458</v>
      </c>
      <c r="B1848" s="7">
        <v>17527</v>
      </c>
      <c r="C1848" s="7">
        <v>7480</v>
      </c>
      <c r="D1848" s="7"/>
      <c r="E1848" s="7"/>
      <c r="F1848" s="26">
        <v>39886.554861111108</v>
      </c>
      <c r="G1848" s="26">
        <v>39886.555555555555</v>
      </c>
      <c r="H1848" s="7">
        <v>1</v>
      </c>
      <c r="I1848" s="7" t="s">
        <v>162</v>
      </c>
      <c r="J1848" s="7" t="s">
        <v>161</v>
      </c>
      <c r="K1848" s="7" t="s">
        <v>132</v>
      </c>
      <c r="L1848" s="7" t="s">
        <v>131</v>
      </c>
      <c r="M1848" s="7"/>
      <c r="N1848" s="7" t="s">
        <v>130</v>
      </c>
      <c r="O1848" s="7" t="s">
        <v>129</v>
      </c>
      <c r="P1848" s="24" t="b">
        <v>1</v>
      </c>
      <c r="Q1848" s="25">
        <v>0</v>
      </c>
      <c r="R1848" s="24" t="b">
        <v>1</v>
      </c>
      <c r="S1848" s="7"/>
      <c r="T1848" s="7"/>
      <c r="U1848" s="24" t="b">
        <v>0</v>
      </c>
      <c r="V1848" s="9" t="s">
        <v>128</v>
      </c>
    </row>
    <row r="1849" spans="1:22" ht="12.95" hidden="1" customHeight="1" x14ac:dyDescent="0.2">
      <c r="A1849" s="4">
        <v>101459</v>
      </c>
      <c r="B1849" s="7">
        <v>17528</v>
      </c>
      <c r="C1849" s="7">
        <v>7481</v>
      </c>
      <c r="D1849" s="7"/>
      <c r="E1849" s="7"/>
      <c r="F1849" s="26">
        <v>39886.570138888885</v>
      </c>
      <c r="G1849" s="26">
        <v>39886.581249999996</v>
      </c>
      <c r="H1849" s="7">
        <v>16</v>
      </c>
      <c r="I1849" s="7" t="s">
        <v>901</v>
      </c>
      <c r="J1849" s="7" t="s">
        <v>900</v>
      </c>
      <c r="K1849" s="7" t="s">
        <v>132</v>
      </c>
      <c r="L1849" s="7" t="s">
        <v>131</v>
      </c>
      <c r="M1849" s="7"/>
      <c r="N1849" s="7" t="s">
        <v>130</v>
      </c>
      <c r="O1849" s="7" t="s">
        <v>129</v>
      </c>
      <c r="P1849" s="24" t="b">
        <v>1</v>
      </c>
      <c r="Q1849" s="25">
        <v>0</v>
      </c>
      <c r="R1849" s="24" t="b">
        <v>1</v>
      </c>
      <c r="S1849" s="7"/>
      <c r="T1849" s="7"/>
      <c r="U1849" s="24" t="b">
        <v>0</v>
      </c>
      <c r="V1849" s="9" t="s">
        <v>128</v>
      </c>
    </row>
    <row r="1850" spans="1:22" ht="12.95" hidden="1" customHeight="1" x14ac:dyDescent="0.2">
      <c r="A1850" s="4">
        <v>101460</v>
      </c>
      <c r="B1850" s="7">
        <v>17529</v>
      </c>
      <c r="C1850" s="7">
        <v>7483</v>
      </c>
      <c r="D1850" s="7"/>
      <c r="E1850" s="7"/>
      <c r="F1850" s="26">
        <v>39886.447222222218</v>
      </c>
      <c r="G1850" s="26">
        <v>39886.447233796294</v>
      </c>
      <c r="H1850" s="7">
        <v>0</v>
      </c>
      <c r="I1850" s="7" t="s">
        <v>358</v>
      </c>
      <c r="J1850" s="7" t="s">
        <v>357</v>
      </c>
      <c r="K1850" s="7" t="s">
        <v>132</v>
      </c>
      <c r="L1850" s="7" t="s">
        <v>131</v>
      </c>
      <c r="M1850" s="7"/>
      <c r="N1850" s="7" t="s">
        <v>130</v>
      </c>
      <c r="O1850" s="7" t="s">
        <v>129</v>
      </c>
      <c r="P1850" s="24" t="b">
        <v>1</v>
      </c>
      <c r="Q1850" s="25">
        <v>0</v>
      </c>
      <c r="R1850" s="24" t="b">
        <v>1</v>
      </c>
      <c r="S1850" s="7"/>
      <c r="T1850" s="7"/>
      <c r="U1850" s="24" t="b">
        <v>0</v>
      </c>
      <c r="V1850" s="9" t="s">
        <v>128</v>
      </c>
    </row>
    <row r="1851" spans="1:22" ht="12.95" hidden="1" customHeight="1" x14ac:dyDescent="0.2">
      <c r="A1851" s="4">
        <v>101599</v>
      </c>
      <c r="B1851" s="7">
        <v>17530</v>
      </c>
      <c r="C1851" s="7">
        <v>1427</v>
      </c>
      <c r="D1851" s="7"/>
      <c r="E1851" s="7"/>
      <c r="F1851" s="26">
        <v>39891.578472222223</v>
      </c>
      <c r="G1851" s="26">
        <v>39891.595138888886</v>
      </c>
      <c r="H1851" s="7">
        <v>24</v>
      </c>
      <c r="I1851" s="7" t="s">
        <v>1344</v>
      </c>
      <c r="J1851" s="7" t="s">
        <v>1343</v>
      </c>
      <c r="K1851" s="7" t="s">
        <v>132</v>
      </c>
      <c r="L1851" s="7" t="s">
        <v>131</v>
      </c>
      <c r="M1851" s="7" t="s">
        <v>283</v>
      </c>
      <c r="N1851" s="7" t="s">
        <v>198</v>
      </c>
      <c r="O1851" s="7" t="s">
        <v>129</v>
      </c>
      <c r="P1851" s="24" t="b">
        <v>1</v>
      </c>
      <c r="Q1851" s="25">
        <v>0</v>
      </c>
      <c r="R1851" s="24" t="b">
        <v>1</v>
      </c>
      <c r="S1851" s="7"/>
      <c r="T1851" s="7" t="s">
        <v>1349</v>
      </c>
      <c r="U1851" s="24" t="b">
        <v>0</v>
      </c>
      <c r="V1851" s="9" t="s">
        <v>128</v>
      </c>
    </row>
    <row r="1852" spans="1:22" ht="12.95" hidden="1" customHeight="1" x14ac:dyDescent="0.2">
      <c r="A1852" s="4">
        <v>101600</v>
      </c>
      <c r="B1852" s="7">
        <v>17530</v>
      </c>
      <c r="C1852" s="7">
        <v>1427</v>
      </c>
      <c r="D1852" s="7"/>
      <c r="E1852" s="7"/>
      <c r="F1852" s="26">
        <v>39891.578472222223</v>
      </c>
      <c r="G1852" s="26">
        <v>39891.594444444439</v>
      </c>
      <c r="H1852" s="7">
        <v>23</v>
      </c>
      <c r="I1852" s="7" t="s">
        <v>1346</v>
      </c>
      <c r="J1852" s="7" t="s">
        <v>1345</v>
      </c>
      <c r="K1852" s="7" t="s">
        <v>132</v>
      </c>
      <c r="L1852" s="7" t="s">
        <v>131</v>
      </c>
      <c r="M1852" s="7" t="s">
        <v>283</v>
      </c>
      <c r="N1852" s="7" t="s">
        <v>198</v>
      </c>
      <c r="O1852" s="7" t="s">
        <v>129</v>
      </c>
      <c r="P1852" s="24" t="b">
        <v>1</v>
      </c>
      <c r="Q1852" s="25">
        <v>0</v>
      </c>
      <c r="R1852" s="24" t="b">
        <v>1</v>
      </c>
      <c r="S1852" s="7"/>
      <c r="T1852" s="7" t="s">
        <v>1349</v>
      </c>
      <c r="U1852" s="24" t="b">
        <v>0</v>
      </c>
      <c r="V1852" s="9" t="s">
        <v>128</v>
      </c>
    </row>
    <row r="1853" spans="1:22" ht="12.95" hidden="1" customHeight="1" x14ac:dyDescent="0.2">
      <c r="A1853" s="4">
        <v>101765</v>
      </c>
      <c r="B1853" s="7">
        <v>17531</v>
      </c>
      <c r="C1853" s="7">
        <v>7486</v>
      </c>
      <c r="D1853" s="7"/>
      <c r="E1853" s="7"/>
      <c r="F1853" s="26">
        <v>39888.625694444439</v>
      </c>
      <c r="G1853" s="26">
        <v>39888.625706018516</v>
      </c>
      <c r="H1853" s="7">
        <v>0</v>
      </c>
      <c r="I1853" s="7" t="s">
        <v>248</v>
      </c>
      <c r="J1853" s="7" t="s">
        <v>247</v>
      </c>
      <c r="K1853" s="7" t="s">
        <v>132</v>
      </c>
      <c r="L1853" s="7" t="s">
        <v>131</v>
      </c>
      <c r="M1853" s="7"/>
      <c r="N1853" s="7" t="s">
        <v>130</v>
      </c>
      <c r="O1853" s="7" t="s">
        <v>129</v>
      </c>
      <c r="P1853" s="24" t="b">
        <v>1</v>
      </c>
      <c r="Q1853" s="25">
        <v>0</v>
      </c>
      <c r="R1853" s="24" t="b">
        <v>1</v>
      </c>
      <c r="S1853" s="7"/>
      <c r="T1853" s="7"/>
      <c r="U1853" s="24" t="b">
        <v>0</v>
      </c>
      <c r="V1853" s="9" t="s">
        <v>128</v>
      </c>
    </row>
    <row r="1854" spans="1:22" ht="12.95" hidden="1" customHeight="1" x14ac:dyDescent="0.2">
      <c r="A1854" s="4">
        <v>101766</v>
      </c>
      <c r="B1854" s="7">
        <v>17532</v>
      </c>
      <c r="C1854" s="7">
        <v>7487</v>
      </c>
      <c r="D1854" s="7"/>
      <c r="E1854" s="7"/>
      <c r="F1854" s="26">
        <v>39890.485416666663</v>
      </c>
      <c r="G1854" s="26">
        <v>39890.48542824074</v>
      </c>
      <c r="H1854" s="7">
        <v>0</v>
      </c>
      <c r="I1854" s="7" t="s">
        <v>418</v>
      </c>
      <c r="J1854" s="7" t="s">
        <v>417</v>
      </c>
      <c r="K1854" s="7" t="s">
        <v>132</v>
      </c>
      <c r="L1854" s="7" t="s">
        <v>131</v>
      </c>
      <c r="M1854" s="7"/>
      <c r="N1854" s="7" t="s">
        <v>130</v>
      </c>
      <c r="O1854" s="7" t="s">
        <v>129</v>
      </c>
      <c r="P1854" s="24" t="b">
        <v>1</v>
      </c>
      <c r="Q1854" s="25">
        <v>0</v>
      </c>
      <c r="R1854" s="24" t="b">
        <v>1</v>
      </c>
      <c r="S1854" s="7"/>
      <c r="T1854" s="7"/>
      <c r="U1854" s="24" t="b">
        <v>0</v>
      </c>
      <c r="V1854" s="9" t="s">
        <v>128</v>
      </c>
    </row>
    <row r="1855" spans="1:22" ht="12.95" hidden="1" customHeight="1" x14ac:dyDescent="0.2">
      <c r="A1855" s="4">
        <v>139390</v>
      </c>
      <c r="B1855" s="7">
        <v>17533</v>
      </c>
      <c r="C1855" s="7">
        <v>7488</v>
      </c>
      <c r="D1855" s="7"/>
      <c r="E1855" s="7"/>
      <c r="F1855" s="26">
        <v>39890.956249999996</v>
      </c>
      <c r="G1855" s="26">
        <v>39890.956261574072</v>
      </c>
      <c r="H1855" s="7">
        <v>0</v>
      </c>
      <c r="I1855" s="7" t="s">
        <v>1003</v>
      </c>
      <c r="J1855" s="7" t="s">
        <v>1002</v>
      </c>
      <c r="K1855" s="7" t="s">
        <v>132</v>
      </c>
      <c r="L1855" s="7" t="s">
        <v>131</v>
      </c>
      <c r="M1855" s="7"/>
      <c r="N1855" s="7" t="s">
        <v>130</v>
      </c>
      <c r="O1855" s="7" t="s">
        <v>129</v>
      </c>
      <c r="P1855" s="24" t="b">
        <v>1</v>
      </c>
      <c r="Q1855" s="25">
        <v>0</v>
      </c>
      <c r="R1855" s="24" t="b">
        <v>1</v>
      </c>
      <c r="S1855" s="7"/>
      <c r="T1855" s="7"/>
      <c r="U1855" s="24" t="b">
        <v>0</v>
      </c>
      <c r="V1855" s="9" t="s">
        <v>128</v>
      </c>
    </row>
    <row r="1856" spans="1:22" ht="12.95" hidden="1" customHeight="1" x14ac:dyDescent="0.2">
      <c r="A1856" s="4">
        <v>101768</v>
      </c>
      <c r="B1856" s="7">
        <v>17534</v>
      </c>
      <c r="C1856" s="7">
        <v>7489</v>
      </c>
      <c r="D1856" s="7"/>
      <c r="E1856" s="7"/>
      <c r="F1856" s="26">
        <v>39895.227083333331</v>
      </c>
      <c r="G1856" s="26">
        <v>39895.227094907408</v>
      </c>
      <c r="H1856" s="7">
        <v>0</v>
      </c>
      <c r="I1856" s="7" t="s">
        <v>855</v>
      </c>
      <c r="J1856" s="7" t="s">
        <v>854</v>
      </c>
      <c r="K1856" s="7" t="s">
        <v>132</v>
      </c>
      <c r="L1856" s="7" t="s">
        <v>131</v>
      </c>
      <c r="M1856" s="7"/>
      <c r="N1856" s="7" t="s">
        <v>130</v>
      </c>
      <c r="O1856" s="7" t="s">
        <v>129</v>
      </c>
      <c r="P1856" s="24" t="b">
        <v>1</v>
      </c>
      <c r="Q1856" s="25">
        <v>0</v>
      </c>
      <c r="R1856" s="24" t="b">
        <v>1</v>
      </c>
      <c r="S1856" s="7"/>
      <c r="T1856" s="7"/>
      <c r="U1856" s="24" t="b">
        <v>0</v>
      </c>
      <c r="V1856" s="9" t="s">
        <v>128</v>
      </c>
    </row>
    <row r="1857" spans="1:22" ht="12.95" hidden="1" customHeight="1" x14ac:dyDescent="0.2">
      <c r="A1857" s="4">
        <v>101769</v>
      </c>
      <c r="B1857" s="7">
        <v>17535</v>
      </c>
      <c r="C1857" s="7">
        <v>7490</v>
      </c>
      <c r="D1857" s="7"/>
      <c r="E1857" s="7"/>
      <c r="F1857" s="26">
        <v>39896.94027777778</v>
      </c>
      <c r="G1857" s="26">
        <v>39896.978472222218</v>
      </c>
      <c r="H1857" s="7">
        <v>55</v>
      </c>
      <c r="I1857" s="7" t="s">
        <v>1348</v>
      </c>
      <c r="J1857" s="7" t="s">
        <v>1347</v>
      </c>
      <c r="K1857" s="7" t="s">
        <v>132</v>
      </c>
      <c r="L1857" s="7" t="s">
        <v>131</v>
      </c>
      <c r="M1857" s="7"/>
      <c r="N1857" s="7" t="s">
        <v>130</v>
      </c>
      <c r="O1857" s="7" t="s">
        <v>129</v>
      </c>
      <c r="P1857" s="24" t="b">
        <v>1</v>
      </c>
      <c r="Q1857" s="25">
        <v>0</v>
      </c>
      <c r="R1857" s="24" t="b">
        <v>1</v>
      </c>
      <c r="S1857" s="7"/>
      <c r="T1857" s="7"/>
      <c r="U1857" s="24" t="b">
        <v>0</v>
      </c>
      <c r="V1857" s="9" t="s">
        <v>128</v>
      </c>
    </row>
    <row r="1858" spans="1:22" ht="12.95" hidden="1" customHeight="1" x14ac:dyDescent="0.2">
      <c r="A1858" s="4">
        <v>101770</v>
      </c>
      <c r="B1858" s="7">
        <v>17536</v>
      </c>
      <c r="C1858" s="7">
        <v>7491</v>
      </c>
      <c r="D1858" s="7"/>
      <c r="E1858" s="7"/>
      <c r="F1858" s="26">
        <v>39897.769444444442</v>
      </c>
      <c r="G1858" s="26">
        <v>39897.769456018519</v>
      </c>
      <c r="H1858" s="7">
        <v>0</v>
      </c>
      <c r="I1858" s="7" t="s">
        <v>254</v>
      </c>
      <c r="J1858" s="7" t="s">
        <v>503</v>
      </c>
      <c r="K1858" s="7" t="s">
        <v>132</v>
      </c>
      <c r="L1858" s="7" t="s">
        <v>131</v>
      </c>
      <c r="M1858" s="7"/>
      <c r="N1858" s="7" t="s">
        <v>130</v>
      </c>
      <c r="O1858" s="7" t="s">
        <v>129</v>
      </c>
      <c r="P1858" s="24" t="b">
        <v>1</v>
      </c>
      <c r="Q1858" s="25">
        <v>0</v>
      </c>
      <c r="R1858" s="24" t="b">
        <v>1</v>
      </c>
      <c r="S1858" s="7"/>
      <c r="T1858" s="7"/>
      <c r="U1858" s="24" t="b">
        <v>0</v>
      </c>
      <c r="V1858" s="9" t="s">
        <v>128</v>
      </c>
    </row>
    <row r="1859" spans="1:22" ht="12.95" hidden="1" customHeight="1" x14ac:dyDescent="0.2">
      <c r="A1859" s="4">
        <v>101771</v>
      </c>
      <c r="B1859" s="7">
        <v>17537</v>
      </c>
      <c r="C1859" s="7">
        <v>7492</v>
      </c>
      <c r="D1859" s="7"/>
      <c r="E1859" s="7"/>
      <c r="F1859" s="26">
        <v>39898.591666666667</v>
      </c>
      <c r="G1859" s="26">
        <v>39898.697916666664</v>
      </c>
      <c r="H1859" s="7">
        <v>153</v>
      </c>
      <c r="I1859" s="7" t="s">
        <v>1045</v>
      </c>
      <c r="J1859" s="7" t="s">
        <v>1044</v>
      </c>
      <c r="K1859" s="7" t="s">
        <v>132</v>
      </c>
      <c r="L1859" s="7" t="s">
        <v>131</v>
      </c>
      <c r="M1859" s="7"/>
      <c r="N1859" s="7" t="s">
        <v>130</v>
      </c>
      <c r="O1859" s="7" t="s">
        <v>129</v>
      </c>
      <c r="P1859" s="24" t="b">
        <v>1</v>
      </c>
      <c r="Q1859" s="25">
        <v>0</v>
      </c>
      <c r="R1859" s="24" t="b">
        <v>1</v>
      </c>
      <c r="S1859" s="7"/>
      <c r="T1859" s="7"/>
      <c r="U1859" s="24" t="b">
        <v>0</v>
      </c>
      <c r="V1859" s="9" t="s">
        <v>128</v>
      </c>
    </row>
    <row r="1860" spans="1:22" ht="12.95" hidden="1" customHeight="1" x14ac:dyDescent="0.2">
      <c r="A1860" s="4">
        <v>103200</v>
      </c>
      <c r="B1860" s="7">
        <v>17727</v>
      </c>
      <c r="C1860" s="7">
        <v>7493</v>
      </c>
      <c r="D1860" s="7"/>
      <c r="E1860" s="7"/>
      <c r="F1860" s="26">
        <v>39900.956249999996</v>
      </c>
      <c r="G1860" s="26">
        <v>39900.956261574072</v>
      </c>
      <c r="H1860" s="7">
        <v>0</v>
      </c>
      <c r="I1860" s="7" t="s">
        <v>586</v>
      </c>
      <c r="J1860" s="7" t="s">
        <v>585</v>
      </c>
      <c r="K1860" s="7" t="s">
        <v>132</v>
      </c>
      <c r="L1860" s="7" t="s">
        <v>131</v>
      </c>
      <c r="M1860" s="7"/>
      <c r="N1860" s="7" t="s">
        <v>130</v>
      </c>
      <c r="O1860" s="7" t="s">
        <v>129</v>
      </c>
      <c r="P1860" s="24" t="b">
        <v>1</v>
      </c>
      <c r="Q1860" s="25">
        <v>0</v>
      </c>
      <c r="R1860" s="24" t="b">
        <v>1</v>
      </c>
      <c r="S1860" s="7"/>
      <c r="T1860" s="7"/>
      <c r="U1860" s="24" t="b">
        <v>0</v>
      </c>
      <c r="V1860" s="9" t="s">
        <v>128</v>
      </c>
    </row>
    <row r="1861" spans="1:22" ht="12.95" hidden="1" customHeight="1" x14ac:dyDescent="0.2">
      <c r="A1861" s="4">
        <v>102571</v>
      </c>
      <c r="B1861" s="7">
        <v>17728</v>
      </c>
      <c r="C1861" s="7">
        <v>7494</v>
      </c>
      <c r="D1861" s="7"/>
      <c r="E1861" s="7"/>
      <c r="F1861" s="26">
        <v>39901.615277777775</v>
      </c>
      <c r="G1861" s="26">
        <v>39901.615972222222</v>
      </c>
      <c r="H1861" s="7">
        <v>1</v>
      </c>
      <c r="I1861" s="7" t="s">
        <v>158</v>
      </c>
      <c r="J1861" s="7" t="s">
        <v>157</v>
      </c>
      <c r="K1861" s="7" t="s">
        <v>132</v>
      </c>
      <c r="L1861" s="7" t="s">
        <v>131</v>
      </c>
      <c r="M1861" s="7"/>
      <c r="N1861" s="7" t="s">
        <v>130</v>
      </c>
      <c r="O1861" s="7" t="s">
        <v>129</v>
      </c>
      <c r="P1861" s="24" t="b">
        <v>1</v>
      </c>
      <c r="Q1861" s="25">
        <v>0</v>
      </c>
      <c r="R1861" s="24" t="b">
        <v>1</v>
      </c>
      <c r="S1861" s="7"/>
      <c r="T1861" s="7"/>
      <c r="U1861" s="24" t="b">
        <v>0</v>
      </c>
      <c r="V1861" s="9" t="s">
        <v>128</v>
      </c>
    </row>
    <row r="1862" spans="1:22" ht="12.95" hidden="1" customHeight="1" x14ac:dyDescent="0.2">
      <c r="A1862" s="4">
        <v>139393</v>
      </c>
      <c r="B1862" s="7">
        <v>17729</v>
      </c>
      <c r="C1862" s="7">
        <v>7495</v>
      </c>
      <c r="D1862" s="7"/>
      <c r="E1862" s="7"/>
      <c r="F1862" s="26">
        <v>39901.740972222222</v>
      </c>
      <c r="G1862" s="26">
        <v>39901.740983796291</v>
      </c>
      <c r="H1862" s="7">
        <v>0</v>
      </c>
      <c r="I1862" s="7" t="s">
        <v>1003</v>
      </c>
      <c r="J1862" s="7" t="s">
        <v>1002</v>
      </c>
      <c r="K1862" s="7" t="s">
        <v>132</v>
      </c>
      <c r="L1862" s="7" t="s">
        <v>131</v>
      </c>
      <c r="M1862" s="7"/>
      <c r="N1862" s="7" t="s">
        <v>130</v>
      </c>
      <c r="O1862" s="7" t="s">
        <v>129</v>
      </c>
      <c r="P1862" s="24" t="b">
        <v>1</v>
      </c>
      <c r="Q1862" s="25">
        <v>0</v>
      </c>
      <c r="R1862" s="24" t="b">
        <v>1</v>
      </c>
      <c r="S1862" s="7"/>
      <c r="T1862" s="7"/>
      <c r="U1862" s="24" t="b">
        <v>0</v>
      </c>
      <c r="V1862" s="9" t="s">
        <v>128</v>
      </c>
    </row>
    <row r="1863" spans="1:22" ht="12.95" hidden="1" customHeight="1" x14ac:dyDescent="0.2">
      <c r="A1863" s="4">
        <v>102573</v>
      </c>
      <c r="B1863" s="7">
        <v>17730</v>
      </c>
      <c r="C1863" s="7">
        <v>7496</v>
      </c>
      <c r="D1863" s="7"/>
      <c r="E1863" s="7"/>
      <c r="F1863" s="26">
        <v>39904.539583333331</v>
      </c>
      <c r="G1863" s="26">
        <v>39904.591666666667</v>
      </c>
      <c r="H1863" s="7">
        <v>75</v>
      </c>
      <c r="I1863" s="7" t="s">
        <v>430</v>
      </c>
      <c r="J1863" s="7" t="s">
        <v>429</v>
      </c>
      <c r="K1863" s="7" t="s">
        <v>132</v>
      </c>
      <c r="L1863" s="7" t="s">
        <v>131</v>
      </c>
      <c r="M1863" s="7"/>
      <c r="N1863" s="7" t="s">
        <v>130</v>
      </c>
      <c r="O1863" s="7" t="s">
        <v>129</v>
      </c>
      <c r="P1863" s="24" t="b">
        <v>1</v>
      </c>
      <c r="Q1863" s="25">
        <v>0</v>
      </c>
      <c r="R1863" s="24" t="b">
        <v>1</v>
      </c>
      <c r="S1863" s="7"/>
      <c r="T1863" s="7"/>
      <c r="U1863" s="24" t="b">
        <v>0</v>
      </c>
      <c r="V1863" s="9" t="s">
        <v>128</v>
      </c>
    </row>
    <row r="1864" spans="1:22" ht="12.95" hidden="1" customHeight="1" x14ac:dyDescent="0.2">
      <c r="A1864" s="4">
        <v>102574</v>
      </c>
      <c r="B1864" s="7">
        <v>17731</v>
      </c>
      <c r="C1864" s="7">
        <v>7497</v>
      </c>
      <c r="D1864" s="7"/>
      <c r="E1864" s="7"/>
      <c r="F1864" s="26">
        <v>39906.009027777778</v>
      </c>
      <c r="G1864" s="26">
        <v>39906.009722222218</v>
      </c>
      <c r="H1864" s="7">
        <v>1</v>
      </c>
      <c r="I1864" s="7" t="s">
        <v>381</v>
      </c>
      <c r="J1864" s="7" t="s">
        <v>380</v>
      </c>
      <c r="K1864" s="7" t="s">
        <v>379</v>
      </c>
      <c r="L1864" s="7" t="s">
        <v>131</v>
      </c>
      <c r="M1864" s="7"/>
      <c r="N1864" s="7" t="s">
        <v>130</v>
      </c>
      <c r="O1864" s="7" t="s">
        <v>129</v>
      </c>
      <c r="P1864" s="24" t="b">
        <v>0</v>
      </c>
      <c r="Q1864" s="25">
        <v>0</v>
      </c>
      <c r="R1864" s="24" t="b">
        <v>1</v>
      </c>
      <c r="S1864" s="7"/>
      <c r="T1864" s="7"/>
      <c r="U1864" s="24" t="b">
        <v>0</v>
      </c>
      <c r="V1864" s="9" t="s">
        <v>128</v>
      </c>
    </row>
    <row r="1865" spans="1:22" ht="12.95" hidden="1" customHeight="1" x14ac:dyDescent="0.2">
      <c r="A1865" s="4">
        <v>102575</v>
      </c>
      <c r="B1865" s="7">
        <v>17732</v>
      </c>
      <c r="C1865" s="7">
        <v>7498</v>
      </c>
      <c r="D1865" s="7"/>
      <c r="E1865" s="7"/>
      <c r="F1865" s="26">
        <v>39906.416666666664</v>
      </c>
      <c r="G1865" s="26">
        <v>39906.416678240741</v>
      </c>
      <c r="H1865" s="7">
        <v>0</v>
      </c>
      <c r="I1865" s="7" t="s">
        <v>586</v>
      </c>
      <c r="J1865" s="7" t="s">
        <v>585</v>
      </c>
      <c r="K1865" s="7" t="s">
        <v>132</v>
      </c>
      <c r="L1865" s="7" t="s">
        <v>131</v>
      </c>
      <c r="M1865" s="7"/>
      <c r="N1865" s="7" t="s">
        <v>130</v>
      </c>
      <c r="O1865" s="7" t="s">
        <v>129</v>
      </c>
      <c r="P1865" s="24" t="b">
        <v>1</v>
      </c>
      <c r="Q1865" s="25">
        <v>0</v>
      </c>
      <c r="R1865" s="24" t="b">
        <v>1</v>
      </c>
      <c r="S1865" s="7"/>
      <c r="T1865" s="7"/>
      <c r="U1865" s="24" t="b">
        <v>0</v>
      </c>
      <c r="V1865" s="9" t="s">
        <v>128</v>
      </c>
    </row>
    <row r="1866" spans="1:22" ht="12.95" hidden="1" customHeight="1" x14ac:dyDescent="0.2">
      <c r="A1866" s="4">
        <v>102576</v>
      </c>
      <c r="B1866" s="7">
        <v>17733</v>
      </c>
      <c r="C1866" s="7">
        <v>7499</v>
      </c>
      <c r="D1866" s="7"/>
      <c r="E1866" s="7"/>
      <c r="F1866" s="26">
        <v>39906.518749999996</v>
      </c>
      <c r="G1866" s="26">
        <v>39906.529166666667</v>
      </c>
      <c r="H1866" s="7">
        <v>15</v>
      </c>
      <c r="I1866" s="7" t="s">
        <v>264</v>
      </c>
      <c r="J1866" s="7" t="s">
        <v>263</v>
      </c>
      <c r="K1866" s="7" t="s">
        <v>132</v>
      </c>
      <c r="L1866" s="7" t="s">
        <v>131</v>
      </c>
      <c r="M1866" s="7"/>
      <c r="N1866" s="7" t="s">
        <v>130</v>
      </c>
      <c r="O1866" s="7" t="s">
        <v>129</v>
      </c>
      <c r="P1866" s="24" t="b">
        <v>1</v>
      </c>
      <c r="Q1866" s="25">
        <v>0</v>
      </c>
      <c r="R1866" s="24" t="b">
        <v>1</v>
      </c>
      <c r="S1866" s="7"/>
      <c r="T1866" s="7"/>
      <c r="U1866" s="24" t="b">
        <v>0</v>
      </c>
      <c r="V1866" s="9" t="s">
        <v>128</v>
      </c>
    </row>
    <row r="1867" spans="1:22" ht="12.95" hidden="1" customHeight="1" x14ac:dyDescent="0.2">
      <c r="A1867" s="4">
        <v>102577</v>
      </c>
      <c r="B1867" s="7">
        <v>17734</v>
      </c>
      <c r="C1867" s="7">
        <v>7500</v>
      </c>
      <c r="D1867" s="7"/>
      <c r="E1867" s="7"/>
      <c r="F1867" s="26">
        <v>39907.861805555556</v>
      </c>
      <c r="G1867" s="26">
        <v>39907.861817129626</v>
      </c>
      <c r="H1867" s="7">
        <v>0</v>
      </c>
      <c r="I1867" s="7" t="s">
        <v>270</v>
      </c>
      <c r="J1867" s="7" t="s">
        <v>269</v>
      </c>
      <c r="K1867" s="7" t="s">
        <v>132</v>
      </c>
      <c r="L1867" s="7" t="s">
        <v>131</v>
      </c>
      <c r="M1867" s="7"/>
      <c r="N1867" s="7" t="s">
        <v>130</v>
      </c>
      <c r="O1867" s="7" t="s">
        <v>129</v>
      </c>
      <c r="P1867" s="24" t="b">
        <v>1</v>
      </c>
      <c r="Q1867" s="25">
        <v>0</v>
      </c>
      <c r="R1867" s="24" t="b">
        <v>1</v>
      </c>
      <c r="S1867" s="7"/>
      <c r="T1867" s="7"/>
      <c r="U1867" s="24" t="b">
        <v>0</v>
      </c>
      <c r="V1867" s="9" t="s">
        <v>128</v>
      </c>
    </row>
    <row r="1868" spans="1:22" ht="12.95" hidden="1" customHeight="1" x14ac:dyDescent="0.2">
      <c r="A1868" s="4">
        <v>102578</v>
      </c>
      <c r="B1868" s="7">
        <v>17735</v>
      </c>
      <c r="C1868" s="7">
        <v>7501</v>
      </c>
      <c r="D1868" s="7"/>
      <c r="E1868" s="7"/>
      <c r="F1868" s="26">
        <v>39908.547916666663</v>
      </c>
      <c r="G1868" s="26">
        <v>39908.54792824074</v>
      </c>
      <c r="H1868" s="7">
        <v>0</v>
      </c>
      <c r="I1868" s="7" t="s">
        <v>256</v>
      </c>
      <c r="J1868" s="7" t="s">
        <v>255</v>
      </c>
      <c r="K1868" s="7" t="s">
        <v>132</v>
      </c>
      <c r="L1868" s="7" t="s">
        <v>131</v>
      </c>
      <c r="M1868" s="7"/>
      <c r="N1868" s="7" t="s">
        <v>130</v>
      </c>
      <c r="O1868" s="7" t="s">
        <v>129</v>
      </c>
      <c r="P1868" s="24" t="b">
        <v>1</v>
      </c>
      <c r="Q1868" s="25">
        <v>0</v>
      </c>
      <c r="R1868" s="24" t="b">
        <v>1</v>
      </c>
      <c r="S1868" s="7"/>
      <c r="T1868" s="7"/>
      <c r="U1868" s="24" t="b">
        <v>0</v>
      </c>
      <c r="V1868" s="9" t="s">
        <v>128</v>
      </c>
    </row>
    <row r="1869" spans="1:22" ht="12.95" hidden="1" customHeight="1" x14ac:dyDescent="0.2">
      <c r="A1869" s="4">
        <v>102579</v>
      </c>
      <c r="B1869" s="7">
        <v>17736</v>
      </c>
      <c r="C1869" s="7">
        <v>7502</v>
      </c>
      <c r="D1869" s="7"/>
      <c r="E1869" s="7"/>
      <c r="F1869" s="26">
        <v>39908.638888888891</v>
      </c>
      <c r="G1869" s="26">
        <v>39908.63890046296</v>
      </c>
      <c r="H1869" s="7">
        <v>0</v>
      </c>
      <c r="I1869" s="7" t="s">
        <v>234</v>
      </c>
      <c r="J1869" s="7" t="s">
        <v>233</v>
      </c>
      <c r="K1869" s="7" t="s">
        <v>132</v>
      </c>
      <c r="L1869" s="7" t="s">
        <v>131</v>
      </c>
      <c r="M1869" s="7"/>
      <c r="N1869" s="7" t="s">
        <v>130</v>
      </c>
      <c r="O1869" s="7" t="s">
        <v>129</v>
      </c>
      <c r="P1869" s="24" t="b">
        <v>1</v>
      </c>
      <c r="Q1869" s="25">
        <v>0</v>
      </c>
      <c r="R1869" s="24" t="b">
        <v>1</v>
      </c>
      <c r="S1869" s="7"/>
      <c r="T1869" s="7"/>
      <c r="U1869" s="24" t="b">
        <v>0</v>
      </c>
      <c r="V1869" s="9" t="s">
        <v>128</v>
      </c>
    </row>
    <row r="1870" spans="1:22" ht="12.95" hidden="1" customHeight="1" x14ac:dyDescent="0.2">
      <c r="A1870" s="4">
        <v>102701</v>
      </c>
      <c r="B1870" s="7">
        <v>17774</v>
      </c>
      <c r="C1870" s="7">
        <v>7503</v>
      </c>
      <c r="D1870" s="7"/>
      <c r="E1870" s="7"/>
      <c r="F1870" s="26">
        <v>39909.934027777774</v>
      </c>
      <c r="G1870" s="26">
        <v>39909.934039351851</v>
      </c>
      <c r="H1870" s="7">
        <v>0</v>
      </c>
      <c r="I1870" s="7" t="s">
        <v>553</v>
      </c>
      <c r="J1870" s="7" t="s">
        <v>552</v>
      </c>
      <c r="K1870" s="7" t="s">
        <v>132</v>
      </c>
      <c r="L1870" s="7" t="s">
        <v>131</v>
      </c>
      <c r="M1870" s="7"/>
      <c r="N1870" s="7" t="s">
        <v>130</v>
      </c>
      <c r="O1870" s="7" t="s">
        <v>129</v>
      </c>
      <c r="P1870" s="24" t="b">
        <v>1</v>
      </c>
      <c r="Q1870" s="25">
        <v>0</v>
      </c>
      <c r="R1870" s="24" t="b">
        <v>1</v>
      </c>
      <c r="S1870" s="7"/>
      <c r="T1870" s="7"/>
      <c r="U1870" s="24" t="b">
        <v>0</v>
      </c>
      <c r="V1870" s="9" t="s">
        <v>128</v>
      </c>
    </row>
    <row r="1871" spans="1:22" ht="12.95" hidden="1" customHeight="1" x14ac:dyDescent="0.2">
      <c r="A1871" s="4">
        <v>102702</v>
      </c>
      <c r="B1871" s="7">
        <v>17775</v>
      </c>
      <c r="C1871" s="7">
        <v>7504</v>
      </c>
      <c r="D1871" s="7"/>
      <c r="E1871" s="7"/>
      <c r="F1871" s="26">
        <v>39910.98055555555</v>
      </c>
      <c r="G1871" s="26">
        <v>39910.980567129627</v>
      </c>
      <c r="H1871" s="7">
        <v>0</v>
      </c>
      <c r="I1871" s="7" t="s">
        <v>959</v>
      </c>
      <c r="J1871" s="7" t="s">
        <v>958</v>
      </c>
      <c r="K1871" s="7" t="s">
        <v>132</v>
      </c>
      <c r="L1871" s="7" t="s">
        <v>131</v>
      </c>
      <c r="M1871" s="7"/>
      <c r="N1871" s="7" t="s">
        <v>130</v>
      </c>
      <c r="O1871" s="7" t="s">
        <v>129</v>
      </c>
      <c r="P1871" s="24" t="b">
        <v>1</v>
      </c>
      <c r="Q1871" s="25">
        <v>0</v>
      </c>
      <c r="R1871" s="24" t="b">
        <v>1</v>
      </c>
      <c r="S1871" s="7"/>
      <c r="T1871" s="7"/>
      <c r="U1871" s="24" t="b">
        <v>0</v>
      </c>
      <c r="V1871" s="9" t="s">
        <v>128</v>
      </c>
    </row>
    <row r="1872" spans="1:22" ht="12.95" hidden="1" customHeight="1" x14ac:dyDescent="0.2">
      <c r="A1872" s="4">
        <v>102703</v>
      </c>
      <c r="B1872" s="7">
        <v>17776</v>
      </c>
      <c r="C1872" s="7">
        <v>7505</v>
      </c>
      <c r="D1872" s="7"/>
      <c r="E1872" s="7"/>
      <c r="F1872" s="26">
        <v>39911.206944444442</v>
      </c>
      <c r="G1872" s="26">
        <v>39911.206956018519</v>
      </c>
      <c r="H1872" s="7">
        <v>0</v>
      </c>
      <c r="I1872" s="7" t="s">
        <v>181</v>
      </c>
      <c r="J1872" s="7" t="s">
        <v>180</v>
      </c>
      <c r="K1872" s="7" t="s">
        <v>132</v>
      </c>
      <c r="L1872" s="7" t="s">
        <v>131</v>
      </c>
      <c r="M1872" s="7"/>
      <c r="N1872" s="7" t="s">
        <v>130</v>
      </c>
      <c r="O1872" s="7" t="s">
        <v>129</v>
      </c>
      <c r="P1872" s="24" t="b">
        <v>1</v>
      </c>
      <c r="Q1872" s="25">
        <v>0</v>
      </c>
      <c r="R1872" s="24" t="b">
        <v>1</v>
      </c>
      <c r="S1872" s="7"/>
      <c r="T1872" s="7"/>
      <c r="U1872" s="24" t="b">
        <v>0</v>
      </c>
      <c r="V1872" s="9" t="s">
        <v>128</v>
      </c>
    </row>
    <row r="1873" spans="1:22" ht="12.95" hidden="1" customHeight="1" x14ac:dyDescent="0.2">
      <c r="A1873" s="4">
        <v>102704</v>
      </c>
      <c r="B1873" s="7">
        <v>17777</v>
      </c>
      <c r="C1873" s="7">
        <v>7507</v>
      </c>
      <c r="D1873" s="7"/>
      <c r="E1873" s="7"/>
      <c r="F1873" s="26">
        <v>39914.311111111107</v>
      </c>
      <c r="G1873" s="26">
        <v>39914.311122685183</v>
      </c>
      <c r="H1873" s="7">
        <v>0</v>
      </c>
      <c r="I1873" s="7" t="s">
        <v>884</v>
      </c>
      <c r="J1873" s="7" t="s">
        <v>883</v>
      </c>
      <c r="K1873" s="7" t="s">
        <v>132</v>
      </c>
      <c r="L1873" s="7" t="s">
        <v>131</v>
      </c>
      <c r="M1873" s="7"/>
      <c r="N1873" s="7" t="s">
        <v>130</v>
      </c>
      <c r="O1873" s="7" t="s">
        <v>129</v>
      </c>
      <c r="P1873" s="24" t="b">
        <v>1</v>
      </c>
      <c r="Q1873" s="25">
        <v>0</v>
      </c>
      <c r="R1873" s="24" t="b">
        <v>1</v>
      </c>
      <c r="S1873" s="7"/>
      <c r="T1873" s="7"/>
      <c r="U1873" s="24" t="b">
        <v>0</v>
      </c>
      <c r="V1873" s="9" t="s">
        <v>128</v>
      </c>
    </row>
    <row r="1874" spans="1:22" ht="12.95" hidden="1" customHeight="1" x14ac:dyDescent="0.2">
      <c r="A1874" s="4">
        <v>102705</v>
      </c>
      <c r="B1874" s="7">
        <v>17778</v>
      </c>
      <c r="C1874" s="7">
        <v>7508</v>
      </c>
      <c r="D1874" s="7"/>
      <c r="E1874" s="7"/>
      <c r="F1874" s="26">
        <v>39914.311111111107</v>
      </c>
      <c r="G1874" s="26">
        <v>39914.311122685183</v>
      </c>
      <c r="H1874" s="7">
        <v>0</v>
      </c>
      <c r="I1874" s="7" t="s">
        <v>240</v>
      </c>
      <c r="J1874" s="7" t="s">
        <v>239</v>
      </c>
      <c r="K1874" s="7" t="s">
        <v>132</v>
      </c>
      <c r="L1874" s="7" t="s">
        <v>131</v>
      </c>
      <c r="M1874" s="7"/>
      <c r="N1874" s="7" t="s">
        <v>130</v>
      </c>
      <c r="O1874" s="7" t="s">
        <v>129</v>
      </c>
      <c r="P1874" s="24" t="b">
        <v>1</v>
      </c>
      <c r="Q1874" s="25">
        <v>0</v>
      </c>
      <c r="R1874" s="24" t="b">
        <v>1</v>
      </c>
      <c r="S1874" s="7"/>
      <c r="T1874" s="7"/>
      <c r="U1874" s="24" t="b">
        <v>0</v>
      </c>
      <c r="V1874" s="9" t="s">
        <v>128</v>
      </c>
    </row>
    <row r="1875" spans="1:22" ht="12.95" hidden="1" customHeight="1" x14ac:dyDescent="0.2">
      <c r="A1875" s="4">
        <v>139394</v>
      </c>
      <c r="B1875" s="7">
        <v>17779</v>
      </c>
      <c r="C1875" s="7">
        <v>7510</v>
      </c>
      <c r="D1875" s="7"/>
      <c r="E1875" s="7"/>
      <c r="F1875" s="26">
        <v>39915.039583333331</v>
      </c>
      <c r="G1875" s="26">
        <v>39915.539594907408</v>
      </c>
      <c r="H1875" s="7">
        <v>720</v>
      </c>
      <c r="I1875" s="7" t="s">
        <v>1003</v>
      </c>
      <c r="J1875" s="7" t="s">
        <v>1002</v>
      </c>
      <c r="K1875" s="7" t="s">
        <v>132</v>
      </c>
      <c r="L1875" s="7" t="s">
        <v>131</v>
      </c>
      <c r="M1875" s="7"/>
      <c r="N1875" s="7" t="s">
        <v>130</v>
      </c>
      <c r="O1875" s="7" t="s">
        <v>129</v>
      </c>
      <c r="P1875" s="24" t="b">
        <v>1</v>
      </c>
      <c r="Q1875" s="25">
        <v>0</v>
      </c>
      <c r="R1875" s="24" t="b">
        <v>1</v>
      </c>
      <c r="S1875" s="7"/>
      <c r="T1875" s="7"/>
      <c r="U1875" s="24" t="b">
        <v>0</v>
      </c>
      <c r="V1875" s="9" t="s">
        <v>128</v>
      </c>
    </row>
    <row r="1876" spans="1:22" ht="12.95" hidden="1" customHeight="1" x14ac:dyDescent="0.2">
      <c r="A1876" s="4">
        <v>102707</v>
      </c>
      <c r="B1876" s="7">
        <v>17780</v>
      </c>
      <c r="C1876" s="7">
        <v>7511</v>
      </c>
      <c r="D1876" s="7"/>
      <c r="E1876" s="7"/>
      <c r="F1876" s="26">
        <v>39915.299999999996</v>
      </c>
      <c r="G1876" s="26">
        <v>39915.31527777778</v>
      </c>
      <c r="H1876" s="7">
        <v>22</v>
      </c>
      <c r="I1876" s="7" t="s">
        <v>345</v>
      </c>
      <c r="J1876" s="7" t="s">
        <v>344</v>
      </c>
      <c r="K1876" s="7" t="s">
        <v>132</v>
      </c>
      <c r="L1876" s="7" t="s">
        <v>131</v>
      </c>
      <c r="M1876" s="7"/>
      <c r="N1876" s="7" t="s">
        <v>130</v>
      </c>
      <c r="O1876" s="7" t="s">
        <v>129</v>
      </c>
      <c r="P1876" s="24" t="b">
        <v>1</v>
      </c>
      <c r="Q1876" s="25">
        <v>0</v>
      </c>
      <c r="R1876" s="24" t="b">
        <v>1</v>
      </c>
      <c r="S1876" s="7"/>
      <c r="T1876" s="7"/>
      <c r="U1876" s="24" t="b">
        <v>0</v>
      </c>
      <c r="V1876" s="9" t="s">
        <v>128</v>
      </c>
    </row>
    <row r="1877" spans="1:22" ht="12.95" hidden="1" customHeight="1" x14ac:dyDescent="0.2">
      <c r="A1877" s="4">
        <v>102708</v>
      </c>
      <c r="B1877" s="7">
        <v>17781</v>
      </c>
      <c r="C1877" s="7">
        <v>7512</v>
      </c>
      <c r="D1877" s="7"/>
      <c r="E1877" s="7"/>
      <c r="F1877" s="26">
        <v>39917.257638888885</v>
      </c>
      <c r="G1877" s="26">
        <v>39917.257650462961</v>
      </c>
      <c r="H1877" s="7">
        <v>0</v>
      </c>
      <c r="I1877" s="7" t="s">
        <v>162</v>
      </c>
      <c r="J1877" s="7" t="s">
        <v>161</v>
      </c>
      <c r="K1877" s="7" t="s">
        <v>132</v>
      </c>
      <c r="L1877" s="7" t="s">
        <v>131</v>
      </c>
      <c r="M1877" s="7"/>
      <c r="N1877" s="7" t="s">
        <v>130</v>
      </c>
      <c r="O1877" s="7" t="s">
        <v>129</v>
      </c>
      <c r="P1877" s="24" t="b">
        <v>1</v>
      </c>
      <c r="Q1877" s="25">
        <v>0</v>
      </c>
      <c r="R1877" s="24" t="b">
        <v>1</v>
      </c>
      <c r="S1877" s="7"/>
      <c r="T1877" s="7"/>
      <c r="U1877" s="24" t="b">
        <v>0</v>
      </c>
      <c r="V1877" s="9" t="s">
        <v>128</v>
      </c>
    </row>
    <row r="1878" spans="1:22" ht="12.95" hidden="1" customHeight="1" x14ac:dyDescent="0.2">
      <c r="A1878" s="4">
        <v>102709</v>
      </c>
      <c r="B1878" s="7">
        <v>17782</v>
      </c>
      <c r="C1878" s="7">
        <v>7513</v>
      </c>
      <c r="D1878" s="7"/>
      <c r="E1878" s="7"/>
      <c r="F1878" s="26">
        <v>39918.24722222222</v>
      </c>
      <c r="G1878" s="26">
        <v>39918.263888888891</v>
      </c>
      <c r="H1878" s="7">
        <v>24</v>
      </c>
      <c r="I1878" s="7" t="s">
        <v>256</v>
      </c>
      <c r="J1878" s="7" t="s">
        <v>255</v>
      </c>
      <c r="K1878" s="7" t="s">
        <v>132</v>
      </c>
      <c r="L1878" s="7" t="s">
        <v>131</v>
      </c>
      <c r="M1878" s="7"/>
      <c r="N1878" s="7" t="s">
        <v>130</v>
      </c>
      <c r="O1878" s="7" t="s">
        <v>129</v>
      </c>
      <c r="P1878" s="24" t="b">
        <v>1</v>
      </c>
      <c r="Q1878" s="25">
        <v>0</v>
      </c>
      <c r="R1878" s="24" t="b">
        <v>1</v>
      </c>
      <c r="S1878" s="7"/>
      <c r="T1878" s="7"/>
      <c r="U1878" s="24" t="b">
        <v>0</v>
      </c>
      <c r="V1878" s="9" t="s">
        <v>128</v>
      </c>
    </row>
    <row r="1879" spans="1:22" ht="12.95" hidden="1" customHeight="1" x14ac:dyDescent="0.2">
      <c r="A1879" s="4">
        <v>102710</v>
      </c>
      <c r="B1879" s="7">
        <v>17783</v>
      </c>
      <c r="C1879" s="7">
        <v>7514</v>
      </c>
      <c r="D1879" s="7"/>
      <c r="E1879" s="7"/>
      <c r="F1879" s="26">
        <v>39918.269444444442</v>
      </c>
      <c r="G1879" s="26">
        <v>39918.269456018519</v>
      </c>
      <c r="H1879" s="7">
        <v>0</v>
      </c>
      <c r="I1879" s="7" t="s">
        <v>140</v>
      </c>
      <c r="J1879" s="7" t="s">
        <v>139</v>
      </c>
      <c r="K1879" s="7" t="s">
        <v>132</v>
      </c>
      <c r="L1879" s="7" t="s">
        <v>131</v>
      </c>
      <c r="M1879" s="7"/>
      <c r="N1879" s="7" t="s">
        <v>130</v>
      </c>
      <c r="O1879" s="7" t="s">
        <v>129</v>
      </c>
      <c r="P1879" s="24" t="b">
        <v>1</v>
      </c>
      <c r="Q1879" s="25">
        <v>0</v>
      </c>
      <c r="R1879" s="24" t="b">
        <v>1</v>
      </c>
      <c r="S1879" s="7"/>
      <c r="T1879" s="7"/>
      <c r="U1879" s="24" t="b">
        <v>0</v>
      </c>
      <c r="V1879" s="9" t="s">
        <v>128</v>
      </c>
    </row>
    <row r="1880" spans="1:22" ht="12.95" hidden="1" customHeight="1" x14ac:dyDescent="0.2">
      <c r="A1880" s="4">
        <v>102711</v>
      </c>
      <c r="B1880" s="7">
        <v>17784</v>
      </c>
      <c r="C1880" s="7">
        <v>7515</v>
      </c>
      <c r="D1880" s="7"/>
      <c r="E1880" s="7"/>
      <c r="F1880" s="26">
        <v>39918.272222222222</v>
      </c>
      <c r="G1880" s="26">
        <v>39918.272233796291</v>
      </c>
      <c r="H1880" s="7">
        <v>0</v>
      </c>
      <c r="I1880" s="7" t="s">
        <v>424</v>
      </c>
      <c r="J1880" s="7" t="s">
        <v>423</v>
      </c>
      <c r="K1880" s="7" t="s">
        <v>132</v>
      </c>
      <c r="L1880" s="7" t="s">
        <v>131</v>
      </c>
      <c r="M1880" s="7"/>
      <c r="N1880" s="7" t="s">
        <v>130</v>
      </c>
      <c r="O1880" s="7" t="s">
        <v>129</v>
      </c>
      <c r="P1880" s="24" t="b">
        <v>1</v>
      </c>
      <c r="Q1880" s="25">
        <v>0</v>
      </c>
      <c r="R1880" s="24" t="b">
        <v>1</v>
      </c>
      <c r="S1880" s="7"/>
      <c r="T1880" s="7"/>
      <c r="U1880" s="24" t="b">
        <v>0</v>
      </c>
      <c r="V1880" s="9" t="s">
        <v>128</v>
      </c>
    </row>
    <row r="1881" spans="1:22" ht="12.95" hidden="1" customHeight="1" x14ac:dyDescent="0.2">
      <c r="A1881" s="4">
        <v>102712</v>
      </c>
      <c r="B1881" s="7">
        <v>17786</v>
      </c>
      <c r="C1881" s="7">
        <v>7516</v>
      </c>
      <c r="D1881" s="7"/>
      <c r="E1881" s="7"/>
      <c r="F1881" s="26">
        <v>39918.274305555555</v>
      </c>
      <c r="G1881" s="26">
        <v>39918.274317129632</v>
      </c>
      <c r="H1881" s="7">
        <v>0</v>
      </c>
      <c r="I1881" s="7" t="s">
        <v>884</v>
      </c>
      <c r="J1881" s="7" t="s">
        <v>883</v>
      </c>
      <c r="K1881" s="7" t="s">
        <v>132</v>
      </c>
      <c r="L1881" s="7" t="s">
        <v>131</v>
      </c>
      <c r="M1881" s="7"/>
      <c r="N1881" s="7" t="s">
        <v>130</v>
      </c>
      <c r="O1881" s="7" t="s">
        <v>129</v>
      </c>
      <c r="P1881" s="24" t="b">
        <v>1</v>
      </c>
      <c r="Q1881" s="25">
        <v>0</v>
      </c>
      <c r="R1881" s="24" t="b">
        <v>1</v>
      </c>
      <c r="S1881" s="7"/>
      <c r="T1881" s="7"/>
      <c r="U1881" s="24" t="b">
        <v>0</v>
      </c>
      <c r="V1881" s="9" t="s">
        <v>128</v>
      </c>
    </row>
    <row r="1882" spans="1:22" ht="12.95" hidden="1" customHeight="1" x14ac:dyDescent="0.2">
      <c r="A1882" s="4">
        <v>102713</v>
      </c>
      <c r="B1882" s="7">
        <v>17787</v>
      </c>
      <c r="C1882" s="7">
        <v>7517</v>
      </c>
      <c r="D1882" s="7"/>
      <c r="E1882" s="7"/>
      <c r="F1882" s="26">
        <v>39918.27847222222</v>
      </c>
      <c r="G1882" s="26">
        <v>39918.279166666667</v>
      </c>
      <c r="H1882" s="7">
        <v>1</v>
      </c>
      <c r="I1882" s="7" t="s">
        <v>181</v>
      </c>
      <c r="J1882" s="7" t="s">
        <v>180</v>
      </c>
      <c r="K1882" s="7" t="s">
        <v>132</v>
      </c>
      <c r="L1882" s="7" t="s">
        <v>131</v>
      </c>
      <c r="M1882" s="7"/>
      <c r="N1882" s="7" t="s">
        <v>130</v>
      </c>
      <c r="O1882" s="7" t="s">
        <v>129</v>
      </c>
      <c r="P1882" s="24" t="b">
        <v>1</v>
      </c>
      <c r="Q1882" s="25">
        <v>0</v>
      </c>
      <c r="R1882" s="24" t="b">
        <v>1</v>
      </c>
      <c r="S1882" s="7"/>
      <c r="T1882" s="7"/>
      <c r="U1882" s="24" t="b">
        <v>0</v>
      </c>
      <c r="V1882" s="9" t="s">
        <v>128</v>
      </c>
    </row>
    <row r="1883" spans="1:22" ht="12.95" hidden="1" customHeight="1" x14ac:dyDescent="0.2">
      <c r="A1883" s="4">
        <v>102714</v>
      </c>
      <c r="B1883" s="7">
        <v>17788</v>
      </c>
      <c r="C1883" s="7">
        <v>7518</v>
      </c>
      <c r="D1883" s="7"/>
      <c r="E1883" s="7"/>
      <c r="F1883" s="26">
        <v>39918.28125</v>
      </c>
      <c r="G1883" s="26">
        <v>39918.28126157407</v>
      </c>
      <c r="H1883" s="7">
        <v>0</v>
      </c>
      <c r="I1883" s="7" t="s">
        <v>148</v>
      </c>
      <c r="J1883" s="7" t="s">
        <v>147</v>
      </c>
      <c r="K1883" s="7" t="s">
        <v>132</v>
      </c>
      <c r="L1883" s="7" t="s">
        <v>131</v>
      </c>
      <c r="M1883" s="7"/>
      <c r="N1883" s="7" t="s">
        <v>130</v>
      </c>
      <c r="O1883" s="7" t="s">
        <v>129</v>
      </c>
      <c r="P1883" s="24" t="b">
        <v>1</v>
      </c>
      <c r="Q1883" s="25">
        <v>0</v>
      </c>
      <c r="R1883" s="24" t="b">
        <v>1</v>
      </c>
      <c r="S1883" s="7"/>
      <c r="T1883" s="7"/>
      <c r="U1883" s="24" t="b">
        <v>0</v>
      </c>
      <c r="V1883" s="9" t="s">
        <v>128</v>
      </c>
    </row>
    <row r="1884" spans="1:22" ht="12.95" hidden="1" customHeight="1" x14ac:dyDescent="0.2">
      <c r="A1884" s="4">
        <v>102715</v>
      </c>
      <c r="B1884" s="7">
        <v>17789</v>
      </c>
      <c r="C1884" s="7">
        <v>7519</v>
      </c>
      <c r="D1884" s="7"/>
      <c r="E1884" s="7"/>
      <c r="F1884" s="26">
        <v>39918.291666666664</v>
      </c>
      <c r="G1884" s="26">
        <v>39918.291678240741</v>
      </c>
      <c r="H1884" s="7">
        <v>0</v>
      </c>
      <c r="I1884" s="7" t="s">
        <v>347</v>
      </c>
      <c r="J1884" s="7" t="s">
        <v>346</v>
      </c>
      <c r="K1884" s="7" t="s">
        <v>132</v>
      </c>
      <c r="L1884" s="7" t="s">
        <v>131</v>
      </c>
      <c r="M1884" s="7"/>
      <c r="N1884" s="7" t="s">
        <v>130</v>
      </c>
      <c r="O1884" s="7" t="s">
        <v>129</v>
      </c>
      <c r="P1884" s="24" t="b">
        <v>1</v>
      </c>
      <c r="Q1884" s="25">
        <v>0</v>
      </c>
      <c r="R1884" s="24" t="b">
        <v>1</v>
      </c>
      <c r="S1884" s="7"/>
      <c r="T1884" s="7"/>
      <c r="U1884" s="24" t="b">
        <v>0</v>
      </c>
      <c r="V1884" s="9" t="s">
        <v>128</v>
      </c>
    </row>
    <row r="1885" spans="1:22" ht="12.95" hidden="1" customHeight="1" x14ac:dyDescent="0.2">
      <c r="A1885" s="4">
        <v>102716</v>
      </c>
      <c r="B1885" s="7">
        <v>17790</v>
      </c>
      <c r="C1885" s="7">
        <v>7520</v>
      </c>
      <c r="D1885" s="7"/>
      <c r="E1885" s="7"/>
      <c r="F1885" s="26">
        <v>39918.301388888889</v>
      </c>
      <c r="G1885" s="26">
        <v>39918.301400462959</v>
      </c>
      <c r="H1885" s="7">
        <v>0</v>
      </c>
      <c r="I1885" s="7" t="s">
        <v>584</v>
      </c>
      <c r="J1885" s="7" t="s">
        <v>583</v>
      </c>
      <c r="K1885" s="7" t="s">
        <v>132</v>
      </c>
      <c r="L1885" s="7" t="s">
        <v>131</v>
      </c>
      <c r="M1885" s="7"/>
      <c r="N1885" s="7" t="s">
        <v>130</v>
      </c>
      <c r="O1885" s="7" t="s">
        <v>129</v>
      </c>
      <c r="P1885" s="24" t="b">
        <v>1</v>
      </c>
      <c r="Q1885" s="25">
        <v>0</v>
      </c>
      <c r="R1885" s="24" t="b">
        <v>1</v>
      </c>
      <c r="S1885" s="7"/>
      <c r="T1885" s="7"/>
      <c r="U1885" s="24" t="b">
        <v>0</v>
      </c>
      <c r="V1885" s="9" t="s">
        <v>128</v>
      </c>
    </row>
    <row r="1886" spans="1:22" ht="12.95" hidden="1" customHeight="1" x14ac:dyDescent="0.2">
      <c r="A1886" s="4">
        <v>102717</v>
      </c>
      <c r="B1886" s="7">
        <v>17791</v>
      </c>
      <c r="C1886" s="7">
        <v>7521</v>
      </c>
      <c r="D1886" s="7"/>
      <c r="E1886" s="7"/>
      <c r="F1886" s="26">
        <v>39918.309027777774</v>
      </c>
      <c r="G1886" s="26">
        <v>39918.309039351851</v>
      </c>
      <c r="H1886" s="7">
        <v>0</v>
      </c>
      <c r="I1886" s="7" t="s">
        <v>1131</v>
      </c>
      <c r="J1886" s="7" t="s">
        <v>1130</v>
      </c>
      <c r="K1886" s="7" t="s">
        <v>132</v>
      </c>
      <c r="L1886" s="7" t="s">
        <v>131</v>
      </c>
      <c r="M1886" s="7"/>
      <c r="N1886" s="7" t="s">
        <v>130</v>
      </c>
      <c r="O1886" s="7" t="s">
        <v>129</v>
      </c>
      <c r="P1886" s="24" t="b">
        <v>1</v>
      </c>
      <c r="Q1886" s="25">
        <v>0</v>
      </c>
      <c r="R1886" s="24" t="b">
        <v>1</v>
      </c>
      <c r="S1886" s="7"/>
      <c r="T1886" s="7"/>
      <c r="U1886" s="24" t="b">
        <v>0</v>
      </c>
      <c r="V1886" s="9" t="s">
        <v>128</v>
      </c>
    </row>
    <row r="1887" spans="1:22" ht="12.95" hidden="1" customHeight="1" x14ac:dyDescent="0.2">
      <c r="A1887" s="4">
        <v>102718</v>
      </c>
      <c r="B1887" s="7">
        <v>17792</v>
      </c>
      <c r="C1887" s="7">
        <v>7522</v>
      </c>
      <c r="D1887" s="7"/>
      <c r="E1887" s="7"/>
      <c r="F1887" s="26">
        <v>39918.330555555556</v>
      </c>
      <c r="G1887" s="26">
        <v>39918.330567129626</v>
      </c>
      <c r="H1887" s="7">
        <v>0</v>
      </c>
      <c r="I1887" s="7" t="s">
        <v>602</v>
      </c>
      <c r="J1887" s="7" t="s">
        <v>601</v>
      </c>
      <c r="K1887" s="7" t="s">
        <v>132</v>
      </c>
      <c r="L1887" s="7" t="s">
        <v>131</v>
      </c>
      <c r="M1887" s="7"/>
      <c r="N1887" s="7" t="s">
        <v>130</v>
      </c>
      <c r="O1887" s="7" t="s">
        <v>129</v>
      </c>
      <c r="P1887" s="24" t="b">
        <v>1</v>
      </c>
      <c r="Q1887" s="25">
        <v>0</v>
      </c>
      <c r="R1887" s="24" t="b">
        <v>1</v>
      </c>
      <c r="S1887" s="7"/>
      <c r="T1887" s="7"/>
      <c r="U1887" s="24" t="b">
        <v>0</v>
      </c>
      <c r="V1887" s="9" t="s">
        <v>128</v>
      </c>
    </row>
    <row r="1888" spans="1:22" ht="12.95" hidden="1" customHeight="1" x14ac:dyDescent="0.2">
      <c r="A1888" s="4">
        <v>102719</v>
      </c>
      <c r="B1888" s="7">
        <v>17793</v>
      </c>
      <c r="C1888" s="7">
        <v>7524</v>
      </c>
      <c r="D1888" s="7"/>
      <c r="E1888" s="7"/>
      <c r="F1888" s="26">
        <v>39918.34375</v>
      </c>
      <c r="G1888" s="26">
        <v>39918.34376157407</v>
      </c>
      <c r="H1888" s="7">
        <v>0</v>
      </c>
      <c r="I1888" s="7" t="s">
        <v>215</v>
      </c>
      <c r="J1888" s="7" t="s">
        <v>214</v>
      </c>
      <c r="K1888" s="7" t="s">
        <v>132</v>
      </c>
      <c r="L1888" s="7" t="s">
        <v>131</v>
      </c>
      <c r="M1888" s="7"/>
      <c r="N1888" s="7" t="s">
        <v>130</v>
      </c>
      <c r="O1888" s="7" t="s">
        <v>129</v>
      </c>
      <c r="P1888" s="24" t="b">
        <v>1</v>
      </c>
      <c r="Q1888" s="25">
        <v>0</v>
      </c>
      <c r="R1888" s="24" t="b">
        <v>1</v>
      </c>
      <c r="S1888" s="7"/>
      <c r="T1888" s="7"/>
      <c r="U1888" s="24" t="b">
        <v>0</v>
      </c>
      <c r="V1888" s="9" t="s">
        <v>128</v>
      </c>
    </row>
    <row r="1889" spans="1:22" ht="12.95" hidden="1" customHeight="1" x14ac:dyDescent="0.2">
      <c r="A1889" s="4">
        <v>102720</v>
      </c>
      <c r="B1889" s="7">
        <v>17794</v>
      </c>
      <c r="C1889" s="7">
        <v>7526</v>
      </c>
      <c r="D1889" s="7"/>
      <c r="E1889" s="7"/>
      <c r="F1889" s="26">
        <v>39918.347916666666</v>
      </c>
      <c r="G1889" s="26">
        <v>39918.347928240742</v>
      </c>
      <c r="H1889" s="7">
        <v>0</v>
      </c>
      <c r="I1889" s="7" t="s">
        <v>215</v>
      </c>
      <c r="J1889" s="7" t="s">
        <v>214</v>
      </c>
      <c r="K1889" s="7" t="s">
        <v>132</v>
      </c>
      <c r="L1889" s="7" t="s">
        <v>131</v>
      </c>
      <c r="M1889" s="7"/>
      <c r="N1889" s="7" t="s">
        <v>130</v>
      </c>
      <c r="O1889" s="7" t="s">
        <v>129</v>
      </c>
      <c r="P1889" s="24" t="b">
        <v>1</v>
      </c>
      <c r="Q1889" s="25">
        <v>0</v>
      </c>
      <c r="R1889" s="24" t="b">
        <v>1</v>
      </c>
      <c r="S1889" s="7"/>
      <c r="T1889" s="7"/>
      <c r="U1889" s="24" t="b">
        <v>0</v>
      </c>
      <c r="V1889" s="9" t="s">
        <v>128</v>
      </c>
    </row>
    <row r="1890" spans="1:22" ht="12.95" hidden="1" customHeight="1" x14ac:dyDescent="0.2">
      <c r="A1890" s="4">
        <v>102721</v>
      </c>
      <c r="B1890" s="7">
        <v>17795</v>
      </c>
      <c r="C1890" s="7">
        <v>7529</v>
      </c>
      <c r="D1890" s="7"/>
      <c r="E1890" s="7"/>
      <c r="F1890" s="26">
        <v>39918.332638888889</v>
      </c>
      <c r="G1890" s="26">
        <v>39918.332650462959</v>
      </c>
      <c r="H1890" s="7">
        <v>0</v>
      </c>
      <c r="I1890" s="7" t="s">
        <v>602</v>
      </c>
      <c r="J1890" s="7" t="s">
        <v>601</v>
      </c>
      <c r="K1890" s="7" t="s">
        <v>132</v>
      </c>
      <c r="L1890" s="7" t="s">
        <v>131</v>
      </c>
      <c r="M1890" s="7"/>
      <c r="N1890" s="7" t="s">
        <v>130</v>
      </c>
      <c r="O1890" s="7" t="s">
        <v>129</v>
      </c>
      <c r="P1890" s="24" t="b">
        <v>1</v>
      </c>
      <c r="Q1890" s="25">
        <v>0</v>
      </c>
      <c r="R1890" s="24" t="b">
        <v>1</v>
      </c>
      <c r="S1890" s="7"/>
      <c r="T1890" s="7"/>
      <c r="U1890" s="24" t="b">
        <v>0</v>
      </c>
      <c r="V1890" s="9" t="s">
        <v>128</v>
      </c>
    </row>
    <row r="1891" spans="1:22" ht="12.95" hidden="1" customHeight="1" x14ac:dyDescent="0.2">
      <c r="A1891" s="4">
        <v>102722</v>
      </c>
      <c r="B1891" s="7">
        <v>17796</v>
      </c>
      <c r="C1891" s="7">
        <v>7530</v>
      </c>
      <c r="D1891" s="7"/>
      <c r="E1891" s="7"/>
      <c r="F1891" s="26">
        <v>39918.359027777777</v>
      </c>
      <c r="G1891" s="26">
        <v>39918.359039351853</v>
      </c>
      <c r="H1891" s="7">
        <v>0</v>
      </c>
      <c r="I1891" s="7" t="s">
        <v>1143</v>
      </c>
      <c r="J1891" s="7" t="s">
        <v>1142</v>
      </c>
      <c r="K1891" s="7" t="s">
        <v>132</v>
      </c>
      <c r="L1891" s="7" t="s">
        <v>131</v>
      </c>
      <c r="M1891" s="7"/>
      <c r="N1891" s="7" t="s">
        <v>130</v>
      </c>
      <c r="O1891" s="7" t="s">
        <v>129</v>
      </c>
      <c r="P1891" s="24" t="b">
        <v>1</v>
      </c>
      <c r="Q1891" s="25">
        <v>0</v>
      </c>
      <c r="R1891" s="24" t="b">
        <v>1</v>
      </c>
      <c r="S1891" s="7"/>
      <c r="T1891" s="7"/>
      <c r="U1891" s="24" t="b">
        <v>0</v>
      </c>
      <c r="V1891" s="9" t="s">
        <v>128</v>
      </c>
    </row>
    <row r="1892" spans="1:22" ht="12.95" hidden="1" customHeight="1" x14ac:dyDescent="0.2">
      <c r="A1892" s="4">
        <v>104883</v>
      </c>
      <c r="B1892" s="7">
        <v>17797</v>
      </c>
      <c r="C1892" s="7">
        <v>7531</v>
      </c>
      <c r="D1892" s="7"/>
      <c r="E1892" s="7"/>
      <c r="F1892" s="26">
        <v>39918.290972222218</v>
      </c>
      <c r="G1892" s="26">
        <v>39918.290995370371</v>
      </c>
      <c r="H1892" s="7">
        <v>0</v>
      </c>
      <c r="I1892" s="7" t="s">
        <v>170</v>
      </c>
      <c r="J1892" s="7" t="s">
        <v>169</v>
      </c>
      <c r="K1892" s="7" t="s">
        <v>132</v>
      </c>
      <c r="L1892" s="7" t="s">
        <v>131</v>
      </c>
      <c r="M1892" s="7"/>
      <c r="N1892" s="7" t="s">
        <v>130</v>
      </c>
      <c r="O1892" s="7" t="s">
        <v>129</v>
      </c>
      <c r="P1892" s="24" t="b">
        <v>1</v>
      </c>
      <c r="Q1892" s="25">
        <v>0</v>
      </c>
      <c r="R1892" s="24" t="b">
        <v>1</v>
      </c>
      <c r="S1892" s="7"/>
      <c r="T1892" s="7"/>
      <c r="U1892" s="24" t="b">
        <v>0</v>
      </c>
      <c r="V1892" s="9" t="s">
        <v>128</v>
      </c>
    </row>
    <row r="1893" spans="1:22" ht="12.95" hidden="1" customHeight="1" x14ac:dyDescent="0.2">
      <c r="A1893" s="4">
        <v>102724</v>
      </c>
      <c r="B1893" s="7">
        <v>17798</v>
      </c>
      <c r="C1893" s="7">
        <v>7532</v>
      </c>
      <c r="D1893" s="7"/>
      <c r="E1893" s="7"/>
      <c r="F1893" s="26">
        <v>39918.333333333328</v>
      </c>
      <c r="G1893" s="26">
        <v>39918.333344907405</v>
      </c>
      <c r="H1893" s="7">
        <v>0</v>
      </c>
      <c r="I1893" s="7" t="s">
        <v>234</v>
      </c>
      <c r="J1893" s="7" t="s">
        <v>233</v>
      </c>
      <c r="K1893" s="7" t="s">
        <v>132</v>
      </c>
      <c r="L1893" s="7" t="s">
        <v>131</v>
      </c>
      <c r="M1893" s="7"/>
      <c r="N1893" s="7" t="s">
        <v>130</v>
      </c>
      <c r="O1893" s="7" t="s">
        <v>129</v>
      </c>
      <c r="P1893" s="24" t="b">
        <v>1</v>
      </c>
      <c r="Q1893" s="25">
        <v>0</v>
      </c>
      <c r="R1893" s="24" t="b">
        <v>1</v>
      </c>
      <c r="S1893" s="7"/>
      <c r="T1893" s="7"/>
      <c r="U1893" s="24" t="b">
        <v>0</v>
      </c>
      <c r="V1893" s="9" t="s">
        <v>128</v>
      </c>
    </row>
    <row r="1894" spans="1:22" ht="12.95" hidden="1" customHeight="1" x14ac:dyDescent="0.2">
      <c r="A1894" s="4">
        <v>102725</v>
      </c>
      <c r="B1894" s="7">
        <v>17799</v>
      </c>
      <c r="C1894" s="7">
        <v>7533</v>
      </c>
      <c r="D1894" s="7"/>
      <c r="E1894" s="7"/>
      <c r="F1894" s="26">
        <v>39918.335416666669</v>
      </c>
      <c r="G1894" s="26">
        <v>39918.335428240738</v>
      </c>
      <c r="H1894" s="7">
        <v>0</v>
      </c>
      <c r="I1894" s="7" t="s">
        <v>903</v>
      </c>
      <c r="J1894" s="7" t="s">
        <v>902</v>
      </c>
      <c r="K1894" s="7" t="s">
        <v>132</v>
      </c>
      <c r="L1894" s="7" t="s">
        <v>131</v>
      </c>
      <c r="M1894" s="7"/>
      <c r="N1894" s="7" t="s">
        <v>130</v>
      </c>
      <c r="O1894" s="7" t="s">
        <v>129</v>
      </c>
      <c r="P1894" s="24" t="b">
        <v>1</v>
      </c>
      <c r="Q1894" s="25">
        <v>0</v>
      </c>
      <c r="R1894" s="24" t="b">
        <v>1</v>
      </c>
      <c r="S1894" s="7"/>
      <c r="T1894" s="7"/>
      <c r="U1894" s="24" t="b">
        <v>0</v>
      </c>
      <c r="V1894" s="9" t="s">
        <v>128</v>
      </c>
    </row>
    <row r="1895" spans="1:22" ht="12.95" hidden="1" customHeight="1" x14ac:dyDescent="0.2">
      <c r="A1895" s="4">
        <v>102726</v>
      </c>
      <c r="B1895" s="7">
        <v>17800</v>
      </c>
      <c r="C1895" s="7">
        <v>7534</v>
      </c>
      <c r="D1895" s="7"/>
      <c r="E1895" s="7"/>
      <c r="F1895" s="26">
        <v>39918.336805555555</v>
      </c>
      <c r="G1895" s="26">
        <v>39918.336817129632</v>
      </c>
      <c r="H1895" s="7">
        <v>0</v>
      </c>
      <c r="I1895" s="7" t="s">
        <v>692</v>
      </c>
      <c r="J1895" s="7" t="s">
        <v>691</v>
      </c>
      <c r="K1895" s="7" t="s">
        <v>132</v>
      </c>
      <c r="L1895" s="7" t="s">
        <v>131</v>
      </c>
      <c r="M1895" s="7"/>
      <c r="N1895" s="7" t="s">
        <v>130</v>
      </c>
      <c r="O1895" s="7" t="s">
        <v>129</v>
      </c>
      <c r="P1895" s="24" t="b">
        <v>1</v>
      </c>
      <c r="Q1895" s="25">
        <v>0</v>
      </c>
      <c r="R1895" s="24" t="b">
        <v>1</v>
      </c>
      <c r="S1895" s="7"/>
      <c r="T1895" s="7"/>
      <c r="U1895" s="24" t="b">
        <v>0</v>
      </c>
      <c r="V1895" s="9" t="s">
        <v>128</v>
      </c>
    </row>
    <row r="1896" spans="1:22" ht="12.95" hidden="1" customHeight="1" x14ac:dyDescent="0.2">
      <c r="A1896" s="4">
        <v>102727</v>
      </c>
      <c r="B1896" s="7">
        <v>17801</v>
      </c>
      <c r="C1896" s="7">
        <v>7535</v>
      </c>
      <c r="D1896" s="7"/>
      <c r="E1896" s="7"/>
      <c r="F1896" s="26">
        <v>39918.340277777774</v>
      </c>
      <c r="G1896" s="26">
        <v>39918.340289351851</v>
      </c>
      <c r="H1896" s="7">
        <v>0</v>
      </c>
      <c r="I1896" s="7" t="s">
        <v>678</v>
      </c>
      <c r="J1896" s="7" t="s">
        <v>677</v>
      </c>
      <c r="K1896" s="7" t="s">
        <v>132</v>
      </c>
      <c r="L1896" s="7" t="s">
        <v>131</v>
      </c>
      <c r="M1896" s="7"/>
      <c r="N1896" s="7" t="s">
        <v>130</v>
      </c>
      <c r="O1896" s="7" t="s">
        <v>129</v>
      </c>
      <c r="P1896" s="24" t="b">
        <v>1</v>
      </c>
      <c r="Q1896" s="25">
        <v>0</v>
      </c>
      <c r="R1896" s="24" t="b">
        <v>1</v>
      </c>
      <c r="S1896" s="7"/>
      <c r="T1896" s="7"/>
      <c r="U1896" s="24" t="b">
        <v>0</v>
      </c>
      <c r="V1896" s="9" t="s">
        <v>128</v>
      </c>
    </row>
    <row r="1897" spans="1:22" ht="12.95" hidden="1" customHeight="1" x14ac:dyDescent="0.2">
      <c r="A1897" s="4">
        <v>102728</v>
      </c>
      <c r="B1897" s="7">
        <v>17802</v>
      </c>
      <c r="C1897" s="7">
        <v>7536</v>
      </c>
      <c r="D1897" s="7"/>
      <c r="E1897" s="7"/>
      <c r="F1897" s="26">
        <v>39918.34097222222</v>
      </c>
      <c r="G1897" s="26">
        <v>39918.340983796297</v>
      </c>
      <c r="H1897" s="7">
        <v>0</v>
      </c>
      <c r="I1897" s="7" t="s">
        <v>215</v>
      </c>
      <c r="J1897" s="7" t="s">
        <v>214</v>
      </c>
      <c r="K1897" s="7" t="s">
        <v>132</v>
      </c>
      <c r="L1897" s="7" t="s">
        <v>131</v>
      </c>
      <c r="M1897" s="7"/>
      <c r="N1897" s="7" t="s">
        <v>130</v>
      </c>
      <c r="O1897" s="7" t="s">
        <v>129</v>
      </c>
      <c r="P1897" s="24" t="b">
        <v>1</v>
      </c>
      <c r="Q1897" s="25">
        <v>0</v>
      </c>
      <c r="R1897" s="24" t="b">
        <v>1</v>
      </c>
      <c r="S1897" s="7"/>
      <c r="T1897" s="7"/>
      <c r="U1897" s="24" t="b">
        <v>0</v>
      </c>
      <c r="V1897" s="9" t="s">
        <v>128</v>
      </c>
    </row>
    <row r="1898" spans="1:22" ht="12.95" hidden="1" customHeight="1" x14ac:dyDescent="0.2">
      <c r="A1898" s="4">
        <v>102729</v>
      </c>
      <c r="B1898" s="7">
        <v>17804</v>
      </c>
      <c r="C1898" s="7">
        <v>7537</v>
      </c>
      <c r="D1898" s="7"/>
      <c r="E1898" s="7"/>
      <c r="F1898" s="26">
        <v>39918.333333333328</v>
      </c>
      <c r="G1898" s="26">
        <v>39918.35</v>
      </c>
      <c r="H1898" s="7">
        <v>24</v>
      </c>
      <c r="I1898" s="7" t="s">
        <v>341</v>
      </c>
      <c r="J1898" s="7" t="s">
        <v>340</v>
      </c>
      <c r="K1898" s="7" t="s">
        <v>132</v>
      </c>
      <c r="L1898" s="7" t="s">
        <v>131</v>
      </c>
      <c r="M1898" s="7"/>
      <c r="N1898" s="7" t="s">
        <v>130</v>
      </c>
      <c r="O1898" s="7" t="s">
        <v>129</v>
      </c>
      <c r="P1898" s="24" t="b">
        <v>1</v>
      </c>
      <c r="Q1898" s="25">
        <v>0</v>
      </c>
      <c r="R1898" s="24" t="b">
        <v>1</v>
      </c>
      <c r="S1898" s="7"/>
      <c r="T1898" s="7"/>
      <c r="U1898" s="24" t="b">
        <v>0</v>
      </c>
      <c r="V1898" s="9" t="s">
        <v>128</v>
      </c>
    </row>
    <row r="1899" spans="1:22" ht="12.95" hidden="1" customHeight="1" x14ac:dyDescent="0.2">
      <c r="A1899" s="4">
        <v>102730</v>
      </c>
      <c r="B1899" s="7">
        <v>17805</v>
      </c>
      <c r="C1899" s="7">
        <v>7538</v>
      </c>
      <c r="D1899" s="7"/>
      <c r="E1899" s="7"/>
      <c r="F1899" s="26">
        <v>39918.333333333328</v>
      </c>
      <c r="G1899" s="26">
        <v>39918.349305555552</v>
      </c>
      <c r="H1899" s="7">
        <v>23</v>
      </c>
      <c r="I1899" s="7" t="s">
        <v>1143</v>
      </c>
      <c r="J1899" s="7" t="s">
        <v>1142</v>
      </c>
      <c r="K1899" s="7" t="s">
        <v>132</v>
      </c>
      <c r="L1899" s="7" t="s">
        <v>131</v>
      </c>
      <c r="M1899" s="7"/>
      <c r="N1899" s="7" t="s">
        <v>130</v>
      </c>
      <c r="O1899" s="7" t="s">
        <v>129</v>
      </c>
      <c r="P1899" s="24" t="b">
        <v>1</v>
      </c>
      <c r="Q1899" s="25">
        <v>0</v>
      </c>
      <c r="R1899" s="24" t="b">
        <v>1</v>
      </c>
      <c r="S1899" s="7"/>
      <c r="T1899" s="7"/>
      <c r="U1899" s="24" t="b">
        <v>0</v>
      </c>
      <c r="V1899" s="9" t="s">
        <v>128</v>
      </c>
    </row>
    <row r="1900" spans="1:22" ht="12.95" hidden="1" customHeight="1" x14ac:dyDescent="0.2">
      <c r="A1900" s="4">
        <v>102731</v>
      </c>
      <c r="B1900" s="7">
        <v>17806</v>
      </c>
      <c r="C1900" s="7">
        <v>7539</v>
      </c>
      <c r="D1900" s="7"/>
      <c r="E1900" s="7"/>
      <c r="F1900" s="26">
        <v>39918.275000000001</v>
      </c>
      <c r="G1900" s="26">
        <v>39918.37777777778</v>
      </c>
      <c r="H1900" s="7">
        <v>148</v>
      </c>
      <c r="I1900" s="7" t="s">
        <v>884</v>
      </c>
      <c r="J1900" s="7" t="s">
        <v>883</v>
      </c>
      <c r="K1900" s="7" t="s">
        <v>132</v>
      </c>
      <c r="L1900" s="7" t="s">
        <v>131</v>
      </c>
      <c r="M1900" s="7"/>
      <c r="N1900" s="7" t="s">
        <v>130</v>
      </c>
      <c r="O1900" s="7" t="s">
        <v>129</v>
      </c>
      <c r="P1900" s="24" t="b">
        <v>1</v>
      </c>
      <c r="Q1900" s="25">
        <v>0</v>
      </c>
      <c r="R1900" s="24" t="b">
        <v>1</v>
      </c>
      <c r="S1900" s="7"/>
      <c r="T1900" s="7"/>
      <c r="U1900" s="24" t="b">
        <v>0</v>
      </c>
      <c r="V1900" s="9" t="s">
        <v>128</v>
      </c>
    </row>
    <row r="1901" spans="1:22" ht="12.95" hidden="1" customHeight="1" x14ac:dyDescent="0.2">
      <c r="A1901" s="4">
        <v>102732</v>
      </c>
      <c r="B1901" s="7">
        <v>17807</v>
      </c>
      <c r="C1901" s="7">
        <v>7540</v>
      </c>
      <c r="D1901" s="7"/>
      <c r="E1901" s="7"/>
      <c r="F1901" s="26">
        <v>39918.379861111112</v>
      </c>
      <c r="G1901" s="26">
        <v>39918.380555555552</v>
      </c>
      <c r="H1901" s="7">
        <v>1</v>
      </c>
      <c r="I1901" s="7" t="s">
        <v>272</v>
      </c>
      <c r="J1901" s="7" t="s">
        <v>271</v>
      </c>
      <c r="K1901" s="7" t="s">
        <v>132</v>
      </c>
      <c r="L1901" s="7" t="s">
        <v>131</v>
      </c>
      <c r="M1901" s="7"/>
      <c r="N1901" s="7" t="s">
        <v>130</v>
      </c>
      <c r="O1901" s="7" t="s">
        <v>129</v>
      </c>
      <c r="P1901" s="24" t="b">
        <v>1</v>
      </c>
      <c r="Q1901" s="25">
        <v>0</v>
      </c>
      <c r="R1901" s="24" t="b">
        <v>1</v>
      </c>
      <c r="S1901" s="7"/>
      <c r="T1901" s="7"/>
      <c r="U1901" s="24" t="b">
        <v>0</v>
      </c>
      <c r="V1901" s="9" t="s">
        <v>128</v>
      </c>
    </row>
    <row r="1902" spans="1:22" ht="12.95" hidden="1" customHeight="1" x14ac:dyDescent="0.2">
      <c r="A1902" s="4">
        <v>102774</v>
      </c>
      <c r="B1902" s="7">
        <v>17808</v>
      </c>
      <c r="C1902" s="7">
        <v>7541</v>
      </c>
      <c r="D1902" s="7"/>
      <c r="E1902" s="7"/>
      <c r="F1902" s="26">
        <v>39918.35833333333</v>
      </c>
      <c r="G1902" s="26">
        <v>39918.382638888885</v>
      </c>
      <c r="H1902" s="7">
        <v>35</v>
      </c>
      <c r="I1902" s="7" t="s">
        <v>341</v>
      </c>
      <c r="J1902" s="7" t="s">
        <v>340</v>
      </c>
      <c r="K1902" s="7" t="s">
        <v>132</v>
      </c>
      <c r="L1902" s="7" t="s">
        <v>131</v>
      </c>
      <c r="M1902" s="7"/>
      <c r="N1902" s="7" t="s">
        <v>130</v>
      </c>
      <c r="O1902" s="7" t="s">
        <v>129</v>
      </c>
      <c r="P1902" s="24" t="b">
        <v>1</v>
      </c>
      <c r="Q1902" s="25">
        <v>0</v>
      </c>
      <c r="R1902" s="24" t="b">
        <v>1</v>
      </c>
      <c r="S1902" s="7"/>
      <c r="T1902" s="7"/>
      <c r="U1902" s="24" t="b">
        <v>0</v>
      </c>
      <c r="V1902" s="9" t="s">
        <v>128</v>
      </c>
    </row>
    <row r="1903" spans="1:22" ht="12.95" hidden="1" customHeight="1" x14ac:dyDescent="0.2">
      <c r="A1903" s="4">
        <v>102775</v>
      </c>
      <c r="B1903" s="7">
        <v>17809</v>
      </c>
      <c r="C1903" s="7">
        <v>7542</v>
      </c>
      <c r="D1903" s="7"/>
      <c r="E1903" s="7"/>
      <c r="F1903" s="26">
        <v>39918.337500000001</v>
      </c>
      <c r="G1903" s="26">
        <v>39918.38958333333</v>
      </c>
      <c r="H1903" s="7">
        <v>75</v>
      </c>
      <c r="I1903" s="7" t="s">
        <v>158</v>
      </c>
      <c r="J1903" s="7" t="s">
        <v>157</v>
      </c>
      <c r="K1903" s="7" t="s">
        <v>132</v>
      </c>
      <c r="L1903" s="7" t="s">
        <v>131</v>
      </c>
      <c r="M1903" s="7"/>
      <c r="N1903" s="7" t="s">
        <v>130</v>
      </c>
      <c r="O1903" s="7" t="s">
        <v>129</v>
      </c>
      <c r="P1903" s="24" t="b">
        <v>1</v>
      </c>
      <c r="Q1903" s="25">
        <v>0</v>
      </c>
      <c r="R1903" s="24" t="b">
        <v>1</v>
      </c>
      <c r="S1903" s="7"/>
      <c r="T1903" s="7"/>
      <c r="U1903" s="24" t="b">
        <v>0</v>
      </c>
      <c r="V1903" s="9" t="s">
        <v>128</v>
      </c>
    </row>
    <row r="1904" spans="1:22" ht="12.95" hidden="1" customHeight="1" x14ac:dyDescent="0.2">
      <c r="A1904" s="4">
        <v>102776</v>
      </c>
      <c r="B1904" s="7">
        <v>17810</v>
      </c>
      <c r="C1904" s="7">
        <v>7543</v>
      </c>
      <c r="D1904" s="7"/>
      <c r="E1904" s="7"/>
      <c r="F1904" s="26">
        <v>39918.29305555555</v>
      </c>
      <c r="G1904" s="26">
        <v>39918.413194444445</v>
      </c>
      <c r="H1904" s="7">
        <v>173</v>
      </c>
      <c r="I1904" s="7" t="s">
        <v>347</v>
      </c>
      <c r="J1904" s="7" t="s">
        <v>346</v>
      </c>
      <c r="K1904" s="7" t="s">
        <v>132</v>
      </c>
      <c r="L1904" s="7" t="s">
        <v>131</v>
      </c>
      <c r="M1904" s="7"/>
      <c r="N1904" s="7" t="s">
        <v>130</v>
      </c>
      <c r="O1904" s="7" t="s">
        <v>129</v>
      </c>
      <c r="P1904" s="24" t="b">
        <v>1</v>
      </c>
      <c r="Q1904" s="25">
        <v>0</v>
      </c>
      <c r="R1904" s="24" t="b">
        <v>1</v>
      </c>
      <c r="S1904" s="7"/>
      <c r="T1904" s="7"/>
      <c r="U1904" s="24" t="b">
        <v>0</v>
      </c>
      <c r="V1904" s="9" t="s">
        <v>128</v>
      </c>
    </row>
    <row r="1905" spans="1:22" ht="12.95" hidden="1" customHeight="1" x14ac:dyDescent="0.2">
      <c r="A1905" s="4">
        <v>102777</v>
      </c>
      <c r="B1905" s="7">
        <v>17811</v>
      </c>
      <c r="C1905" s="7">
        <v>7544</v>
      </c>
      <c r="D1905" s="7"/>
      <c r="E1905" s="7"/>
      <c r="F1905" s="26">
        <v>39918.279166666667</v>
      </c>
      <c r="G1905" s="26">
        <v>39918.420138888891</v>
      </c>
      <c r="H1905" s="7">
        <v>203</v>
      </c>
      <c r="I1905" s="7" t="s">
        <v>181</v>
      </c>
      <c r="J1905" s="7" t="s">
        <v>180</v>
      </c>
      <c r="K1905" s="7" t="s">
        <v>132</v>
      </c>
      <c r="L1905" s="7" t="s">
        <v>131</v>
      </c>
      <c r="M1905" s="7"/>
      <c r="N1905" s="7" t="s">
        <v>130</v>
      </c>
      <c r="O1905" s="7" t="s">
        <v>129</v>
      </c>
      <c r="P1905" s="24" t="b">
        <v>1</v>
      </c>
      <c r="Q1905" s="25">
        <v>0</v>
      </c>
      <c r="R1905" s="24" t="b">
        <v>1</v>
      </c>
      <c r="S1905" s="7"/>
      <c r="T1905" s="7"/>
      <c r="U1905" s="24" t="b">
        <v>0</v>
      </c>
      <c r="V1905" s="9" t="s">
        <v>128</v>
      </c>
    </row>
    <row r="1906" spans="1:22" ht="12.95" hidden="1" customHeight="1" x14ac:dyDescent="0.2">
      <c r="A1906" s="4">
        <v>102778</v>
      </c>
      <c r="B1906" s="7">
        <v>17812</v>
      </c>
      <c r="C1906" s="7">
        <v>7545</v>
      </c>
      <c r="D1906" s="7"/>
      <c r="E1906" s="7"/>
      <c r="F1906" s="26">
        <v>39918.337500000001</v>
      </c>
      <c r="G1906" s="26">
        <v>39918.424305555556</v>
      </c>
      <c r="H1906" s="7">
        <v>125</v>
      </c>
      <c r="I1906" s="7" t="s">
        <v>209</v>
      </c>
      <c r="J1906" s="7" t="s">
        <v>208</v>
      </c>
      <c r="K1906" s="7" t="s">
        <v>132</v>
      </c>
      <c r="L1906" s="7" t="s">
        <v>131</v>
      </c>
      <c r="M1906" s="7"/>
      <c r="N1906" s="7" t="s">
        <v>130</v>
      </c>
      <c r="O1906" s="7" t="s">
        <v>129</v>
      </c>
      <c r="P1906" s="24" t="b">
        <v>1</v>
      </c>
      <c r="Q1906" s="25">
        <v>0</v>
      </c>
      <c r="R1906" s="24" t="b">
        <v>1</v>
      </c>
      <c r="S1906" s="7"/>
      <c r="T1906" s="7"/>
      <c r="U1906" s="24" t="b">
        <v>0</v>
      </c>
      <c r="V1906" s="9" t="s">
        <v>128</v>
      </c>
    </row>
    <row r="1907" spans="1:22" ht="12.95" hidden="1" customHeight="1" x14ac:dyDescent="0.2">
      <c r="A1907" s="4">
        <v>102779</v>
      </c>
      <c r="B1907" s="7">
        <v>17813</v>
      </c>
      <c r="C1907" s="7">
        <v>7546</v>
      </c>
      <c r="D1907" s="7"/>
      <c r="E1907" s="7"/>
      <c r="F1907" s="26">
        <v>39918.336805555555</v>
      </c>
      <c r="G1907" s="26">
        <v>39918.428472222222</v>
      </c>
      <c r="H1907" s="7">
        <v>132</v>
      </c>
      <c r="I1907" s="7" t="s">
        <v>791</v>
      </c>
      <c r="J1907" s="7" t="s">
        <v>790</v>
      </c>
      <c r="K1907" s="7" t="s">
        <v>132</v>
      </c>
      <c r="L1907" s="7" t="s">
        <v>131</v>
      </c>
      <c r="M1907" s="7"/>
      <c r="N1907" s="7" t="s">
        <v>130</v>
      </c>
      <c r="O1907" s="7" t="s">
        <v>129</v>
      </c>
      <c r="P1907" s="24" t="b">
        <v>1</v>
      </c>
      <c r="Q1907" s="25">
        <v>0</v>
      </c>
      <c r="R1907" s="24" t="b">
        <v>1</v>
      </c>
      <c r="S1907" s="7"/>
      <c r="T1907" s="7"/>
      <c r="U1907" s="24" t="b">
        <v>0</v>
      </c>
      <c r="V1907" s="9" t="s">
        <v>128</v>
      </c>
    </row>
    <row r="1908" spans="1:22" ht="12.95" hidden="1" customHeight="1" x14ac:dyDescent="0.2">
      <c r="A1908" s="4">
        <v>102780</v>
      </c>
      <c r="B1908" s="7">
        <v>17814</v>
      </c>
      <c r="C1908" s="7">
        <v>7547</v>
      </c>
      <c r="D1908" s="7"/>
      <c r="E1908" s="7"/>
      <c r="F1908" s="26">
        <v>39918.291666666664</v>
      </c>
      <c r="G1908" s="26">
        <v>39918.699999999997</v>
      </c>
      <c r="H1908" s="7">
        <v>588</v>
      </c>
      <c r="I1908" s="7" t="s">
        <v>351</v>
      </c>
      <c r="J1908" s="7" t="s">
        <v>350</v>
      </c>
      <c r="K1908" s="7" t="s">
        <v>132</v>
      </c>
      <c r="L1908" s="7" t="s">
        <v>131</v>
      </c>
      <c r="M1908" s="7"/>
      <c r="N1908" s="7" t="s">
        <v>130</v>
      </c>
      <c r="O1908" s="7" t="s">
        <v>129</v>
      </c>
      <c r="P1908" s="24" t="b">
        <v>1</v>
      </c>
      <c r="Q1908" s="25">
        <v>0</v>
      </c>
      <c r="R1908" s="24" t="b">
        <v>1</v>
      </c>
      <c r="S1908" s="7"/>
      <c r="T1908" s="7"/>
      <c r="U1908" s="24" t="b">
        <v>0</v>
      </c>
      <c r="V1908" s="9" t="s">
        <v>128</v>
      </c>
    </row>
    <row r="1909" spans="1:22" ht="12.95" hidden="1" customHeight="1" x14ac:dyDescent="0.2">
      <c r="A1909" s="4">
        <v>102781</v>
      </c>
      <c r="B1909" s="7">
        <v>17815</v>
      </c>
      <c r="C1909" s="7">
        <v>7548</v>
      </c>
      <c r="D1909" s="7"/>
      <c r="E1909" s="7"/>
      <c r="F1909" s="26">
        <v>39918.291666666664</v>
      </c>
      <c r="G1909" s="26">
        <v>39918.479166666664</v>
      </c>
      <c r="H1909" s="7">
        <v>270</v>
      </c>
      <c r="I1909" s="7" t="s">
        <v>383</v>
      </c>
      <c r="J1909" s="7" t="s">
        <v>382</v>
      </c>
      <c r="K1909" s="7" t="s">
        <v>132</v>
      </c>
      <c r="L1909" s="7" t="s">
        <v>131</v>
      </c>
      <c r="M1909" s="7"/>
      <c r="N1909" s="7" t="s">
        <v>130</v>
      </c>
      <c r="O1909" s="7" t="s">
        <v>129</v>
      </c>
      <c r="P1909" s="24" t="b">
        <v>1</v>
      </c>
      <c r="Q1909" s="25">
        <v>0</v>
      </c>
      <c r="R1909" s="24" t="b">
        <v>1</v>
      </c>
      <c r="S1909" s="7"/>
      <c r="T1909" s="7"/>
      <c r="U1909" s="24" t="b">
        <v>0</v>
      </c>
      <c r="V1909" s="9" t="s">
        <v>128</v>
      </c>
    </row>
    <row r="1910" spans="1:22" ht="12.95" hidden="1" customHeight="1" x14ac:dyDescent="0.2">
      <c r="A1910" s="4">
        <v>102782</v>
      </c>
      <c r="B1910" s="7">
        <v>17816</v>
      </c>
      <c r="C1910" s="7">
        <v>7549</v>
      </c>
      <c r="D1910" s="7"/>
      <c r="E1910" s="7"/>
      <c r="F1910" s="26">
        <v>39918.424305555556</v>
      </c>
      <c r="G1910" s="26">
        <v>39918.459722222222</v>
      </c>
      <c r="H1910" s="7">
        <v>51</v>
      </c>
      <c r="I1910" s="7" t="s">
        <v>181</v>
      </c>
      <c r="J1910" s="7" t="s">
        <v>180</v>
      </c>
      <c r="K1910" s="7" t="s">
        <v>132</v>
      </c>
      <c r="L1910" s="7" t="s">
        <v>131</v>
      </c>
      <c r="M1910" s="7"/>
      <c r="N1910" s="7" t="s">
        <v>130</v>
      </c>
      <c r="O1910" s="7" t="s">
        <v>129</v>
      </c>
      <c r="P1910" s="24" t="b">
        <v>1</v>
      </c>
      <c r="Q1910" s="25">
        <v>0</v>
      </c>
      <c r="R1910" s="24" t="b">
        <v>1</v>
      </c>
      <c r="S1910" s="7"/>
      <c r="T1910" s="7"/>
      <c r="U1910" s="24" t="b">
        <v>0</v>
      </c>
      <c r="V1910" s="9" t="s">
        <v>128</v>
      </c>
    </row>
    <row r="1911" spans="1:22" ht="12.95" hidden="1" customHeight="1" x14ac:dyDescent="0.2">
      <c r="A1911" s="4">
        <v>102783</v>
      </c>
      <c r="B1911" s="7">
        <v>17817</v>
      </c>
      <c r="C1911" s="7">
        <v>7550</v>
      </c>
      <c r="D1911" s="7"/>
      <c r="E1911" s="7"/>
      <c r="F1911" s="26">
        <v>39918.309027777774</v>
      </c>
      <c r="G1911" s="26">
        <v>39918.725694444445</v>
      </c>
      <c r="H1911" s="7">
        <v>600</v>
      </c>
      <c r="I1911" s="7" t="s">
        <v>584</v>
      </c>
      <c r="J1911" s="7" t="s">
        <v>583</v>
      </c>
      <c r="K1911" s="7" t="s">
        <v>132</v>
      </c>
      <c r="L1911" s="7" t="s">
        <v>131</v>
      </c>
      <c r="M1911" s="7"/>
      <c r="N1911" s="7" t="s">
        <v>130</v>
      </c>
      <c r="O1911" s="7" t="s">
        <v>129</v>
      </c>
      <c r="P1911" s="24" t="b">
        <v>1</v>
      </c>
      <c r="Q1911" s="25">
        <v>0</v>
      </c>
      <c r="R1911" s="24" t="b">
        <v>1</v>
      </c>
      <c r="S1911" s="7"/>
      <c r="T1911" s="7"/>
      <c r="U1911" s="24" t="b">
        <v>0</v>
      </c>
      <c r="V1911" s="9" t="s">
        <v>128</v>
      </c>
    </row>
    <row r="1912" spans="1:22" ht="12.95" hidden="1" customHeight="1" x14ac:dyDescent="0.2">
      <c r="A1912" s="4">
        <v>102784</v>
      </c>
      <c r="B1912" s="7">
        <v>17818</v>
      </c>
      <c r="C1912" s="7">
        <v>7552</v>
      </c>
      <c r="D1912" s="7"/>
      <c r="E1912" s="7"/>
      <c r="F1912" s="26">
        <v>39918.386111111111</v>
      </c>
      <c r="G1912" s="26">
        <v>39918.503472222219</v>
      </c>
      <c r="H1912" s="7">
        <v>169</v>
      </c>
      <c r="I1912" s="7" t="s">
        <v>219</v>
      </c>
      <c r="J1912" s="7" t="s">
        <v>218</v>
      </c>
      <c r="K1912" s="7" t="s">
        <v>132</v>
      </c>
      <c r="L1912" s="7" t="s">
        <v>131</v>
      </c>
      <c r="M1912" s="7"/>
      <c r="N1912" s="7" t="s">
        <v>130</v>
      </c>
      <c r="O1912" s="7" t="s">
        <v>129</v>
      </c>
      <c r="P1912" s="24" t="b">
        <v>1</v>
      </c>
      <c r="Q1912" s="25">
        <v>0</v>
      </c>
      <c r="R1912" s="24" t="b">
        <v>1</v>
      </c>
      <c r="S1912" s="7"/>
      <c r="T1912" s="7"/>
      <c r="U1912" s="24" t="b">
        <v>0</v>
      </c>
      <c r="V1912" s="9" t="s">
        <v>128</v>
      </c>
    </row>
    <row r="1913" spans="1:22" ht="12.95" hidden="1" customHeight="1" x14ac:dyDescent="0.2">
      <c r="A1913" s="4">
        <v>102785</v>
      </c>
      <c r="B1913" s="7">
        <v>17819</v>
      </c>
      <c r="C1913" s="7">
        <v>7553</v>
      </c>
      <c r="D1913" s="7"/>
      <c r="E1913" s="7"/>
      <c r="F1913" s="26">
        <v>39918.350694444445</v>
      </c>
      <c r="G1913" s="26">
        <v>39918.509027777778</v>
      </c>
      <c r="H1913" s="7">
        <v>228</v>
      </c>
      <c r="I1913" s="7" t="s">
        <v>215</v>
      </c>
      <c r="J1913" s="7" t="s">
        <v>214</v>
      </c>
      <c r="K1913" s="7" t="s">
        <v>132</v>
      </c>
      <c r="L1913" s="7" t="s">
        <v>131</v>
      </c>
      <c r="M1913" s="7"/>
      <c r="N1913" s="7" t="s">
        <v>130</v>
      </c>
      <c r="O1913" s="7" t="s">
        <v>129</v>
      </c>
      <c r="P1913" s="24" t="b">
        <v>1</v>
      </c>
      <c r="Q1913" s="25">
        <v>0</v>
      </c>
      <c r="R1913" s="24" t="b">
        <v>1</v>
      </c>
      <c r="S1913" s="7"/>
      <c r="T1913" s="7"/>
      <c r="U1913" s="24" t="b">
        <v>0</v>
      </c>
      <c r="V1913" s="9" t="s">
        <v>128</v>
      </c>
    </row>
    <row r="1914" spans="1:22" ht="12.95" hidden="1" customHeight="1" x14ac:dyDescent="0.2">
      <c r="A1914" s="4">
        <v>102786</v>
      </c>
      <c r="B1914" s="7">
        <v>17820</v>
      </c>
      <c r="C1914" s="7">
        <v>7554</v>
      </c>
      <c r="D1914" s="7"/>
      <c r="E1914" s="7"/>
      <c r="F1914" s="26">
        <v>39918.359722222223</v>
      </c>
      <c r="G1914" s="26">
        <v>39918.722916666666</v>
      </c>
      <c r="H1914" s="7">
        <v>523</v>
      </c>
      <c r="I1914" s="7" t="s">
        <v>270</v>
      </c>
      <c r="J1914" s="7" t="s">
        <v>269</v>
      </c>
      <c r="K1914" s="7" t="s">
        <v>132</v>
      </c>
      <c r="L1914" s="7" t="s">
        <v>131</v>
      </c>
      <c r="M1914" s="7"/>
      <c r="N1914" s="7" t="s">
        <v>130</v>
      </c>
      <c r="O1914" s="7" t="s">
        <v>129</v>
      </c>
      <c r="P1914" s="24" t="b">
        <v>1</v>
      </c>
      <c r="Q1914" s="25">
        <v>0</v>
      </c>
      <c r="R1914" s="24" t="b">
        <v>1</v>
      </c>
      <c r="S1914" s="7"/>
      <c r="T1914" s="7"/>
      <c r="U1914" s="24" t="b">
        <v>0</v>
      </c>
      <c r="V1914" s="9" t="s">
        <v>128</v>
      </c>
    </row>
    <row r="1915" spans="1:22" ht="12.95" hidden="1" customHeight="1" x14ac:dyDescent="0.2">
      <c r="A1915" s="4">
        <v>102787</v>
      </c>
      <c r="B1915" s="7">
        <v>17821</v>
      </c>
      <c r="C1915" s="7">
        <v>7555</v>
      </c>
      <c r="D1915" s="7"/>
      <c r="E1915" s="7"/>
      <c r="F1915" s="26">
        <v>39918.416666666664</v>
      </c>
      <c r="G1915" s="26">
        <v>39918.560416666667</v>
      </c>
      <c r="H1915" s="7">
        <v>207</v>
      </c>
      <c r="I1915" s="7" t="s">
        <v>347</v>
      </c>
      <c r="J1915" s="7" t="s">
        <v>346</v>
      </c>
      <c r="K1915" s="7" t="s">
        <v>132</v>
      </c>
      <c r="L1915" s="7" t="s">
        <v>131</v>
      </c>
      <c r="M1915" s="7"/>
      <c r="N1915" s="7" t="s">
        <v>130</v>
      </c>
      <c r="O1915" s="7" t="s">
        <v>129</v>
      </c>
      <c r="P1915" s="24" t="b">
        <v>1</v>
      </c>
      <c r="Q1915" s="25">
        <v>0</v>
      </c>
      <c r="R1915" s="24" t="b">
        <v>1</v>
      </c>
      <c r="S1915" s="7"/>
      <c r="T1915" s="7"/>
      <c r="U1915" s="24" t="b">
        <v>0</v>
      </c>
      <c r="V1915" s="9" t="s">
        <v>128</v>
      </c>
    </row>
    <row r="1916" spans="1:22" ht="12.95" hidden="1" customHeight="1" x14ac:dyDescent="0.2">
      <c r="A1916" s="4">
        <v>102788</v>
      </c>
      <c r="B1916" s="7">
        <v>17822</v>
      </c>
      <c r="C1916" s="7">
        <v>7561</v>
      </c>
      <c r="D1916" s="7"/>
      <c r="E1916" s="7"/>
      <c r="F1916" s="26">
        <v>39919.510416666664</v>
      </c>
      <c r="G1916" s="26">
        <v>39919.539583333331</v>
      </c>
      <c r="H1916" s="7">
        <v>42</v>
      </c>
      <c r="I1916" s="7" t="s">
        <v>138</v>
      </c>
      <c r="J1916" s="7" t="s">
        <v>137</v>
      </c>
      <c r="K1916" s="7" t="s">
        <v>132</v>
      </c>
      <c r="L1916" s="7" t="s">
        <v>131</v>
      </c>
      <c r="M1916" s="7"/>
      <c r="N1916" s="7" t="s">
        <v>130</v>
      </c>
      <c r="O1916" s="7" t="s">
        <v>129</v>
      </c>
      <c r="P1916" s="24" t="b">
        <v>1</v>
      </c>
      <c r="Q1916" s="25">
        <v>0</v>
      </c>
      <c r="R1916" s="24" t="b">
        <v>1</v>
      </c>
      <c r="S1916" s="7"/>
      <c r="T1916" s="7"/>
      <c r="U1916" s="24" t="b">
        <v>0</v>
      </c>
      <c r="V1916" s="9" t="s">
        <v>128</v>
      </c>
    </row>
    <row r="1917" spans="1:22" ht="12.95" hidden="1" customHeight="1" x14ac:dyDescent="0.2">
      <c r="A1917" s="4">
        <v>102789</v>
      </c>
      <c r="B1917" s="7">
        <v>17823</v>
      </c>
      <c r="C1917" s="7">
        <v>7562</v>
      </c>
      <c r="D1917" s="7"/>
      <c r="E1917" s="7"/>
      <c r="F1917" s="26">
        <v>39919.544444444444</v>
      </c>
      <c r="G1917" s="26">
        <v>39919.559027777774</v>
      </c>
      <c r="H1917" s="7">
        <v>21</v>
      </c>
      <c r="I1917" s="7" t="s">
        <v>424</v>
      </c>
      <c r="J1917" s="7" t="s">
        <v>423</v>
      </c>
      <c r="K1917" s="7" t="s">
        <v>132</v>
      </c>
      <c r="L1917" s="7" t="s">
        <v>131</v>
      </c>
      <c r="M1917" s="7"/>
      <c r="N1917" s="7" t="s">
        <v>130</v>
      </c>
      <c r="O1917" s="7" t="s">
        <v>129</v>
      </c>
      <c r="P1917" s="24" t="b">
        <v>1</v>
      </c>
      <c r="Q1917" s="25">
        <v>0</v>
      </c>
      <c r="R1917" s="24" t="b">
        <v>1</v>
      </c>
      <c r="S1917" s="7"/>
      <c r="T1917" s="7"/>
      <c r="U1917" s="24" t="b">
        <v>0</v>
      </c>
      <c r="V1917" s="9" t="s">
        <v>128</v>
      </c>
    </row>
    <row r="1918" spans="1:22" ht="12.95" hidden="1" customHeight="1" x14ac:dyDescent="0.2">
      <c r="A1918" s="4">
        <v>102790</v>
      </c>
      <c r="B1918" s="7">
        <v>17824</v>
      </c>
      <c r="C1918" s="7">
        <v>7563</v>
      </c>
      <c r="D1918" s="7"/>
      <c r="E1918" s="7"/>
      <c r="F1918" s="26">
        <v>39919.712500000001</v>
      </c>
      <c r="G1918" s="26">
        <v>39919.740972222222</v>
      </c>
      <c r="H1918" s="7">
        <v>41</v>
      </c>
      <c r="I1918" s="7" t="s">
        <v>600</v>
      </c>
      <c r="J1918" s="7" t="s">
        <v>599</v>
      </c>
      <c r="K1918" s="7" t="s">
        <v>132</v>
      </c>
      <c r="L1918" s="7" t="s">
        <v>131</v>
      </c>
      <c r="M1918" s="7"/>
      <c r="N1918" s="7" t="s">
        <v>130</v>
      </c>
      <c r="O1918" s="7" t="s">
        <v>129</v>
      </c>
      <c r="P1918" s="24" t="b">
        <v>1</v>
      </c>
      <c r="Q1918" s="25">
        <v>0</v>
      </c>
      <c r="R1918" s="24" t="b">
        <v>1</v>
      </c>
      <c r="S1918" s="7"/>
      <c r="T1918" s="7"/>
      <c r="U1918" s="24" t="b">
        <v>0</v>
      </c>
      <c r="V1918" s="9" t="s">
        <v>128</v>
      </c>
    </row>
    <row r="1919" spans="1:22" ht="12.95" hidden="1" customHeight="1" x14ac:dyDescent="0.2">
      <c r="A1919" s="4">
        <v>102791</v>
      </c>
      <c r="B1919" s="7">
        <v>17825</v>
      </c>
      <c r="C1919" s="7">
        <v>7564</v>
      </c>
      <c r="D1919" s="7"/>
      <c r="E1919" s="7"/>
      <c r="F1919" s="26">
        <v>39920.412499999999</v>
      </c>
      <c r="G1919" s="26">
        <v>39920.459722222222</v>
      </c>
      <c r="H1919" s="7">
        <v>68</v>
      </c>
      <c r="I1919" s="7" t="s">
        <v>1033</v>
      </c>
      <c r="J1919" s="7" t="s">
        <v>1032</v>
      </c>
      <c r="K1919" s="7" t="s">
        <v>132</v>
      </c>
      <c r="L1919" s="7" t="s">
        <v>131</v>
      </c>
      <c r="M1919" s="7"/>
      <c r="N1919" s="7" t="s">
        <v>130</v>
      </c>
      <c r="O1919" s="7" t="s">
        <v>129</v>
      </c>
      <c r="P1919" s="24" t="b">
        <v>1</v>
      </c>
      <c r="Q1919" s="25">
        <v>0</v>
      </c>
      <c r="R1919" s="24" t="b">
        <v>1</v>
      </c>
      <c r="S1919" s="7"/>
      <c r="T1919" s="7"/>
      <c r="U1919" s="24" t="b">
        <v>0</v>
      </c>
      <c r="V1919" s="9" t="s">
        <v>128</v>
      </c>
    </row>
    <row r="1920" spans="1:22" ht="12.95" hidden="1" customHeight="1" x14ac:dyDescent="0.2">
      <c r="A1920" s="4">
        <v>139395</v>
      </c>
      <c r="B1920" s="7">
        <v>17826</v>
      </c>
      <c r="C1920" s="7">
        <v>7565</v>
      </c>
      <c r="D1920" s="7"/>
      <c r="E1920" s="7"/>
      <c r="F1920" s="26">
        <v>39921.279861111107</v>
      </c>
      <c r="G1920" s="26">
        <v>39921.279872685183</v>
      </c>
      <c r="H1920" s="7">
        <v>0</v>
      </c>
      <c r="I1920" s="7" t="s">
        <v>1003</v>
      </c>
      <c r="J1920" s="7" t="s">
        <v>1002</v>
      </c>
      <c r="K1920" s="7" t="s">
        <v>132</v>
      </c>
      <c r="L1920" s="7" t="s">
        <v>131</v>
      </c>
      <c r="M1920" s="7"/>
      <c r="N1920" s="7" t="s">
        <v>130</v>
      </c>
      <c r="O1920" s="7" t="s">
        <v>129</v>
      </c>
      <c r="P1920" s="24" t="b">
        <v>1</v>
      </c>
      <c r="Q1920" s="25">
        <v>0</v>
      </c>
      <c r="R1920" s="24" t="b">
        <v>1</v>
      </c>
      <c r="S1920" s="7"/>
      <c r="T1920" s="7"/>
      <c r="U1920" s="24" t="b">
        <v>0</v>
      </c>
      <c r="V1920" s="9" t="s">
        <v>128</v>
      </c>
    </row>
    <row r="1921" spans="1:22" ht="12.95" hidden="1" customHeight="1" x14ac:dyDescent="0.2">
      <c r="A1921" s="4">
        <v>102793</v>
      </c>
      <c r="B1921" s="7">
        <v>17827</v>
      </c>
      <c r="C1921" s="7">
        <v>7566</v>
      </c>
      <c r="D1921" s="7"/>
      <c r="E1921" s="7"/>
      <c r="F1921" s="26">
        <v>39921.307638888888</v>
      </c>
      <c r="G1921" s="26">
        <v>39921.307650462964</v>
      </c>
      <c r="H1921" s="7">
        <v>0</v>
      </c>
      <c r="I1921" s="7" t="s">
        <v>250</v>
      </c>
      <c r="J1921" s="7" t="s">
        <v>249</v>
      </c>
      <c r="K1921" s="7" t="s">
        <v>132</v>
      </c>
      <c r="L1921" s="7" t="s">
        <v>131</v>
      </c>
      <c r="M1921" s="7"/>
      <c r="N1921" s="7" t="s">
        <v>130</v>
      </c>
      <c r="O1921" s="7" t="s">
        <v>129</v>
      </c>
      <c r="P1921" s="24" t="b">
        <v>1</v>
      </c>
      <c r="Q1921" s="25">
        <v>0</v>
      </c>
      <c r="R1921" s="24" t="b">
        <v>1</v>
      </c>
      <c r="S1921" s="7"/>
      <c r="T1921" s="7"/>
      <c r="U1921" s="24" t="b">
        <v>0</v>
      </c>
      <c r="V1921" s="9" t="s">
        <v>128</v>
      </c>
    </row>
    <row r="1922" spans="1:22" ht="12.95" hidden="1" customHeight="1" x14ac:dyDescent="0.2">
      <c r="A1922" s="4">
        <v>102794</v>
      </c>
      <c r="B1922" s="7">
        <v>17828</v>
      </c>
      <c r="C1922" s="7">
        <v>7567</v>
      </c>
      <c r="D1922" s="7"/>
      <c r="E1922" s="7"/>
      <c r="F1922" s="26">
        <v>39921.901388888888</v>
      </c>
      <c r="G1922" s="26">
        <v>39921.901400462964</v>
      </c>
      <c r="H1922" s="7">
        <v>0</v>
      </c>
      <c r="I1922" s="7" t="s">
        <v>525</v>
      </c>
      <c r="J1922" s="7" t="s">
        <v>524</v>
      </c>
      <c r="K1922" s="7" t="s">
        <v>132</v>
      </c>
      <c r="L1922" s="7" t="s">
        <v>131</v>
      </c>
      <c r="M1922" s="7"/>
      <c r="N1922" s="7" t="s">
        <v>130</v>
      </c>
      <c r="O1922" s="7" t="s">
        <v>129</v>
      </c>
      <c r="P1922" s="24" t="b">
        <v>1</v>
      </c>
      <c r="Q1922" s="25">
        <v>0</v>
      </c>
      <c r="R1922" s="24" t="b">
        <v>1</v>
      </c>
      <c r="S1922" s="7"/>
      <c r="T1922" s="7"/>
      <c r="U1922" s="24" t="b">
        <v>0</v>
      </c>
      <c r="V1922" s="9" t="s">
        <v>128</v>
      </c>
    </row>
    <row r="1923" spans="1:22" ht="12.95" hidden="1" customHeight="1" x14ac:dyDescent="0.2">
      <c r="A1923" s="4">
        <v>102795</v>
      </c>
      <c r="B1923" s="7">
        <v>17829</v>
      </c>
      <c r="C1923" s="7">
        <v>7568</v>
      </c>
      <c r="D1923" s="7"/>
      <c r="E1923" s="7"/>
      <c r="F1923" s="26">
        <v>39922.165972222218</v>
      </c>
      <c r="G1923" s="26">
        <v>39922.213888888888</v>
      </c>
      <c r="H1923" s="7">
        <v>69</v>
      </c>
      <c r="I1923" s="7" t="s">
        <v>138</v>
      </c>
      <c r="J1923" s="7" t="s">
        <v>137</v>
      </c>
      <c r="K1923" s="7" t="s">
        <v>132</v>
      </c>
      <c r="L1923" s="7" t="s">
        <v>131</v>
      </c>
      <c r="M1923" s="7"/>
      <c r="N1923" s="7" t="s">
        <v>130</v>
      </c>
      <c r="O1923" s="7" t="s">
        <v>129</v>
      </c>
      <c r="P1923" s="24" t="b">
        <v>1</v>
      </c>
      <c r="Q1923" s="25">
        <v>0</v>
      </c>
      <c r="R1923" s="24" t="b">
        <v>1</v>
      </c>
      <c r="S1923" s="7"/>
      <c r="T1923" s="7"/>
      <c r="U1923" s="24" t="b">
        <v>0</v>
      </c>
      <c r="V1923" s="9" t="s">
        <v>128</v>
      </c>
    </row>
    <row r="1924" spans="1:22" ht="12.95" hidden="1" customHeight="1" x14ac:dyDescent="0.2">
      <c r="A1924" s="4">
        <v>139396</v>
      </c>
      <c r="B1924" s="7">
        <v>17830</v>
      </c>
      <c r="C1924" s="7">
        <v>7569</v>
      </c>
      <c r="D1924" s="7"/>
      <c r="E1924" s="7"/>
      <c r="F1924" s="26">
        <v>39923.723611111112</v>
      </c>
      <c r="G1924" s="26">
        <v>39923.723622685182</v>
      </c>
      <c r="H1924" s="7">
        <v>0</v>
      </c>
      <c r="I1924" s="7" t="s">
        <v>1003</v>
      </c>
      <c r="J1924" s="7" t="s">
        <v>1002</v>
      </c>
      <c r="K1924" s="7" t="s">
        <v>132</v>
      </c>
      <c r="L1924" s="7" t="s">
        <v>131</v>
      </c>
      <c r="M1924" s="7"/>
      <c r="N1924" s="7" t="s">
        <v>130</v>
      </c>
      <c r="O1924" s="7" t="s">
        <v>129</v>
      </c>
      <c r="P1924" s="24" t="b">
        <v>1</v>
      </c>
      <c r="Q1924" s="25">
        <v>0</v>
      </c>
      <c r="R1924" s="24" t="b">
        <v>1</v>
      </c>
      <c r="S1924" s="7"/>
      <c r="T1924" s="7"/>
      <c r="U1924" s="24" t="b">
        <v>0</v>
      </c>
      <c r="V1924" s="9" t="s">
        <v>128</v>
      </c>
    </row>
    <row r="1925" spans="1:22" ht="12.95" hidden="1" customHeight="1" x14ac:dyDescent="0.2">
      <c r="A1925" s="4">
        <v>102797</v>
      </c>
      <c r="B1925" s="7">
        <v>17831</v>
      </c>
      <c r="C1925" s="7">
        <v>7570</v>
      </c>
      <c r="D1925" s="7"/>
      <c r="E1925" s="7"/>
      <c r="F1925" s="26">
        <v>39923.760416666664</v>
      </c>
      <c r="G1925" s="26">
        <v>39923.760428240741</v>
      </c>
      <c r="H1925" s="7">
        <v>0</v>
      </c>
      <c r="I1925" s="7" t="s">
        <v>948</v>
      </c>
      <c r="J1925" s="7" t="s">
        <v>947</v>
      </c>
      <c r="K1925" s="7" t="s">
        <v>132</v>
      </c>
      <c r="L1925" s="7" t="s">
        <v>131</v>
      </c>
      <c r="M1925" s="7"/>
      <c r="N1925" s="7" t="s">
        <v>130</v>
      </c>
      <c r="O1925" s="7" t="s">
        <v>129</v>
      </c>
      <c r="P1925" s="24" t="b">
        <v>1</v>
      </c>
      <c r="Q1925" s="25">
        <v>0</v>
      </c>
      <c r="R1925" s="24" t="b">
        <v>1</v>
      </c>
      <c r="S1925" s="7"/>
      <c r="T1925" s="7"/>
      <c r="U1925" s="24" t="b">
        <v>0</v>
      </c>
      <c r="V1925" s="9" t="s">
        <v>128</v>
      </c>
    </row>
    <row r="1926" spans="1:22" ht="12.95" hidden="1" customHeight="1" x14ac:dyDescent="0.2">
      <c r="A1926" s="4">
        <v>102798</v>
      </c>
      <c r="B1926" s="7">
        <v>17832</v>
      </c>
      <c r="C1926" s="7">
        <v>7571</v>
      </c>
      <c r="D1926" s="7"/>
      <c r="E1926" s="7"/>
      <c r="F1926" s="26">
        <v>39925.13680555555</v>
      </c>
      <c r="G1926" s="26">
        <v>39925.163194444445</v>
      </c>
      <c r="H1926" s="7">
        <v>38</v>
      </c>
      <c r="I1926" s="7" t="s">
        <v>246</v>
      </c>
      <c r="J1926" s="7" t="s">
        <v>245</v>
      </c>
      <c r="K1926" s="7" t="s">
        <v>132</v>
      </c>
      <c r="L1926" s="7" t="s">
        <v>131</v>
      </c>
      <c r="M1926" s="7"/>
      <c r="N1926" s="7" t="s">
        <v>130</v>
      </c>
      <c r="O1926" s="7" t="s">
        <v>129</v>
      </c>
      <c r="P1926" s="24" t="b">
        <v>1</v>
      </c>
      <c r="Q1926" s="25">
        <v>0</v>
      </c>
      <c r="R1926" s="24" t="b">
        <v>1</v>
      </c>
      <c r="S1926" s="7"/>
      <c r="T1926" s="7"/>
      <c r="U1926" s="24" t="b">
        <v>0</v>
      </c>
      <c r="V1926" s="9" t="s">
        <v>128</v>
      </c>
    </row>
    <row r="1927" spans="1:22" ht="12.95" hidden="1" customHeight="1" x14ac:dyDescent="0.2">
      <c r="A1927" s="4">
        <v>102799</v>
      </c>
      <c r="B1927" s="7">
        <v>17833</v>
      </c>
      <c r="C1927" s="7">
        <v>7572</v>
      </c>
      <c r="D1927" s="7"/>
      <c r="E1927" s="7"/>
      <c r="F1927" s="26">
        <v>39925.640972222223</v>
      </c>
      <c r="G1927" s="26">
        <v>39925.640983796293</v>
      </c>
      <c r="H1927" s="7">
        <v>0</v>
      </c>
      <c r="I1927" s="7" t="s">
        <v>948</v>
      </c>
      <c r="J1927" s="7" t="s">
        <v>947</v>
      </c>
      <c r="K1927" s="7" t="s">
        <v>132</v>
      </c>
      <c r="L1927" s="7" t="s">
        <v>131</v>
      </c>
      <c r="M1927" s="7"/>
      <c r="N1927" s="7" t="s">
        <v>130</v>
      </c>
      <c r="O1927" s="7" t="s">
        <v>129</v>
      </c>
      <c r="P1927" s="24" t="b">
        <v>1</v>
      </c>
      <c r="Q1927" s="25">
        <v>0</v>
      </c>
      <c r="R1927" s="24" t="b">
        <v>1</v>
      </c>
      <c r="S1927" s="7"/>
      <c r="T1927" s="7"/>
      <c r="U1927" s="24" t="b">
        <v>0</v>
      </c>
      <c r="V1927" s="9" t="s">
        <v>128</v>
      </c>
    </row>
    <row r="1928" spans="1:22" ht="12.95" hidden="1" customHeight="1" x14ac:dyDescent="0.2">
      <c r="A1928" s="4">
        <v>102800</v>
      </c>
      <c r="B1928" s="7">
        <v>17834</v>
      </c>
      <c r="C1928" s="7">
        <v>7573</v>
      </c>
      <c r="D1928" s="7"/>
      <c r="E1928" s="7"/>
      <c r="F1928" s="26">
        <v>39926.731249999997</v>
      </c>
      <c r="G1928" s="26">
        <v>39926.731261574074</v>
      </c>
      <c r="H1928" s="7">
        <v>0</v>
      </c>
      <c r="I1928" s="7" t="s">
        <v>376</v>
      </c>
      <c r="J1928" s="7" t="s">
        <v>375</v>
      </c>
      <c r="K1928" s="7" t="s">
        <v>132</v>
      </c>
      <c r="L1928" s="7" t="s">
        <v>131</v>
      </c>
      <c r="M1928" s="7"/>
      <c r="N1928" s="7" t="s">
        <v>130</v>
      </c>
      <c r="O1928" s="7" t="s">
        <v>129</v>
      </c>
      <c r="P1928" s="24" t="b">
        <v>1</v>
      </c>
      <c r="Q1928" s="25">
        <v>0</v>
      </c>
      <c r="R1928" s="24" t="b">
        <v>1</v>
      </c>
      <c r="S1928" s="7"/>
      <c r="T1928" s="7"/>
      <c r="U1928" s="24" t="b">
        <v>0</v>
      </c>
      <c r="V1928" s="9" t="s">
        <v>128</v>
      </c>
    </row>
    <row r="1929" spans="1:22" ht="12.95" hidden="1" customHeight="1" x14ac:dyDescent="0.2">
      <c r="A1929" s="4">
        <v>102801</v>
      </c>
      <c r="B1929" s="7">
        <v>17835</v>
      </c>
      <c r="C1929" s="7">
        <v>7574</v>
      </c>
      <c r="D1929" s="7"/>
      <c r="E1929" s="7"/>
      <c r="F1929" s="26">
        <v>39927.579861111109</v>
      </c>
      <c r="G1929" s="26">
        <v>39927.593055555553</v>
      </c>
      <c r="H1929" s="7">
        <v>19</v>
      </c>
      <c r="I1929" s="7" t="s">
        <v>424</v>
      </c>
      <c r="J1929" s="7" t="s">
        <v>423</v>
      </c>
      <c r="K1929" s="7" t="s">
        <v>132</v>
      </c>
      <c r="L1929" s="7" t="s">
        <v>131</v>
      </c>
      <c r="M1929" s="7"/>
      <c r="N1929" s="7" t="s">
        <v>130</v>
      </c>
      <c r="O1929" s="7" t="s">
        <v>129</v>
      </c>
      <c r="P1929" s="24" t="b">
        <v>1</v>
      </c>
      <c r="Q1929" s="25">
        <v>0</v>
      </c>
      <c r="R1929" s="24" t="b">
        <v>1</v>
      </c>
      <c r="S1929" s="7"/>
      <c r="T1929" s="7"/>
      <c r="U1929" s="24" t="b">
        <v>0</v>
      </c>
      <c r="V1929" s="9" t="s">
        <v>128</v>
      </c>
    </row>
    <row r="1930" spans="1:22" ht="12.95" hidden="1" customHeight="1" x14ac:dyDescent="0.2">
      <c r="A1930" s="4">
        <v>102802</v>
      </c>
      <c r="B1930" s="7">
        <v>17836</v>
      </c>
      <c r="C1930" s="7">
        <v>7575</v>
      </c>
      <c r="D1930" s="7"/>
      <c r="E1930" s="7"/>
      <c r="F1930" s="26">
        <v>39927.745138888888</v>
      </c>
      <c r="G1930" s="26">
        <v>39927.745150462964</v>
      </c>
      <c r="H1930" s="7">
        <v>0</v>
      </c>
      <c r="I1930" s="7" t="s">
        <v>948</v>
      </c>
      <c r="J1930" s="7" t="s">
        <v>947</v>
      </c>
      <c r="K1930" s="7" t="s">
        <v>132</v>
      </c>
      <c r="L1930" s="7" t="s">
        <v>131</v>
      </c>
      <c r="M1930" s="7"/>
      <c r="N1930" s="7" t="s">
        <v>130</v>
      </c>
      <c r="O1930" s="7" t="s">
        <v>129</v>
      </c>
      <c r="P1930" s="24" t="b">
        <v>1</v>
      </c>
      <c r="Q1930" s="25">
        <v>0</v>
      </c>
      <c r="R1930" s="24" t="b">
        <v>1</v>
      </c>
      <c r="S1930" s="7"/>
      <c r="T1930" s="7"/>
      <c r="U1930" s="24" t="b">
        <v>0</v>
      </c>
      <c r="V1930" s="9" t="s">
        <v>128</v>
      </c>
    </row>
    <row r="1931" spans="1:22" ht="12.95" hidden="1" customHeight="1" x14ac:dyDescent="0.2">
      <c r="A1931" s="4">
        <v>102803</v>
      </c>
      <c r="B1931" s="7">
        <v>17837</v>
      </c>
      <c r="C1931" s="7">
        <v>7576</v>
      </c>
      <c r="D1931" s="7"/>
      <c r="E1931" s="7"/>
      <c r="F1931" s="26">
        <v>39927.877083333333</v>
      </c>
      <c r="G1931" s="26">
        <v>39927.981944444444</v>
      </c>
      <c r="H1931" s="7">
        <v>151</v>
      </c>
      <c r="I1931" s="7" t="s">
        <v>662</v>
      </c>
      <c r="J1931" s="7" t="s">
        <v>661</v>
      </c>
      <c r="K1931" s="7" t="s">
        <v>132</v>
      </c>
      <c r="L1931" s="7" t="s">
        <v>131</v>
      </c>
      <c r="M1931" s="7"/>
      <c r="N1931" s="7" t="s">
        <v>130</v>
      </c>
      <c r="O1931" s="7" t="s">
        <v>129</v>
      </c>
      <c r="P1931" s="24" t="b">
        <v>1</v>
      </c>
      <c r="Q1931" s="25">
        <v>0</v>
      </c>
      <c r="R1931" s="24" t="b">
        <v>1</v>
      </c>
      <c r="S1931" s="7"/>
      <c r="T1931" s="7"/>
      <c r="U1931" s="24" t="b">
        <v>0</v>
      </c>
      <c r="V1931" s="9" t="s">
        <v>128</v>
      </c>
    </row>
    <row r="1932" spans="1:22" ht="12.95" hidden="1" customHeight="1" x14ac:dyDescent="0.2">
      <c r="A1932" s="4">
        <v>102804</v>
      </c>
      <c r="B1932" s="7">
        <v>17838</v>
      </c>
      <c r="C1932" s="7">
        <v>7577</v>
      </c>
      <c r="D1932" s="7"/>
      <c r="E1932" s="7"/>
      <c r="F1932" s="26">
        <v>39928.853472222218</v>
      </c>
      <c r="G1932" s="26">
        <v>39928.853483796294</v>
      </c>
      <c r="H1932" s="7">
        <v>0</v>
      </c>
      <c r="I1932" s="7" t="s">
        <v>424</v>
      </c>
      <c r="J1932" s="7" t="s">
        <v>423</v>
      </c>
      <c r="K1932" s="7" t="s">
        <v>132</v>
      </c>
      <c r="L1932" s="7" t="s">
        <v>131</v>
      </c>
      <c r="M1932" s="7"/>
      <c r="N1932" s="7" t="s">
        <v>130</v>
      </c>
      <c r="O1932" s="7" t="s">
        <v>129</v>
      </c>
      <c r="P1932" s="24" t="b">
        <v>1</v>
      </c>
      <c r="Q1932" s="25">
        <v>0</v>
      </c>
      <c r="R1932" s="24" t="b">
        <v>1</v>
      </c>
      <c r="S1932" s="7"/>
      <c r="T1932" s="7"/>
      <c r="U1932" s="24" t="b">
        <v>0</v>
      </c>
      <c r="V1932" s="9" t="s">
        <v>128</v>
      </c>
    </row>
    <row r="1933" spans="1:22" ht="12.95" hidden="1" customHeight="1" x14ac:dyDescent="0.2">
      <c r="A1933" s="4">
        <v>102805</v>
      </c>
      <c r="B1933" s="7">
        <v>17839</v>
      </c>
      <c r="C1933" s="7">
        <v>7578</v>
      </c>
      <c r="D1933" s="7"/>
      <c r="E1933" s="7"/>
      <c r="F1933" s="26">
        <v>39929.133333333331</v>
      </c>
      <c r="G1933" s="26">
        <v>39929.244444444441</v>
      </c>
      <c r="H1933" s="7">
        <v>160</v>
      </c>
      <c r="I1933" s="7" t="s">
        <v>905</v>
      </c>
      <c r="J1933" s="7" t="s">
        <v>904</v>
      </c>
      <c r="K1933" s="7" t="s">
        <v>132</v>
      </c>
      <c r="L1933" s="7" t="s">
        <v>131</v>
      </c>
      <c r="M1933" s="7"/>
      <c r="N1933" s="7" t="s">
        <v>130</v>
      </c>
      <c r="O1933" s="7" t="s">
        <v>129</v>
      </c>
      <c r="P1933" s="24" t="b">
        <v>1</v>
      </c>
      <c r="Q1933" s="25">
        <v>0</v>
      </c>
      <c r="R1933" s="24" t="b">
        <v>1</v>
      </c>
      <c r="S1933" s="7"/>
      <c r="T1933" s="7"/>
      <c r="U1933" s="24" t="b">
        <v>0</v>
      </c>
      <c r="V1933" s="9" t="s">
        <v>128</v>
      </c>
    </row>
    <row r="1934" spans="1:22" ht="12.95" hidden="1" customHeight="1" x14ac:dyDescent="0.2">
      <c r="A1934" s="4">
        <v>102806</v>
      </c>
      <c r="B1934" s="7">
        <v>17840</v>
      </c>
      <c r="C1934" s="7">
        <v>7579</v>
      </c>
      <c r="D1934" s="7"/>
      <c r="E1934" s="7"/>
      <c r="F1934" s="26">
        <v>39929.330555555556</v>
      </c>
      <c r="G1934" s="26">
        <v>39929.330567129626</v>
      </c>
      <c r="H1934" s="7">
        <v>0</v>
      </c>
      <c r="I1934" s="7" t="s">
        <v>658</v>
      </c>
      <c r="J1934" s="7" t="s">
        <v>657</v>
      </c>
      <c r="K1934" s="7" t="s">
        <v>132</v>
      </c>
      <c r="L1934" s="7" t="s">
        <v>131</v>
      </c>
      <c r="M1934" s="7"/>
      <c r="N1934" s="7" t="s">
        <v>130</v>
      </c>
      <c r="O1934" s="7" t="s">
        <v>129</v>
      </c>
      <c r="P1934" s="24" t="b">
        <v>1</v>
      </c>
      <c r="Q1934" s="25">
        <v>0</v>
      </c>
      <c r="R1934" s="24" t="b">
        <v>1</v>
      </c>
      <c r="S1934" s="7"/>
      <c r="T1934" s="7"/>
      <c r="U1934" s="24" t="b">
        <v>0</v>
      </c>
      <c r="V1934" s="9" t="s">
        <v>128</v>
      </c>
    </row>
    <row r="1935" spans="1:22" ht="12.95" hidden="1" customHeight="1" x14ac:dyDescent="0.2">
      <c r="A1935" s="4">
        <v>118462</v>
      </c>
      <c r="B1935" s="7">
        <v>17984</v>
      </c>
      <c r="C1935" s="7">
        <v>1428</v>
      </c>
      <c r="D1935" s="7"/>
      <c r="E1935" s="7"/>
      <c r="F1935" s="26">
        <v>39901.55972222222</v>
      </c>
      <c r="G1935" s="26">
        <v>39901.5625</v>
      </c>
      <c r="H1935" s="7">
        <v>4</v>
      </c>
      <c r="I1935" s="7" t="s">
        <v>445</v>
      </c>
      <c r="J1935" s="7" t="s">
        <v>444</v>
      </c>
      <c r="K1935" s="7" t="s">
        <v>226</v>
      </c>
      <c r="L1935" s="7" t="s">
        <v>131</v>
      </c>
      <c r="M1935" s="7" t="s">
        <v>398</v>
      </c>
      <c r="N1935" s="7" t="s">
        <v>192</v>
      </c>
      <c r="O1935" s="7" t="s">
        <v>129</v>
      </c>
      <c r="P1935" s="24" t="b">
        <v>1</v>
      </c>
      <c r="Q1935" s="25">
        <v>124</v>
      </c>
      <c r="R1935" s="24" t="b">
        <v>1</v>
      </c>
      <c r="S1935" s="7"/>
      <c r="T1935" s="7" t="s">
        <v>1342</v>
      </c>
      <c r="U1935" s="24" t="b">
        <v>0</v>
      </c>
      <c r="V1935" s="9" t="s">
        <v>128</v>
      </c>
    </row>
    <row r="1936" spans="1:22" ht="12.95" hidden="1" customHeight="1" x14ac:dyDescent="0.2">
      <c r="A1936" s="4">
        <v>103225</v>
      </c>
      <c r="B1936" s="7">
        <v>17985</v>
      </c>
      <c r="C1936" s="7">
        <v>1431</v>
      </c>
      <c r="D1936" s="7"/>
      <c r="E1936" s="7"/>
      <c r="F1936" s="26">
        <v>39906.465277777774</v>
      </c>
      <c r="G1936" s="26">
        <v>39906.493750000001</v>
      </c>
      <c r="H1936" s="7">
        <v>41</v>
      </c>
      <c r="I1936" s="7" t="s">
        <v>953</v>
      </c>
      <c r="J1936" s="7" t="s">
        <v>952</v>
      </c>
      <c r="K1936" s="7" t="s">
        <v>200</v>
      </c>
      <c r="L1936" s="7" t="s">
        <v>131</v>
      </c>
      <c r="M1936" s="7" t="s">
        <v>274</v>
      </c>
      <c r="N1936" s="7" t="s">
        <v>198</v>
      </c>
      <c r="O1936" s="7" t="s">
        <v>129</v>
      </c>
      <c r="P1936" s="24" t="b">
        <v>1</v>
      </c>
      <c r="Q1936" s="25">
        <v>0</v>
      </c>
      <c r="R1936" s="24" t="b">
        <v>1</v>
      </c>
      <c r="S1936" s="7"/>
      <c r="T1936" s="7" t="s">
        <v>1341</v>
      </c>
      <c r="U1936" s="24" t="b">
        <v>0</v>
      </c>
      <c r="V1936" s="9" t="s">
        <v>190</v>
      </c>
    </row>
    <row r="1937" spans="1:22" ht="12.95" hidden="1" customHeight="1" x14ac:dyDescent="0.2">
      <c r="A1937" s="4">
        <v>103224</v>
      </c>
      <c r="B1937" s="7">
        <v>17985</v>
      </c>
      <c r="C1937" s="7">
        <v>1431</v>
      </c>
      <c r="D1937" s="7"/>
      <c r="E1937" s="7"/>
      <c r="F1937" s="26">
        <v>39906.465277777774</v>
      </c>
      <c r="G1937" s="26">
        <v>39906.465370370366</v>
      </c>
      <c r="H1937" s="7">
        <v>0</v>
      </c>
      <c r="I1937" s="7" t="s">
        <v>574</v>
      </c>
      <c r="J1937" s="7" t="s">
        <v>573</v>
      </c>
      <c r="K1937" s="7" t="s">
        <v>194</v>
      </c>
      <c r="L1937" s="7" t="s">
        <v>131</v>
      </c>
      <c r="M1937" s="7" t="s">
        <v>274</v>
      </c>
      <c r="N1937" s="7" t="s">
        <v>198</v>
      </c>
      <c r="O1937" s="7" t="s">
        <v>129</v>
      </c>
      <c r="P1937" s="24" t="b">
        <v>1</v>
      </c>
      <c r="Q1937" s="25">
        <v>0</v>
      </c>
      <c r="R1937" s="24" t="b">
        <v>1</v>
      </c>
      <c r="S1937" s="7"/>
      <c r="T1937" s="7" t="s">
        <v>1341</v>
      </c>
      <c r="U1937" s="24" t="b">
        <v>0</v>
      </c>
      <c r="V1937" s="9" t="s">
        <v>190</v>
      </c>
    </row>
    <row r="1938" spans="1:22" ht="12.95" hidden="1" customHeight="1" x14ac:dyDescent="0.2">
      <c r="A1938" s="4">
        <v>103226</v>
      </c>
      <c r="B1938" s="7">
        <v>17986</v>
      </c>
      <c r="C1938" s="7">
        <v>1432</v>
      </c>
      <c r="D1938" s="7"/>
      <c r="E1938" s="7"/>
      <c r="F1938" s="26">
        <v>39906.549999999996</v>
      </c>
      <c r="G1938" s="26">
        <v>39906.550092592588</v>
      </c>
      <c r="H1938" s="7">
        <v>0</v>
      </c>
      <c r="I1938" s="7" t="s">
        <v>303</v>
      </c>
      <c r="J1938" s="7" t="s">
        <v>302</v>
      </c>
      <c r="K1938" s="7" t="s">
        <v>194</v>
      </c>
      <c r="L1938" s="7" t="s">
        <v>131</v>
      </c>
      <c r="M1938" s="7" t="s">
        <v>314</v>
      </c>
      <c r="N1938" s="7" t="s">
        <v>198</v>
      </c>
      <c r="O1938" s="7" t="s">
        <v>129</v>
      </c>
      <c r="P1938" s="24" t="b">
        <v>1</v>
      </c>
      <c r="Q1938" s="25">
        <v>0</v>
      </c>
      <c r="R1938" s="24" t="b">
        <v>1</v>
      </c>
      <c r="S1938" s="7"/>
      <c r="T1938" s="7" t="s">
        <v>1340</v>
      </c>
      <c r="U1938" s="24" t="b">
        <v>0</v>
      </c>
      <c r="V1938" s="9" t="s">
        <v>190</v>
      </c>
    </row>
    <row r="1939" spans="1:22" ht="12.95" hidden="1" customHeight="1" x14ac:dyDescent="0.2">
      <c r="A1939" s="4">
        <v>103227</v>
      </c>
      <c r="B1939" s="7">
        <v>17987</v>
      </c>
      <c r="C1939" s="7">
        <v>1433</v>
      </c>
      <c r="D1939" s="7"/>
      <c r="E1939" s="7"/>
      <c r="F1939" s="26">
        <v>39910.34652777778</v>
      </c>
      <c r="G1939" s="26">
        <v>39910.347916666666</v>
      </c>
      <c r="H1939" s="7">
        <v>2</v>
      </c>
      <c r="I1939" s="7" t="s">
        <v>1339</v>
      </c>
      <c r="J1939" s="7" t="s">
        <v>1338</v>
      </c>
      <c r="K1939" s="7" t="s">
        <v>200</v>
      </c>
      <c r="L1939" s="7" t="s">
        <v>131</v>
      </c>
      <c r="M1939" s="7" t="s">
        <v>977</v>
      </c>
      <c r="N1939" s="7" t="s">
        <v>198</v>
      </c>
      <c r="O1939" s="7" t="s">
        <v>129</v>
      </c>
      <c r="P1939" s="24" t="b">
        <v>1</v>
      </c>
      <c r="Q1939" s="25">
        <v>0</v>
      </c>
      <c r="R1939" s="24" t="b">
        <v>1</v>
      </c>
      <c r="S1939" s="7"/>
      <c r="T1939" s="7" t="s">
        <v>1337</v>
      </c>
      <c r="U1939" s="24" t="b">
        <v>0</v>
      </c>
      <c r="V1939" s="9" t="s">
        <v>190</v>
      </c>
    </row>
    <row r="1940" spans="1:22" ht="12.95" hidden="1" customHeight="1" x14ac:dyDescent="0.2">
      <c r="A1940" s="4">
        <v>103228</v>
      </c>
      <c r="B1940" s="7">
        <v>17988</v>
      </c>
      <c r="C1940" s="7">
        <v>1434</v>
      </c>
      <c r="D1940" s="7"/>
      <c r="E1940" s="7"/>
      <c r="F1940" s="26">
        <v>39918.300694444442</v>
      </c>
      <c r="G1940" s="26">
        <v>39918.303472222222</v>
      </c>
      <c r="H1940" s="7">
        <v>4</v>
      </c>
      <c r="I1940" s="7" t="s">
        <v>276</v>
      </c>
      <c r="J1940" s="7" t="s">
        <v>275</v>
      </c>
      <c r="K1940" s="7" t="s">
        <v>194</v>
      </c>
      <c r="L1940" s="7" t="s">
        <v>131</v>
      </c>
      <c r="M1940" s="7" t="s">
        <v>274</v>
      </c>
      <c r="N1940" s="7" t="s">
        <v>198</v>
      </c>
      <c r="O1940" s="7" t="s">
        <v>129</v>
      </c>
      <c r="P1940" s="24" t="b">
        <v>1</v>
      </c>
      <c r="Q1940" s="25">
        <v>0</v>
      </c>
      <c r="R1940" s="24" t="b">
        <v>1</v>
      </c>
      <c r="S1940" s="7"/>
      <c r="T1940" s="7" t="s">
        <v>1336</v>
      </c>
      <c r="U1940" s="24" t="b">
        <v>0</v>
      </c>
      <c r="V1940" s="9" t="s">
        <v>190</v>
      </c>
    </row>
    <row r="1941" spans="1:22" ht="12.95" hidden="1" customHeight="1" x14ac:dyDescent="0.2">
      <c r="A1941" s="4">
        <v>103229</v>
      </c>
      <c r="B1941" s="7">
        <v>17989</v>
      </c>
      <c r="C1941" s="7">
        <v>1435</v>
      </c>
      <c r="D1941" s="7"/>
      <c r="E1941" s="7"/>
      <c r="F1941" s="26">
        <v>39918.350694444445</v>
      </c>
      <c r="G1941" s="26">
        <v>39918.359027777777</v>
      </c>
      <c r="H1941" s="7">
        <v>12</v>
      </c>
      <c r="I1941" s="7" t="s">
        <v>781</v>
      </c>
      <c r="J1941" s="7" t="s">
        <v>780</v>
      </c>
      <c r="K1941" s="7" t="s">
        <v>194</v>
      </c>
      <c r="L1941" s="7" t="s">
        <v>131</v>
      </c>
      <c r="M1941" s="7" t="s">
        <v>274</v>
      </c>
      <c r="N1941" s="7" t="s">
        <v>198</v>
      </c>
      <c r="O1941" s="7" t="s">
        <v>129</v>
      </c>
      <c r="P1941" s="24" t="b">
        <v>1</v>
      </c>
      <c r="Q1941" s="25">
        <v>117</v>
      </c>
      <c r="R1941" s="24" t="b">
        <v>1</v>
      </c>
      <c r="S1941" s="7"/>
      <c r="T1941" s="7" t="s">
        <v>1335</v>
      </c>
      <c r="U1941" s="24" t="b">
        <v>0</v>
      </c>
      <c r="V1941" s="9" t="s">
        <v>190</v>
      </c>
    </row>
    <row r="1942" spans="1:22" ht="12.95" hidden="1" customHeight="1" x14ac:dyDescent="0.2">
      <c r="A1942" s="4">
        <v>198953</v>
      </c>
      <c r="B1942" s="7">
        <v>17990</v>
      </c>
      <c r="C1942" s="7">
        <v>1437</v>
      </c>
      <c r="D1942" s="7"/>
      <c r="E1942" s="7"/>
      <c r="F1942" s="26">
        <v>39926.664583333331</v>
      </c>
      <c r="G1942" s="26">
        <v>39926.684027777774</v>
      </c>
      <c r="H1942" s="7">
        <v>28</v>
      </c>
      <c r="I1942" s="7" t="s">
        <v>1334</v>
      </c>
      <c r="J1942" s="7" t="s">
        <v>1333</v>
      </c>
      <c r="K1942" s="7" t="s">
        <v>1330</v>
      </c>
      <c r="L1942" s="7" t="s">
        <v>131</v>
      </c>
      <c r="M1942" s="7" t="s">
        <v>283</v>
      </c>
      <c r="N1942" s="7" t="s">
        <v>198</v>
      </c>
      <c r="O1942" s="7" t="s">
        <v>129</v>
      </c>
      <c r="P1942" s="24" t="b">
        <v>1</v>
      </c>
      <c r="Q1942" s="25">
        <v>0</v>
      </c>
      <c r="R1942" s="24" t="b">
        <v>1</v>
      </c>
      <c r="S1942" s="7"/>
      <c r="T1942" s="7" t="s">
        <v>1329</v>
      </c>
      <c r="U1942" s="24" t="b">
        <v>0</v>
      </c>
      <c r="V1942" s="9" t="s">
        <v>128</v>
      </c>
    </row>
    <row r="1943" spans="1:22" ht="12.95" hidden="1" customHeight="1" x14ac:dyDescent="0.2">
      <c r="A1943" s="4">
        <v>103231</v>
      </c>
      <c r="B1943" s="7">
        <v>17990</v>
      </c>
      <c r="C1943" s="7">
        <v>1437</v>
      </c>
      <c r="D1943" s="7"/>
      <c r="E1943" s="7"/>
      <c r="F1943" s="26">
        <v>39926.664583333331</v>
      </c>
      <c r="G1943" s="26">
        <v>39926.68472222222</v>
      </c>
      <c r="H1943" s="7">
        <v>29</v>
      </c>
      <c r="I1943" s="7" t="s">
        <v>1332</v>
      </c>
      <c r="J1943" s="7" t="s">
        <v>1331</v>
      </c>
      <c r="K1943" s="7" t="s">
        <v>1330</v>
      </c>
      <c r="L1943" s="7" t="s">
        <v>131</v>
      </c>
      <c r="M1943" s="7" t="s">
        <v>283</v>
      </c>
      <c r="N1943" s="7" t="s">
        <v>198</v>
      </c>
      <c r="O1943" s="7" t="s">
        <v>129</v>
      </c>
      <c r="P1943" s="24" t="b">
        <v>1</v>
      </c>
      <c r="Q1943" s="25">
        <v>0</v>
      </c>
      <c r="R1943" s="24" t="b">
        <v>1</v>
      </c>
      <c r="S1943" s="7"/>
      <c r="T1943" s="7" t="s">
        <v>1329</v>
      </c>
      <c r="U1943" s="24" t="b">
        <v>0</v>
      </c>
      <c r="V1943" s="9" t="s">
        <v>128</v>
      </c>
    </row>
    <row r="1944" spans="1:22" ht="12.95" hidden="1" customHeight="1" x14ac:dyDescent="0.2">
      <c r="A1944" s="4">
        <v>103237</v>
      </c>
      <c r="B1944" s="7">
        <v>17991</v>
      </c>
      <c r="C1944" s="7">
        <v>1438</v>
      </c>
      <c r="D1944" s="7"/>
      <c r="E1944" s="7"/>
      <c r="F1944" s="26">
        <v>39929.26180555555</v>
      </c>
      <c r="G1944" s="26">
        <v>39929.273611111108</v>
      </c>
      <c r="H1944" s="7">
        <v>17</v>
      </c>
      <c r="I1944" s="7" t="s">
        <v>1328</v>
      </c>
      <c r="J1944" s="7" t="s">
        <v>1327</v>
      </c>
      <c r="K1944" s="7" t="s">
        <v>226</v>
      </c>
      <c r="L1944" s="7" t="s">
        <v>131</v>
      </c>
      <c r="M1944" s="7" t="s">
        <v>225</v>
      </c>
      <c r="N1944" s="7" t="s">
        <v>198</v>
      </c>
      <c r="O1944" s="7" t="s">
        <v>129</v>
      </c>
      <c r="P1944" s="24" t="b">
        <v>1</v>
      </c>
      <c r="Q1944" s="25">
        <v>0</v>
      </c>
      <c r="R1944" s="24" t="b">
        <v>1</v>
      </c>
      <c r="S1944" s="7"/>
      <c r="T1944" s="7" t="s">
        <v>1322</v>
      </c>
      <c r="U1944" s="24" t="b">
        <v>0</v>
      </c>
      <c r="V1944" s="9" t="s">
        <v>128</v>
      </c>
    </row>
    <row r="1945" spans="1:22" ht="12.95" hidden="1" customHeight="1" x14ac:dyDescent="0.2">
      <c r="A1945" s="4">
        <v>103236</v>
      </c>
      <c r="B1945" s="7">
        <v>17991</v>
      </c>
      <c r="C1945" s="7">
        <v>1438</v>
      </c>
      <c r="D1945" s="7"/>
      <c r="E1945" s="7"/>
      <c r="F1945" s="26">
        <v>39929.143749999996</v>
      </c>
      <c r="G1945" s="26">
        <v>39929.175694444442</v>
      </c>
      <c r="H1945" s="7">
        <v>46</v>
      </c>
      <c r="I1945" s="7" t="s">
        <v>1328</v>
      </c>
      <c r="J1945" s="7" t="s">
        <v>1327</v>
      </c>
      <c r="K1945" s="7" t="s">
        <v>226</v>
      </c>
      <c r="L1945" s="7" t="s">
        <v>131</v>
      </c>
      <c r="M1945" s="7" t="s">
        <v>225</v>
      </c>
      <c r="N1945" s="7" t="s">
        <v>198</v>
      </c>
      <c r="O1945" s="7" t="s">
        <v>129</v>
      </c>
      <c r="P1945" s="24" t="b">
        <v>1</v>
      </c>
      <c r="Q1945" s="25">
        <v>0</v>
      </c>
      <c r="R1945" s="24" t="b">
        <v>1</v>
      </c>
      <c r="S1945" s="7"/>
      <c r="T1945" s="7" t="s">
        <v>1322</v>
      </c>
      <c r="U1945" s="24" t="b">
        <v>0</v>
      </c>
      <c r="V1945" s="9" t="s">
        <v>128</v>
      </c>
    </row>
    <row r="1946" spans="1:22" ht="12.95" hidden="1" customHeight="1" x14ac:dyDescent="0.2">
      <c r="A1946" s="4">
        <v>103233</v>
      </c>
      <c r="B1946" s="7">
        <v>17991</v>
      </c>
      <c r="C1946" s="7">
        <v>1438</v>
      </c>
      <c r="D1946" s="7"/>
      <c r="E1946" s="7"/>
      <c r="F1946" s="26">
        <v>39929.26180555555</v>
      </c>
      <c r="G1946" s="26">
        <v>39929.272916666669</v>
      </c>
      <c r="H1946" s="7">
        <v>16</v>
      </c>
      <c r="I1946" s="7" t="s">
        <v>1326</v>
      </c>
      <c r="J1946" s="7" t="s">
        <v>1325</v>
      </c>
      <c r="K1946" s="7" t="s">
        <v>194</v>
      </c>
      <c r="L1946" s="7" t="s">
        <v>131</v>
      </c>
      <c r="M1946" s="7" t="s">
        <v>225</v>
      </c>
      <c r="N1946" s="7" t="s">
        <v>198</v>
      </c>
      <c r="O1946" s="7" t="s">
        <v>129</v>
      </c>
      <c r="P1946" s="24" t="b">
        <v>1</v>
      </c>
      <c r="Q1946" s="25">
        <v>0</v>
      </c>
      <c r="R1946" s="24" t="b">
        <v>1</v>
      </c>
      <c r="S1946" s="7"/>
      <c r="T1946" s="7" t="s">
        <v>1322</v>
      </c>
      <c r="U1946" s="24" t="b">
        <v>0</v>
      </c>
      <c r="V1946" s="9" t="s">
        <v>190</v>
      </c>
    </row>
    <row r="1947" spans="1:22" ht="12.95" hidden="1" customHeight="1" x14ac:dyDescent="0.2">
      <c r="A1947" s="4">
        <v>103232</v>
      </c>
      <c r="B1947" s="7">
        <v>17991</v>
      </c>
      <c r="C1947" s="7">
        <v>1438</v>
      </c>
      <c r="D1947" s="7"/>
      <c r="E1947" s="7"/>
      <c r="F1947" s="26">
        <v>39929.143749999996</v>
      </c>
      <c r="G1947" s="26">
        <v>39929.175694444442</v>
      </c>
      <c r="H1947" s="7">
        <v>46</v>
      </c>
      <c r="I1947" s="7" t="s">
        <v>1326</v>
      </c>
      <c r="J1947" s="7" t="s">
        <v>1325</v>
      </c>
      <c r="K1947" s="7" t="s">
        <v>194</v>
      </c>
      <c r="L1947" s="7" t="s">
        <v>131</v>
      </c>
      <c r="M1947" s="7" t="s">
        <v>225</v>
      </c>
      <c r="N1947" s="7" t="s">
        <v>198</v>
      </c>
      <c r="O1947" s="7" t="s">
        <v>129</v>
      </c>
      <c r="P1947" s="24" t="b">
        <v>1</v>
      </c>
      <c r="Q1947" s="25">
        <v>227</v>
      </c>
      <c r="R1947" s="24" t="b">
        <v>1</v>
      </c>
      <c r="S1947" s="7"/>
      <c r="T1947" s="7" t="s">
        <v>1322</v>
      </c>
      <c r="U1947" s="24" t="b">
        <v>0</v>
      </c>
      <c r="V1947" s="9" t="s">
        <v>190</v>
      </c>
    </row>
    <row r="1948" spans="1:22" ht="12.95" hidden="1" customHeight="1" x14ac:dyDescent="0.2">
      <c r="A1948" s="4">
        <v>103234</v>
      </c>
      <c r="B1948" s="7">
        <v>17991</v>
      </c>
      <c r="C1948" s="7">
        <v>1438</v>
      </c>
      <c r="D1948" s="7"/>
      <c r="E1948" s="7"/>
      <c r="F1948" s="26">
        <v>39929.143749999996</v>
      </c>
      <c r="G1948" s="26">
        <v>39929.175694444442</v>
      </c>
      <c r="H1948" s="7">
        <v>46</v>
      </c>
      <c r="I1948" s="7" t="s">
        <v>1324</v>
      </c>
      <c r="J1948" s="7" t="s">
        <v>1323</v>
      </c>
      <c r="K1948" s="7" t="s">
        <v>200</v>
      </c>
      <c r="L1948" s="7" t="s">
        <v>131</v>
      </c>
      <c r="M1948" s="7" t="s">
        <v>225</v>
      </c>
      <c r="N1948" s="7" t="s">
        <v>198</v>
      </c>
      <c r="O1948" s="7" t="s">
        <v>129</v>
      </c>
      <c r="P1948" s="24" t="b">
        <v>1</v>
      </c>
      <c r="Q1948" s="25">
        <v>0</v>
      </c>
      <c r="R1948" s="24" t="b">
        <v>1</v>
      </c>
      <c r="S1948" s="7"/>
      <c r="T1948" s="7" t="s">
        <v>1322</v>
      </c>
      <c r="U1948" s="24" t="b">
        <v>0</v>
      </c>
      <c r="V1948" s="9" t="s">
        <v>128</v>
      </c>
    </row>
    <row r="1949" spans="1:22" ht="12.95" hidden="1" customHeight="1" x14ac:dyDescent="0.2">
      <c r="A1949" s="4">
        <v>103235</v>
      </c>
      <c r="B1949" s="7">
        <v>17991</v>
      </c>
      <c r="C1949" s="7">
        <v>1438</v>
      </c>
      <c r="D1949" s="7"/>
      <c r="E1949" s="7"/>
      <c r="F1949" s="26">
        <v>39929.26180555555</v>
      </c>
      <c r="G1949" s="26">
        <v>39929.272916666669</v>
      </c>
      <c r="H1949" s="7">
        <v>16</v>
      </c>
      <c r="I1949" s="7" t="s">
        <v>1324</v>
      </c>
      <c r="J1949" s="7" t="s">
        <v>1323</v>
      </c>
      <c r="K1949" s="7" t="s">
        <v>200</v>
      </c>
      <c r="L1949" s="7" t="s">
        <v>131</v>
      </c>
      <c r="M1949" s="7" t="s">
        <v>225</v>
      </c>
      <c r="N1949" s="7" t="s">
        <v>198</v>
      </c>
      <c r="O1949" s="7" t="s">
        <v>129</v>
      </c>
      <c r="P1949" s="24" t="b">
        <v>1</v>
      </c>
      <c r="Q1949" s="25">
        <v>0</v>
      </c>
      <c r="R1949" s="24" t="b">
        <v>1</v>
      </c>
      <c r="S1949" s="7"/>
      <c r="T1949" s="7" t="s">
        <v>1322</v>
      </c>
      <c r="U1949" s="24" t="b">
        <v>0</v>
      </c>
      <c r="V1949" s="9" t="s">
        <v>128</v>
      </c>
    </row>
    <row r="1950" spans="1:22" ht="12.95" hidden="1" customHeight="1" x14ac:dyDescent="0.2">
      <c r="A1950" s="4">
        <v>103517</v>
      </c>
      <c r="B1950" s="7">
        <v>18020</v>
      </c>
      <c r="C1950" s="7">
        <v>7580</v>
      </c>
      <c r="D1950" s="7"/>
      <c r="E1950" s="7"/>
      <c r="F1950" s="26">
        <v>39929.341666666667</v>
      </c>
      <c r="G1950" s="26">
        <v>39929.341678240737</v>
      </c>
      <c r="H1950" s="7">
        <v>0</v>
      </c>
      <c r="I1950" s="7" t="s">
        <v>948</v>
      </c>
      <c r="J1950" s="7" t="s">
        <v>947</v>
      </c>
      <c r="K1950" s="7" t="s">
        <v>132</v>
      </c>
      <c r="L1950" s="7" t="s">
        <v>131</v>
      </c>
      <c r="M1950" s="7"/>
      <c r="N1950" s="7" t="s">
        <v>130</v>
      </c>
      <c r="O1950" s="7" t="s">
        <v>129</v>
      </c>
      <c r="P1950" s="24" t="b">
        <v>1</v>
      </c>
      <c r="Q1950" s="25">
        <v>0</v>
      </c>
      <c r="R1950" s="24" t="b">
        <v>1</v>
      </c>
      <c r="S1950" s="7"/>
      <c r="T1950" s="7"/>
      <c r="U1950" s="24" t="b">
        <v>0</v>
      </c>
      <c r="V1950" s="9" t="s">
        <v>128</v>
      </c>
    </row>
    <row r="1951" spans="1:22" ht="12.95" hidden="1" customHeight="1" x14ac:dyDescent="0.2">
      <c r="A1951" s="4">
        <v>103518</v>
      </c>
      <c r="B1951" s="7">
        <v>18021</v>
      </c>
      <c r="C1951" s="7">
        <v>7581</v>
      </c>
      <c r="D1951" s="7"/>
      <c r="E1951" s="7"/>
      <c r="F1951" s="26">
        <v>39929.797222222223</v>
      </c>
      <c r="G1951" s="26">
        <v>39929.847916666666</v>
      </c>
      <c r="H1951" s="7">
        <v>73</v>
      </c>
      <c r="I1951" s="7" t="s">
        <v>1169</v>
      </c>
      <c r="J1951" s="7" t="s">
        <v>1168</v>
      </c>
      <c r="K1951" s="7" t="s">
        <v>132</v>
      </c>
      <c r="L1951" s="7" t="s">
        <v>131</v>
      </c>
      <c r="M1951" s="7"/>
      <c r="N1951" s="7" t="s">
        <v>130</v>
      </c>
      <c r="O1951" s="7" t="s">
        <v>129</v>
      </c>
      <c r="P1951" s="24" t="b">
        <v>1</v>
      </c>
      <c r="Q1951" s="25">
        <v>0</v>
      </c>
      <c r="R1951" s="24" t="b">
        <v>1</v>
      </c>
      <c r="S1951" s="7"/>
      <c r="T1951" s="7"/>
      <c r="U1951" s="24" t="b">
        <v>0</v>
      </c>
      <c r="V1951" s="9" t="s">
        <v>128</v>
      </c>
    </row>
    <row r="1952" spans="1:22" ht="12.95" hidden="1" customHeight="1" x14ac:dyDescent="0.2">
      <c r="A1952" s="4">
        <v>103519</v>
      </c>
      <c r="B1952" s="7">
        <v>18022</v>
      </c>
      <c r="C1952" s="7">
        <v>7582</v>
      </c>
      <c r="D1952" s="7"/>
      <c r="E1952" s="7"/>
      <c r="F1952" s="26">
        <v>39929.821527777778</v>
      </c>
      <c r="G1952" s="26">
        <v>39929.856944444444</v>
      </c>
      <c r="H1952" s="7">
        <v>51</v>
      </c>
      <c r="I1952" s="7" t="s">
        <v>248</v>
      </c>
      <c r="J1952" s="7" t="s">
        <v>247</v>
      </c>
      <c r="K1952" s="7" t="s">
        <v>132</v>
      </c>
      <c r="L1952" s="7" t="s">
        <v>131</v>
      </c>
      <c r="M1952" s="7"/>
      <c r="N1952" s="7" t="s">
        <v>130</v>
      </c>
      <c r="O1952" s="7" t="s">
        <v>129</v>
      </c>
      <c r="P1952" s="24" t="b">
        <v>1</v>
      </c>
      <c r="Q1952" s="25">
        <v>0</v>
      </c>
      <c r="R1952" s="24" t="b">
        <v>1</v>
      </c>
      <c r="S1952" s="7"/>
      <c r="T1952" s="7"/>
      <c r="U1952" s="24" t="b">
        <v>0</v>
      </c>
      <c r="V1952" s="9" t="s">
        <v>128</v>
      </c>
    </row>
    <row r="1953" spans="1:22" ht="12.95" hidden="1" customHeight="1" x14ac:dyDescent="0.2">
      <c r="A1953" s="4">
        <v>103520</v>
      </c>
      <c r="B1953" s="7">
        <v>18023</v>
      </c>
      <c r="C1953" s="7">
        <v>7583</v>
      </c>
      <c r="D1953" s="7"/>
      <c r="E1953" s="7"/>
      <c r="F1953" s="26">
        <v>39930.018055555556</v>
      </c>
      <c r="G1953" s="26">
        <v>39930.018749999996</v>
      </c>
      <c r="H1953" s="7">
        <v>1</v>
      </c>
      <c r="I1953" s="7" t="s">
        <v>749</v>
      </c>
      <c r="J1953" s="7" t="s">
        <v>748</v>
      </c>
      <c r="K1953" s="7" t="s">
        <v>132</v>
      </c>
      <c r="L1953" s="7" t="s">
        <v>131</v>
      </c>
      <c r="M1953" s="7"/>
      <c r="N1953" s="7" t="s">
        <v>130</v>
      </c>
      <c r="O1953" s="7" t="s">
        <v>129</v>
      </c>
      <c r="P1953" s="24" t="b">
        <v>1</v>
      </c>
      <c r="Q1953" s="25">
        <v>0</v>
      </c>
      <c r="R1953" s="24" t="b">
        <v>1</v>
      </c>
      <c r="S1953" s="7"/>
      <c r="T1953" s="7"/>
      <c r="U1953" s="24" t="b">
        <v>0</v>
      </c>
      <c r="V1953" s="9" t="s">
        <v>128</v>
      </c>
    </row>
    <row r="1954" spans="1:22" ht="12.95" hidden="1" customHeight="1" x14ac:dyDescent="0.2">
      <c r="A1954" s="4">
        <v>103521</v>
      </c>
      <c r="B1954" s="7">
        <v>18024</v>
      </c>
      <c r="C1954" s="7">
        <v>7584</v>
      </c>
      <c r="D1954" s="7"/>
      <c r="E1954" s="7"/>
      <c r="F1954" s="26">
        <v>39930.244444444441</v>
      </c>
      <c r="G1954" s="26">
        <v>39930.245138888888</v>
      </c>
      <c r="H1954" s="7">
        <v>1</v>
      </c>
      <c r="I1954" s="7" t="s">
        <v>656</v>
      </c>
      <c r="J1954" s="7" t="s">
        <v>655</v>
      </c>
      <c r="K1954" s="7" t="s">
        <v>132</v>
      </c>
      <c r="L1954" s="7" t="s">
        <v>131</v>
      </c>
      <c r="M1954" s="7"/>
      <c r="N1954" s="7" t="s">
        <v>130</v>
      </c>
      <c r="O1954" s="7" t="s">
        <v>129</v>
      </c>
      <c r="P1954" s="24" t="b">
        <v>1</v>
      </c>
      <c r="Q1954" s="25">
        <v>0</v>
      </c>
      <c r="R1954" s="24" t="b">
        <v>1</v>
      </c>
      <c r="S1954" s="7"/>
      <c r="T1954" s="7"/>
      <c r="U1954" s="24" t="b">
        <v>0</v>
      </c>
      <c r="V1954" s="9" t="s">
        <v>128</v>
      </c>
    </row>
    <row r="1955" spans="1:22" ht="12.95" hidden="1" customHeight="1" x14ac:dyDescent="0.2">
      <c r="A1955" s="4">
        <v>139397</v>
      </c>
      <c r="B1955" s="7">
        <v>18068</v>
      </c>
      <c r="C1955" s="7">
        <v>7591</v>
      </c>
      <c r="D1955" s="7"/>
      <c r="E1955" s="7"/>
      <c r="F1955" s="26">
        <v>39930.648611111108</v>
      </c>
      <c r="G1955" s="26">
        <v>39930.648622685185</v>
      </c>
      <c r="H1955" s="7">
        <v>0</v>
      </c>
      <c r="I1955" s="7" t="s">
        <v>1003</v>
      </c>
      <c r="J1955" s="7" t="s">
        <v>1002</v>
      </c>
      <c r="K1955" s="7" t="s">
        <v>132</v>
      </c>
      <c r="L1955" s="7" t="s">
        <v>131</v>
      </c>
      <c r="M1955" s="7"/>
      <c r="N1955" s="7" t="s">
        <v>130</v>
      </c>
      <c r="O1955" s="7" t="s">
        <v>129</v>
      </c>
      <c r="P1955" s="24" t="b">
        <v>1</v>
      </c>
      <c r="Q1955" s="25">
        <v>0</v>
      </c>
      <c r="R1955" s="24" t="b">
        <v>1</v>
      </c>
      <c r="S1955" s="7"/>
      <c r="T1955" s="7"/>
      <c r="U1955" s="24" t="b">
        <v>0</v>
      </c>
      <c r="V1955" s="9" t="s">
        <v>128</v>
      </c>
    </row>
    <row r="1956" spans="1:22" ht="12.95" hidden="1" customHeight="1" x14ac:dyDescent="0.2">
      <c r="A1956" s="4">
        <v>103942</v>
      </c>
      <c r="B1956" s="7">
        <v>18069</v>
      </c>
      <c r="C1956" s="7">
        <v>7592</v>
      </c>
      <c r="D1956" s="7"/>
      <c r="E1956" s="7"/>
      <c r="F1956" s="26">
        <v>39931</v>
      </c>
      <c r="G1956" s="26">
        <v>39931.00001157407</v>
      </c>
      <c r="H1956" s="7">
        <v>0</v>
      </c>
      <c r="I1956" s="7" t="s">
        <v>903</v>
      </c>
      <c r="J1956" s="7" t="s">
        <v>902</v>
      </c>
      <c r="K1956" s="7" t="s">
        <v>132</v>
      </c>
      <c r="L1956" s="7" t="s">
        <v>131</v>
      </c>
      <c r="M1956" s="7"/>
      <c r="N1956" s="7" t="s">
        <v>130</v>
      </c>
      <c r="O1956" s="7" t="s">
        <v>129</v>
      </c>
      <c r="P1956" s="24" t="b">
        <v>1</v>
      </c>
      <c r="Q1956" s="25">
        <v>0</v>
      </c>
      <c r="R1956" s="24" t="b">
        <v>1</v>
      </c>
      <c r="S1956" s="7"/>
      <c r="T1956" s="7"/>
      <c r="U1956" s="24" t="b">
        <v>0</v>
      </c>
      <c r="V1956" s="9" t="s">
        <v>128</v>
      </c>
    </row>
    <row r="1957" spans="1:22" ht="12.95" hidden="1" customHeight="1" x14ac:dyDescent="0.2">
      <c r="A1957" s="4">
        <v>103943</v>
      </c>
      <c r="B1957" s="7">
        <v>18070</v>
      </c>
      <c r="C1957" s="7">
        <v>7593</v>
      </c>
      <c r="D1957" s="7"/>
      <c r="E1957" s="7"/>
      <c r="F1957" s="26">
        <v>39932.321527777778</v>
      </c>
      <c r="G1957" s="26">
        <v>39932.334722222222</v>
      </c>
      <c r="H1957" s="7">
        <v>19</v>
      </c>
      <c r="I1957" s="7" t="s">
        <v>207</v>
      </c>
      <c r="J1957" s="7" t="s">
        <v>206</v>
      </c>
      <c r="K1957" s="7" t="s">
        <v>132</v>
      </c>
      <c r="L1957" s="7" t="s">
        <v>131</v>
      </c>
      <c r="M1957" s="7"/>
      <c r="N1957" s="7" t="s">
        <v>130</v>
      </c>
      <c r="O1957" s="7" t="s">
        <v>129</v>
      </c>
      <c r="P1957" s="24" t="b">
        <v>1</v>
      </c>
      <c r="Q1957" s="25">
        <v>0</v>
      </c>
      <c r="R1957" s="24" t="b">
        <v>1</v>
      </c>
      <c r="S1957" s="7"/>
      <c r="T1957" s="7"/>
      <c r="U1957" s="24" t="b">
        <v>0</v>
      </c>
      <c r="V1957" s="9" t="s">
        <v>128</v>
      </c>
    </row>
    <row r="1958" spans="1:22" ht="12.95" hidden="1" customHeight="1" x14ac:dyDescent="0.2">
      <c r="A1958" s="4">
        <v>103944</v>
      </c>
      <c r="B1958" s="7">
        <v>18071</v>
      </c>
      <c r="C1958" s="7">
        <v>7594</v>
      </c>
      <c r="D1958" s="7"/>
      <c r="E1958" s="7"/>
      <c r="F1958" s="26">
        <v>39929.26180555555</v>
      </c>
      <c r="G1958" s="26">
        <v>39929.305555555555</v>
      </c>
      <c r="H1958" s="7">
        <v>63</v>
      </c>
      <c r="I1958" s="7" t="s">
        <v>1033</v>
      </c>
      <c r="J1958" s="7" t="s">
        <v>1032</v>
      </c>
      <c r="K1958" s="7" t="s">
        <v>132</v>
      </c>
      <c r="L1958" s="7" t="s">
        <v>131</v>
      </c>
      <c r="M1958" s="7"/>
      <c r="N1958" s="7" t="s">
        <v>130</v>
      </c>
      <c r="O1958" s="7" t="s">
        <v>129</v>
      </c>
      <c r="P1958" s="24" t="b">
        <v>1</v>
      </c>
      <c r="Q1958" s="25">
        <v>0</v>
      </c>
      <c r="R1958" s="24" t="b">
        <v>1</v>
      </c>
      <c r="S1958" s="7"/>
      <c r="T1958" s="7"/>
      <c r="U1958" s="24" t="b">
        <v>0</v>
      </c>
      <c r="V1958" s="9" t="s">
        <v>128</v>
      </c>
    </row>
    <row r="1959" spans="1:22" ht="12.95" hidden="1" customHeight="1" x14ac:dyDescent="0.2">
      <c r="A1959" s="4">
        <v>103945</v>
      </c>
      <c r="B1959" s="7">
        <v>18072</v>
      </c>
      <c r="C1959" s="7">
        <v>7595</v>
      </c>
      <c r="D1959" s="7"/>
      <c r="E1959" s="7"/>
      <c r="F1959" s="26">
        <v>39934.873611111107</v>
      </c>
      <c r="G1959" s="26">
        <v>39934.873622685183</v>
      </c>
      <c r="H1959" s="7">
        <v>0</v>
      </c>
      <c r="I1959" s="7" t="s">
        <v>553</v>
      </c>
      <c r="J1959" s="7" t="s">
        <v>552</v>
      </c>
      <c r="K1959" s="7" t="s">
        <v>132</v>
      </c>
      <c r="L1959" s="7" t="s">
        <v>131</v>
      </c>
      <c r="M1959" s="7"/>
      <c r="N1959" s="7" t="s">
        <v>130</v>
      </c>
      <c r="O1959" s="7" t="s">
        <v>129</v>
      </c>
      <c r="P1959" s="24" t="b">
        <v>1</v>
      </c>
      <c r="Q1959" s="25">
        <v>0</v>
      </c>
      <c r="R1959" s="24" t="b">
        <v>1</v>
      </c>
      <c r="S1959" s="7"/>
      <c r="T1959" s="7"/>
      <c r="U1959" s="24" t="b">
        <v>0</v>
      </c>
      <c r="V1959" s="9" t="s">
        <v>128</v>
      </c>
    </row>
    <row r="1960" spans="1:22" ht="12.95" hidden="1" customHeight="1" x14ac:dyDescent="0.2">
      <c r="A1960" s="4">
        <v>103946</v>
      </c>
      <c r="B1960" s="7">
        <v>18073</v>
      </c>
      <c r="C1960" s="7">
        <v>7596</v>
      </c>
      <c r="D1960" s="7"/>
      <c r="E1960" s="7"/>
      <c r="F1960" s="26">
        <v>39935.82430555555</v>
      </c>
      <c r="G1960" s="26">
        <v>39935.824317129627</v>
      </c>
      <c r="H1960" s="7">
        <v>0</v>
      </c>
      <c r="I1960" s="7" t="s">
        <v>248</v>
      </c>
      <c r="J1960" s="7" t="s">
        <v>247</v>
      </c>
      <c r="K1960" s="7" t="s">
        <v>132</v>
      </c>
      <c r="L1960" s="7" t="s">
        <v>131</v>
      </c>
      <c r="M1960" s="7"/>
      <c r="N1960" s="7" t="s">
        <v>130</v>
      </c>
      <c r="O1960" s="7" t="s">
        <v>129</v>
      </c>
      <c r="P1960" s="24" t="b">
        <v>1</v>
      </c>
      <c r="Q1960" s="25">
        <v>0</v>
      </c>
      <c r="R1960" s="24" t="b">
        <v>1</v>
      </c>
      <c r="S1960" s="7"/>
      <c r="T1960" s="7"/>
      <c r="U1960" s="24" t="b">
        <v>0</v>
      </c>
      <c r="V1960" s="9" t="s">
        <v>128</v>
      </c>
    </row>
    <row r="1961" spans="1:22" ht="12.95" hidden="1" customHeight="1" x14ac:dyDescent="0.2">
      <c r="A1961" s="4">
        <v>103947</v>
      </c>
      <c r="B1961" s="7">
        <v>18074</v>
      </c>
      <c r="C1961" s="7">
        <v>7597</v>
      </c>
      <c r="D1961" s="7"/>
      <c r="E1961" s="7"/>
      <c r="F1961" s="26">
        <v>39936.387499999997</v>
      </c>
      <c r="G1961" s="26">
        <v>39936.395138888889</v>
      </c>
      <c r="H1961" s="7">
        <v>11</v>
      </c>
      <c r="I1961" s="7" t="s">
        <v>166</v>
      </c>
      <c r="J1961" s="7" t="s">
        <v>165</v>
      </c>
      <c r="K1961" s="7" t="s">
        <v>132</v>
      </c>
      <c r="L1961" s="7" t="s">
        <v>131</v>
      </c>
      <c r="M1961" s="7"/>
      <c r="N1961" s="7" t="s">
        <v>130</v>
      </c>
      <c r="O1961" s="7" t="s">
        <v>129</v>
      </c>
      <c r="P1961" s="24" t="b">
        <v>1</v>
      </c>
      <c r="Q1961" s="25">
        <v>0</v>
      </c>
      <c r="R1961" s="24" t="b">
        <v>1</v>
      </c>
      <c r="S1961" s="7"/>
      <c r="T1961" s="7"/>
      <c r="U1961" s="24" t="b">
        <v>0</v>
      </c>
      <c r="V1961" s="9" t="s">
        <v>128</v>
      </c>
    </row>
    <row r="1962" spans="1:22" ht="12.95" hidden="1" customHeight="1" x14ac:dyDescent="0.2">
      <c r="A1962" s="4">
        <v>104020</v>
      </c>
      <c r="B1962" s="7">
        <v>18075</v>
      </c>
      <c r="C1962" s="7">
        <v>7598</v>
      </c>
      <c r="D1962" s="7"/>
      <c r="E1962" s="7"/>
      <c r="F1962" s="26">
        <v>39937.307638888888</v>
      </c>
      <c r="G1962" s="26">
        <v>39937.38958333333</v>
      </c>
      <c r="H1962" s="7">
        <v>118</v>
      </c>
      <c r="I1962" s="7" t="s">
        <v>855</v>
      </c>
      <c r="J1962" s="7" t="s">
        <v>854</v>
      </c>
      <c r="K1962" s="7" t="s">
        <v>132</v>
      </c>
      <c r="L1962" s="7" t="s">
        <v>131</v>
      </c>
      <c r="M1962" s="7"/>
      <c r="N1962" s="7" t="s">
        <v>130</v>
      </c>
      <c r="O1962" s="7" t="s">
        <v>129</v>
      </c>
      <c r="P1962" s="24" t="b">
        <v>1</v>
      </c>
      <c r="Q1962" s="25">
        <v>0</v>
      </c>
      <c r="R1962" s="24" t="b">
        <v>1</v>
      </c>
      <c r="S1962" s="7"/>
      <c r="T1962" s="7"/>
      <c r="U1962" s="24" t="b">
        <v>0</v>
      </c>
      <c r="V1962" s="9" t="s">
        <v>128</v>
      </c>
    </row>
    <row r="1963" spans="1:22" ht="12.95" hidden="1" customHeight="1" x14ac:dyDescent="0.2">
      <c r="A1963" s="4">
        <v>104021</v>
      </c>
      <c r="B1963" s="7">
        <v>18076</v>
      </c>
      <c r="C1963" s="7">
        <v>7599</v>
      </c>
      <c r="D1963" s="7"/>
      <c r="E1963" s="7"/>
      <c r="F1963" s="26">
        <v>39937.401388888888</v>
      </c>
      <c r="G1963" s="26">
        <v>39937.401400462964</v>
      </c>
      <c r="H1963" s="7">
        <v>0</v>
      </c>
      <c r="I1963" s="7" t="s">
        <v>1294</v>
      </c>
      <c r="J1963" s="7" t="s">
        <v>1293</v>
      </c>
      <c r="K1963" s="7" t="s">
        <v>132</v>
      </c>
      <c r="L1963" s="7" t="s">
        <v>131</v>
      </c>
      <c r="M1963" s="7"/>
      <c r="N1963" s="7" t="s">
        <v>130</v>
      </c>
      <c r="O1963" s="7" t="s">
        <v>129</v>
      </c>
      <c r="P1963" s="24" t="b">
        <v>1</v>
      </c>
      <c r="Q1963" s="25">
        <v>0</v>
      </c>
      <c r="R1963" s="24" t="b">
        <v>1</v>
      </c>
      <c r="S1963" s="7"/>
      <c r="T1963" s="7"/>
      <c r="U1963" s="24" t="b">
        <v>0</v>
      </c>
      <c r="V1963" s="9" t="s">
        <v>128</v>
      </c>
    </row>
    <row r="1964" spans="1:22" ht="12.95" hidden="1" customHeight="1" x14ac:dyDescent="0.2">
      <c r="A1964" s="4">
        <v>104022</v>
      </c>
      <c r="B1964" s="7">
        <v>18077</v>
      </c>
      <c r="C1964" s="7">
        <v>7600</v>
      </c>
      <c r="D1964" s="7"/>
      <c r="E1964" s="7"/>
      <c r="F1964" s="26">
        <v>39938.265277777777</v>
      </c>
      <c r="G1964" s="26">
        <v>39938.265289351853</v>
      </c>
      <c r="H1964" s="7">
        <v>0</v>
      </c>
      <c r="I1964" s="7" t="s">
        <v>891</v>
      </c>
      <c r="J1964" s="7" t="s">
        <v>890</v>
      </c>
      <c r="K1964" s="7" t="s">
        <v>132</v>
      </c>
      <c r="L1964" s="7" t="s">
        <v>131</v>
      </c>
      <c r="M1964" s="7"/>
      <c r="N1964" s="7" t="s">
        <v>130</v>
      </c>
      <c r="O1964" s="7" t="s">
        <v>129</v>
      </c>
      <c r="P1964" s="24" t="b">
        <v>1</v>
      </c>
      <c r="Q1964" s="25">
        <v>0</v>
      </c>
      <c r="R1964" s="24" t="b">
        <v>1</v>
      </c>
      <c r="S1964" s="7"/>
      <c r="T1964" s="7"/>
      <c r="U1964" s="24" t="b">
        <v>0</v>
      </c>
      <c r="V1964" s="9" t="s">
        <v>128</v>
      </c>
    </row>
    <row r="1965" spans="1:22" ht="12.95" hidden="1" customHeight="1" x14ac:dyDescent="0.2">
      <c r="A1965" s="4">
        <v>104023</v>
      </c>
      <c r="B1965" s="7">
        <v>18078</v>
      </c>
      <c r="C1965" s="7">
        <v>7601</v>
      </c>
      <c r="D1965" s="7"/>
      <c r="E1965" s="7"/>
      <c r="F1965" s="26">
        <v>39943.004166666666</v>
      </c>
      <c r="G1965" s="26">
        <v>39943.083333333328</v>
      </c>
      <c r="H1965" s="7">
        <v>114</v>
      </c>
      <c r="I1965" s="7" t="s">
        <v>385</v>
      </c>
      <c r="J1965" s="7" t="s">
        <v>384</v>
      </c>
      <c r="K1965" s="7" t="s">
        <v>132</v>
      </c>
      <c r="L1965" s="7" t="s">
        <v>131</v>
      </c>
      <c r="M1965" s="7"/>
      <c r="N1965" s="7" t="s">
        <v>130</v>
      </c>
      <c r="O1965" s="7" t="s">
        <v>129</v>
      </c>
      <c r="P1965" s="24" t="b">
        <v>1</v>
      </c>
      <c r="Q1965" s="25">
        <v>0</v>
      </c>
      <c r="R1965" s="24" t="b">
        <v>1</v>
      </c>
      <c r="S1965" s="7"/>
      <c r="T1965" s="7"/>
      <c r="U1965" s="24" t="b">
        <v>0</v>
      </c>
      <c r="V1965" s="9" t="s">
        <v>128</v>
      </c>
    </row>
    <row r="1966" spans="1:22" ht="12.95" hidden="1" customHeight="1" x14ac:dyDescent="0.2">
      <c r="A1966" s="4">
        <v>104024</v>
      </c>
      <c r="B1966" s="7">
        <v>18079</v>
      </c>
      <c r="C1966" s="7">
        <v>7603</v>
      </c>
      <c r="D1966" s="7"/>
      <c r="E1966" s="7"/>
      <c r="F1966" s="26">
        <v>39943.797916666663</v>
      </c>
      <c r="G1966" s="26">
        <v>39943.79792824074</v>
      </c>
      <c r="H1966" s="7">
        <v>0</v>
      </c>
      <c r="I1966" s="7" t="s">
        <v>170</v>
      </c>
      <c r="J1966" s="7" t="s">
        <v>169</v>
      </c>
      <c r="K1966" s="7" t="s">
        <v>132</v>
      </c>
      <c r="L1966" s="7" t="s">
        <v>131</v>
      </c>
      <c r="M1966" s="7"/>
      <c r="N1966" s="7" t="s">
        <v>130</v>
      </c>
      <c r="O1966" s="7" t="s">
        <v>129</v>
      </c>
      <c r="P1966" s="24" t="b">
        <v>1</v>
      </c>
      <c r="Q1966" s="25">
        <v>0</v>
      </c>
      <c r="R1966" s="24" t="b">
        <v>1</v>
      </c>
      <c r="S1966" s="7"/>
      <c r="T1966" s="7"/>
      <c r="U1966" s="24" t="b">
        <v>0</v>
      </c>
      <c r="V1966" s="9" t="s">
        <v>128</v>
      </c>
    </row>
    <row r="1967" spans="1:22" ht="12.95" hidden="1" customHeight="1" x14ac:dyDescent="0.2">
      <c r="A1967" s="4">
        <v>104025</v>
      </c>
      <c r="B1967" s="7">
        <v>18080</v>
      </c>
      <c r="C1967" s="7">
        <v>7604</v>
      </c>
      <c r="D1967" s="7"/>
      <c r="E1967" s="7"/>
      <c r="F1967" s="26">
        <v>39945.876388888886</v>
      </c>
      <c r="G1967" s="26">
        <v>39945.893055555556</v>
      </c>
      <c r="H1967" s="7">
        <v>24</v>
      </c>
      <c r="I1967" s="7" t="s">
        <v>726</v>
      </c>
      <c r="J1967" s="7" t="s">
        <v>725</v>
      </c>
      <c r="K1967" s="7" t="s">
        <v>132</v>
      </c>
      <c r="L1967" s="7" t="s">
        <v>131</v>
      </c>
      <c r="M1967" s="7"/>
      <c r="N1967" s="7" t="s">
        <v>130</v>
      </c>
      <c r="O1967" s="7" t="s">
        <v>129</v>
      </c>
      <c r="P1967" s="24" t="b">
        <v>1</v>
      </c>
      <c r="Q1967" s="25">
        <v>0</v>
      </c>
      <c r="R1967" s="24" t="b">
        <v>1</v>
      </c>
      <c r="S1967" s="7"/>
      <c r="T1967" s="7"/>
      <c r="U1967" s="24" t="b">
        <v>0</v>
      </c>
      <c r="V1967" s="9" t="s">
        <v>128</v>
      </c>
    </row>
    <row r="1968" spans="1:22" ht="12.95" hidden="1" customHeight="1" x14ac:dyDescent="0.2">
      <c r="A1968" s="4">
        <v>104026</v>
      </c>
      <c r="B1968" s="7">
        <v>18081</v>
      </c>
      <c r="C1968" s="7">
        <v>7605</v>
      </c>
      <c r="D1968" s="7"/>
      <c r="E1968" s="7"/>
      <c r="F1968" s="26">
        <v>39946.279861111107</v>
      </c>
      <c r="G1968" s="26">
        <v>39946.280555555553</v>
      </c>
      <c r="H1968" s="7">
        <v>1</v>
      </c>
      <c r="I1968" s="7" t="s">
        <v>162</v>
      </c>
      <c r="J1968" s="7" t="s">
        <v>161</v>
      </c>
      <c r="K1968" s="7" t="s">
        <v>132</v>
      </c>
      <c r="L1968" s="7" t="s">
        <v>131</v>
      </c>
      <c r="M1968" s="7"/>
      <c r="N1968" s="7" t="s">
        <v>130</v>
      </c>
      <c r="O1968" s="7" t="s">
        <v>129</v>
      </c>
      <c r="P1968" s="24" t="b">
        <v>1</v>
      </c>
      <c r="Q1968" s="25">
        <v>0</v>
      </c>
      <c r="R1968" s="24" t="b">
        <v>1</v>
      </c>
      <c r="S1968" s="7"/>
      <c r="T1968" s="7"/>
      <c r="U1968" s="24" t="b">
        <v>0</v>
      </c>
      <c r="V1968" s="9" t="s">
        <v>128</v>
      </c>
    </row>
    <row r="1969" spans="1:22" ht="12.95" hidden="1" customHeight="1" x14ac:dyDescent="0.2">
      <c r="A1969" s="4">
        <v>104027</v>
      </c>
      <c r="B1969" s="7">
        <v>18082</v>
      </c>
      <c r="C1969" s="7">
        <v>7606</v>
      </c>
      <c r="D1969" s="7"/>
      <c r="E1969" s="7"/>
      <c r="F1969" s="26">
        <v>39947.643055555556</v>
      </c>
      <c r="G1969" s="26">
        <v>39947.643749999996</v>
      </c>
      <c r="H1969" s="7">
        <v>1</v>
      </c>
      <c r="I1969" s="7" t="s">
        <v>189</v>
      </c>
      <c r="J1969" s="7" t="s">
        <v>188</v>
      </c>
      <c r="K1969" s="7" t="s">
        <v>132</v>
      </c>
      <c r="L1969" s="7" t="s">
        <v>131</v>
      </c>
      <c r="M1969" s="7"/>
      <c r="N1969" s="7" t="s">
        <v>130</v>
      </c>
      <c r="O1969" s="7" t="s">
        <v>129</v>
      </c>
      <c r="P1969" s="24" t="b">
        <v>1</v>
      </c>
      <c r="Q1969" s="25">
        <v>0</v>
      </c>
      <c r="R1969" s="24" t="b">
        <v>1</v>
      </c>
      <c r="S1969" s="7"/>
      <c r="T1969" s="7"/>
      <c r="U1969" s="24" t="b">
        <v>0</v>
      </c>
      <c r="V1969" s="9" t="s">
        <v>128</v>
      </c>
    </row>
    <row r="1970" spans="1:22" ht="12.95" hidden="1" customHeight="1" x14ac:dyDescent="0.2">
      <c r="A1970" s="4">
        <v>104028</v>
      </c>
      <c r="B1970" s="7">
        <v>18083</v>
      </c>
      <c r="C1970" s="7">
        <v>7607</v>
      </c>
      <c r="D1970" s="7"/>
      <c r="E1970" s="7"/>
      <c r="F1970" s="26">
        <v>39948.37222222222</v>
      </c>
      <c r="G1970" s="26">
        <v>39948.518055555556</v>
      </c>
      <c r="H1970" s="7">
        <v>210</v>
      </c>
      <c r="I1970" s="7" t="s">
        <v>1321</v>
      </c>
      <c r="J1970" s="7" t="s">
        <v>1320</v>
      </c>
      <c r="K1970" s="7" t="s">
        <v>132</v>
      </c>
      <c r="L1970" s="7" t="s">
        <v>131</v>
      </c>
      <c r="M1970" s="7"/>
      <c r="N1970" s="7" t="s">
        <v>130</v>
      </c>
      <c r="O1970" s="7" t="s">
        <v>129</v>
      </c>
      <c r="P1970" s="24" t="b">
        <v>1</v>
      </c>
      <c r="Q1970" s="25">
        <v>0</v>
      </c>
      <c r="R1970" s="24" t="b">
        <v>1</v>
      </c>
      <c r="S1970" s="7"/>
      <c r="T1970" s="7"/>
      <c r="U1970" s="24" t="b">
        <v>0</v>
      </c>
      <c r="V1970" s="9" t="s">
        <v>128</v>
      </c>
    </row>
    <row r="1971" spans="1:22" ht="12.95" hidden="1" customHeight="1" x14ac:dyDescent="0.2">
      <c r="A1971" s="4">
        <v>104029</v>
      </c>
      <c r="B1971" s="7">
        <v>18084</v>
      </c>
      <c r="C1971" s="7">
        <v>7610</v>
      </c>
      <c r="D1971" s="7"/>
      <c r="E1971" s="7"/>
      <c r="F1971" s="26">
        <v>39949.376388888886</v>
      </c>
      <c r="G1971" s="26">
        <v>39949.508333333331</v>
      </c>
      <c r="H1971" s="7">
        <v>190</v>
      </c>
      <c r="I1971" s="7" t="s">
        <v>1208</v>
      </c>
      <c r="J1971" s="7" t="s">
        <v>1207</v>
      </c>
      <c r="K1971" s="7" t="s">
        <v>132</v>
      </c>
      <c r="L1971" s="7" t="s">
        <v>131</v>
      </c>
      <c r="M1971" s="7"/>
      <c r="N1971" s="7" t="s">
        <v>130</v>
      </c>
      <c r="O1971" s="7" t="s">
        <v>129</v>
      </c>
      <c r="P1971" s="24" t="b">
        <v>1</v>
      </c>
      <c r="Q1971" s="25">
        <v>0</v>
      </c>
      <c r="R1971" s="24" t="b">
        <v>1</v>
      </c>
      <c r="S1971" s="7"/>
      <c r="T1971" s="7"/>
      <c r="U1971" s="24" t="b">
        <v>0</v>
      </c>
      <c r="V1971" s="9" t="s">
        <v>128</v>
      </c>
    </row>
    <row r="1972" spans="1:22" ht="12.95" hidden="1" customHeight="1" x14ac:dyDescent="0.2">
      <c r="A1972" s="4">
        <v>104826</v>
      </c>
      <c r="B1972" s="7">
        <v>18179</v>
      </c>
      <c r="C1972" s="7">
        <v>1440</v>
      </c>
      <c r="D1972" s="7"/>
      <c r="E1972" s="7"/>
      <c r="F1972" s="26">
        <v>39939.572916666664</v>
      </c>
      <c r="G1972" s="26">
        <v>39939.587500000001</v>
      </c>
      <c r="H1972" s="7">
        <v>21</v>
      </c>
      <c r="I1972" s="7" t="s">
        <v>279</v>
      </c>
      <c r="J1972" s="7" t="s">
        <v>278</v>
      </c>
      <c r="K1972" s="7" t="s">
        <v>200</v>
      </c>
      <c r="L1972" s="7" t="s">
        <v>131</v>
      </c>
      <c r="M1972" s="7" t="s">
        <v>283</v>
      </c>
      <c r="N1972" s="7" t="s">
        <v>198</v>
      </c>
      <c r="O1972" s="7" t="s">
        <v>129</v>
      </c>
      <c r="P1972" s="24" t="b">
        <v>1</v>
      </c>
      <c r="Q1972" s="25">
        <v>0</v>
      </c>
      <c r="R1972" s="24" t="b">
        <v>1</v>
      </c>
      <c r="S1972" s="7"/>
      <c r="T1972" s="7" t="s">
        <v>1319</v>
      </c>
      <c r="U1972" s="24" t="b">
        <v>0</v>
      </c>
      <c r="V1972" s="9" t="s">
        <v>190</v>
      </c>
    </row>
    <row r="1973" spans="1:22" ht="12.95" hidden="1" customHeight="1" x14ac:dyDescent="0.2">
      <c r="A1973" s="4">
        <v>104829</v>
      </c>
      <c r="B1973" s="7">
        <v>18180</v>
      </c>
      <c r="C1973" s="7">
        <v>1443</v>
      </c>
      <c r="D1973" s="7"/>
      <c r="E1973" s="7"/>
      <c r="F1973" s="26">
        <v>39946.902777777774</v>
      </c>
      <c r="G1973" s="26">
        <v>39946.902870370366</v>
      </c>
      <c r="H1973" s="7">
        <v>0</v>
      </c>
      <c r="I1973" s="7" t="s">
        <v>335</v>
      </c>
      <c r="J1973" s="7" t="s">
        <v>334</v>
      </c>
      <c r="K1973" s="7" t="s">
        <v>194</v>
      </c>
      <c r="L1973" s="7" t="s">
        <v>131</v>
      </c>
      <c r="M1973" s="7" t="s">
        <v>274</v>
      </c>
      <c r="N1973" s="7" t="s">
        <v>198</v>
      </c>
      <c r="O1973" s="7" t="s">
        <v>129</v>
      </c>
      <c r="P1973" s="24" t="b">
        <v>1</v>
      </c>
      <c r="Q1973" s="25">
        <v>0</v>
      </c>
      <c r="R1973" s="24" t="b">
        <v>1</v>
      </c>
      <c r="S1973" s="7"/>
      <c r="T1973" s="7" t="s">
        <v>1318</v>
      </c>
      <c r="U1973" s="24" t="b">
        <v>0</v>
      </c>
      <c r="V1973" s="9" t="s">
        <v>190</v>
      </c>
    </row>
    <row r="1974" spans="1:22" ht="12.95" hidden="1" customHeight="1" x14ac:dyDescent="0.2">
      <c r="A1974" s="4">
        <v>104830</v>
      </c>
      <c r="B1974" s="7">
        <v>18181</v>
      </c>
      <c r="C1974" s="7">
        <v>1445</v>
      </c>
      <c r="D1974" s="7"/>
      <c r="E1974" s="7"/>
      <c r="F1974" s="26">
        <v>39948.37222222222</v>
      </c>
      <c r="G1974" s="26">
        <v>39948.390972222223</v>
      </c>
      <c r="H1974" s="7">
        <v>27</v>
      </c>
      <c r="I1974" s="7" t="s">
        <v>1317</v>
      </c>
      <c r="J1974" s="7" t="s">
        <v>1316</v>
      </c>
      <c r="K1974" s="7" t="s">
        <v>194</v>
      </c>
      <c r="L1974" s="7" t="s">
        <v>131</v>
      </c>
      <c r="M1974" s="7" t="s">
        <v>274</v>
      </c>
      <c r="N1974" s="7" t="s">
        <v>198</v>
      </c>
      <c r="O1974" s="7" t="s">
        <v>129</v>
      </c>
      <c r="P1974" s="24" t="b">
        <v>1</v>
      </c>
      <c r="Q1974" s="25">
        <v>898</v>
      </c>
      <c r="R1974" s="24" t="b">
        <v>1</v>
      </c>
      <c r="S1974" s="7"/>
      <c r="T1974" s="7" t="s">
        <v>1315</v>
      </c>
      <c r="U1974" s="24" t="b">
        <v>0</v>
      </c>
      <c r="V1974" s="9" t="s">
        <v>190</v>
      </c>
    </row>
    <row r="1975" spans="1:22" ht="12.95" hidden="1" customHeight="1" x14ac:dyDescent="0.2">
      <c r="A1975" s="4">
        <v>104831</v>
      </c>
      <c r="B1975" s="7">
        <v>18182</v>
      </c>
      <c r="C1975" s="7">
        <v>1446</v>
      </c>
      <c r="D1975" s="7"/>
      <c r="E1975" s="7"/>
      <c r="F1975" s="26">
        <v>39951.768055555556</v>
      </c>
      <c r="G1975" s="26">
        <v>39951.925694444442</v>
      </c>
      <c r="H1975" s="7">
        <v>227</v>
      </c>
      <c r="I1975" s="7" t="s">
        <v>1314</v>
      </c>
      <c r="J1975" s="7" t="s">
        <v>1313</v>
      </c>
      <c r="K1975" s="7" t="s">
        <v>200</v>
      </c>
      <c r="L1975" s="7" t="s">
        <v>131</v>
      </c>
      <c r="M1975" s="7" t="s">
        <v>402</v>
      </c>
      <c r="N1975" s="7" t="s">
        <v>198</v>
      </c>
      <c r="O1975" s="7" t="s">
        <v>129</v>
      </c>
      <c r="P1975" s="24" t="b">
        <v>1</v>
      </c>
      <c r="Q1975" s="25">
        <v>0</v>
      </c>
      <c r="R1975" s="24" t="b">
        <v>1</v>
      </c>
      <c r="S1975" s="7"/>
      <c r="T1975" s="7" t="s">
        <v>1312</v>
      </c>
      <c r="U1975" s="24" t="b">
        <v>0</v>
      </c>
      <c r="V1975" s="9" t="s">
        <v>190</v>
      </c>
    </row>
    <row r="1976" spans="1:22" ht="12.95" hidden="1" customHeight="1" x14ac:dyDescent="0.2">
      <c r="A1976" s="4">
        <v>104917</v>
      </c>
      <c r="B1976" s="7">
        <v>18183</v>
      </c>
      <c r="C1976" s="7">
        <v>7611</v>
      </c>
      <c r="D1976" s="7"/>
      <c r="E1976" s="7"/>
      <c r="F1976" s="26">
        <v>39949.654861111107</v>
      </c>
      <c r="G1976" s="26">
        <v>39949.673611111109</v>
      </c>
      <c r="H1976" s="7">
        <v>27</v>
      </c>
      <c r="I1976" s="7" t="s">
        <v>578</v>
      </c>
      <c r="J1976" s="7" t="s">
        <v>577</v>
      </c>
      <c r="K1976" s="7" t="s">
        <v>132</v>
      </c>
      <c r="L1976" s="7" t="s">
        <v>131</v>
      </c>
      <c r="M1976" s="7"/>
      <c r="N1976" s="7" t="s">
        <v>130</v>
      </c>
      <c r="O1976" s="7" t="s">
        <v>129</v>
      </c>
      <c r="P1976" s="24" t="b">
        <v>1</v>
      </c>
      <c r="Q1976" s="25">
        <v>0</v>
      </c>
      <c r="R1976" s="24" t="b">
        <v>1</v>
      </c>
      <c r="S1976" s="7"/>
      <c r="T1976" s="7"/>
      <c r="U1976" s="24" t="b">
        <v>0</v>
      </c>
      <c r="V1976" s="9" t="s">
        <v>128</v>
      </c>
    </row>
    <row r="1977" spans="1:22" ht="12.95" hidden="1" customHeight="1" x14ac:dyDescent="0.2">
      <c r="A1977" s="4">
        <v>104918</v>
      </c>
      <c r="B1977" s="7">
        <v>18184</v>
      </c>
      <c r="C1977" s="7">
        <v>7612</v>
      </c>
      <c r="D1977" s="7"/>
      <c r="E1977" s="7"/>
      <c r="F1977" s="26">
        <v>39950.249305555553</v>
      </c>
      <c r="G1977" s="26">
        <v>39950.24931712963</v>
      </c>
      <c r="H1977" s="7">
        <v>0</v>
      </c>
      <c r="I1977" s="7" t="s">
        <v>541</v>
      </c>
      <c r="J1977" s="7" t="s">
        <v>540</v>
      </c>
      <c r="K1977" s="7" t="s">
        <v>132</v>
      </c>
      <c r="L1977" s="7" t="s">
        <v>131</v>
      </c>
      <c r="M1977" s="7"/>
      <c r="N1977" s="7" t="s">
        <v>130</v>
      </c>
      <c r="O1977" s="7" t="s">
        <v>129</v>
      </c>
      <c r="P1977" s="24" t="b">
        <v>1</v>
      </c>
      <c r="Q1977" s="25">
        <v>0</v>
      </c>
      <c r="R1977" s="24" t="b">
        <v>1</v>
      </c>
      <c r="S1977" s="7"/>
      <c r="T1977" s="7"/>
      <c r="U1977" s="24" t="b">
        <v>0</v>
      </c>
      <c r="V1977" s="9" t="s">
        <v>128</v>
      </c>
    </row>
    <row r="1978" spans="1:22" ht="12.95" hidden="1" customHeight="1" x14ac:dyDescent="0.2">
      <c r="A1978" s="4">
        <v>104919</v>
      </c>
      <c r="B1978" s="7">
        <v>18185</v>
      </c>
      <c r="C1978" s="7">
        <v>7613</v>
      </c>
      <c r="D1978" s="7"/>
      <c r="E1978" s="7"/>
      <c r="F1978" s="26">
        <v>39950.281944444439</v>
      </c>
      <c r="G1978" s="26">
        <v>39950.32430555555</v>
      </c>
      <c r="H1978" s="7">
        <v>61</v>
      </c>
      <c r="I1978" s="7" t="s">
        <v>1311</v>
      </c>
      <c r="J1978" s="7" t="s">
        <v>1310</v>
      </c>
      <c r="K1978" s="7" t="s">
        <v>132</v>
      </c>
      <c r="L1978" s="7" t="s">
        <v>131</v>
      </c>
      <c r="M1978" s="7"/>
      <c r="N1978" s="7" t="s">
        <v>130</v>
      </c>
      <c r="O1978" s="7" t="s">
        <v>129</v>
      </c>
      <c r="P1978" s="24" t="b">
        <v>1</v>
      </c>
      <c r="Q1978" s="25">
        <v>0</v>
      </c>
      <c r="R1978" s="24" t="b">
        <v>1</v>
      </c>
      <c r="S1978" s="7"/>
      <c r="T1978" s="7"/>
      <c r="U1978" s="24" t="b">
        <v>0</v>
      </c>
      <c r="V1978" s="9" t="s">
        <v>128</v>
      </c>
    </row>
    <row r="1979" spans="1:22" ht="12.95" hidden="1" customHeight="1" x14ac:dyDescent="0.2">
      <c r="A1979" s="4">
        <v>104920</v>
      </c>
      <c r="B1979" s="7">
        <v>18186</v>
      </c>
      <c r="C1979" s="7">
        <v>7614</v>
      </c>
      <c r="D1979" s="7"/>
      <c r="E1979" s="7"/>
      <c r="F1979" s="26">
        <v>39950.710416666669</v>
      </c>
      <c r="G1979" s="26">
        <v>39950.710428240738</v>
      </c>
      <c r="H1979" s="7">
        <v>0</v>
      </c>
      <c r="I1979" s="7" t="s">
        <v>154</v>
      </c>
      <c r="J1979" s="7" t="s">
        <v>153</v>
      </c>
      <c r="K1979" s="7" t="s">
        <v>132</v>
      </c>
      <c r="L1979" s="7" t="s">
        <v>131</v>
      </c>
      <c r="M1979" s="7"/>
      <c r="N1979" s="7" t="s">
        <v>130</v>
      </c>
      <c r="O1979" s="7" t="s">
        <v>129</v>
      </c>
      <c r="P1979" s="24" t="b">
        <v>1</v>
      </c>
      <c r="Q1979" s="25">
        <v>0</v>
      </c>
      <c r="R1979" s="24" t="b">
        <v>1</v>
      </c>
      <c r="S1979" s="7"/>
      <c r="T1979" s="7"/>
      <c r="U1979" s="24" t="b">
        <v>0</v>
      </c>
      <c r="V1979" s="9" t="s">
        <v>128</v>
      </c>
    </row>
    <row r="1980" spans="1:22" ht="12.95" hidden="1" customHeight="1" x14ac:dyDescent="0.2">
      <c r="A1980" s="4">
        <v>104921</v>
      </c>
      <c r="B1980" s="7">
        <v>18187</v>
      </c>
      <c r="C1980" s="7">
        <v>7615</v>
      </c>
      <c r="D1980" s="7"/>
      <c r="E1980" s="7"/>
      <c r="F1980" s="26">
        <v>39951.883333333331</v>
      </c>
      <c r="G1980" s="26">
        <v>39951.883344907408</v>
      </c>
      <c r="H1980" s="7">
        <v>0</v>
      </c>
      <c r="I1980" s="7" t="s">
        <v>1173</v>
      </c>
      <c r="J1980" s="7" t="s">
        <v>1172</v>
      </c>
      <c r="K1980" s="7" t="s">
        <v>132</v>
      </c>
      <c r="L1980" s="7" t="s">
        <v>131</v>
      </c>
      <c r="M1980" s="7"/>
      <c r="N1980" s="7" t="s">
        <v>130</v>
      </c>
      <c r="O1980" s="7" t="s">
        <v>129</v>
      </c>
      <c r="P1980" s="24" t="b">
        <v>1</v>
      </c>
      <c r="Q1980" s="25">
        <v>0</v>
      </c>
      <c r="R1980" s="24" t="b">
        <v>1</v>
      </c>
      <c r="S1980" s="7"/>
      <c r="T1980" s="7"/>
      <c r="U1980" s="24" t="b">
        <v>0</v>
      </c>
      <c r="V1980" s="9" t="s">
        <v>128</v>
      </c>
    </row>
    <row r="1981" spans="1:22" ht="12.95" hidden="1" customHeight="1" x14ac:dyDescent="0.2">
      <c r="A1981" s="4">
        <v>104922</v>
      </c>
      <c r="B1981" s="7">
        <v>18188</v>
      </c>
      <c r="C1981" s="7">
        <v>7616</v>
      </c>
      <c r="D1981" s="7"/>
      <c r="E1981" s="7"/>
      <c r="F1981" s="26">
        <v>39951.884027777778</v>
      </c>
      <c r="G1981" s="26">
        <v>39951.924305555556</v>
      </c>
      <c r="H1981" s="7">
        <v>58</v>
      </c>
      <c r="I1981" s="7" t="s">
        <v>1173</v>
      </c>
      <c r="J1981" s="7" t="s">
        <v>1172</v>
      </c>
      <c r="K1981" s="7" t="s">
        <v>132</v>
      </c>
      <c r="L1981" s="7" t="s">
        <v>131</v>
      </c>
      <c r="M1981" s="7"/>
      <c r="N1981" s="7" t="s">
        <v>130</v>
      </c>
      <c r="O1981" s="7" t="s">
        <v>129</v>
      </c>
      <c r="P1981" s="24" t="b">
        <v>1</v>
      </c>
      <c r="Q1981" s="25">
        <v>0</v>
      </c>
      <c r="R1981" s="24" t="b">
        <v>1</v>
      </c>
      <c r="S1981" s="7"/>
      <c r="T1981" s="7"/>
      <c r="U1981" s="24" t="b">
        <v>0</v>
      </c>
      <c r="V1981" s="9" t="s">
        <v>128</v>
      </c>
    </row>
    <row r="1982" spans="1:22" ht="12.95" hidden="1" customHeight="1" x14ac:dyDescent="0.2">
      <c r="A1982" s="4">
        <v>104923</v>
      </c>
      <c r="B1982" s="7">
        <v>18189</v>
      </c>
      <c r="C1982" s="7">
        <v>7617</v>
      </c>
      <c r="D1982" s="7"/>
      <c r="E1982" s="7"/>
      <c r="F1982" s="26">
        <v>39952.197222222218</v>
      </c>
      <c r="G1982" s="26">
        <v>39952.209027777775</v>
      </c>
      <c r="H1982" s="7">
        <v>17</v>
      </c>
      <c r="I1982" s="7" t="s">
        <v>185</v>
      </c>
      <c r="J1982" s="7" t="s">
        <v>184</v>
      </c>
      <c r="K1982" s="7" t="s">
        <v>132</v>
      </c>
      <c r="L1982" s="7" t="s">
        <v>131</v>
      </c>
      <c r="M1982" s="7"/>
      <c r="N1982" s="7" t="s">
        <v>130</v>
      </c>
      <c r="O1982" s="7" t="s">
        <v>129</v>
      </c>
      <c r="P1982" s="24" t="b">
        <v>1</v>
      </c>
      <c r="Q1982" s="25">
        <v>0</v>
      </c>
      <c r="R1982" s="24" t="b">
        <v>1</v>
      </c>
      <c r="S1982" s="7"/>
      <c r="T1982" s="7"/>
      <c r="U1982" s="24" t="b">
        <v>0</v>
      </c>
      <c r="V1982" s="9" t="s">
        <v>128</v>
      </c>
    </row>
    <row r="1983" spans="1:22" ht="12.95" hidden="1" customHeight="1" x14ac:dyDescent="0.2">
      <c r="A1983" s="4">
        <v>104924</v>
      </c>
      <c r="B1983" s="7">
        <v>18190</v>
      </c>
      <c r="C1983" s="7">
        <v>7618</v>
      </c>
      <c r="D1983" s="7"/>
      <c r="E1983" s="7"/>
      <c r="F1983" s="26">
        <v>39953.046527777777</v>
      </c>
      <c r="G1983" s="26">
        <v>39953.111111111109</v>
      </c>
      <c r="H1983" s="7">
        <v>93</v>
      </c>
      <c r="I1983" s="7" t="s">
        <v>1309</v>
      </c>
      <c r="J1983" s="7" t="s">
        <v>1308</v>
      </c>
      <c r="K1983" s="7" t="s">
        <v>132</v>
      </c>
      <c r="L1983" s="7" t="s">
        <v>131</v>
      </c>
      <c r="M1983" s="7"/>
      <c r="N1983" s="7" t="s">
        <v>130</v>
      </c>
      <c r="O1983" s="7" t="s">
        <v>129</v>
      </c>
      <c r="P1983" s="24" t="b">
        <v>1</v>
      </c>
      <c r="Q1983" s="25">
        <v>0</v>
      </c>
      <c r="R1983" s="24" t="b">
        <v>1</v>
      </c>
      <c r="S1983" s="7"/>
      <c r="T1983" s="7"/>
      <c r="U1983" s="24" t="b">
        <v>0</v>
      </c>
      <c r="V1983" s="9" t="s">
        <v>128</v>
      </c>
    </row>
    <row r="1984" spans="1:22" ht="12.95" hidden="1" customHeight="1" x14ac:dyDescent="0.2">
      <c r="A1984" s="4">
        <v>139398</v>
      </c>
      <c r="B1984" s="7">
        <v>18191</v>
      </c>
      <c r="C1984" s="7">
        <v>7619</v>
      </c>
      <c r="D1984" s="7"/>
      <c r="E1984" s="7"/>
      <c r="F1984" s="26">
        <v>39954.425694444442</v>
      </c>
      <c r="G1984" s="26">
        <v>39954.451388888891</v>
      </c>
      <c r="H1984" s="7">
        <v>37</v>
      </c>
      <c r="I1984" s="7" t="s">
        <v>364</v>
      </c>
      <c r="J1984" s="7" t="s">
        <v>847</v>
      </c>
      <c r="K1984" s="7" t="s">
        <v>132</v>
      </c>
      <c r="L1984" s="7" t="s">
        <v>131</v>
      </c>
      <c r="M1984" s="7"/>
      <c r="N1984" s="7" t="s">
        <v>130</v>
      </c>
      <c r="O1984" s="7" t="s">
        <v>129</v>
      </c>
      <c r="P1984" s="24" t="b">
        <v>1</v>
      </c>
      <c r="Q1984" s="25">
        <v>0</v>
      </c>
      <c r="R1984" s="24" t="b">
        <v>1</v>
      </c>
      <c r="S1984" s="7"/>
      <c r="T1984" s="7"/>
      <c r="U1984" s="24" t="b">
        <v>0</v>
      </c>
      <c r="V1984" s="9" t="s">
        <v>128</v>
      </c>
    </row>
    <row r="1985" spans="1:22" ht="12.95" hidden="1" customHeight="1" x14ac:dyDescent="0.2">
      <c r="A1985" s="4">
        <v>104926</v>
      </c>
      <c r="B1985" s="7">
        <v>18192</v>
      </c>
      <c r="C1985" s="7">
        <v>7620</v>
      </c>
      <c r="D1985" s="7"/>
      <c r="E1985" s="7"/>
      <c r="F1985" s="26">
        <v>39955.004166666666</v>
      </c>
      <c r="G1985" s="26">
        <v>39955.004178240742</v>
      </c>
      <c r="H1985" s="7">
        <v>0</v>
      </c>
      <c r="I1985" s="7" t="s">
        <v>381</v>
      </c>
      <c r="J1985" s="7" t="s">
        <v>380</v>
      </c>
      <c r="K1985" s="7" t="s">
        <v>379</v>
      </c>
      <c r="L1985" s="7" t="s">
        <v>131</v>
      </c>
      <c r="M1985" s="7"/>
      <c r="N1985" s="7" t="s">
        <v>130</v>
      </c>
      <c r="O1985" s="7" t="s">
        <v>129</v>
      </c>
      <c r="P1985" s="24" t="b">
        <v>0</v>
      </c>
      <c r="Q1985" s="25">
        <v>0</v>
      </c>
      <c r="R1985" s="24" t="b">
        <v>1</v>
      </c>
      <c r="S1985" s="7"/>
      <c r="T1985" s="7"/>
      <c r="U1985" s="24" t="b">
        <v>0</v>
      </c>
      <c r="V1985" s="9" t="s">
        <v>128</v>
      </c>
    </row>
    <row r="1986" spans="1:22" ht="12.95" hidden="1" customHeight="1" x14ac:dyDescent="0.2">
      <c r="A1986" s="4">
        <v>105215</v>
      </c>
      <c r="B1986" s="7">
        <v>18300</v>
      </c>
      <c r="C1986" s="7">
        <v>7621</v>
      </c>
      <c r="D1986" s="7"/>
      <c r="E1986" s="7"/>
      <c r="F1986" s="26">
        <v>39957.054166666669</v>
      </c>
      <c r="G1986" s="26">
        <v>39957.06527777778</v>
      </c>
      <c r="H1986" s="7">
        <v>16</v>
      </c>
      <c r="I1986" s="7" t="s">
        <v>799</v>
      </c>
      <c r="J1986" s="7" t="s">
        <v>798</v>
      </c>
      <c r="K1986" s="7" t="s">
        <v>132</v>
      </c>
      <c r="L1986" s="7" t="s">
        <v>131</v>
      </c>
      <c r="M1986" s="7"/>
      <c r="N1986" s="7" t="s">
        <v>130</v>
      </c>
      <c r="O1986" s="7" t="s">
        <v>129</v>
      </c>
      <c r="P1986" s="24" t="b">
        <v>1</v>
      </c>
      <c r="Q1986" s="25">
        <v>0</v>
      </c>
      <c r="R1986" s="24" t="b">
        <v>1</v>
      </c>
      <c r="S1986" s="7"/>
      <c r="T1986" s="7"/>
      <c r="U1986" s="24" t="b">
        <v>0</v>
      </c>
      <c r="V1986" s="9" t="s">
        <v>128</v>
      </c>
    </row>
    <row r="1987" spans="1:22" ht="12.95" hidden="1" customHeight="1" x14ac:dyDescent="0.2">
      <c r="A1987" s="4">
        <v>105216</v>
      </c>
      <c r="B1987" s="7">
        <v>18301</v>
      </c>
      <c r="C1987" s="7">
        <v>7622</v>
      </c>
      <c r="D1987" s="7"/>
      <c r="E1987" s="7"/>
      <c r="F1987" s="26">
        <v>39957.460416666669</v>
      </c>
      <c r="G1987" s="26">
        <v>39957.476388888885</v>
      </c>
      <c r="H1987" s="7">
        <v>23</v>
      </c>
      <c r="I1987" s="7" t="s">
        <v>539</v>
      </c>
      <c r="J1987" s="7" t="s">
        <v>538</v>
      </c>
      <c r="K1987" s="7" t="s">
        <v>132</v>
      </c>
      <c r="L1987" s="7" t="s">
        <v>131</v>
      </c>
      <c r="M1987" s="7"/>
      <c r="N1987" s="7" t="s">
        <v>130</v>
      </c>
      <c r="O1987" s="7" t="s">
        <v>129</v>
      </c>
      <c r="P1987" s="24" t="b">
        <v>1</v>
      </c>
      <c r="Q1987" s="25">
        <v>0</v>
      </c>
      <c r="R1987" s="24" t="b">
        <v>1</v>
      </c>
      <c r="S1987" s="7"/>
      <c r="T1987" s="7"/>
      <c r="U1987" s="24" t="b">
        <v>0</v>
      </c>
      <c r="V1987" s="9" t="s">
        <v>128</v>
      </c>
    </row>
    <row r="1988" spans="1:22" ht="12.95" hidden="1" customHeight="1" x14ac:dyDescent="0.2">
      <c r="A1988" s="4">
        <v>105217</v>
      </c>
      <c r="B1988" s="7">
        <v>18302</v>
      </c>
      <c r="C1988" s="7">
        <v>7624</v>
      </c>
      <c r="D1988" s="7"/>
      <c r="E1988" s="7"/>
      <c r="F1988" s="26">
        <v>39958.895833333328</v>
      </c>
      <c r="G1988" s="26">
        <v>39958.927083333328</v>
      </c>
      <c r="H1988" s="7">
        <v>45</v>
      </c>
      <c r="I1988" s="7" t="s">
        <v>252</v>
      </c>
      <c r="J1988" s="7" t="s">
        <v>251</v>
      </c>
      <c r="K1988" s="7" t="s">
        <v>132</v>
      </c>
      <c r="L1988" s="7" t="s">
        <v>131</v>
      </c>
      <c r="M1988" s="7"/>
      <c r="N1988" s="7" t="s">
        <v>130</v>
      </c>
      <c r="O1988" s="7" t="s">
        <v>129</v>
      </c>
      <c r="P1988" s="24" t="b">
        <v>1</v>
      </c>
      <c r="Q1988" s="25">
        <v>0</v>
      </c>
      <c r="R1988" s="24" t="b">
        <v>1</v>
      </c>
      <c r="S1988" s="7"/>
      <c r="T1988" s="7"/>
      <c r="U1988" s="24" t="b">
        <v>0</v>
      </c>
      <c r="V1988" s="9" t="s">
        <v>128</v>
      </c>
    </row>
    <row r="1989" spans="1:22" ht="12.95" hidden="1" customHeight="1" x14ac:dyDescent="0.2">
      <c r="A1989" s="4">
        <v>105218</v>
      </c>
      <c r="B1989" s="7">
        <v>18303</v>
      </c>
      <c r="C1989" s="7">
        <v>7625</v>
      </c>
      <c r="D1989" s="7"/>
      <c r="E1989" s="7"/>
      <c r="F1989" s="26">
        <v>39959.209722222222</v>
      </c>
      <c r="G1989" s="26">
        <v>39959.227777777778</v>
      </c>
      <c r="H1989" s="7">
        <v>26</v>
      </c>
      <c r="I1989" s="7" t="s">
        <v>164</v>
      </c>
      <c r="J1989" s="7" t="s">
        <v>163</v>
      </c>
      <c r="K1989" s="7" t="s">
        <v>132</v>
      </c>
      <c r="L1989" s="7" t="s">
        <v>131</v>
      </c>
      <c r="M1989" s="7"/>
      <c r="N1989" s="7" t="s">
        <v>130</v>
      </c>
      <c r="O1989" s="7" t="s">
        <v>129</v>
      </c>
      <c r="P1989" s="24" t="b">
        <v>1</v>
      </c>
      <c r="Q1989" s="25">
        <v>0</v>
      </c>
      <c r="R1989" s="24" t="b">
        <v>1</v>
      </c>
      <c r="S1989" s="7"/>
      <c r="T1989" s="7"/>
      <c r="U1989" s="24" t="b">
        <v>0</v>
      </c>
      <c r="V1989" s="9" t="s">
        <v>128</v>
      </c>
    </row>
    <row r="1990" spans="1:22" ht="12.95" hidden="1" customHeight="1" x14ac:dyDescent="0.2">
      <c r="A1990" s="4">
        <v>105219</v>
      </c>
      <c r="B1990" s="7">
        <v>18304</v>
      </c>
      <c r="C1990" s="7">
        <v>7626</v>
      </c>
      <c r="D1990" s="7"/>
      <c r="E1990" s="7"/>
      <c r="F1990" s="26">
        <v>39959.25</v>
      </c>
      <c r="G1990" s="26">
        <v>39959.332638888889</v>
      </c>
      <c r="H1990" s="7">
        <v>119</v>
      </c>
      <c r="I1990" s="7" t="s">
        <v>164</v>
      </c>
      <c r="J1990" s="7" t="s">
        <v>163</v>
      </c>
      <c r="K1990" s="7" t="s">
        <v>132</v>
      </c>
      <c r="L1990" s="7" t="s">
        <v>131</v>
      </c>
      <c r="M1990" s="7"/>
      <c r="N1990" s="7" t="s">
        <v>130</v>
      </c>
      <c r="O1990" s="7" t="s">
        <v>129</v>
      </c>
      <c r="P1990" s="24" t="b">
        <v>1</v>
      </c>
      <c r="Q1990" s="25">
        <v>0</v>
      </c>
      <c r="R1990" s="24" t="b">
        <v>1</v>
      </c>
      <c r="S1990" s="7"/>
      <c r="T1990" s="7"/>
      <c r="U1990" s="24" t="b">
        <v>0</v>
      </c>
      <c r="V1990" s="9" t="s">
        <v>128</v>
      </c>
    </row>
    <row r="1991" spans="1:22" ht="12.95" hidden="1" customHeight="1" x14ac:dyDescent="0.2">
      <c r="A1991" s="4">
        <v>105220</v>
      </c>
      <c r="B1991" s="7">
        <v>18305</v>
      </c>
      <c r="C1991" s="7">
        <v>7628</v>
      </c>
      <c r="D1991" s="7"/>
      <c r="E1991" s="7"/>
      <c r="F1991" s="26">
        <v>39961.303472222222</v>
      </c>
      <c r="G1991" s="26">
        <v>39961.303483796291</v>
      </c>
      <c r="H1991" s="7">
        <v>0</v>
      </c>
      <c r="I1991" s="7" t="s">
        <v>162</v>
      </c>
      <c r="J1991" s="7" t="s">
        <v>161</v>
      </c>
      <c r="K1991" s="7" t="s">
        <v>132</v>
      </c>
      <c r="L1991" s="7" t="s">
        <v>131</v>
      </c>
      <c r="M1991" s="7"/>
      <c r="N1991" s="7" t="s">
        <v>130</v>
      </c>
      <c r="O1991" s="7" t="s">
        <v>129</v>
      </c>
      <c r="P1991" s="24" t="b">
        <v>1</v>
      </c>
      <c r="Q1991" s="25">
        <v>0</v>
      </c>
      <c r="R1991" s="24" t="b">
        <v>1</v>
      </c>
      <c r="S1991" s="7"/>
      <c r="T1991" s="7"/>
      <c r="U1991" s="24" t="b">
        <v>0</v>
      </c>
      <c r="V1991" s="9" t="s">
        <v>128</v>
      </c>
    </row>
    <row r="1992" spans="1:22" ht="12.95" hidden="1" customHeight="1" x14ac:dyDescent="0.2">
      <c r="A1992" s="4">
        <v>105221</v>
      </c>
      <c r="B1992" s="7">
        <v>18306</v>
      </c>
      <c r="C1992" s="7">
        <v>7629</v>
      </c>
      <c r="D1992" s="7"/>
      <c r="E1992" s="7"/>
      <c r="F1992" s="26">
        <v>39961.609722222223</v>
      </c>
      <c r="G1992" s="26">
        <v>39961.609733796293</v>
      </c>
      <c r="H1992" s="7">
        <v>0</v>
      </c>
      <c r="I1992" s="7" t="s">
        <v>584</v>
      </c>
      <c r="J1992" s="7" t="s">
        <v>583</v>
      </c>
      <c r="K1992" s="7" t="s">
        <v>132</v>
      </c>
      <c r="L1992" s="7" t="s">
        <v>131</v>
      </c>
      <c r="M1992" s="7"/>
      <c r="N1992" s="7" t="s">
        <v>130</v>
      </c>
      <c r="O1992" s="7" t="s">
        <v>129</v>
      </c>
      <c r="P1992" s="24" t="b">
        <v>1</v>
      </c>
      <c r="Q1992" s="25">
        <v>0</v>
      </c>
      <c r="R1992" s="24" t="b">
        <v>1</v>
      </c>
      <c r="S1992" s="7"/>
      <c r="T1992" s="7"/>
      <c r="U1992" s="24" t="b">
        <v>0</v>
      </c>
      <c r="V1992" s="9" t="s">
        <v>128</v>
      </c>
    </row>
    <row r="1993" spans="1:22" ht="12.95" hidden="1" customHeight="1" x14ac:dyDescent="0.2">
      <c r="A1993" s="4">
        <v>105222</v>
      </c>
      <c r="B1993" s="7">
        <v>18307</v>
      </c>
      <c r="C1993" s="7">
        <v>7630</v>
      </c>
      <c r="D1993" s="7"/>
      <c r="E1993" s="7"/>
      <c r="F1993" s="26">
        <v>39961.820138888885</v>
      </c>
      <c r="G1993" s="26">
        <v>39961.820150462961</v>
      </c>
      <c r="H1993" s="7">
        <v>0</v>
      </c>
      <c r="I1993" s="7" t="s">
        <v>656</v>
      </c>
      <c r="J1993" s="7" t="s">
        <v>655</v>
      </c>
      <c r="K1993" s="7" t="s">
        <v>132</v>
      </c>
      <c r="L1993" s="7" t="s">
        <v>131</v>
      </c>
      <c r="M1993" s="7"/>
      <c r="N1993" s="7" t="s">
        <v>130</v>
      </c>
      <c r="O1993" s="7" t="s">
        <v>129</v>
      </c>
      <c r="P1993" s="24" t="b">
        <v>1</v>
      </c>
      <c r="Q1993" s="25">
        <v>0</v>
      </c>
      <c r="R1993" s="24" t="b">
        <v>1</v>
      </c>
      <c r="S1993" s="7"/>
      <c r="T1993" s="7"/>
      <c r="U1993" s="24" t="b">
        <v>0</v>
      </c>
      <c r="V1993" s="9" t="s">
        <v>128</v>
      </c>
    </row>
    <row r="1994" spans="1:22" ht="12.95" hidden="1" customHeight="1" x14ac:dyDescent="0.2">
      <c r="A1994" s="4">
        <v>105223</v>
      </c>
      <c r="B1994" s="7">
        <v>18308</v>
      </c>
      <c r="C1994" s="7">
        <v>7631</v>
      </c>
      <c r="D1994" s="7"/>
      <c r="E1994" s="7"/>
      <c r="F1994" s="26">
        <v>39963.533333333333</v>
      </c>
      <c r="G1994" s="26">
        <v>39963.533344907402</v>
      </c>
      <c r="H1994" s="7">
        <v>0</v>
      </c>
      <c r="I1994" s="7" t="s">
        <v>162</v>
      </c>
      <c r="J1994" s="7" t="s">
        <v>161</v>
      </c>
      <c r="K1994" s="7" t="s">
        <v>132</v>
      </c>
      <c r="L1994" s="7" t="s">
        <v>131</v>
      </c>
      <c r="M1994" s="7"/>
      <c r="N1994" s="7" t="s">
        <v>130</v>
      </c>
      <c r="O1994" s="7" t="s">
        <v>129</v>
      </c>
      <c r="P1994" s="24" t="b">
        <v>1</v>
      </c>
      <c r="Q1994" s="25">
        <v>0</v>
      </c>
      <c r="R1994" s="24" t="b">
        <v>1</v>
      </c>
      <c r="S1994" s="7"/>
      <c r="T1994" s="7"/>
      <c r="U1994" s="24" t="b">
        <v>0</v>
      </c>
      <c r="V1994" s="9" t="s">
        <v>128</v>
      </c>
    </row>
    <row r="1995" spans="1:22" ht="12.95" hidden="1" customHeight="1" x14ac:dyDescent="0.2">
      <c r="A1995" s="4">
        <v>110668</v>
      </c>
      <c r="B1995" s="7">
        <v>18467</v>
      </c>
      <c r="C1995" s="7">
        <v>1448</v>
      </c>
      <c r="D1995" s="7"/>
      <c r="E1995" s="7"/>
      <c r="F1995" s="26">
        <v>39987.852777777778</v>
      </c>
      <c r="G1995" s="26">
        <v>40029.490972222222</v>
      </c>
      <c r="H1995" s="7">
        <v>59959</v>
      </c>
      <c r="I1995" s="7" t="s">
        <v>838</v>
      </c>
      <c r="J1995" s="7" t="s">
        <v>837</v>
      </c>
      <c r="K1995" s="7" t="s">
        <v>200</v>
      </c>
      <c r="L1995" s="7" t="s">
        <v>131</v>
      </c>
      <c r="M1995" s="7" t="s">
        <v>1086</v>
      </c>
      <c r="N1995" s="7" t="s">
        <v>198</v>
      </c>
      <c r="O1995" s="7" t="s">
        <v>129</v>
      </c>
      <c r="P1995" s="24" t="b">
        <v>1</v>
      </c>
      <c r="Q1995" s="25">
        <v>0</v>
      </c>
      <c r="R1995" s="24" t="b">
        <v>1</v>
      </c>
      <c r="S1995" s="7"/>
      <c r="T1995" s="7" t="s">
        <v>1307</v>
      </c>
      <c r="U1995" s="24" t="b">
        <v>0</v>
      </c>
      <c r="V1995" s="9" t="s">
        <v>128</v>
      </c>
    </row>
    <row r="1996" spans="1:22" ht="12.95" hidden="1" customHeight="1" x14ac:dyDescent="0.2">
      <c r="A1996" s="4">
        <v>106724</v>
      </c>
      <c r="B1996" s="7">
        <v>18482</v>
      </c>
      <c r="C1996" s="7">
        <v>7509</v>
      </c>
      <c r="D1996" s="7"/>
      <c r="E1996" s="7"/>
      <c r="F1996" s="26">
        <v>39914.53402777778</v>
      </c>
      <c r="G1996" s="26">
        <v>39914.534039351849</v>
      </c>
      <c r="H1996" s="7">
        <v>0</v>
      </c>
      <c r="I1996" s="7" t="s">
        <v>246</v>
      </c>
      <c r="J1996" s="7" t="s">
        <v>245</v>
      </c>
      <c r="K1996" s="7" t="s">
        <v>132</v>
      </c>
      <c r="L1996" s="7" t="s">
        <v>131</v>
      </c>
      <c r="M1996" s="7"/>
      <c r="N1996" s="7" t="s">
        <v>130</v>
      </c>
      <c r="O1996" s="7" t="s">
        <v>129</v>
      </c>
      <c r="P1996" s="24" t="b">
        <v>1</v>
      </c>
      <c r="Q1996" s="25">
        <v>0</v>
      </c>
      <c r="R1996" s="24" t="b">
        <v>1</v>
      </c>
      <c r="S1996" s="7"/>
      <c r="T1996" s="7"/>
      <c r="U1996" s="24" t="b">
        <v>0</v>
      </c>
      <c r="V1996" s="9" t="s">
        <v>128</v>
      </c>
    </row>
    <row r="1997" spans="1:22" ht="12.95" hidden="1" customHeight="1" x14ac:dyDescent="0.2">
      <c r="A1997" s="4">
        <v>106725</v>
      </c>
      <c r="B1997" s="7">
        <v>18484</v>
      </c>
      <c r="C1997" s="7">
        <v>7632</v>
      </c>
      <c r="D1997" s="7"/>
      <c r="E1997" s="7"/>
      <c r="F1997" s="26">
        <v>39965.320833333331</v>
      </c>
      <c r="G1997" s="26">
        <v>39965.320844907408</v>
      </c>
      <c r="H1997" s="7">
        <v>0</v>
      </c>
      <c r="I1997" s="7" t="s">
        <v>213</v>
      </c>
      <c r="J1997" s="7" t="s">
        <v>212</v>
      </c>
      <c r="K1997" s="7" t="s">
        <v>132</v>
      </c>
      <c r="L1997" s="7" t="s">
        <v>131</v>
      </c>
      <c r="M1997" s="7"/>
      <c r="N1997" s="7" t="s">
        <v>130</v>
      </c>
      <c r="O1997" s="7" t="s">
        <v>129</v>
      </c>
      <c r="P1997" s="24" t="b">
        <v>1</v>
      </c>
      <c r="Q1997" s="25">
        <v>0</v>
      </c>
      <c r="R1997" s="24" t="b">
        <v>1</v>
      </c>
      <c r="S1997" s="7"/>
      <c r="T1997" s="7"/>
      <c r="U1997" s="24" t="b">
        <v>0</v>
      </c>
      <c r="V1997" s="9" t="s">
        <v>128</v>
      </c>
    </row>
    <row r="1998" spans="1:22" ht="12.95" hidden="1" customHeight="1" x14ac:dyDescent="0.2">
      <c r="A1998" s="4">
        <v>106831</v>
      </c>
      <c r="B1998" s="7">
        <v>18485</v>
      </c>
      <c r="C1998" s="7">
        <v>7634</v>
      </c>
      <c r="D1998" s="7"/>
      <c r="E1998" s="7"/>
      <c r="F1998" s="26">
        <v>39965.511111111111</v>
      </c>
      <c r="G1998" s="26">
        <v>39965.51112268518</v>
      </c>
      <c r="H1998" s="7">
        <v>0</v>
      </c>
      <c r="I1998" s="7" t="s">
        <v>162</v>
      </c>
      <c r="J1998" s="7" t="s">
        <v>161</v>
      </c>
      <c r="K1998" s="7" t="s">
        <v>132</v>
      </c>
      <c r="L1998" s="7" t="s">
        <v>131</v>
      </c>
      <c r="M1998" s="7"/>
      <c r="N1998" s="7" t="s">
        <v>130</v>
      </c>
      <c r="O1998" s="7" t="s">
        <v>129</v>
      </c>
      <c r="P1998" s="24" t="b">
        <v>1</v>
      </c>
      <c r="Q1998" s="25">
        <v>0</v>
      </c>
      <c r="R1998" s="24" t="b">
        <v>1</v>
      </c>
      <c r="S1998" s="7"/>
      <c r="T1998" s="7"/>
      <c r="U1998" s="24" t="b">
        <v>0</v>
      </c>
      <c r="V1998" s="9" t="s">
        <v>128</v>
      </c>
    </row>
    <row r="1999" spans="1:22" ht="12.95" hidden="1" customHeight="1" x14ac:dyDescent="0.2">
      <c r="A1999" s="4">
        <v>106832</v>
      </c>
      <c r="B1999" s="7">
        <v>18486</v>
      </c>
      <c r="C1999" s="7">
        <v>7635</v>
      </c>
      <c r="D1999" s="7"/>
      <c r="E1999" s="7"/>
      <c r="F1999" s="26">
        <v>39966.502083333333</v>
      </c>
      <c r="G1999" s="26">
        <v>39966.504861111112</v>
      </c>
      <c r="H1999" s="7">
        <v>4</v>
      </c>
      <c r="I1999" s="7" t="s">
        <v>426</v>
      </c>
      <c r="J1999" s="7" t="s">
        <v>425</v>
      </c>
      <c r="K1999" s="7" t="s">
        <v>132</v>
      </c>
      <c r="L1999" s="7" t="s">
        <v>131</v>
      </c>
      <c r="M1999" s="7"/>
      <c r="N1999" s="7" t="s">
        <v>130</v>
      </c>
      <c r="O1999" s="7" t="s">
        <v>129</v>
      </c>
      <c r="P1999" s="24" t="b">
        <v>1</v>
      </c>
      <c r="Q1999" s="25">
        <v>0</v>
      </c>
      <c r="R1999" s="24" t="b">
        <v>1</v>
      </c>
      <c r="S1999" s="7"/>
      <c r="T1999" s="7"/>
      <c r="U1999" s="24" t="b">
        <v>0</v>
      </c>
      <c r="V1999" s="9" t="s">
        <v>128</v>
      </c>
    </row>
    <row r="2000" spans="1:22" ht="12.95" hidden="1" customHeight="1" x14ac:dyDescent="0.2">
      <c r="A2000" s="4">
        <v>106833</v>
      </c>
      <c r="B2000" s="7">
        <v>18487</v>
      </c>
      <c r="C2000" s="7">
        <v>7636</v>
      </c>
      <c r="D2000" s="7"/>
      <c r="E2000" s="7"/>
      <c r="F2000" s="26">
        <v>39967.446527777778</v>
      </c>
      <c r="G2000" s="26">
        <v>39967.451388888891</v>
      </c>
      <c r="H2000" s="7">
        <v>7</v>
      </c>
      <c r="I2000" s="7" t="s">
        <v>580</v>
      </c>
      <c r="J2000" s="7" t="s">
        <v>579</v>
      </c>
      <c r="K2000" s="7" t="s">
        <v>132</v>
      </c>
      <c r="L2000" s="7" t="s">
        <v>131</v>
      </c>
      <c r="M2000" s="7"/>
      <c r="N2000" s="7" t="s">
        <v>130</v>
      </c>
      <c r="O2000" s="7" t="s">
        <v>129</v>
      </c>
      <c r="P2000" s="24" t="b">
        <v>1</v>
      </c>
      <c r="Q2000" s="25">
        <v>0</v>
      </c>
      <c r="R2000" s="24" t="b">
        <v>1</v>
      </c>
      <c r="S2000" s="7"/>
      <c r="T2000" s="7"/>
      <c r="U2000" s="24" t="b">
        <v>0</v>
      </c>
      <c r="V2000" s="9" t="s">
        <v>128</v>
      </c>
    </row>
    <row r="2001" spans="1:22" ht="12.95" hidden="1" customHeight="1" x14ac:dyDescent="0.2">
      <c r="A2001" s="4">
        <v>106834</v>
      </c>
      <c r="B2001" s="7">
        <v>18488</v>
      </c>
      <c r="C2001" s="7">
        <v>7637</v>
      </c>
      <c r="D2001" s="7"/>
      <c r="E2001" s="7"/>
      <c r="F2001" s="26">
        <v>39967.65347222222</v>
      </c>
      <c r="G2001" s="26">
        <v>39967.770138888889</v>
      </c>
      <c r="H2001" s="7">
        <v>168</v>
      </c>
      <c r="I2001" s="7" t="s">
        <v>164</v>
      </c>
      <c r="J2001" s="7" t="s">
        <v>163</v>
      </c>
      <c r="K2001" s="7" t="s">
        <v>132</v>
      </c>
      <c r="L2001" s="7" t="s">
        <v>131</v>
      </c>
      <c r="M2001" s="7"/>
      <c r="N2001" s="7" t="s">
        <v>130</v>
      </c>
      <c r="O2001" s="7" t="s">
        <v>129</v>
      </c>
      <c r="P2001" s="24" t="b">
        <v>1</v>
      </c>
      <c r="Q2001" s="25">
        <v>0</v>
      </c>
      <c r="R2001" s="24" t="b">
        <v>1</v>
      </c>
      <c r="S2001" s="7"/>
      <c r="T2001" s="7"/>
      <c r="U2001" s="24" t="b">
        <v>0</v>
      </c>
      <c r="V2001" s="9" t="s">
        <v>128</v>
      </c>
    </row>
    <row r="2002" spans="1:22" ht="12.95" hidden="1" customHeight="1" x14ac:dyDescent="0.2">
      <c r="A2002" s="4">
        <v>106835</v>
      </c>
      <c r="B2002" s="7">
        <v>18489</v>
      </c>
      <c r="C2002" s="7">
        <v>7638</v>
      </c>
      <c r="D2002" s="7"/>
      <c r="E2002" s="7"/>
      <c r="F2002" s="26">
        <v>39968.384722222218</v>
      </c>
      <c r="G2002" s="26">
        <v>39968.395138888889</v>
      </c>
      <c r="H2002" s="7">
        <v>15</v>
      </c>
      <c r="I2002" s="7" t="s">
        <v>539</v>
      </c>
      <c r="J2002" s="7" t="s">
        <v>538</v>
      </c>
      <c r="K2002" s="7" t="s">
        <v>132</v>
      </c>
      <c r="L2002" s="7" t="s">
        <v>131</v>
      </c>
      <c r="M2002" s="7"/>
      <c r="N2002" s="7" t="s">
        <v>130</v>
      </c>
      <c r="O2002" s="7" t="s">
        <v>129</v>
      </c>
      <c r="P2002" s="24" t="b">
        <v>1</v>
      </c>
      <c r="Q2002" s="25">
        <v>0</v>
      </c>
      <c r="R2002" s="24" t="b">
        <v>1</v>
      </c>
      <c r="S2002" s="7"/>
      <c r="T2002" s="7"/>
      <c r="U2002" s="24" t="b">
        <v>0</v>
      </c>
      <c r="V2002" s="9" t="s">
        <v>128</v>
      </c>
    </row>
    <row r="2003" spans="1:22" ht="12.95" hidden="1" customHeight="1" x14ac:dyDescent="0.2">
      <c r="A2003" s="4">
        <v>106836</v>
      </c>
      <c r="B2003" s="7">
        <v>18490</v>
      </c>
      <c r="C2003" s="7">
        <v>7639</v>
      </c>
      <c r="D2003" s="7"/>
      <c r="E2003" s="7"/>
      <c r="F2003" s="26">
        <v>39968.412499999999</v>
      </c>
      <c r="G2003" s="26">
        <v>39968.416666666664</v>
      </c>
      <c r="H2003" s="7">
        <v>6</v>
      </c>
      <c r="I2003" s="7" t="s">
        <v>539</v>
      </c>
      <c r="J2003" s="7" t="s">
        <v>538</v>
      </c>
      <c r="K2003" s="7" t="s">
        <v>132</v>
      </c>
      <c r="L2003" s="7" t="s">
        <v>131</v>
      </c>
      <c r="M2003" s="7"/>
      <c r="N2003" s="7" t="s">
        <v>130</v>
      </c>
      <c r="O2003" s="7" t="s">
        <v>129</v>
      </c>
      <c r="P2003" s="24" t="b">
        <v>1</v>
      </c>
      <c r="Q2003" s="25">
        <v>0</v>
      </c>
      <c r="R2003" s="24" t="b">
        <v>1</v>
      </c>
      <c r="S2003" s="7"/>
      <c r="T2003" s="7"/>
      <c r="U2003" s="24" t="b">
        <v>0</v>
      </c>
      <c r="V2003" s="9" t="s">
        <v>128</v>
      </c>
    </row>
    <row r="2004" spans="1:22" ht="12.95" hidden="1" customHeight="1" x14ac:dyDescent="0.2">
      <c r="A2004" s="4">
        <v>106837</v>
      </c>
      <c r="B2004" s="7">
        <v>18491</v>
      </c>
      <c r="C2004" s="7">
        <v>7640</v>
      </c>
      <c r="D2004" s="7"/>
      <c r="E2004" s="7"/>
      <c r="F2004" s="26">
        <v>39968.794444444444</v>
      </c>
      <c r="G2004" s="26">
        <v>39968.794456018513</v>
      </c>
      <c r="H2004" s="7">
        <v>0</v>
      </c>
      <c r="I2004" s="7" t="s">
        <v>539</v>
      </c>
      <c r="J2004" s="7" t="s">
        <v>538</v>
      </c>
      <c r="K2004" s="7" t="s">
        <v>132</v>
      </c>
      <c r="L2004" s="7" t="s">
        <v>131</v>
      </c>
      <c r="M2004" s="7"/>
      <c r="N2004" s="7" t="s">
        <v>130</v>
      </c>
      <c r="O2004" s="7" t="s">
        <v>129</v>
      </c>
      <c r="P2004" s="24" t="b">
        <v>1</v>
      </c>
      <c r="Q2004" s="25">
        <v>0</v>
      </c>
      <c r="R2004" s="24" t="b">
        <v>1</v>
      </c>
      <c r="S2004" s="7"/>
      <c r="T2004" s="7"/>
      <c r="U2004" s="24" t="b">
        <v>0</v>
      </c>
      <c r="V2004" s="9" t="s">
        <v>128</v>
      </c>
    </row>
    <row r="2005" spans="1:22" ht="12.95" hidden="1" customHeight="1" x14ac:dyDescent="0.2">
      <c r="A2005" s="4">
        <v>106838</v>
      </c>
      <c r="B2005" s="7">
        <v>18492</v>
      </c>
      <c r="C2005" s="7">
        <v>7641</v>
      </c>
      <c r="D2005" s="7"/>
      <c r="E2005" s="7"/>
      <c r="F2005" s="26">
        <v>39969.17083333333</v>
      </c>
      <c r="G2005" s="26">
        <v>39969.184027777774</v>
      </c>
      <c r="H2005" s="7">
        <v>19</v>
      </c>
      <c r="I2005" s="7" t="s">
        <v>418</v>
      </c>
      <c r="J2005" s="7" t="s">
        <v>417</v>
      </c>
      <c r="K2005" s="7" t="s">
        <v>132</v>
      </c>
      <c r="L2005" s="7" t="s">
        <v>131</v>
      </c>
      <c r="M2005" s="7"/>
      <c r="N2005" s="7" t="s">
        <v>130</v>
      </c>
      <c r="O2005" s="7" t="s">
        <v>129</v>
      </c>
      <c r="P2005" s="24" t="b">
        <v>1</v>
      </c>
      <c r="Q2005" s="25">
        <v>0</v>
      </c>
      <c r="R2005" s="24" t="b">
        <v>1</v>
      </c>
      <c r="S2005" s="7"/>
      <c r="T2005" s="7"/>
      <c r="U2005" s="24" t="b">
        <v>0</v>
      </c>
      <c r="V2005" s="9" t="s">
        <v>128</v>
      </c>
    </row>
    <row r="2006" spans="1:22" ht="12.95" hidden="1" customHeight="1" x14ac:dyDescent="0.2">
      <c r="A2006" s="4">
        <v>106839</v>
      </c>
      <c r="B2006" s="7">
        <v>18493</v>
      </c>
      <c r="C2006" s="7">
        <v>7642</v>
      </c>
      <c r="D2006" s="7"/>
      <c r="E2006" s="7"/>
      <c r="F2006" s="26">
        <v>39969.577777777777</v>
      </c>
      <c r="G2006" s="26">
        <v>39969.577789351853</v>
      </c>
      <c r="H2006" s="7">
        <v>0</v>
      </c>
      <c r="I2006" s="7" t="s">
        <v>545</v>
      </c>
      <c r="J2006" s="7" t="s">
        <v>544</v>
      </c>
      <c r="K2006" s="7" t="s">
        <v>132</v>
      </c>
      <c r="L2006" s="7" t="s">
        <v>131</v>
      </c>
      <c r="M2006" s="7"/>
      <c r="N2006" s="7" t="s">
        <v>130</v>
      </c>
      <c r="O2006" s="7" t="s">
        <v>129</v>
      </c>
      <c r="P2006" s="24" t="b">
        <v>1</v>
      </c>
      <c r="Q2006" s="25">
        <v>0</v>
      </c>
      <c r="R2006" s="24" t="b">
        <v>1</v>
      </c>
      <c r="S2006" s="7"/>
      <c r="T2006" s="7"/>
      <c r="U2006" s="24" t="b">
        <v>0</v>
      </c>
      <c r="V2006" s="9" t="s">
        <v>128</v>
      </c>
    </row>
    <row r="2007" spans="1:22" ht="12.95" hidden="1" customHeight="1" x14ac:dyDescent="0.2">
      <c r="A2007" s="4">
        <v>106840</v>
      </c>
      <c r="B2007" s="7">
        <v>18494</v>
      </c>
      <c r="C2007" s="7">
        <v>7643</v>
      </c>
      <c r="D2007" s="7"/>
      <c r="E2007" s="7"/>
      <c r="F2007" s="26">
        <v>39973.996527777774</v>
      </c>
      <c r="G2007" s="26">
        <v>39973.996539351851</v>
      </c>
      <c r="H2007" s="7">
        <v>0</v>
      </c>
      <c r="I2007" s="7" t="s">
        <v>270</v>
      </c>
      <c r="J2007" s="7" t="s">
        <v>269</v>
      </c>
      <c r="K2007" s="7" t="s">
        <v>132</v>
      </c>
      <c r="L2007" s="7" t="s">
        <v>131</v>
      </c>
      <c r="M2007" s="7"/>
      <c r="N2007" s="7" t="s">
        <v>130</v>
      </c>
      <c r="O2007" s="7" t="s">
        <v>129</v>
      </c>
      <c r="P2007" s="24" t="b">
        <v>1</v>
      </c>
      <c r="Q2007" s="25">
        <v>0</v>
      </c>
      <c r="R2007" s="24" t="b">
        <v>1</v>
      </c>
      <c r="S2007" s="7"/>
      <c r="T2007" s="7"/>
      <c r="U2007" s="24" t="b">
        <v>0</v>
      </c>
      <c r="V2007" s="9" t="s">
        <v>128</v>
      </c>
    </row>
    <row r="2008" spans="1:22" ht="12.95" hidden="1" customHeight="1" x14ac:dyDescent="0.2">
      <c r="A2008" s="4">
        <v>106841</v>
      </c>
      <c r="B2008" s="7">
        <v>18495</v>
      </c>
      <c r="C2008" s="7">
        <v>7644</v>
      </c>
      <c r="D2008" s="7"/>
      <c r="E2008" s="7"/>
      <c r="F2008" s="26">
        <v>39975.645833333328</v>
      </c>
      <c r="G2008" s="26">
        <v>39975.645844907405</v>
      </c>
      <c r="H2008" s="7">
        <v>0</v>
      </c>
      <c r="I2008" s="7" t="s">
        <v>150</v>
      </c>
      <c r="J2008" s="7" t="s">
        <v>149</v>
      </c>
      <c r="K2008" s="7" t="s">
        <v>132</v>
      </c>
      <c r="L2008" s="7" t="s">
        <v>131</v>
      </c>
      <c r="M2008" s="7"/>
      <c r="N2008" s="7" t="s">
        <v>130</v>
      </c>
      <c r="O2008" s="7" t="s">
        <v>129</v>
      </c>
      <c r="P2008" s="24" t="b">
        <v>1</v>
      </c>
      <c r="Q2008" s="25">
        <v>0</v>
      </c>
      <c r="R2008" s="24" t="b">
        <v>1</v>
      </c>
      <c r="S2008" s="7"/>
      <c r="T2008" s="7"/>
      <c r="U2008" s="24" t="b">
        <v>0</v>
      </c>
      <c r="V2008" s="9" t="s">
        <v>128</v>
      </c>
    </row>
    <row r="2009" spans="1:22" ht="12.95" hidden="1" customHeight="1" x14ac:dyDescent="0.2">
      <c r="A2009" s="4">
        <v>106842</v>
      </c>
      <c r="B2009" s="7">
        <v>18496</v>
      </c>
      <c r="C2009" s="7">
        <v>7645</v>
      </c>
      <c r="D2009" s="7"/>
      <c r="E2009" s="7"/>
      <c r="F2009" s="26">
        <v>39977.519444444442</v>
      </c>
      <c r="G2009" s="26">
        <v>39977.519456018519</v>
      </c>
      <c r="H2009" s="7">
        <v>0</v>
      </c>
      <c r="I2009" s="7" t="s">
        <v>189</v>
      </c>
      <c r="J2009" s="7" t="s">
        <v>188</v>
      </c>
      <c r="K2009" s="7" t="s">
        <v>132</v>
      </c>
      <c r="L2009" s="7" t="s">
        <v>131</v>
      </c>
      <c r="M2009" s="7"/>
      <c r="N2009" s="7" t="s">
        <v>130</v>
      </c>
      <c r="O2009" s="7" t="s">
        <v>129</v>
      </c>
      <c r="P2009" s="24" t="b">
        <v>1</v>
      </c>
      <c r="Q2009" s="25">
        <v>0</v>
      </c>
      <c r="R2009" s="24" t="b">
        <v>1</v>
      </c>
      <c r="S2009" s="7"/>
      <c r="T2009" s="7"/>
      <c r="U2009" s="24" t="b">
        <v>0</v>
      </c>
      <c r="V2009" s="9" t="s">
        <v>128</v>
      </c>
    </row>
    <row r="2010" spans="1:22" ht="12.95" hidden="1" customHeight="1" x14ac:dyDescent="0.2">
      <c r="A2010" s="4">
        <v>106843</v>
      </c>
      <c r="B2010" s="7">
        <v>18497</v>
      </c>
      <c r="C2010" s="7">
        <v>7646</v>
      </c>
      <c r="D2010" s="7"/>
      <c r="E2010" s="7"/>
      <c r="F2010" s="26">
        <v>39978.978472222218</v>
      </c>
      <c r="G2010" s="26">
        <v>39978.990277777775</v>
      </c>
      <c r="H2010" s="7">
        <v>17</v>
      </c>
      <c r="I2010" s="7" t="s">
        <v>205</v>
      </c>
      <c r="J2010" s="7" t="s">
        <v>204</v>
      </c>
      <c r="K2010" s="7" t="s">
        <v>132</v>
      </c>
      <c r="L2010" s="7" t="s">
        <v>131</v>
      </c>
      <c r="M2010" s="7"/>
      <c r="N2010" s="7" t="s">
        <v>130</v>
      </c>
      <c r="O2010" s="7" t="s">
        <v>129</v>
      </c>
      <c r="P2010" s="24" t="b">
        <v>1</v>
      </c>
      <c r="Q2010" s="25">
        <v>0</v>
      </c>
      <c r="R2010" s="24" t="b">
        <v>1</v>
      </c>
      <c r="S2010" s="7"/>
      <c r="T2010" s="7"/>
      <c r="U2010" s="24" t="b">
        <v>0</v>
      </c>
      <c r="V2010" s="9" t="s">
        <v>128</v>
      </c>
    </row>
    <row r="2011" spans="1:22" ht="12.95" hidden="1" customHeight="1" x14ac:dyDescent="0.2">
      <c r="A2011" s="4">
        <v>139401</v>
      </c>
      <c r="B2011" s="7">
        <v>18498</v>
      </c>
      <c r="C2011" s="7">
        <v>7647</v>
      </c>
      <c r="D2011" s="7"/>
      <c r="E2011" s="7"/>
      <c r="F2011" s="26">
        <v>39979.370833333334</v>
      </c>
      <c r="G2011" s="26">
        <v>39979.370844907404</v>
      </c>
      <c r="H2011" s="7">
        <v>0</v>
      </c>
      <c r="I2011" s="7" t="s">
        <v>1003</v>
      </c>
      <c r="J2011" s="7" t="s">
        <v>1002</v>
      </c>
      <c r="K2011" s="7" t="s">
        <v>132</v>
      </c>
      <c r="L2011" s="7" t="s">
        <v>131</v>
      </c>
      <c r="M2011" s="7"/>
      <c r="N2011" s="7" t="s">
        <v>130</v>
      </c>
      <c r="O2011" s="7" t="s">
        <v>129</v>
      </c>
      <c r="P2011" s="24" t="b">
        <v>1</v>
      </c>
      <c r="Q2011" s="25">
        <v>0</v>
      </c>
      <c r="R2011" s="24" t="b">
        <v>1</v>
      </c>
      <c r="S2011" s="7"/>
      <c r="T2011" s="7"/>
      <c r="U2011" s="24" t="b">
        <v>0</v>
      </c>
      <c r="V2011" s="9" t="s">
        <v>128</v>
      </c>
    </row>
    <row r="2012" spans="1:22" ht="12.95" hidden="1" customHeight="1" x14ac:dyDescent="0.2">
      <c r="A2012" s="4">
        <v>113540</v>
      </c>
      <c r="B2012" s="7">
        <v>18500</v>
      </c>
      <c r="C2012" s="7">
        <v>7648</v>
      </c>
      <c r="D2012" s="7"/>
      <c r="E2012" s="7"/>
      <c r="F2012" s="26">
        <v>39979.49722222222</v>
      </c>
      <c r="G2012" s="26">
        <v>39979.497233796297</v>
      </c>
      <c r="H2012" s="7">
        <v>0</v>
      </c>
      <c r="I2012" s="7" t="s">
        <v>1304</v>
      </c>
      <c r="J2012" s="7" t="s">
        <v>1303</v>
      </c>
      <c r="K2012" s="7" t="s">
        <v>132</v>
      </c>
      <c r="L2012" s="7" t="s">
        <v>131</v>
      </c>
      <c r="M2012" s="7" t="s">
        <v>203</v>
      </c>
      <c r="N2012" s="7" t="s">
        <v>130</v>
      </c>
      <c r="O2012" s="7" t="s">
        <v>129</v>
      </c>
      <c r="P2012" s="24" t="b">
        <v>1</v>
      </c>
      <c r="Q2012" s="25">
        <v>0</v>
      </c>
      <c r="R2012" s="24" t="b">
        <v>1</v>
      </c>
      <c r="S2012" s="7"/>
      <c r="T2012" s="7" t="s">
        <v>1302</v>
      </c>
      <c r="U2012" s="24" t="b">
        <v>0</v>
      </c>
      <c r="V2012" s="9" t="s">
        <v>128</v>
      </c>
    </row>
    <row r="2013" spans="1:22" ht="12.95" hidden="1" customHeight="1" x14ac:dyDescent="0.2">
      <c r="A2013" s="4">
        <v>106916</v>
      </c>
      <c r="B2013" s="7">
        <v>18501</v>
      </c>
      <c r="C2013" s="7">
        <v>7649</v>
      </c>
      <c r="D2013" s="7"/>
      <c r="E2013" s="7"/>
      <c r="F2013" s="26">
        <v>39983.365277777775</v>
      </c>
      <c r="G2013" s="26">
        <v>39983.365289351852</v>
      </c>
      <c r="H2013" s="7">
        <v>0</v>
      </c>
      <c r="I2013" s="7" t="s">
        <v>211</v>
      </c>
      <c r="J2013" s="7" t="s">
        <v>210</v>
      </c>
      <c r="K2013" s="7" t="s">
        <v>132</v>
      </c>
      <c r="L2013" s="7" t="s">
        <v>131</v>
      </c>
      <c r="M2013" s="7"/>
      <c r="N2013" s="7" t="s">
        <v>130</v>
      </c>
      <c r="O2013" s="7" t="s">
        <v>129</v>
      </c>
      <c r="P2013" s="24" t="b">
        <v>1</v>
      </c>
      <c r="Q2013" s="25">
        <v>0</v>
      </c>
      <c r="R2013" s="24" t="b">
        <v>1</v>
      </c>
      <c r="S2013" s="7"/>
      <c r="T2013" s="7"/>
      <c r="U2013" s="24" t="b">
        <v>0</v>
      </c>
      <c r="V2013" s="9" t="s">
        <v>128</v>
      </c>
    </row>
    <row r="2014" spans="1:22" ht="12.95" hidden="1" customHeight="1" x14ac:dyDescent="0.2">
      <c r="A2014" s="4">
        <v>106917</v>
      </c>
      <c r="B2014" s="7">
        <v>18502</v>
      </c>
      <c r="C2014" s="7">
        <v>7650</v>
      </c>
      <c r="D2014" s="7"/>
      <c r="E2014" s="7"/>
      <c r="F2014" s="26">
        <v>39983.510416666664</v>
      </c>
      <c r="G2014" s="26">
        <v>39983.546527777777</v>
      </c>
      <c r="H2014" s="7">
        <v>52</v>
      </c>
      <c r="I2014" s="7" t="s">
        <v>211</v>
      </c>
      <c r="J2014" s="7" t="s">
        <v>210</v>
      </c>
      <c r="K2014" s="7" t="s">
        <v>132</v>
      </c>
      <c r="L2014" s="7" t="s">
        <v>131</v>
      </c>
      <c r="M2014" s="7"/>
      <c r="N2014" s="7" t="s">
        <v>130</v>
      </c>
      <c r="O2014" s="7" t="s">
        <v>129</v>
      </c>
      <c r="P2014" s="24" t="b">
        <v>1</v>
      </c>
      <c r="Q2014" s="25">
        <v>0</v>
      </c>
      <c r="R2014" s="24" t="b">
        <v>1</v>
      </c>
      <c r="S2014" s="7"/>
      <c r="T2014" s="7"/>
      <c r="U2014" s="24" t="b">
        <v>0</v>
      </c>
      <c r="V2014" s="9" t="s">
        <v>128</v>
      </c>
    </row>
    <row r="2015" spans="1:22" ht="12.95" hidden="1" customHeight="1" x14ac:dyDescent="0.2">
      <c r="A2015" s="4">
        <v>106918</v>
      </c>
      <c r="B2015" s="7">
        <v>18503</v>
      </c>
      <c r="C2015" s="7">
        <v>7651</v>
      </c>
      <c r="D2015" s="7"/>
      <c r="E2015" s="7"/>
      <c r="F2015" s="26">
        <v>39986.571527777778</v>
      </c>
      <c r="G2015" s="26">
        <v>39986.571539351848</v>
      </c>
      <c r="H2015" s="7">
        <v>0</v>
      </c>
      <c r="I2015" s="7" t="s">
        <v>418</v>
      </c>
      <c r="J2015" s="7" t="s">
        <v>417</v>
      </c>
      <c r="K2015" s="7" t="s">
        <v>132</v>
      </c>
      <c r="L2015" s="7" t="s">
        <v>131</v>
      </c>
      <c r="M2015" s="7"/>
      <c r="N2015" s="7" t="s">
        <v>130</v>
      </c>
      <c r="O2015" s="7" t="s">
        <v>129</v>
      </c>
      <c r="P2015" s="24" t="b">
        <v>1</v>
      </c>
      <c r="Q2015" s="25">
        <v>0</v>
      </c>
      <c r="R2015" s="24" t="b">
        <v>1</v>
      </c>
      <c r="S2015" s="7"/>
      <c r="T2015" s="7"/>
      <c r="U2015" s="24" t="b">
        <v>0</v>
      </c>
      <c r="V2015" s="9" t="s">
        <v>128</v>
      </c>
    </row>
    <row r="2016" spans="1:22" ht="12.95" hidden="1" customHeight="1" x14ac:dyDescent="0.2">
      <c r="A2016" s="4">
        <v>106919</v>
      </c>
      <c r="B2016" s="7">
        <v>18504</v>
      </c>
      <c r="C2016" s="7">
        <v>7652</v>
      </c>
      <c r="D2016" s="7"/>
      <c r="E2016" s="7"/>
      <c r="F2016" s="26">
        <v>39988.015972222223</v>
      </c>
      <c r="G2016" s="26">
        <v>39988.015983796293</v>
      </c>
      <c r="H2016" s="7">
        <v>0</v>
      </c>
      <c r="I2016" s="7" t="s">
        <v>391</v>
      </c>
      <c r="J2016" s="7" t="s">
        <v>390</v>
      </c>
      <c r="K2016" s="7" t="s">
        <v>132</v>
      </c>
      <c r="L2016" s="7" t="s">
        <v>131</v>
      </c>
      <c r="M2016" s="7"/>
      <c r="N2016" s="7" t="s">
        <v>130</v>
      </c>
      <c r="O2016" s="7" t="s">
        <v>129</v>
      </c>
      <c r="P2016" s="24" t="b">
        <v>1</v>
      </c>
      <c r="Q2016" s="25">
        <v>0</v>
      </c>
      <c r="R2016" s="24" t="b">
        <v>1</v>
      </c>
      <c r="S2016" s="7"/>
      <c r="T2016" s="7"/>
      <c r="U2016" s="24" t="b">
        <v>0</v>
      </c>
      <c r="V2016" s="9" t="s">
        <v>128</v>
      </c>
    </row>
    <row r="2017" spans="1:22" ht="12.95" hidden="1" customHeight="1" x14ac:dyDescent="0.2">
      <c r="A2017" s="4">
        <v>106920</v>
      </c>
      <c r="B2017" s="7">
        <v>18505</v>
      </c>
      <c r="C2017" s="7">
        <v>7653</v>
      </c>
      <c r="D2017" s="7"/>
      <c r="E2017" s="7"/>
      <c r="F2017" s="26">
        <v>39989.337500000001</v>
      </c>
      <c r="G2017" s="26">
        <v>39989.375694444439</v>
      </c>
      <c r="H2017" s="7">
        <v>55</v>
      </c>
      <c r="I2017" s="7" t="s">
        <v>158</v>
      </c>
      <c r="J2017" s="7" t="s">
        <v>157</v>
      </c>
      <c r="K2017" s="7" t="s">
        <v>132</v>
      </c>
      <c r="L2017" s="7" t="s">
        <v>131</v>
      </c>
      <c r="M2017" s="7"/>
      <c r="N2017" s="7" t="s">
        <v>130</v>
      </c>
      <c r="O2017" s="7" t="s">
        <v>129</v>
      </c>
      <c r="P2017" s="24" t="b">
        <v>1</v>
      </c>
      <c r="Q2017" s="25">
        <v>0</v>
      </c>
      <c r="R2017" s="24" t="b">
        <v>1</v>
      </c>
      <c r="S2017" s="7"/>
      <c r="T2017" s="7"/>
      <c r="U2017" s="24" t="b">
        <v>0</v>
      </c>
      <c r="V2017" s="9" t="s">
        <v>128</v>
      </c>
    </row>
    <row r="2018" spans="1:22" ht="12.95" hidden="1" customHeight="1" x14ac:dyDescent="0.2">
      <c r="A2018" s="4">
        <v>106921</v>
      </c>
      <c r="B2018" s="7">
        <v>18506</v>
      </c>
      <c r="C2018" s="7">
        <v>7654</v>
      </c>
      <c r="D2018" s="7"/>
      <c r="E2018" s="7"/>
      <c r="F2018" s="26">
        <v>39989.671527777777</v>
      </c>
      <c r="G2018" s="26">
        <v>39989.672222222223</v>
      </c>
      <c r="H2018" s="7">
        <v>1</v>
      </c>
      <c r="I2018" s="7" t="s">
        <v>470</v>
      </c>
      <c r="J2018" s="7" t="s">
        <v>469</v>
      </c>
      <c r="K2018" s="7" t="s">
        <v>132</v>
      </c>
      <c r="L2018" s="7" t="s">
        <v>131</v>
      </c>
      <c r="M2018" s="7"/>
      <c r="N2018" s="7" t="s">
        <v>130</v>
      </c>
      <c r="O2018" s="7" t="s">
        <v>129</v>
      </c>
      <c r="P2018" s="24" t="b">
        <v>1</v>
      </c>
      <c r="Q2018" s="25">
        <v>0</v>
      </c>
      <c r="R2018" s="24" t="b">
        <v>1</v>
      </c>
      <c r="S2018" s="7"/>
      <c r="T2018" s="7"/>
      <c r="U2018" s="24" t="b">
        <v>0</v>
      </c>
      <c r="V2018" s="9" t="s">
        <v>128</v>
      </c>
    </row>
    <row r="2019" spans="1:22" ht="12.95" hidden="1" customHeight="1" x14ac:dyDescent="0.2">
      <c r="A2019" s="4">
        <v>106922</v>
      </c>
      <c r="B2019" s="7">
        <v>18507</v>
      </c>
      <c r="C2019" s="7">
        <v>7655</v>
      </c>
      <c r="D2019" s="7"/>
      <c r="E2019" s="7"/>
      <c r="F2019" s="26">
        <v>39989.672916666663</v>
      </c>
      <c r="G2019" s="26">
        <v>39989.686805555553</v>
      </c>
      <c r="H2019" s="7">
        <v>20</v>
      </c>
      <c r="I2019" s="7" t="s">
        <v>470</v>
      </c>
      <c r="J2019" s="7" t="s">
        <v>469</v>
      </c>
      <c r="K2019" s="7" t="s">
        <v>132</v>
      </c>
      <c r="L2019" s="7" t="s">
        <v>131</v>
      </c>
      <c r="M2019" s="7"/>
      <c r="N2019" s="7" t="s">
        <v>130</v>
      </c>
      <c r="O2019" s="7" t="s">
        <v>129</v>
      </c>
      <c r="P2019" s="24" t="b">
        <v>1</v>
      </c>
      <c r="Q2019" s="25">
        <v>0</v>
      </c>
      <c r="R2019" s="24" t="b">
        <v>1</v>
      </c>
      <c r="S2019" s="7"/>
      <c r="T2019" s="7"/>
      <c r="U2019" s="24" t="b">
        <v>0</v>
      </c>
      <c r="V2019" s="9" t="s">
        <v>128</v>
      </c>
    </row>
    <row r="2020" spans="1:22" ht="12.95" hidden="1" customHeight="1" x14ac:dyDescent="0.2">
      <c r="A2020" s="4">
        <v>107098</v>
      </c>
      <c r="B2020" s="7">
        <v>18508</v>
      </c>
      <c r="C2020" s="7">
        <v>7656</v>
      </c>
      <c r="D2020" s="7"/>
      <c r="E2020" s="7"/>
      <c r="F2020" s="26">
        <v>39989.716666666667</v>
      </c>
      <c r="G2020" s="26">
        <v>39989.734722222223</v>
      </c>
      <c r="H2020" s="7">
        <v>26</v>
      </c>
      <c r="I2020" s="7" t="s">
        <v>586</v>
      </c>
      <c r="J2020" s="7" t="s">
        <v>585</v>
      </c>
      <c r="K2020" s="7" t="s">
        <v>132</v>
      </c>
      <c r="L2020" s="7" t="s">
        <v>131</v>
      </c>
      <c r="M2020" s="7"/>
      <c r="N2020" s="7" t="s">
        <v>130</v>
      </c>
      <c r="O2020" s="7" t="s">
        <v>129</v>
      </c>
      <c r="P2020" s="24" t="b">
        <v>1</v>
      </c>
      <c r="Q2020" s="25">
        <v>0</v>
      </c>
      <c r="R2020" s="24" t="b">
        <v>1</v>
      </c>
      <c r="S2020" s="7"/>
      <c r="T2020" s="7"/>
      <c r="U2020" s="24" t="b">
        <v>0</v>
      </c>
      <c r="V2020" s="9" t="s">
        <v>128</v>
      </c>
    </row>
    <row r="2021" spans="1:22" ht="12.95" hidden="1" customHeight="1" x14ac:dyDescent="0.2">
      <c r="A2021" s="4">
        <v>107099</v>
      </c>
      <c r="B2021" s="7">
        <v>18509</v>
      </c>
      <c r="C2021" s="7">
        <v>7657</v>
      </c>
      <c r="D2021" s="7"/>
      <c r="E2021" s="7"/>
      <c r="F2021" s="26">
        <v>39989.738194444442</v>
      </c>
      <c r="G2021" s="26">
        <v>39989.750694444439</v>
      </c>
      <c r="H2021" s="7">
        <v>18</v>
      </c>
      <c r="I2021" s="7" t="s">
        <v>586</v>
      </c>
      <c r="J2021" s="7" t="s">
        <v>585</v>
      </c>
      <c r="K2021" s="7" t="s">
        <v>132</v>
      </c>
      <c r="L2021" s="7" t="s">
        <v>131</v>
      </c>
      <c r="M2021" s="7"/>
      <c r="N2021" s="7" t="s">
        <v>130</v>
      </c>
      <c r="O2021" s="7" t="s">
        <v>129</v>
      </c>
      <c r="P2021" s="24" t="b">
        <v>1</v>
      </c>
      <c r="Q2021" s="25">
        <v>0</v>
      </c>
      <c r="R2021" s="24" t="b">
        <v>1</v>
      </c>
      <c r="S2021" s="7"/>
      <c r="T2021" s="7"/>
      <c r="U2021" s="24" t="b">
        <v>0</v>
      </c>
      <c r="V2021" s="9" t="s">
        <v>128</v>
      </c>
    </row>
    <row r="2022" spans="1:22" ht="12.95" hidden="1" customHeight="1" x14ac:dyDescent="0.2">
      <c r="A2022" s="4">
        <v>107100</v>
      </c>
      <c r="B2022" s="7">
        <v>18510</v>
      </c>
      <c r="C2022" s="7">
        <v>7658</v>
      </c>
      <c r="D2022" s="7"/>
      <c r="E2022" s="7"/>
      <c r="F2022" s="26">
        <v>39989.768055555556</v>
      </c>
      <c r="G2022" s="26">
        <v>39989.810416666667</v>
      </c>
      <c r="H2022" s="7">
        <v>61</v>
      </c>
      <c r="I2022" s="7" t="s">
        <v>586</v>
      </c>
      <c r="J2022" s="7" t="s">
        <v>585</v>
      </c>
      <c r="K2022" s="7" t="s">
        <v>132</v>
      </c>
      <c r="L2022" s="7" t="s">
        <v>131</v>
      </c>
      <c r="M2022" s="7"/>
      <c r="N2022" s="7" t="s">
        <v>130</v>
      </c>
      <c r="O2022" s="7" t="s">
        <v>129</v>
      </c>
      <c r="P2022" s="24" t="b">
        <v>1</v>
      </c>
      <c r="Q2022" s="25">
        <v>0</v>
      </c>
      <c r="R2022" s="24" t="b">
        <v>1</v>
      </c>
      <c r="S2022" s="7"/>
      <c r="T2022" s="7"/>
      <c r="U2022" s="24" t="b">
        <v>0</v>
      </c>
      <c r="V2022" s="9" t="s">
        <v>128</v>
      </c>
    </row>
    <row r="2023" spans="1:22" ht="12.95" hidden="1" customHeight="1" x14ac:dyDescent="0.2">
      <c r="A2023" s="4">
        <v>107101</v>
      </c>
      <c r="B2023" s="7">
        <v>18511</v>
      </c>
      <c r="C2023" s="7">
        <v>7659</v>
      </c>
      <c r="D2023" s="7"/>
      <c r="E2023" s="7"/>
      <c r="F2023" s="26">
        <v>39991.511111111111</v>
      </c>
      <c r="G2023" s="26">
        <v>39991.51112268518</v>
      </c>
      <c r="H2023" s="7">
        <v>0</v>
      </c>
      <c r="I2023" s="7" t="s">
        <v>142</v>
      </c>
      <c r="J2023" s="7" t="s">
        <v>141</v>
      </c>
      <c r="K2023" s="7" t="s">
        <v>132</v>
      </c>
      <c r="L2023" s="7" t="s">
        <v>131</v>
      </c>
      <c r="M2023" s="7"/>
      <c r="N2023" s="7" t="s">
        <v>130</v>
      </c>
      <c r="O2023" s="7" t="s">
        <v>129</v>
      </c>
      <c r="P2023" s="24" t="b">
        <v>1</v>
      </c>
      <c r="Q2023" s="25">
        <v>0</v>
      </c>
      <c r="R2023" s="24" t="b">
        <v>1</v>
      </c>
      <c r="S2023" s="7"/>
      <c r="T2023" s="7"/>
      <c r="U2023" s="24" t="b">
        <v>0</v>
      </c>
      <c r="V2023" s="9" t="s">
        <v>128</v>
      </c>
    </row>
    <row r="2024" spans="1:22" ht="12.95" hidden="1" customHeight="1" x14ac:dyDescent="0.2">
      <c r="A2024" s="4">
        <v>107102</v>
      </c>
      <c r="B2024" s="7">
        <v>18512</v>
      </c>
      <c r="C2024" s="7">
        <v>7660</v>
      </c>
      <c r="D2024" s="7"/>
      <c r="E2024" s="7"/>
      <c r="F2024" s="26">
        <v>39991.732638888891</v>
      </c>
      <c r="G2024" s="26">
        <v>39991.73265046296</v>
      </c>
      <c r="H2024" s="7">
        <v>0</v>
      </c>
      <c r="I2024" s="7" t="s">
        <v>158</v>
      </c>
      <c r="J2024" s="7" t="s">
        <v>157</v>
      </c>
      <c r="K2024" s="7" t="s">
        <v>132</v>
      </c>
      <c r="L2024" s="7" t="s">
        <v>131</v>
      </c>
      <c r="M2024" s="7"/>
      <c r="N2024" s="7" t="s">
        <v>130</v>
      </c>
      <c r="O2024" s="7" t="s">
        <v>129</v>
      </c>
      <c r="P2024" s="24" t="b">
        <v>1</v>
      </c>
      <c r="Q2024" s="25">
        <v>0</v>
      </c>
      <c r="R2024" s="24" t="b">
        <v>1</v>
      </c>
      <c r="S2024" s="7"/>
      <c r="T2024" s="7"/>
      <c r="U2024" s="24" t="b">
        <v>0</v>
      </c>
      <c r="V2024" s="9" t="s">
        <v>128</v>
      </c>
    </row>
    <row r="2025" spans="1:22" ht="12.95" hidden="1" customHeight="1" x14ac:dyDescent="0.2">
      <c r="A2025" s="4">
        <v>107103</v>
      </c>
      <c r="B2025" s="7">
        <v>18513</v>
      </c>
      <c r="C2025" s="7">
        <v>7662</v>
      </c>
      <c r="D2025" s="7"/>
      <c r="E2025" s="7"/>
      <c r="F2025" s="26">
        <v>39992.886111111111</v>
      </c>
      <c r="G2025" s="26">
        <v>39992.88680555555</v>
      </c>
      <c r="H2025" s="7">
        <v>1</v>
      </c>
      <c r="I2025" s="7" t="s">
        <v>248</v>
      </c>
      <c r="J2025" s="7" t="s">
        <v>247</v>
      </c>
      <c r="K2025" s="7" t="s">
        <v>132</v>
      </c>
      <c r="L2025" s="7" t="s">
        <v>131</v>
      </c>
      <c r="M2025" s="7"/>
      <c r="N2025" s="7" t="s">
        <v>130</v>
      </c>
      <c r="O2025" s="7" t="s">
        <v>129</v>
      </c>
      <c r="P2025" s="24" t="b">
        <v>1</v>
      </c>
      <c r="Q2025" s="25">
        <v>0</v>
      </c>
      <c r="R2025" s="24" t="b">
        <v>1</v>
      </c>
      <c r="S2025" s="7"/>
      <c r="T2025" s="7"/>
      <c r="U2025" s="24" t="b">
        <v>0</v>
      </c>
      <c r="V2025" s="9" t="s">
        <v>128</v>
      </c>
    </row>
    <row r="2026" spans="1:22" ht="12.95" hidden="1" customHeight="1" x14ac:dyDescent="0.2">
      <c r="A2026" s="4">
        <v>107104</v>
      </c>
      <c r="B2026" s="7">
        <v>18514</v>
      </c>
      <c r="C2026" s="7">
        <v>7663</v>
      </c>
      <c r="D2026" s="7"/>
      <c r="E2026" s="7"/>
      <c r="F2026" s="26">
        <v>39994.451388888891</v>
      </c>
      <c r="G2026" s="26">
        <v>39994.45140046296</v>
      </c>
      <c r="H2026" s="7">
        <v>0</v>
      </c>
      <c r="I2026" s="7" t="s">
        <v>215</v>
      </c>
      <c r="J2026" s="7" t="s">
        <v>214</v>
      </c>
      <c r="K2026" s="7" t="s">
        <v>132</v>
      </c>
      <c r="L2026" s="7" t="s">
        <v>131</v>
      </c>
      <c r="M2026" s="7"/>
      <c r="N2026" s="7" t="s">
        <v>130</v>
      </c>
      <c r="O2026" s="7" t="s">
        <v>129</v>
      </c>
      <c r="P2026" s="24" t="b">
        <v>1</v>
      </c>
      <c r="Q2026" s="25">
        <v>0</v>
      </c>
      <c r="R2026" s="24" t="b">
        <v>1</v>
      </c>
      <c r="S2026" s="7"/>
      <c r="T2026" s="7"/>
      <c r="U2026" s="24" t="b">
        <v>0</v>
      </c>
      <c r="V2026" s="9" t="s">
        <v>128</v>
      </c>
    </row>
    <row r="2027" spans="1:22" ht="12.95" hidden="1" customHeight="1" x14ac:dyDescent="0.2">
      <c r="A2027" s="4">
        <v>107105</v>
      </c>
      <c r="B2027" s="7">
        <v>18515</v>
      </c>
      <c r="C2027" s="7">
        <v>7664</v>
      </c>
      <c r="D2027" s="7"/>
      <c r="E2027" s="7"/>
      <c r="F2027" s="26">
        <v>39994.72152777778</v>
      </c>
      <c r="G2027" s="26">
        <v>39994.721539351849</v>
      </c>
      <c r="H2027" s="7">
        <v>0</v>
      </c>
      <c r="I2027" s="7" t="s">
        <v>215</v>
      </c>
      <c r="J2027" s="7" t="s">
        <v>214</v>
      </c>
      <c r="K2027" s="7" t="s">
        <v>132</v>
      </c>
      <c r="L2027" s="7" t="s">
        <v>131</v>
      </c>
      <c r="M2027" s="7"/>
      <c r="N2027" s="7" t="s">
        <v>130</v>
      </c>
      <c r="O2027" s="7" t="s">
        <v>129</v>
      </c>
      <c r="P2027" s="24" t="b">
        <v>1</v>
      </c>
      <c r="Q2027" s="25">
        <v>0</v>
      </c>
      <c r="R2027" s="24" t="b">
        <v>1</v>
      </c>
      <c r="S2027" s="7"/>
      <c r="T2027" s="7"/>
      <c r="U2027" s="24" t="b">
        <v>0</v>
      </c>
      <c r="V2027" s="9" t="s">
        <v>128</v>
      </c>
    </row>
    <row r="2028" spans="1:22" ht="12.95" hidden="1" customHeight="1" x14ac:dyDescent="0.2">
      <c r="A2028" s="4">
        <v>107106</v>
      </c>
      <c r="B2028" s="7">
        <v>18516</v>
      </c>
      <c r="C2028" s="7">
        <v>7665</v>
      </c>
      <c r="D2028" s="7"/>
      <c r="E2028" s="7"/>
      <c r="F2028" s="26">
        <v>39994.750694444439</v>
      </c>
      <c r="G2028" s="26">
        <v>39994.750706018516</v>
      </c>
      <c r="H2028" s="7">
        <v>0</v>
      </c>
      <c r="I2028" s="7" t="s">
        <v>676</v>
      </c>
      <c r="J2028" s="7" t="s">
        <v>675</v>
      </c>
      <c r="K2028" s="7" t="s">
        <v>132</v>
      </c>
      <c r="L2028" s="7" t="s">
        <v>131</v>
      </c>
      <c r="M2028" s="7"/>
      <c r="N2028" s="7" t="s">
        <v>130</v>
      </c>
      <c r="O2028" s="7" t="s">
        <v>129</v>
      </c>
      <c r="P2028" s="24" t="b">
        <v>1</v>
      </c>
      <c r="Q2028" s="25">
        <v>0</v>
      </c>
      <c r="R2028" s="24" t="b">
        <v>1</v>
      </c>
      <c r="S2028" s="7"/>
      <c r="T2028" s="7"/>
      <c r="U2028" s="24" t="b">
        <v>0</v>
      </c>
      <c r="V2028" s="9" t="s">
        <v>128</v>
      </c>
    </row>
    <row r="2029" spans="1:22" ht="12.95" hidden="1" customHeight="1" x14ac:dyDescent="0.2">
      <c r="A2029" s="4">
        <v>107107</v>
      </c>
      <c r="B2029" s="7">
        <v>18517</v>
      </c>
      <c r="C2029" s="7">
        <v>7666</v>
      </c>
      <c r="D2029" s="7"/>
      <c r="E2029" s="7"/>
      <c r="F2029" s="26">
        <v>39994.782638888886</v>
      </c>
      <c r="G2029" s="26">
        <v>39994.782650462963</v>
      </c>
      <c r="H2029" s="7">
        <v>0</v>
      </c>
      <c r="I2029" s="7" t="s">
        <v>256</v>
      </c>
      <c r="J2029" s="7" t="s">
        <v>255</v>
      </c>
      <c r="K2029" s="7" t="s">
        <v>132</v>
      </c>
      <c r="L2029" s="7" t="s">
        <v>131</v>
      </c>
      <c r="M2029" s="7"/>
      <c r="N2029" s="7" t="s">
        <v>130</v>
      </c>
      <c r="O2029" s="7" t="s">
        <v>129</v>
      </c>
      <c r="P2029" s="24" t="b">
        <v>1</v>
      </c>
      <c r="Q2029" s="25">
        <v>0</v>
      </c>
      <c r="R2029" s="24" t="b">
        <v>1</v>
      </c>
      <c r="S2029" s="7"/>
      <c r="T2029" s="7"/>
      <c r="U2029" s="24" t="b">
        <v>0</v>
      </c>
      <c r="V2029" s="9" t="s">
        <v>128</v>
      </c>
    </row>
    <row r="2030" spans="1:22" ht="12.95" hidden="1" customHeight="1" x14ac:dyDescent="0.2">
      <c r="A2030" s="4">
        <v>107108</v>
      </c>
      <c r="B2030" s="7">
        <v>18518</v>
      </c>
      <c r="C2030" s="7">
        <v>7667</v>
      </c>
      <c r="D2030" s="7"/>
      <c r="E2030" s="7"/>
      <c r="F2030" s="26">
        <v>39994.785416666666</v>
      </c>
      <c r="G2030" s="26">
        <v>39994.800694444442</v>
      </c>
      <c r="H2030" s="7">
        <v>22</v>
      </c>
      <c r="I2030" s="7" t="s">
        <v>138</v>
      </c>
      <c r="J2030" s="7" t="s">
        <v>137</v>
      </c>
      <c r="K2030" s="7" t="s">
        <v>132</v>
      </c>
      <c r="L2030" s="7" t="s">
        <v>131</v>
      </c>
      <c r="M2030" s="7"/>
      <c r="N2030" s="7" t="s">
        <v>130</v>
      </c>
      <c r="O2030" s="7" t="s">
        <v>129</v>
      </c>
      <c r="P2030" s="24" t="b">
        <v>1</v>
      </c>
      <c r="Q2030" s="25">
        <v>0</v>
      </c>
      <c r="R2030" s="24" t="b">
        <v>1</v>
      </c>
      <c r="S2030" s="7"/>
      <c r="T2030" s="7"/>
      <c r="U2030" s="24" t="b">
        <v>0</v>
      </c>
      <c r="V2030" s="9" t="s">
        <v>128</v>
      </c>
    </row>
    <row r="2031" spans="1:22" ht="12.95" hidden="1" customHeight="1" x14ac:dyDescent="0.2">
      <c r="A2031" s="4">
        <v>107109</v>
      </c>
      <c r="B2031" s="7">
        <v>18519</v>
      </c>
      <c r="C2031" s="7">
        <v>7668</v>
      </c>
      <c r="D2031" s="7"/>
      <c r="E2031" s="7"/>
      <c r="F2031" s="26">
        <v>39994.765972222223</v>
      </c>
      <c r="G2031" s="26">
        <v>39994.815972222219</v>
      </c>
      <c r="H2031" s="7">
        <v>72</v>
      </c>
      <c r="I2031" s="7" t="s">
        <v>424</v>
      </c>
      <c r="J2031" s="7" t="s">
        <v>423</v>
      </c>
      <c r="K2031" s="7" t="s">
        <v>132</v>
      </c>
      <c r="L2031" s="7" t="s">
        <v>131</v>
      </c>
      <c r="M2031" s="7"/>
      <c r="N2031" s="7" t="s">
        <v>130</v>
      </c>
      <c r="O2031" s="7" t="s">
        <v>129</v>
      </c>
      <c r="P2031" s="24" t="b">
        <v>1</v>
      </c>
      <c r="Q2031" s="25">
        <v>0</v>
      </c>
      <c r="R2031" s="24" t="b">
        <v>1</v>
      </c>
      <c r="S2031" s="7"/>
      <c r="T2031" s="7"/>
      <c r="U2031" s="24" t="b">
        <v>0</v>
      </c>
      <c r="V2031" s="9" t="s">
        <v>128</v>
      </c>
    </row>
    <row r="2032" spans="1:22" ht="12.95" hidden="1" customHeight="1" x14ac:dyDescent="0.2">
      <c r="A2032" s="4">
        <v>107814</v>
      </c>
      <c r="B2032" s="7">
        <v>18630</v>
      </c>
      <c r="C2032" s="7">
        <v>7669</v>
      </c>
      <c r="D2032" s="7"/>
      <c r="E2032" s="7"/>
      <c r="F2032" s="26">
        <v>39995.195833333331</v>
      </c>
      <c r="G2032" s="26">
        <v>39995.195844907408</v>
      </c>
      <c r="H2032" s="7">
        <v>0</v>
      </c>
      <c r="I2032" s="7" t="s">
        <v>749</v>
      </c>
      <c r="J2032" s="7" t="s">
        <v>748</v>
      </c>
      <c r="K2032" s="7" t="s">
        <v>132</v>
      </c>
      <c r="L2032" s="7" t="s">
        <v>131</v>
      </c>
      <c r="M2032" s="7"/>
      <c r="N2032" s="7" t="s">
        <v>130</v>
      </c>
      <c r="O2032" s="7" t="s">
        <v>129</v>
      </c>
      <c r="P2032" s="24" t="b">
        <v>1</v>
      </c>
      <c r="Q2032" s="25">
        <v>0</v>
      </c>
      <c r="R2032" s="24" t="b">
        <v>1</v>
      </c>
      <c r="S2032" s="7"/>
      <c r="T2032" s="7"/>
      <c r="U2032" s="24" t="b">
        <v>0</v>
      </c>
      <c r="V2032" s="9" t="s">
        <v>128</v>
      </c>
    </row>
    <row r="2033" spans="1:22" ht="12.95" hidden="1" customHeight="1" x14ac:dyDescent="0.2">
      <c r="A2033" s="4">
        <v>107815</v>
      </c>
      <c r="B2033" s="7">
        <v>18631</v>
      </c>
      <c r="C2033" s="7">
        <v>7670</v>
      </c>
      <c r="D2033" s="7"/>
      <c r="E2033" s="7"/>
      <c r="F2033" s="26">
        <v>39995.34652777778</v>
      </c>
      <c r="G2033" s="26">
        <v>39995.347222222219</v>
      </c>
      <c r="H2033" s="7">
        <v>1</v>
      </c>
      <c r="I2033" s="7" t="s">
        <v>424</v>
      </c>
      <c r="J2033" s="7" t="s">
        <v>423</v>
      </c>
      <c r="K2033" s="7" t="s">
        <v>132</v>
      </c>
      <c r="L2033" s="7" t="s">
        <v>131</v>
      </c>
      <c r="M2033" s="7"/>
      <c r="N2033" s="7" t="s">
        <v>130</v>
      </c>
      <c r="O2033" s="7" t="s">
        <v>129</v>
      </c>
      <c r="P2033" s="24" t="b">
        <v>1</v>
      </c>
      <c r="Q2033" s="25">
        <v>0</v>
      </c>
      <c r="R2033" s="24" t="b">
        <v>1</v>
      </c>
      <c r="S2033" s="7"/>
      <c r="T2033" s="7"/>
      <c r="U2033" s="24" t="b">
        <v>0</v>
      </c>
      <c r="V2033" s="9" t="s">
        <v>128</v>
      </c>
    </row>
    <row r="2034" spans="1:22" ht="12.95" hidden="1" customHeight="1" x14ac:dyDescent="0.2">
      <c r="A2034" s="4">
        <v>107816</v>
      </c>
      <c r="B2034" s="7">
        <v>18632</v>
      </c>
      <c r="C2034" s="7">
        <v>7671</v>
      </c>
      <c r="D2034" s="7"/>
      <c r="E2034" s="7"/>
      <c r="F2034" s="26">
        <v>39995.568749999999</v>
      </c>
      <c r="G2034" s="26">
        <v>39995.568761574075</v>
      </c>
      <c r="H2034" s="7">
        <v>0</v>
      </c>
      <c r="I2034" s="7" t="s">
        <v>142</v>
      </c>
      <c r="J2034" s="7" t="s">
        <v>141</v>
      </c>
      <c r="K2034" s="7" t="s">
        <v>132</v>
      </c>
      <c r="L2034" s="7" t="s">
        <v>131</v>
      </c>
      <c r="M2034" s="7"/>
      <c r="N2034" s="7" t="s">
        <v>130</v>
      </c>
      <c r="O2034" s="7" t="s">
        <v>129</v>
      </c>
      <c r="P2034" s="24" t="b">
        <v>1</v>
      </c>
      <c r="Q2034" s="25">
        <v>0</v>
      </c>
      <c r="R2034" s="24" t="b">
        <v>1</v>
      </c>
      <c r="S2034" s="7"/>
      <c r="T2034" s="7"/>
      <c r="U2034" s="24" t="b">
        <v>0</v>
      </c>
      <c r="V2034" s="9" t="s">
        <v>128</v>
      </c>
    </row>
    <row r="2035" spans="1:22" ht="12.95" hidden="1" customHeight="1" x14ac:dyDescent="0.2">
      <c r="A2035" s="4">
        <v>108068</v>
      </c>
      <c r="B2035" s="7">
        <v>18633</v>
      </c>
      <c r="C2035" s="7">
        <v>7672</v>
      </c>
      <c r="D2035" s="7"/>
      <c r="E2035" s="7"/>
      <c r="F2035" s="26">
        <v>39995.798611111109</v>
      </c>
      <c r="G2035" s="26">
        <v>39995.798611111109</v>
      </c>
      <c r="H2035" s="7">
        <v>0</v>
      </c>
      <c r="I2035" s="7" t="s">
        <v>893</v>
      </c>
      <c r="J2035" s="7" t="s">
        <v>892</v>
      </c>
      <c r="K2035" s="7" t="s">
        <v>132</v>
      </c>
      <c r="L2035" s="7" t="s">
        <v>131</v>
      </c>
      <c r="M2035" s="7"/>
      <c r="N2035" s="7" t="s">
        <v>130</v>
      </c>
      <c r="O2035" s="7" t="s">
        <v>129</v>
      </c>
      <c r="P2035" s="24" t="b">
        <v>1</v>
      </c>
      <c r="Q2035" s="25">
        <v>0</v>
      </c>
      <c r="R2035" s="24" t="b">
        <v>1</v>
      </c>
      <c r="S2035" s="7"/>
      <c r="T2035" s="7"/>
      <c r="U2035" s="24" t="b">
        <v>0</v>
      </c>
      <c r="V2035" s="9" t="s">
        <v>128</v>
      </c>
    </row>
    <row r="2036" spans="1:22" ht="12.95" hidden="1" customHeight="1" x14ac:dyDescent="0.2">
      <c r="A2036" s="4">
        <v>107818</v>
      </c>
      <c r="B2036" s="7">
        <v>18634</v>
      </c>
      <c r="C2036" s="7">
        <v>7673</v>
      </c>
      <c r="D2036" s="7"/>
      <c r="E2036" s="7"/>
      <c r="F2036" s="26">
        <v>39996.302777777775</v>
      </c>
      <c r="G2036" s="26">
        <v>39996.302789351852</v>
      </c>
      <c r="H2036" s="7">
        <v>0</v>
      </c>
      <c r="I2036" s="7" t="s">
        <v>903</v>
      </c>
      <c r="J2036" s="7" t="s">
        <v>902</v>
      </c>
      <c r="K2036" s="7" t="s">
        <v>132</v>
      </c>
      <c r="L2036" s="7" t="s">
        <v>131</v>
      </c>
      <c r="M2036" s="7"/>
      <c r="N2036" s="7" t="s">
        <v>130</v>
      </c>
      <c r="O2036" s="7" t="s">
        <v>129</v>
      </c>
      <c r="P2036" s="24" t="b">
        <v>1</v>
      </c>
      <c r="Q2036" s="25">
        <v>0</v>
      </c>
      <c r="R2036" s="24" t="b">
        <v>1</v>
      </c>
      <c r="S2036" s="7"/>
      <c r="T2036" s="7"/>
      <c r="U2036" s="24" t="b">
        <v>0</v>
      </c>
      <c r="V2036" s="9" t="s">
        <v>128</v>
      </c>
    </row>
    <row r="2037" spans="1:22" ht="12.95" hidden="1" customHeight="1" x14ac:dyDescent="0.2">
      <c r="A2037" s="4">
        <v>107819</v>
      </c>
      <c r="B2037" s="7">
        <v>18635</v>
      </c>
      <c r="C2037" s="7">
        <v>7674</v>
      </c>
      <c r="D2037" s="7"/>
      <c r="E2037" s="7"/>
      <c r="F2037" s="26">
        <v>39997.47152777778</v>
      </c>
      <c r="G2037" s="26">
        <v>39997.471539351849</v>
      </c>
      <c r="H2037" s="7">
        <v>0</v>
      </c>
      <c r="I2037" s="7" t="s">
        <v>580</v>
      </c>
      <c r="J2037" s="7" t="s">
        <v>579</v>
      </c>
      <c r="K2037" s="7" t="s">
        <v>132</v>
      </c>
      <c r="L2037" s="7" t="s">
        <v>131</v>
      </c>
      <c r="M2037" s="7"/>
      <c r="N2037" s="7" t="s">
        <v>130</v>
      </c>
      <c r="O2037" s="7" t="s">
        <v>129</v>
      </c>
      <c r="P2037" s="24" t="b">
        <v>1</v>
      </c>
      <c r="Q2037" s="25">
        <v>0</v>
      </c>
      <c r="R2037" s="24" t="b">
        <v>1</v>
      </c>
      <c r="S2037" s="7"/>
      <c r="T2037" s="7"/>
      <c r="U2037" s="24" t="b">
        <v>0</v>
      </c>
      <c r="V2037" s="9" t="s">
        <v>128</v>
      </c>
    </row>
    <row r="2038" spans="1:22" ht="12.95" hidden="1" customHeight="1" x14ac:dyDescent="0.2">
      <c r="A2038" s="4">
        <v>107820</v>
      </c>
      <c r="B2038" s="7">
        <v>18636</v>
      </c>
      <c r="C2038" s="7">
        <v>7676</v>
      </c>
      <c r="D2038" s="7"/>
      <c r="E2038" s="7"/>
      <c r="F2038" s="26">
        <v>39998.368055555555</v>
      </c>
      <c r="G2038" s="26">
        <v>39998.46875</v>
      </c>
      <c r="H2038" s="7">
        <v>145</v>
      </c>
      <c r="I2038" s="7" t="s">
        <v>260</v>
      </c>
      <c r="J2038" s="7" t="s">
        <v>259</v>
      </c>
      <c r="K2038" s="7" t="s">
        <v>132</v>
      </c>
      <c r="L2038" s="7" t="s">
        <v>131</v>
      </c>
      <c r="M2038" s="7"/>
      <c r="N2038" s="7" t="s">
        <v>130</v>
      </c>
      <c r="O2038" s="7" t="s">
        <v>129</v>
      </c>
      <c r="P2038" s="24" t="b">
        <v>1</v>
      </c>
      <c r="Q2038" s="25">
        <v>0</v>
      </c>
      <c r="R2038" s="24" t="b">
        <v>1</v>
      </c>
      <c r="S2038" s="7"/>
      <c r="T2038" s="7"/>
      <c r="U2038" s="24" t="b">
        <v>0</v>
      </c>
      <c r="V2038" s="9" t="s">
        <v>128</v>
      </c>
    </row>
    <row r="2039" spans="1:22" ht="12.95" hidden="1" customHeight="1" x14ac:dyDescent="0.2">
      <c r="A2039" s="4">
        <v>107821</v>
      </c>
      <c r="B2039" s="7">
        <v>18637</v>
      </c>
      <c r="C2039" s="7">
        <v>7677</v>
      </c>
      <c r="D2039" s="7"/>
      <c r="E2039" s="7"/>
      <c r="F2039" s="26">
        <v>39998.530555555553</v>
      </c>
      <c r="G2039" s="26">
        <v>39998.607638888891</v>
      </c>
      <c r="H2039" s="7">
        <v>111</v>
      </c>
      <c r="I2039" s="7" t="s">
        <v>383</v>
      </c>
      <c r="J2039" s="7" t="s">
        <v>382</v>
      </c>
      <c r="K2039" s="7" t="s">
        <v>132</v>
      </c>
      <c r="L2039" s="7" t="s">
        <v>131</v>
      </c>
      <c r="M2039" s="7"/>
      <c r="N2039" s="7" t="s">
        <v>130</v>
      </c>
      <c r="O2039" s="7" t="s">
        <v>129</v>
      </c>
      <c r="P2039" s="24" t="b">
        <v>1</v>
      </c>
      <c r="Q2039" s="25">
        <v>0</v>
      </c>
      <c r="R2039" s="24" t="b">
        <v>1</v>
      </c>
      <c r="S2039" s="7"/>
      <c r="T2039" s="7"/>
      <c r="U2039" s="24" t="b">
        <v>0</v>
      </c>
      <c r="V2039" s="9" t="s">
        <v>128</v>
      </c>
    </row>
    <row r="2040" spans="1:22" ht="12.95" hidden="1" customHeight="1" x14ac:dyDescent="0.2">
      <c r="A2040" s="4">
        <v>107822</v>
      </c>
      <c r="B2040" s="7">
        <v>18638</v>
      </c>
      <c r="C2040" s="7">
        <v>7678</v>
      </c>
      <c r="D2040" s="7"/>
      <c r="E2040" s="7"/>
      <c r="F2040" s="26">
        <v>39999.75277777778</v>
      </c>
      <c r="G2040" s="26">
        <v>39999.809027777774</v>
      </c>
      <c r="H2040" s="7">
        <v>81</v>
      </c>
      <c r="I2040" s="7" t="s">
        <v>146</v>
      </c>
      <c r="J2040" s="7" t="s">
        <v>145</v>
      </c>
      <c r="K2040" s="7" t="s">
        <v>132</v>
      </c>
      <c r="L2040" s="7" t="s">
        <v>131</v>
      </c>
      <c r="M2040" s="7"/>
      <c r="N2040" s="7" t="s">
        <v>130</v>
      </c>
      <c r="O2040" s="7" t="s">
        <v>129</v>
      </c>
      <c r="P2040" s="24" t="b">
        <v>1</v>
      </c>
      <c r="Q2040" s="25">
        <v>0</v>
      </c>
      <c r="R2040" s="24" t="b">
        <v>1</v>
      </c>
      <c r="S2040" s="7"/>
      <c r="T2040" s="7"/>
      <c r="U2040" s="24" t="b">
        <v>0</v>
      </c>
      <c r="V2040" s="9" t="s">
        <v>128</v>
      </c>
    </row>
    <row r="2041" spans="1:22" ht="12.95" hidden="1" customHeight="1" x14ac:dyDescent="0.2">
      <c r="A2041" s="4">
        <v>107823</v>
      </c>
      <c r="B2041" s="7">
        <v>18639</v>
      </c>
      <c r="C2041" s="7">
        <v>7679</v>
      </c>
      <c r="D2041" s="7"/>
      <c r="E2041" s="7"/>
      <c r="F2041" s="26">
        <v>40000.966666666667</v>
      </c>
      <c r="G2041" s="26">
        <v>40000.967361111107</v>
      </c>
      <c r="H2041" s="7">
        <v>1</v>
      </c>
      <c r="I2041" s="7" t="s">
        <v>207</v>
      </c>
      <c r="J2041" s="7" t="s">
        <v>206</v>
      </c>
      <c r="K2041" s="7" t="s">
        <v>132</v>
      </c>
      <c r="L2041" s="7" t="s">
        <v>131</v>
      </c>
      <c r="M2041" s="7"/>
      <c r="N2041" s="7" t="s">
        <v>130</v>
      </c>
      <c r="O2041" s="7" t="s">
        <v>129</v>
      </c>
      <c r="P2041" s="24" t="b">
        <v>1</v>
      </c>
      <c r="Q2041" s="25">
        <v>0</v>
      </c>
      <c r="R2041" s="24" t="b">
        <v>1</v>
      </c>
      <c r="S2041" s="7"/>
      <c r="T2041" s="7"/>
      <c r="U2041" s="24" t="b">
        <v>0</v>
      </c>
      <c r="V2041" s="9" t="s">
        <v>128</v>
      </c>
    </row>
    <row r="2042" spans="1:22" ht="12.95" hidden="1" customHeight="1" x14ac:dyDescent="0.2">
      <c r="A2042" s="4">
        <v>116450</v>
      </c>
      <c r="B2042" s="7">
        <v>18640</v>
      </c>
      <c r="C2042" s="7">
        <v>1449</v>
      </c>
      <c r="D2042" s="7"/>
      <c r="E2042" s="7"/>
      <c r="F2042" s="26">
        <v>39996.44930555555</v>
      </c>
      <c r="G2042" s="26">
        <v>39996.463194444441</v>
      </c>
      <c r="H2042" s="7">
        <v>20</v>
      </c>
      <c r="I2042" s="7" t="s">
        <v>445</v>
      </c>
      <c r="J2042" s="7" t="s">
        <v>444</v>
      </c>
      <c r="K2042" s="7" t="s">
        <v>226</v>
      </c>
      <c r="L2042" s="7" t="s">
        <v>131</v>
      </c>
      <c r="M2042" s="7" t="s">
        <v>1301</v>
      </c>
      <c r="N2042" s="7" t="s">
        <v>443</v>
      </c>
      <c r="O2042" s="7" t="s">
        <v>129</v>
      </c>
      <c r="P2042" s="24" t="b">
        <v>1</v>
      </c>
      <c r="Q2042" s="25">
        <v>1580</v>
      </c>
      <c r="R2042" s="24" t="b">
        <v>1</v>
      </c>
      <c r="S2042" s="7"/>
      <c r="T2042" s="7" t="s">
        <v>1300</v>
      </c>
      <c r="U2042" s="24" t="b">
        <v>0</v>
      </c>
      <c r="V2042" s="9" t="s">
        <v>128</v>
      </c>
    </row>
    <row r="2043" spans="1:22" ht="12.95" hidden="1" customHeight="1" x14ac:dyDescent="0.2">
      <c r="A2043" s="4">
        <v>116451</v>
      </c>
      <c r="B2043" s="7">
        <v>18640</v>
      </c>
      <c r="C2043" s="7">
        <v>1449</v>
      </c>
      <c r="D2043" s="7"/>
      <c r="E2043" s="7"/>
      <c r="F2043" s="26">
        <v>39996.44930555555</v>
      </c>
      <c r="G2043" s="26">
        <v>39996.450694444444</v>
      </c>
      <c r="H2043" s="7">
        <v>2</v>
      </c>
      <c r="I2043" s="7" t="s">
        <v>846</v>
      </c>
      <c r="J2043" s="7" t="s">
        <v>845</v>
      </c>
      <c r="K2043" s="7" t="s">
        <v>226</v>
      </c>
      <c r="L2043" s="7" t="s">
        <v>131</v>
      </c>
      <c r="M2043" s="7" t="s">
        <v>1301</v>
      </c>
      <c r="N2043" s="7" t="s">
        <v>443</v>
      </c>
      <c r="O2043" s="7" t="s">
        <v>129</v>
      </c>
      <c r="P2043" s="24" t="b">
        <v>1</v>
      </c>
      <c r="Q2043" s="25">
        <v>0</v>
      </c>
      <c r="R2043" s="24" t="b">
        <v>1</v>
      </c>
      <c r="S2043" s="7"/>
      <c r="T2043" s="7" t="s">
        <v>1300</v>
      </c>
      <c r="U2043" s="24" t="b">
        <v>0</v>
      </c>
      <c r="V2043" s="9" t="s">
        <v>286</v>
      </c>
    </row>
    <row r="2044" spans="1:22" ht="12.95" hidden="1" customHeight="1" x14ac:dyDescent="0.2">
      <c r="A2044" s="4">
        <v>175187</v>
      </c>
      <c r="B2044" s="7">
        <v>18641</v>
      </c>
      <c r="C2044" s="7">
        <v>1454</v>
      </c>
      <c r="D2044" s="7"/>
      <c r="E2044" s="7"/>
      <c r="F2044" s="26">
        <v>40006.352083333331</v>
      </c>
      <c r="G2044" s="26">
        <v>40006.396527777775</v>
      </c>
      <c r="H2044" s="7">
        <v>64</v>
      </c>
      <c r="I2044" s="7" t="s">
        <v>1273</v>
      </c>
      <c r="J2044" s="7" t="s">
        <v>1272</v>
      </c>
      <c r="K2044" s="7" t="s">
        <v>200</v>
      </c>
      <c r="L2044" s="7" t="s">
        <v>131</v>
      </c>
      <c r="M2044" s="7" t="s">
        <v>225</v>
      </c>
      <c r="N2044" s="7" t="s">
        <v>198</v>
      </c>
      <c r="O2044" s="7" t="s">
        <v>129</v>
      </c>
      <c r="P2044" s="24" t="b">
        <v>1</v>
      </c>
      <c r="Q2044" s="25">
        <v>39</v>
      </c>
      <c r="R2044" s="24" t="b">
        <v>1</v>
      </c>
      <c r="S2044" s="7"/>
      <c r="T2044" s="7" t="s">
        <v>1299</v>
      </c>
      <c r="U2044" s="24" t="b">
        <v>0</v>
      </c>
      <c r="V2044" s="9" t="s">
        <v>190</v>
      </c>
    </row>
    <row r="2045" spans="1:22" ht="12.95" hidden="1" customHeight="1" x14ac:dyDescent="0.2">
      <c r="A2045" s="4">
        <v>107893</v>
      </c>
      <c r="B2045" s="7">
        <v>18642</v>
      </c>
      <c r="C2045" s="7">
        <v>1456</v>
      </c>
      <c r="D2045" s="7"/>
      <c r="E2045" s="7"/>
      <c r="F2045" s="26">
        <v>40021.628472222219</v>
      </c>
      <c r="G2045" s="26">
        <v>40021.631249999999</v>
      </c>
      <c r="H2045" s="7">
        <v>4</v>
      </c>
      <c r="I2045" s="7" t="s">
        <v>862</v>
      </c>
      <c r="J2045" s="7" t="s">
        <v>861</v>
      </c>
      <c r="K2045" s="7" t="s">
        <v>194</v>
      </c>
      <c r="L2045" s="7" t="s">
        <v>131</v>
      </c>
      <c r="M2045" s="7" t="s">
        <v>283</v>
      </c>
      <c r="N2045" s="7" t="s">
        <v>198</v>
      </c>
      <c r="O2045" s="7" t="s">
        <v>129</v>
      </c>
      <c r="P2045" s="24" t="b">
        <v>1</v>
      </c>
      <c r="Q2045" s="25">
        <v>0</v>
      </c>
      <c r="R2045" s="24" t="b">
        <v>1</v>
      </c>
      <c r="S2045" s="7"/>
      <c r="T2045" s="7" t="s">
        <v>1298</v>
      </c>
      <c r="U2045" s="24" t="b">
        <v>0</v>
      </c>
      <c r="V2045" s="9" t="s">
        <v>290</v>
      </c>
    </row>
    <row r="2046" spans="1:22" ht="12.95" hidden="1" customHeight="1" x14ac:dyDescent="0.2">
      <c r="A2046" s="4">
        <v>175188</v>
      </c>
      <c r="B2046" s="7">
        <v>18644</v>
      </c>
      <c r="C2046" s="7">
        <v>1455</v>
      </c>
      <c r="D2046" s="7"/>
      <c r="E2046" s="7"/>
      <c r="F2046" s="26">
        <v>40008.51458333333</v>
      </c>
      <c r="G2046" s="26">
        <v>40008.520138888889</v>
      </c>
      <c r="H2046" s="7">
        <v>8</v>
      </c>
      <c r="I2046" s="7" t="s">
        <v>1273</v>
      </c>
      <c r="J2046" s="7" t="s">
        <v>1272</v>
      </c>
      <c r="K2046" s="7" t="s">
        <v>200</v>
      </c>
      <c r="L2046" s="7" t="s">
        <v>131</v>
      </c>
      <c r="M2046" s="7" t="s">
        <v>283</v>
      </c>
      <c r="N2046" s="7" t="s">
        <v>198</v>
      </c>
      <c r="O2046" s="7" t="s">
        <v>129</v>
      </c>
      <c r="P2046" s="24" t="b">
        <v>1</v>
      </c>
      <c r="Q2046" s="25">
        <v>4</v>
      </c>
      <c r="R2046" s="24" t="b">
        <v>1</v>
      </c>
      <c r="S2046" s="7"/>
      <c r="T2046" s="7" t="s">
        <v>1297</v>
      </c>
      <c r="U2046" s="24" t="b">
        <v>0</v>
      </c>
      <c r="V2046" s="9" t="s">
        <v>190</v>
      </c>
    </row>
    <row r="2047" spans="1:22" ht="12.95" hidden="1" customHeight="1" x14ac:dyDescent="0.2">
      <c r="A2047" s="4">
        <v>108374</v>
      </c>
      <c r="B2047" s="7">
        <v>18696</v>
      </c>
      <c r="C2047" s="7">
        <v>1369</v>
      </c>
      <c r="D2047" s="7"/>
      <c r="E2047" s="7"/>
      <c r="F2047" s="26">
        <v>39719.765972222223</v>
      </c>
      <c r="G2047" s="26">
        <v>39720.632638888885</v>
      </c>
      <c r="H2047" s="7">
        <v>1248</v>
      </c>
      <c r="I2047" s="7" t="s">
        <v>569</v>
      </c>
      <c r="J2047" s="7" t="s">
        <v>568</v>
      </c>
      <c r="K2047" s="7" t="s">
        <v>200</v>
      </c>
      <c r="L2047" s="7" t="s">
        <v>131</v>
      </c>
      <c r="M2047" s="7"/>
      <c r="N2047" s="7" t="s">
        <v>198</v>
      </c>
      <c r="O2047" s="7" t="s">
        <v>129</v>
      </c>
      <c r="P2047" s="24" t="b">
        <v>1</v>
      </c>
      <c r="Q2047" s="25">
        <v>0</v>
      </c>
      <c r="R2047" s="24" t="b">
        <v>1</v>
      </c>
      <c r="S2047" s="7"/>
      <c r="T2047" s="7" t="s">
        <v>1296</v>
      </c>
      <c r="U2047" s="24" t="b">
        <v>0</v>
      </c>
      <c r="V2047" s="9" t="s">
        <v>190</v>
      </c>
    </row>
    <row r="2048" spans="1:22" ht="12.95" hidden="1" customHeight="1" x14ac:dyDescent="0.2">
      <c r="A2048" s="4">
        <v>108397</v>
      </c>
      <c r="B2048" s="7">
        <v>18697</v>
      </c>
      <c r="C2048" s="7">
        <v>1457</v>
      </c>
      <c r="D2048" s="7"/>
      <c r="E2048" s="7"/>
      <c r="F2048" s="26">
        <v>40028.116666666669</v>
      </c>
      <c r="G2048" s="26">
        <v>40028.194444444445</v>
      </c>
      <c r="H2048" s="7">
        <v>112</v>
      </c>
      <c r="I2048" s="7" t="s">
        <v>407</v>
      </c>
      <c r="J2048" s="7" t="s">
        <v>406</v>
      </c>
      <c r="K2048" s="7" t="s">
        <v>200</v>
      </c>
      <c r="L2048" s="7" t="s">
        <v>131</v>
      </c>
      <c r="M2048" s="7" t="s">
        <v>225</v>
      </c>
      <c r="N2048" s="7" t="s">
        <v>198</v>
      </c>
      <c r="O2048" s="7" t="s">
        <v>129</v>
      </c>
      <c r="P2048" s="24" t="b">
        <v>1</v>
      </c>
      <c r="Q2048" s="25">
        <v>2269</v>
      </c>
      <c r="R2048" s="24" t="b">
        <v>1</v>
      </c>
      <c r="S2048" s="7"/>
      <c r="T2048" s="7" t="s">
        <v>1295</v>
      </c>
      <c r="U2048" s="24" t="b">
        <v>0</v>
      </c>
      <c r="V2048" s="9" t="s">
        <v>190</v>
      </c>
    </row>
    <row r="2049" spans="1:22" ht="12.95" hidden="1" customHeight="1" x14ac:dyDescent="0.2">
      <c r="A2049" s="4">
        <v>108398</v>
      </c>
      <c r="B2049" s="7">
        <v>18697</v>
      </c>
      <c r="C2049" s="7">
        <v>1457</v>
      </c>
      <c r="D2049" s="7"/>
      <c r="E2049" s="7"/>
      <c r="F2049" s="26">
        <v>40028.116666666669</v>
      </c>
      <c r="G2049" s="26">
        <v>40028.194444444445</v>
      </c>
      <c r="H2049" s="7">
        <v>112</v>
      </c>
      <c r="I2049" s="7" t="s">
        <v>745</v>
      </c>
      <c r="J2049" s="7" t="s">
        <v>744</v>
      </c>
      <c r="K2049" s="7" t="s">
        <v>200</v>
      </c>
      <c r="L2049" s="7" t="s">
        <v>131</v>
      </c>
      <c r="M2049" s="7" t="s">
        <v>225</v>
      </c>
      <c r="N2049" s="7" t="s">
        <v>198</v>
      </c>
      <c r="O2049" s="7" t="s">
        <v>129</v>
      </c>
      <c r="P2049" s="24" t="b">
        <v>1</v>
      </c>
      <c r="Q2049" s="25">
        <v>0</v>
      </c>
      <c r="R2049" s="24" t="b">
        <v>1</v>
      </c>
      <c r="S2049" s="7"/>
      <c r="T2049" s="7" t="s">
        <v>1295</v>
      </c>
      <c r="U2049" s="24" t="b">
        <v>0</v>
      </c>
      <c r="V2049" s="9" t="s">
        <v>190</v>
      </c>
    </row>
    <row r="2050" spans="1:22" ht="12.95" hidden="1" customHeight="1" x14ac:dyDescent="0.2">
      <c r="A2050" s="4">
        <v>108969</v>
      </c>
      <c r="B2050" s="7">
        <v>18755</v>
      </c>
      <c r="C2050" s="7">
        <v>7680</v>
      </c>
      <c r="D2050" s="7"/>
      <c r="E2050" s="7"/>
      <c r="F2050" s="26">
        <v>40001.122916666667</v>
      </c>
      <c r="G2050" s="26">
        <v>40001.163194444445</v>
      </c>
      <c r="H2050" s="7">
        <v>58</v>
      </c>
      <c r="I2050" s="7" t="s">
        <v>1294</v>
      </c>
      <c r="J2050" s="7" t="s">
        <v>1293</v>
      </c>
      <c r="K2050" s="7" t="s">
        <v>132</v>
      </c>
      <c r="L2050" s="7" t="s">
        <v>131</v>
      </c>
      <c r="M2050" s="7"/>
      <c r="N2050" s="7" t="s">
        <v>130</v>
      </c>
      <c r="O2050" s="7" t="s">
        <v>129</v>
      </c>
      <c r="P2050" s="24" t="b">
        <v>1</v>
      </c>
      <c r="Q2050" s="25">
        <v>0</v>
      </c>
      <c r="R2050" s="24" t="b">
        <v>1</v>
      </c>
      <c r="S2050" s="7"/>
      <c r="T2050" s="7"/>
      <c r="U2050" s="24" t="b">
        <v>0</v>
      </c>
      <c r="V2050" s="9" t="s">
        <v>128</v>
      </c>
    </row>
    <row r="2051" spans="1:22" ht="12.95" hidden="1" customHeight="1" x14ac:dyDescent="0.2">
      <c r="A2051" s="4">
        <v>108970</v>
      </c>
      <c r="B2051" s="7">
        <v>18756</v>
      </c>
      <c r="C2051" s="7">
        <v>7681</v>
      </c>
      <c r="D2051" s="7"/>
      <c r="E2051" s="7"/>
      <c r="F2051" s="26">
        <v>40001.246527777774</v>
      </c>
      <c r="G2051" s="26">
        <v>40001.256944444445</v>
      </c>
      <c r="H2051" s="7">
        <v>15</v>
      </c>
      <c r="I2051" s="7" t="s">
        <v>422</v>
      </c>
      <c r="J2051" s="7" t="s">
        <v>421</v>
      </c>
      <c r="K2051" s="7" t="s">
        <v>132</v>
      </c>
      <c r="L2051" s="7" t="s">
        <v>131</v>
      </c>
      <c r="M2051" s="7"/>
      <c r="N2051" s="7" t="s">
        <v>130</v>
      </c>
      <c r="O2051" s="7" t="s">
        <v>129</v>
      </c>
      <c r="P2051" s="24" t="b">
        <v>1</v>
      </c>
      <c r="Q2051" s="25">
        <v>0</v>
      </c>
      <c r="R2051" s="24" t="b">
        <v>1</v>
      </c>
      <c r="S2051" s="7"/>
      <c r="T2051" s="7"/>
      <c r="U2051" s="24" t="b">
        <v>0</v>
      </c>
      <c r="V2051" s="9" t="s">
        <v>128</v>
      </c>
    </row>
    <row r="2052" spans="1:22" ht="12.95" hidden="1" customHeight="1" x14ac:dyDescent="0.2">
      <c r="A2052" s="4">
        <v>108971</v>
      </c>
      <c r="B2052" s="7">
        <v>18757</v>
      </c>
      <c r="C2052" s="7">
        <v>7682</v>
      </c>
      <c r="D2052" s="7"/>
      <c r="E2052" s="7"/>
      <c r="F2052" s="26">
        <v>40002.15347222222</v>
      </c>
      <c r="G2052" s="26">
        <v>40002.153483796297</v>
      </c>
      <c r="H2052" s="7">
        <v>0</v>
      </c>
      <c r="I2052" s="7" t="s">
        <v>517</v>
      </c>
      <c r="J2052" s="7" t="s">
        <v>516</v>
      </c>
      <c r="K2052" s="7" t="s">
        <v>132</v>
      </c>
      <c r="L2052" s="7" t="s">
        <v>131</v>
      </c>
      <c r="M2052" s="7"/>
      <c r="N2052" s="7" t="s">
        <v>130</v>
      </c>
      <c r="O2052" s="7" t="s">
        <v>129</v>
      </c>
      <c r="P2052" s="24" t="b">
        <v>1</v>
      </c>
      <c r="Q2052" s="25">
        <v>0</v>
      </c>
      <c r="R2052" s="24" t="b">
        <v>1</v>
      </c>
      <c r="S2052" s="7"/>
      <c r="T2052" s="7"/>
      <c r="U2052" s="24" t="b">
        <v>0</v>
      </c>
      <c r="V2052" s="9" t="s">
        <v>128</v>
      </c>
    </row>
    <row r="2053" spans="1:22" ht="12.95" hidden="1" customHeight="1" x14ac:dyDescent="0.2">
      <c r="A2053" s="4">
        <v>108972</v>
      </c>
      <c r="B2053" s="7">
        <v>18758</v>
      </c>
      <c r="C2053" s="7">
        <v>7683</v>
      </c>
      <c r="D2053" s="7"/>
      <c r="E2053" s="7"/>
      <c r="F2053" s="26">
        <v>40005.663888888885</v>
      </c>
      <c r="G2053" s="26">
        <v>40005.693055555552</v>
      </c>
      <c r="H2053" s="7">
        <v>42</v>
      </c>
      <c r="I2053" s="7" t="s">
        <v>879</v>
      </c>
      <c r="J2053" s="7" t="s">
        <v>878</v>
      </c>
      <c r="K2053" s="7" t="s">
        <v>132</v>
      </c>
      <c r="L2053" s="7" t="s">
        <v>131</v>
      </c>
      <c r="M2053" s="7"/>
      <c r="N2053" s="7" t="s">
        <v>130</v>
      </c>
      <c r="O2053" s="7" t="s">
        <v>129</v>
      </c>
      <c r="P2053" s="24" t="b">
        <v>1</v>
      </c>
      <c r="Q2053" s="25">
        <v>0</v>
      </c>
      <c r="R2053" s="24" t="b">
        <v>1</v>
      </c>
      <c r="S2053" s="7"/>
      <c r="T2053" s="7"/>
      <c r="U2053" s="24" t="b">
        <v>0</v>
      </c>
      <c r="V2053" s="9" t="s">
        <v>128</v>
      </c>
    </row>
    <row r="2054" spans="1:22" ht="12.95" hidden="1" customHeight="1" x14ac:dyDescent="0.2">
      <c r="A2054" s="4">
        <v>108973</v>
      </c>
      <c r="B2054" s="7">
        <v>18759</v>
      </c>
      <c r="C2054" s="7">
        <v>7684</v>
      </c>
      <c r="D2054" s="7"/>
      <c r="E2054" s="7"/>
      <c r="F2054" s="26">
        <v>40005.919444444444</v>
      </c>
      <c r="G2054" s="26">
        <v>40006.008333333331</v>
      </c>
      <c r="H2054" s="7">
        <v>128</v>
      </c>
      <c r="I2054" s="7" t="s">
        <v>211</v>
      </c>
      <c r="J2054" s="7" t="s">
        <v>210</v>
      </c>
      <c r="K2054" s="7" t="s">
        <v>132</v>
      </c>
      <c r="L2054" s="7" t="s">
        <v>131</v>
      </c>
      <c r="M2054" s="7"/>
      <c r="N2054" s="7" t="s">
        <v>130</v>
      </c>
      <c r="O2054" s="7" t="s">
        <v>129</v>
      </c>
      <c r="P2054" s="24" t="b">
        <v>1</v>
      </c>
      <c r="Q2054" s="25">
        <v>0</v>
      </c>
      <c r="R2054" s="24" t="b">
        <v>1</v>
      </c>
      <c r="S2054" s="7"/>
      <c r="T2054" s="7"/>
      <c r="U2054" s="24" t="b">
        <v>0</v>
      </c>
      <c r="V2054" s="9" t="s">
        <v>128</v>
      </c>
    </row>
    <row r="2055" spans="1:22" ht="12.95" hidden="1" customHeight="1" x14ac:dyDescent="0.2">
      <c r="A2055" s="4">
        <v>108974</v>
      </c>
      <c r="B2055" s="7">
        <v>18760</v>
      </c>
      <c r="C2055" s="7">
        <v>7686</v>
      </c>
      <c r="D2055" s="7"/>
      <c r="E2055" s="7"/>
      <c r="F2055" s="26">
        <v>40007.453472222223</v>
      </c>
      <c r="G2055" s="26">
        <v>40007.474999999999</v>
      </c>
      <c r="H2055" s="7">
        <v>31</v>
      </c>
      <c r="I2055" s="7" t="s">
        <v>1294</v>
      </c>
      <c r="J2055" s="7" t="s">
        <v>1293</v>
      </c>
      <c r="K2055" s="7" t="s">
        <v>132</v>
      </c>
      <c r="L2055" s="7" t="s">
        <v>131</v>
      </c>
      <c r="M2055" s="7"/>
      <c r="N2055" s="7" t="s">
        <v>130</v>
      </c>
      <c r="O2055" s="7" t="s">
        <v>129</v>
      </c>
      <c r="P2055" s="24" t="b">
        <v>1</v>
      </c>
      <c r="Q2055" s="25">
        <v>0</v>
      </c>
      <c r="R2055" s="24" t="b">
        <v>1</v>
      </c>
      <c r="S2055" s="7"/>
      <c r="T2055" s="7"/>
      <c r="U2055" s="24" t="b">
        <v>0</v>
      </c>
      <c r="V2055" s="9" t="s">
        <v>128</v>
      </c>
    </row>
    <row r="2056" spans="1:22" ht="12.95" hidden="1" customHeight="1" x14ac:dyDescent="0.2">
      <c r="A2056" s="4">
        <v>139404</v>
      </c>
      <c r="B2056" s="7">
        <v>18761</v>
      </c>
      <c r="C2056" s="7">
        <v>7687</v>
      </c>
      <c r="D2056" s="7"/>
      <c r="E2056" s="7"/>
      <c r="F2056" s="26">
        <v>40008.642361111109</v>
      </c>
      <c r="G2056" s="26">
        <v>40008.645138888889</v>
      </c>
      <c r="H2056" s="7">
        <v>4</v>
      </c>
      <c r="I2056" s="7" t="s">
        <v>1003</v>
      </c>
      <c r="J2056" s="7" t="s">
        <v>1002</v>
      </c>
      <c r="K2056" s="7" t="s">
        <v>132</v>
      </c>
      <c r="L2056" s="7" t="s">
        <v>131</v>
      </c>
      <c r="M2056" s="7"/>
      <c r="N2056" s="7" t="s">
        <v>130</v>
      </c>
      <c r="O2056" s="7" t="s">
        <v>129</v>
      </c>
      <c r="P2056" s="24" t="b">
        <v>1</v>
      </c>
      <c r="Q2056" s="25">
        <v>0</v>
      </c>
      <c r="R2056" s="24" t="b">
        <v>1</v>
      </c>
      <c r="S2056" s="7"/>
      <c r="T2056" s="7"/>
      <c r="U2056" s="24" t="b">
        <v>0</v>
      </c>
      <c r="V2056" s="9" t="s">
        <v>128</v>
      </c>
    </row>
    <row r="2057" spans="1:22" ht="12.95" hidden="1" customHeight="1" x14ac:dyDescent="0.2">
      <c r="A2057" s="4">
        <v>108976</v>
      </c>
      <c r="B2057" s="7">
        <v>18762</v>
      </c>
      <c r="C2057" s="7">
        <v>7688</v>
      </c>
      <c r="D2057" s="7"/>
      <c r="E2057" s="7"/>
      <c r="F2057" s="26">
        <v>40009.947916666664</v>
      </c>
      <c r="G2057" s="26">
        <v>40010.006249999999</v>
      </c>
      <c r="H2057" s="7">
        <v>84</v>
      </c>
      <c r="I2057" s="7" t="s">
        <v>418</v>
      </c>
      <c r="J2057" s="7" t="s">
        <v>417</v>
      </c>
      <c r="K2057" s="7" t="s">
        <v>132</v>
      </c>
      <c r="L2057" s="7" t="s">
        <v>131</v>
      </c>
      <c r="M2057" s="7"/>
      <c r="N2057" s="7" t="s">
        <v>130</v>
      </c>
      <c r="O2057" s="7" t="s">
        <v>129</v>
      </c>
      <c r="P2057" s="24" t="b">
        <v>1</v>
      </c>
      <c r="Q2057" s="25">
        <v>0</v>
      </c>
      <c r="R2057" s="24" t="b">
        <v>1</v>
      </c>
      <c r="S2057" s="7"/>
      <c r="T2057" s="7"/>
      <c r="U2057" s="24" t="b">
        <v>0</v>
      </c>
      <c r="V2057" s="9" t="s">
        <v>128</v>
      </c>
    </row>
    <row r="2058" spans="1:22" ht="12.95" hidden="1" customHeight="1" x14ac:dyDescent="0.2">
      <c r="A2058" s="4">
        <v>108977</v>
      </c>
      <c r="B2058" s="7">
        <v>18763</v>
      </c>
      <c r="C2058" s="7">
        <v>7689</v>
      </c>
      <c r="D2058" s="7"/>
      <c r="E2058" s="7"/>
      <c r="F2058" s="26">
        <v>40010.35833333333</v>
      </c>
      <c r="G2058" s="26">
        <v>40010.358344907407</v>
      </c>
      <c r="H2058" s="7">
        <v>0</v>
      </c>
      <c r="I2058" s="7" t="s">
        <v>162</v>
      </c>
      <c r="J2058" s="7" t="s">
        <v>161</v>
      </c>
      <c r="K2058" s="7" t="s">
        <v>132</v>
      </c>
      <c r="L2058" s="7" t="s">
        <v>131</v>
      </c>
      <c r="M2058" s="7"/>
      <c r="N2058" s="7" t="s">
        <v>130</v>
      </c>
      <c r="O2058" s="7" t="s">
        <v>129</v>
      </c>
      <c r="P2058" s="24" t="b">
        <v>1</v>
      </c>
      <c r="Q2058" s="25">
        <v>0</v>
      </c>
      <c r="R2058" s="24" t="b">
        <v>1</v>
      </c>
      <c r="S2058" s="7"/>
      <c r="T2058" s="7"/>
      <c r="U2058" s="24" t="b">
        <v>0</v>
      </c>
      <c r="V2058" s="9" t="s">
        <v>128</v>
      </c>
    </row>
    <row r="2059" spans="1:22" ht="12.95" hidden="1" customHeight="1" x14ac:dyDescent="0.2">
      <c r="A2059" s="4">
        <v>108978</v>
      </c>
      <c r="B2059" s="7">
        <v>18764</v>
      </c>
      <c r="C2059" s="7">
        <v>7690</v>
      </c>
      <c r="D2059" s="7"/>
      <c r="E2059" s="7"/>
      <c r="F2059" s="26">
        <v>40010.70208333333</v>
      </c>
      <c r="G2059" s="26">
        <v>40010.702777777777</v>
      </c>
      <c r="H2059" s="7">
        <v>1</v>
      </c>
      <c r="I2059" s="7" t="s">
        <v>801</v>
      </c>
      <c r="J2059" s="7" t="s">
        <v>800</v>
      </c>
      <c r="K2059" s="7" t="s">
        <v>132</v>
      </c>
      <c r="L2059" s="7" t="s">
        <v>131</v>
      </c>
      <c r="M2059" s="7"/>
      <c r="N2059" s="7" t="s">
        <v>130</v>
      </c>
      <c r="O2059" s="7" t="s">
        <v>129</v>
      </c>
      <c r="P2059" s="24" t="b">
        <v>1</v>
      </c>
      <c r="Q2059" s="25">
        <v>0</v>
      </c>
      <c r="R2059" s="24" t="b">
        <v>1</v>
      </c>
      <c r="S2059" s="7"/>
      <c r="T2059" s="7"/>
      <c r="U2059" s="24" t="b">
        <v>0</v>
      </c>
      <c r="V2059" s="9" t="s">
        <v>128</v>
      </c>
    </row>
    <row r="2060" spans="1:22" ht="12.95" hidden="1" customHeight="1" x14ac:dyDescent="0.2">
      <c r="A2060" s="4">
        <v>108979</v>
      </c>
      <c r="B2060" s="7">
        <v>18765</v>
      </c>
      <c r="C2060" s="7">
        <v>7691</v>
      </c>
      <c r="D2060" s="7"/>
      <c r="E2060" s="7"/>
      <c r="F2060" s="26">
        <v>40012.665277777778</v>
      </c>
      <c r="G2060" s="26">
        <v>40012.665972222218</v>
      </c>
      <c r="H2060" s="7">
        <v>1</v>
      </c>
      <c r="I2060" s="7" t="s">
        <v>217</v>
      </c>
      <c r="J2060" s="7" t="s">
        <v>216</v>
      </c>
      <c r="K2060" s="7" t="s">
        <v>132</v>
      </c>
      <c r="L2060" s="7" t="s">
        <v>131</v>
      </c>
      <c r="M2060" s="7"/>
      <c r="N2060" s="7" t="s">
        <v>130</v>
      </c>
      <c r="O2060" s="7" t="s">
        <v>129</v>
      </c>
      <c r="P2060" s="24" t="b">
        <v>1</v>
      </c>
      <c r="Q2060" s="25">
        <v>0</v>
      </c>
      <c r="R2060" s="24" t="b">
        <v>1</v>
      </c>
      <c r="S2060" s="7"/>
      <c r="T2060" s="7"/>
      <c r="U2060" s="24" t="b">
        <v>0</v>
      </c>
      <c r="V2060" s="9" t="s">
        <v>128</v>
      </c>
    </row>
    <row r="2061" spans="1:22" ht="12.95" hidden="1" customHeight="1" x14ac:dyDescent="0.2">
      <c r="A2061" s="4">
        <v>108980</v>
      </c>
      <c r="B2061" s="7">
        <v>18766</v>
      </c>
      <c r="C2061" s="7">
        <v>7692</v>
      </c>
      <c r="D2061" s="7"/>
      <c r="E2061" s="7"/>
      <c r="F2061" s="26">
        <v>40014.470138888886</v>
      </c>
      <c r="G2061" s="26">
        <v>40014.501388888886</v>
      </c>
      <c r="H2061" s="7">
        <v>45</v>
      </c>
      <c r="I2061" s="7" t="s">
        <v>418</v>
      </c>
      <c r="J2061" s="7" t="s">
        <v>417</v>
      </c>
      <c r="K2061" s="7" t="s">
        <v>132</v>
      </c>
      <c r="L2061" s="7" t="s">
        <v>131</v>
      </c>
      <c r="M2061" s="7"/>
      <c r="N2061" s="7" t="s">
        <v>130</v>
      </c>
      <c r="O2061" s="7" t="s">
        <v>129</v>
      </c>
      <c r="P2061" s="24" t="b">
        <v>1</v>
      </c>
      <c r="Q2061" s="25">
        <v>0</v>
      </c>
      <c r="R2061" s="24" t="b">
        <v>1</v>
      </c>
      <c r="S2061" s="7"/>
      <c r="T2061" s="7"/>
      <c r="U2061" s="24" t="b">
        <v>0</v>
      </c>
      <c r="V2061" s="9" t="s">
        <v>128</v>
      </c>
    </row>
    <row r="2062" spans="1:22" ht="12.95" hidden="1" customHeight="1" x14ac:dyDescent="0.2">
      <c r="A2062" s="4">
        <v>108981</v>
      </c>
      <c r="B2062" s="7">
        <v>18767</v>
      </c>
      <c r="C2062" s="7">
        <v>7693</v>
      </c>
      <c r="D2062" s="7"/>
      <c r="E2062" s="7"/>
      <c r="F2062" s="26">
        <v>40014.529166666667</v>
      </c>
      <c r="G2062" s="26">
        <v>40014.529178240737</v>
      </c>
      <c r="H2062" s="7">
        <v>0</v>
      </c>
      <c r="I2062" s="7" t="s">
        <v>219</v>
      </c>
      <c r="J2062" s="7" t="s">
        <v>218</v>
      </c>
      <c r="K2062" s="7" t="s">
        <v>132</v>
      </c>
      <c r="L2062" s="7" t="s">
        <v>131</v>
      </c>
      <c r="M2062" s="7"/>
      <c r="N2062" s="7" t="s">
        <v>130</v>
      </c>
      <c r="O2062" s="7" t="s">
        <v>129</v>
      </c>
      <c r="P2062" s="24" t="b">
        <v>1</v>
      </c>
      <c r="Q2062" s="25">
        <v>0</v>
      </c>
      <c r="R2062" s="24" t="b">
        <v>1</v>
      </c>
      <c r="S2062" s="7"/>
      <c r="T2062" s="7"/>
      <c r="U2062" s="24" t="b">
        <v>0</v>
      </c>
      <c r="V2062" s="9" t="s">
        <v>128</v>
      </c>
    </row>
    <row r="2063" spans="1:22" ht="12.95" hidden="1" customHeight="1" x14ac:dyDescent="0.2">
      <c r="A2063" s="4">
        <v>108982</v>
      </c>
      <c r="B2063" s="7">
        <v>18768</v>
      </c>
      <c r="C2063" s="7">
        <v>7694</v>
      </c>
      <c r="D2063" s="7"/>
      <c r="E2063" s="7"/>
      <c r="F2063" s="26">
        <v>40014.53402777778</v>
      </c>
      <c r="G2063" s="26">
        <v>40014.534722222219</v>
      </c>
      <c r="H2063" s="7">
        <v>1</v>
      </c>
      <c r="I2063" s="7" t="s">
        <v>692</v>
      </c>
      <c r="J2063" s="7" t="s">
        <v>691</v>
      </c>
      <c r="K2063" s="7" t="s">
        <v>132</v>
      </c>
      <c r="L2063" s="7" t="s">
        <v>131</v>
      </c>
      <c r="M2063" s="7"/>
      <c r="N2063" s="7" t="s">
        <v>130</v>
      </c>
      <c r="O2063" s="7" t="s">
        <v>129</v>
      </c>
      <c r="P2063" s="24" t="b">
        <v>1</v>
      </c>
      <c r="Q2063" s="25">
        <v>0</v>
      </c>
      <c r="R2063" s="24" t="b">
        <v>1</v>
      </c>
      <c r="S2063" s="7"/>
      <c r="T2063" s="7"/>
      <c r="U2063" s="24" t="b">
        <v>0</v>
      </c>
      <c r="V2063" s="9" t="s">
        <v>128</v>
      </c>
    </row>
    <row r="2064" spans="1:22" ht="12.95" hidden="1" customHeight="1" x14ac:dyDescent="0.2">
      <c r="A2064" s="4">
        <v>185970</v>
      </c>
      <c r="B2064" s="7">
        <v>18770</v>
      </c>
      <c r="C2064" s="7">
        <v>1458</v>
      </c>
      <c r="D2064" s="7"/>
      <c r="E2064" s="7"/>
      <c r="F2064" s="26">
        <v>40029.161111111112</v>
      </c>
      <c r="G2064" s="26">
        <v>40029.172222222223</v>
      </c>
      <c r="H2064" s="7">
        <v>16</v>
      </c>
      <c r="I2064" s="7" t="s">
        <v>989</v>
      </c>
      <c r="J2064" s="7" t="s">
        <v>988</v>
      </c>
      <c r="K2064" s="7" t="s">
        <v>226</v>
      </c>
      <c r="L2064" s="7" t="s">
        <v>131</v>
      </c>
      <c r="M2064" s="7" t="s">
        <v>274</v>
      </c>
      <c r="N2064" s="7" t="s">
        <v>198</v>
      </c>
      <c r="O2064" s="7" t="s">
        <v>129</v>
      </c>
      <c r="P2064" s="24" t="b">
        <v>1</v>
      </c>
      <c r="Q2064" s="25">
        <v>102</v>
      </c>
      <c r="R2064" s="24" t="b">
        <v>1</v>
      </c>
      <c r="S2064" s="7"/>
      <c r="T2064" s="7" t="s">
        <v>1292</v>
      </c>
      <c r="U2064" s="24" t="b">
        <v>0</v>
      </c>
      <c r="V2064" s="9" t="s">
        <v>128</v>
      </c>
    </row>
    <row r="2065" spans="1:22" ht="12.95" hidden="1" customHeight="1" x14ac:dyDescent="0.2">
      <c r="A2065" s="4">
        <v>109051</v>
      </c>
      <c r="B2065" s="7">
        <v>18771</v>
      </c>
      <c r="C2065" s="7">
        <v>1459</v>
      </c>
      <c r="D2065" s="7"/>
      <c r="E2065" s="7"/>
      <c r="F2065" s="26">
        <v>40041.35</v>
      </c>
      <c r="G2065" s="26">
        <v>40041.353472222218</v>
      </c>
      <c r="H2065" s="7">
        <v>5</v>
      </c>
      <c r="I2065" s="7" t="s">
        <v>223</v>
      </c>
      <c r="J2065" s="7" t="s">
        <v>222</v>
      </c>
      <c r="K2065" s="7" t="s">
        <v>194</v>
      </c>
      <c r="L2065" s="7" t="s">
        <v>131</v>
      </c>
      <c r="M2065" s="7" t="s">
        <v>274</v>
      </c>
      <c r="N2065" s="7" t="s">
        <v>198</v>
      </c>
      <c r="O2065" s="7" t="s">
        <v>129</v>
      </c>
      <c r="P2065" s="24" t="b">
        <v>1</v>
      </c>
      <c r="Q2065" s="25">
        <v>0</v>
      </c>
      <c r="R2065" s="24" t="b">
        <v>1</v>
      </c>
      <c r="S2065" s="7"/>
      <c r="T2065" s="7" t="s">
        <v>1291</v>
      </c>
      <c r="U2065" s="24" t="b">
        <v>0</v>
      </c>
      <c r="V2065" s="9" t="s">
        <v>190</v>
      </c>
    </row>
    <row r="2066" spans="1:22" ht="12.95" hidden="1" customHeight="1" x14ac:dyDescent="0.2">
      <c r="A2066" s="4">
        <v>109052</v>
      </c>
      <c r="B2066" s="7">
        <v>18771</v>
      </c>
      <c r="C2066" s="7">
        <v>1459</v>
      </c>
      <c r="D2066" s="7"/>
      <c r="E2066" s="7"/>
      <c r="F2066" s="26">
        <v>40041.35</v>
      </c>
      <c r="G2066" s="26">
        <v>40041.351388888885</v>
      </c>
      <c r="H2066" s="7">
        <v>2</v>
      </c>
      <c r="I2066" s="7" t="s">
        <v>528</v>
      </c>
      <c r="J2066" s="7" t="s">
        <v>527</v>
      </c>
      <c r="K2066" s="7" t="s">
        <v>194</v>
      </c>
      <c r="L2066" s="7" t="s">
        <v>131</v>
      </c>
      <c r="M2066" s="7" t="s">
        <v>274</v>
      </c>
      <c r="N2066" s="7" t="s">
        <v>198</v>
      </c>
      <c r="O2066" s="7" t="s">
        <v>129</v>
      </c>
      <c r="P2066" s="24" t="b">
        <v>1</v>
      </c>
      <c r="Q2066" s="25">
        <v>0</v>
      </c>
      <c r="R2066" s="24" t="b">
        <v>1</v>
      </c>
      <c r="S2066" s="7"/>
      <c r="T2066" s="7" t="s">
        <v>1291</v>
      </c>
      <c r="U2066" s="24" t="b">
        <v>0</v>
      </c>
      <c r="V2066" s="9" t="s">
        <v>190</v>
      </c>
    </row>
    <row r="2067" spans="1:22" ht="12.95" hidden="1" customHeight="1" x14ac:dyDescent="0.2">
      <c r="A2067" s="4">
        <v>109055</v>
      </c>
      <c r="B2067" s="7">
        <v>18772</v>
      </c>
      <c r="C2067" s="7">
        <v>1461</v>
      </c>
      <c r="D2067" s="7"/>
      <c r="E2067" s="7"/>
      <c r="F2067" s="26">
        <v>40041.376388888886</v>
      </c>
      <c r="G2067" s="26">
        <v>40041.377083333333</v>
      </c>
      <c r="H2067" s="7">
        <v>1</v>
      </c>
      <c r="I2067" s="7" t="s">
        <v>773</v>
      </c>
      <c r="J2067" s="7" t="s">
        <v>772</v>
      </c>
      <c r="K2067" s="7" t="s">
        <v>194</v>
      </c>
      <c r="L2067" s="7" t="s">
        <v>131</v>
      </c>
      <c r="M2067" s="7" t="s">
        <v>274</v>
      </c>
      <c r="N2067" s="7" t="s">
        <v>198</v>
      </c>
      <c r="O2067" s="7" t="s">
        <v>129</v>
      </c>
      <c r="P2067" s="24" t="b">
        <v>1</v>
      </c>
      <c r="Q2067" s="25">
        <v>0</v>
      </c>
      <c r="R2067" s="24" t="b">
        <v>1</v>
      </c>
      <c r="S2067" s="7"/>
      <c r="T2067" s="7" t="s">
        <v>1290</v>
      </c>
      <c r="U2067" s="24" t="b">
        <v>0</v>
      </c>
      <c r="V2067" s="9" t="s">
        <v>290</v>
      </c>
    </row>
    <row r="2068" spans="1:22" ht="12.95" hidden="1" customHeight="1" x14ac:dyDescent="0.2">
      <c r="A2068" s="4">
        <v>109053</v>
      </c>
      <c r="B2068" s="7">
        <v>18772</v>
      </c>
      <c r="C2068" s="7">
        <v>1461</v>
      </c>
      <c r="D2068" s="7"/>
      <c r="E2068" s="7"/>
      <c r="F2068" s="26">
        <v>40041.365972222222</v>
      </c>
      <c r="G2068" s="26">
        <v>40041.366064814814</v>
      </c>
      <c r="H2068" s="7">
        <v>0</v>
      </c>
      <c r="I2068" s="7" t="s">
        <v>309</v>
      </c>
      <c r="J2068" s="7" t="s">
        <v>308</v>
      </c>
      <c r="K2068" s="7" t="s">
        <v>194</v>
      </c>
      <c r="L2068" s="7" t="s">
        <v>131</v>
      </c>
      <c r="M2068" s="7" t="s">
        <v>274</v>
      </c>
      <c r="N2068" s="7" t="s">
        <v>198</v>
      </c>
      <c r="O2068" s="7" t="s">
        <v>129</v>
      </c>
      <c r="P2068" s="24" t="b">
        <v>1</v>
      </c>
      <c r="Q2068" s="25">
        <v>0</v>
      </c>
      <c r="R2068" s="24" t="b">
        <v>1</v>
      </c>
      <c r="S2068" s="7"/>
      <c r="T2068" s="7" t="s">
        <v>1290</v>
      </c>
      <c r="U2068" s="24" t="b">
        <v>0</v>
      </c>
      <c r="V2068" s="9" t="s">
        <v>290</v>
      </c>
    </row>
    <row r="2069" spans="1:22" ht="12.95" hidden="1" customHeight="1" x14ac:dyDescent="0.2">
      <c r="A2069" s="4">
        <v>109054</v>
      </c>
      <c r="B2069" s="7">
        <v>18772</v>
      </c>
      <c r="C2069" s="7">
        <v>1461</v>
      </c>
      <c r="D2069" s="7"/>
      <c r="E2069" s="7"/>
      <c r="F2069" s="26">
        <v>40041.370138888888</v>
      </c>
      <c r="G2069" s="26">
        <v>40041.37023148148</v>
      </c>
      <c r="H2069" s="7">
        <v>0</v>
      </c>
      <c r="I2069" s="7" t="s">
        <v>831</v>
      </c>
      <c r="J2069" s="7" t="s">
        <v>830</v>
      </c>
      <c r="K2069" s="7" t="s">
        <v>194</v>
      </c>
      <c r="L2069" s="7" t="s">
        <v>131</v>
      </c>
      <c r="M2069" s="7" t="s">
        <v>274</v>
      </c>
      <c r="N2069" s="7" t="s">
        <v>198</v>
      </c>
      <c r="O2069" s="7" t="s">
        <v>129</v>
      </c>
      <c r="P2069" s="24" t="b">
        <v>1</v>
      </c>
      <c r="Q2069" s="25">
        <v>0</v>
      </c>
      <c r="R2069" s="24" t="b">
        <v>1</v>
      </c>
      <c r="S2069" s="7"/>
      <c r="T2069" s="7" t="s">
        <v>1290</v>
      </c>
      <c r="U2069" s="24" t="b">
        <v>0</v>
      </c>
      <c r="V2069" s="9" t="s">
        <v>290</v>
      </c>
    </row>
    <row r="2070" spans="1:22" ht="12.95" hidden="1" customHeight="1" x14ac:dyDescent="0.2">
      <c r="A2070" s="4">
        <v>109056</v>
      </c>
      <c r="B2070" s="7">
        <v>18774</v>
      </c>
      <c r="C2070" s="7">
        <v>1464</v>
      </c>
      <c r="D2070" s="7"/>
      <c r="E2070" s="7"/>
      <c r="F2070" s="26">
        <v>40041.324999999997</v>
      </c>
      <c r="G2070" s="26">
        <v>40041.650694444441</v>
      </c>
      <c r="H2070" s="7">
        <v>469</v>
      </c>
      <c r="I2070" s="7" t="s">
        <v>462</v>
      </c>
      <c r="J2070" s="7" t="s">
        <v>461</v>
      </c>
      <c r="K2070" s="7" t="s">
        <v>200</v>
      </c>
      <c r="L2070" s="7" t="s">
        <v>131</v>
      </c>
      <c r="M2070" s="7" t="s">
        <v>274</v>
      </c>
      <c r="N2070" s="7" t="s">
        <v>198</v>
      </c>
      <c r="O2070" s="7" t="s">
        <v>129</v>
      </c>
      <c r="P2070" s="24" t="b">
        <v>1</v>
      </c>
      <c r="Q2070" s="25">
        <v>0</v>
      </c>
      <c r="R2070" s="24" t="b">
        <v>1</v>
      </c>
      <c r="S2070" s="7"/>
      <c r="T2070" s="7" t="s">
        <v>1289</v>
      </c>
      <c r="U2070" s="24" t="b">
        <v>0</v>
      </c>
      <c r="V2070" s="9" t="s">
        <v>190</v>
      </c>
    </row>
    <row r="2071" spans="1:22" ht="12.95" hidden="1" customHeight="1" x14ac:dyDescent="0.2">
      <c r="A2071" s="4">
        <v>109079</v>
      </c>
      <c r="B2071" s="7">
        <v>18775</v>
      </c>
      <c r="C2071" s="7">
        <v>1466</v>
      </c>
      <c r="D2071" s="7"/>
      <c r="E2071" s="7"/>
      <c r="F2071" s="26">
        <v>40046.376388888886</v>
      </c>
      <c r="G2071" s="26">
        <v>40046.37777777778</v>
      </c>
      <c r="H2071" s="7">
        <v>2</v>
      </c>
      <c r="I2071" s="7" t="s">
        <v>328</v>
      </c>
      <c r="J2071" s="7" t="s">
        <v>327</v>
      </c>
      <c r="K2071" s="7" t="s">
        <v>194</v>
      </c>
      <c r="L2071" s="7" t="s">
        <v>131</v>
      </c>
      <c r="M2071" s="7" t="s">
        <v>274</v>
      </c>
      <c r="N2071" s="7" t="s">
        <v>198</v>
      </c>
      <c r="O2071" s="7" t="s">
        <v>129</v>
      </c>
      <c r="P2071" s="24" t="b">
        <v>1</v>
      </c>
      <c r="Q2071" s="25">
        <v>0</v>
      </c>
      <c r="R2071" s="24" t="b">
        <v>1</v>
      </c>
      <c r="S2071" s="7"/>
      <c r="T2071" s="7" t="s">
        <v>1288</v>
      </c>
      <c r="U2071" s="24" t="b">
        <v>0</v>
      </c>
      <c r="V2071" s="9" t="s">
        <v>190</v>
      </c>
    </row>
    <row r="2072" spans="1:22" ht="12.95" hidden="1" customHeight="1" x14ac:dyDescent="0.2">
      <c r="A2072" s="4">
        <v>109080</v>
      </c>
      <c r="B2072" s="7">
        <v>18776</v>
      </c>
      <c r="C2072" s="7">
        <v>1467</v>
      </c>
      <c r="D2072" s="7"/>
      <c r="E2072" s="7"/>
      <c r="F2072" s="26">
        <v>40050.475694444445</v>
      </c>
      <c r="G2072" s="26">
        <v>40050.486111111109</v>
      </c>
      <c r="H2072" s="7">
        <v>15</v>
      </c>
      <c r="I2072" s="7" t="s">
        <v>339</v>
      </c>
      <c r="J2072" s="7" t="s">
        <v>338</v>
      </c>
      <c r="K2072" s="7" t="s">
        <v>194</v>
      </c>
      <c r="L2072" s="7" t="s">
        <v>131</v>
      </c>
      <c r="M2072" s="7" t="s">
        <v>274</v>
      </c>
      <c r="N2072" s="7" t="s">
        <v>198</v>
      </c>
      <c r="O2072" s="7" t="s">
        <v>129</v>
      </c>
      <c r="P2072" s="24" t="b">
        <v>1</v>
      </c>
      <c r="Q2072" s="25">
        <v>0</v>
      </c>
      <c r="R2072" s="24" t="b">
        <v>1</v>
      </c>
      <c r="S2072" s="7"/>
      <c r="T2072" s="7" t="s">
        <v>1287</v>
      </c>
      <c r="U2072" s="24" t="b">
        <v>0</v>
      </c>
      <c r="V2072" s="9" t="s">
        <v>190</v>
      </c>
    </row>
    <row r="2073" spans="1:22" ht="12.95" hidden="1" customHeight="1" x14ac:dyDescent="0.2">
      <c r="A2073" s="4">
        <v>109081</v>
      </c>
      <c r="B2073" s="7">
        <v>18776</v>
      </c>
      <c r="C2073" s="7">
        <v>1467</v>
      </c>
      <c r="D2073" s="7"/>
      <c r="E2073" s="7"/>
      <c r="F2073" s="26">
        <v>40050.475694444445</v>
      </c>
      <c r="G2073" s="26">
        <v>40050.475787037038</v>
      </c>
      <c r="H2073" s="7">
        <v>0</v>
      </c>
      <c r="I2073" s="7" t="s">
        <v>335</v>
      </c>
      <c r="J2073" s="7" t="s">
        <v>334</v>
      </c>
      <c r="K2073" s="7" t="s">
        <v>194</v>
      </c>
      <c r="L2073" s="7" t="s">
        <v>131</v>
      </c>
      <c r="M2073" s="7" t="s">
        <v>274</v>
      </c>
      <c r="N2073" s="7" t="s">
        <v>198</v>
      </c>
      <c r="O2073" s="7" t="s">
        <v>129</v>
      </c>
      <c r="P2073" s="24" t="b">
        <v>1</v>
      </c>
      <c r="Q2073" s="25">
        <v>0</v>
      </c>
      <c r="R2073" s="24" t="b">
        <v>1</v>
      </c>
      <c r="S2073" s="7"/>
      <c r="T2073" s="7" t="s">
        <v>1287</v>
      </c>
      <c r="U2073" s="24" t="b">
        <v>0</v>
      </c>
      <c r="V2073" s="9" t="s">
        <v>190</v>
      </c>
    </row>
    <row r="2074" spans="1:22" ht="12.95" hidden="1" customHeight="1" x14ac:dyDescent="0.2">
      <c r="A2074" s="4">
        <v>109082</v>
      </c>
      <c r="B2074" s="7">
        <v>18777</v>
      </c>
      <c r="C2074" s="7">
        <v>1469</v>
      </c>
      <c r="D2074" s="7"/>
      <c r="E2074" s="7"/>
      <c r="F2074" s="26">
        <v>40056.436111111107</v>
      </c>
      <c r="G2074" s="26">
        <v>40056.459027777775</v>
      </c>
      <c r="H2074" s="7">
        <v>33</v>
      </c>
      <c r="I2074" s="7" t="s">
        <v>1286</v>
      </c>
      <c r="J2074" s="7" t="s">
        <v>1285</v>
      </c>
      <c r="K2074" s="7" t="s">
        <v>226</v>
      </c>
      <c r="L2074" s="7" t="s">
        <v>131</v>
      </c>
      <c r="M2074" s="7" t="s">
        <v>283</v>
      </c>
      <c r="N2074" s="7" t="s">
        <v>198</v>
      </c>
      <c r="O2074" s="7" t="s">
        <v>129</v>
      </c>
      <c r="P2074" s="24" t="b">
        <v>1</v>
      </c>
      <c r="Q2074" s="25">
        <v>348</v>
      </c>
      <c r="R2074" s="24" t="b">
        <v>1</v>
      </c>
      <c r="S2074" s="7"/>
      <c r="T2074" s="7" t="s">
        <v>1284</v>
      </c>
      <c r="U2074" s="24" t="b">
        <v>0</v>
      </c>
      <c r="V2074" s="9" t="s">
        <v>128</v>
      </c>
    </row>
    <row r="2075" spans="1:22" ht="12.95" hidden="1" customHeight="1" x14ac:dyDescent="0.2">
      <c r="A2075" s="4">
        <v>143058</v>
      </c>
      <c r="B2075" s="7">
        <v>18778</v>
      </c>
      <c r="C2075" s="7">
        <v>1471</v>
      </c>
      <c r="D2075" s="7"/>
      <c r="E2075" s="7"/>
      <c r="F2075" s="26">
        <v>40056.44027777778</v>
      </c>
      <c r="G2075" s="26">
        <v>40056.472222222219</v>
      </c>
      <c r="H2075" s="7">
        <v>46</v>
      </c>
      <c r="I2075" s="7" t="s">
        <v>316</v>
      </c>
      <c r="J2075" s="7" t="s">
        <v>315</v>
      </c>
      <c r="K2075" s="7" t="s">
        <v>194</v>
      </c>
      <c r="L2075" s="7" t="s">
        <v>131</v>
      </c>
      <c r="M2075" s="7" t="s">
        <v>314</v>
      </c>
      <c r="N2075" s="7" t="s">
        <v>198</v>
      </c>
      <c r="O2075" s="7" t="s">
        <v>129</v>
      </c>
      <c r="P2075" s="24" t="b">
        <v>1</v>
      </c>
      <c r="Q2075" s="25">
        <v>11</v>
      </c>
      <c r="R2075" s="24" t="b">
        <v>1</v>
      </c>
      <c r="S2075" s="7"/>
      <c r="T2075" s="7" t="s">
        <v>1283</v>
      </c>
      <c r="U2075" s="24" t="b">
        <v>0</v>
      </c>
      <c r="V2075" s="9" t="s">
        <v>190</v>
      </c>
    </row>
    <row r="2076" spans="1:22" ht="12.95" hidden="1" customHeight="1" x14ac:dyDescent="0.2">
      <c r="A2076" s="4">
        <v>109084</v>
      </c>
      <c r="B2076" s="7">
        <v>18779</v>
      </c>
      <c r="C2076" s="7">
        <v>1472</v>
      </c>
      <c r="D2076" s="7"/>
      <c r="E2076" s="7"/>
      <c r="F2076" s="26">
        <v>40056.478472222218</v>
      </c>
      <c r="G2076" s="26">
        <v>40056.772916666669</v>
      </c>
      <c r="H2076" s="7">
        <v>424</v>
      </c>
      <c r="I2076" s="7" t="s">
        <v>1282</v>
      </c>
      <c r="J2076" s="7" t="s">
        <v>1281</v>
      </c>
      <c r="K2076" s="7" t="s">
        <v>194</v>
      </c>
      <c r="L2076" s="7" t="s">
        <v>131</v>
      </c>
      <c r="M2076" s="7" t="s">
        <v>935</v>
      </c>
      <c r="N2076" s="7" t="s">
        <v>198</v>
      </c>
      <c r="O2076" s="7" t="s">
        <v>129</v>
      </c>
      <c r="P2076" s="24" t="b">
        <v>1</v>
      </c>
      <c r="Q2076" s="25">
        <v>0</v>
      </c>
      <c r="R2076" s="24" t="b">
        <v>1</v>
      </c>
      <c r="S2076" s="7"/>
      <c r="T2076" s="7" t="s">
        <v>1280</v>
      </c>
      <c r="U2076" s="24" t="b">
        <v>0</v>
      </c>
      <c r="V2076" s="9" t="s">
        <v>290</v>
      </c>
    </row>
    <row r="2077" spans="1:22" ht="12.95" hidden="1" customHeight="1" x14ac:dyDescent="0.2">
      <c r="A2077" s="4">
        <v>175189</v>
      </c>
      <c r="B2077" s="7">
        <v>18780</v>
      </c>
      <c r="C2077" s="7">
        <v>1473</v>
      </c>
      <c r="D2077" s="7"/>
      <c r="E2077" s="7"/>
      <c r="F2077" s="26">
        <v>40056.57430555555</v>
      </c>
      <c r="G2077" s="26">
        <v>40056.613888888889</v>
      </c>
      <c r="H2077" s="7">
        <v>57</v>
      </c>
      <c r="I2077" s="7" t="s">
        <v>1273</v>
      </c>
      <c r="J2077" s="7" t="s">
        <v>1272</v>
      </c>
      <c r="K2077" s="7" t="s">
        <v>200</v>
      </c>
      <c r="L2077" s="7" t="s">
        <v>131</v>
      </c>
      <c r="M2077" s="7" t="s">
        <v>314</v>
      </c>
      <c r="N2077" s="7" t="s">
        <v>198</v>
      </c>
      <c r="O2077" s="7" t="s">
        <v>129</v>
      </c>
      <c r="P2077" s="24" t="b">
        <v>1</v>
      </c>
      <c r="Q2077" s="25">
        <v>8</v>
      </c>
      <c r="R2077" s="24" t="b">
        <v>1</v>
      </c>
      <c r="S2077" s="7"/>
      <c r="T2077" s="7" t="s">
        <v>1279</v>
      </c>
      <c r="U2077" s="24" t="b">
        <v>0</v>
      </c>
      <c r="V2077" s="9" t="s">
        <v>190</v>
      </c>
    </row>
    <row r="2078" spans="1:22" ht="12.95" hidden="1" customHeight="1" x14ac:dyDescent="0.2">
      <c r="A2078" s="4">
        <v>109739</v>
      </c>
      <c r="B2078" s="7">
        <v>18899</v>
      </c>
      <c r="C2078" s="7">
        <v>7395</v>
      </c>
      <c r="D2078" s="7"/>
      <c r="E2078" s="7"/>
      <c r="F2078" s="26">
        <v>40014.534722222219</v>
      </c>
      <c r="G2078" s="26">
        <v>40014.534733796296</v>
      </c>
      <c r="H2078" s="7">
        <v>0</v>
      </c>
      <c r="I2078" s="7" t="s">
        <v>692</v>
      </c>
      <c r="J2078" s="7" t="s">
        <v>691</v>
      </c>
      <c r="K2078" s="7" t="s">
        <v>132</v>
      </c>
      <c r="L2078" s="7" t="s">
        <v>131</v>
      </c>
      <c r="M2078" s="7"/>
      <c r="N2078" s="7" t="s">
        <v>130</v>
      </c>
      <c r="O2078" s="7" t="s">
        <v>129</v>
      </c>
      <c r="P2078" s="24" t="b">
        <v>1</v>
      </c>
      <c r="Q2078" s="25">
        <v>0</v>
      </c>
      <c r="R2078" s="24" t="b">
        <v>1</v>
      </c>
      <c r="S2078" s="7"/>
      <c r="T2078" s="7"/>
      <c r="U2078" s="24" t="b">
        <v>0</v>
      </c>
      <c r="V2078" s="9" t="s">
        <v>128</v>
      </c>
    </row>
    <row r="2079" spans="1:22" ht="12.95" hidden="1" customHeight="1" x14ac:dyDescent="0.2">
      <c r="A2079" s="4">
        <v>109740</v>
      </c>
      <c r="B2079" s="7">
        <v>18900</v>
      </c>
      <c r="C2079" s="7">
        <v>7696</v>
      </c>
      <c r="D2079" s="7"/>
      <c r="E2079" s="7"/>
      <c r="F2079" s="26">
        <v>40014.593055555553</v>
      </c>
      <c r="G2079" s="26">
        <v>40014.606249999997</v>
      </c>
      <c r="H2079" s="7">
        <v>19</v>
      </c>
      <c r="I2079" s="7" t="s">
        <v>660</v>
      </c>
      <c r="J2079" s="7" t="s">
        <v>659</v>
      </c>
      <c r="K2079" s="7" t="s">
        <v>132</v>
      </c>
      <c r="L2079" s="7" t="s">
        <v>131</v>
      </c>
      <c r="M2079" s="7"/>
      <c r="N2079" s="7" t="s">
        <v>130</v>
      </c>
      <c r="O2079" s="7" t="s">
        <v>129</v>
      </c>
      <c r="P2079" s="24" t="b">
        <v>1</v>
      </c>
      <c r="Q2079" s="25">
        <v>0</v>
      </c>
      <c r="R2079" s="24" t="b">
        <v>1</v>
      </c>
      <c r="S2079" s="7"/>
      <c r="T2079" s="7"/>
      <c r="U2079" s="24" t="b">
        <v>0</v>
      </c>
      <c r="V2079" s="9" t="s">
        <v>128</v>
      </c>
    </row>
    <row r="2080" spans="1:22" ht="12.95" hidden="1" customHeight="1" x14ac:dyDescent="0.2">
      <c r="A2080" s="4">
        <v>109741</v>
      </c>
      <c r="B2080" s="7">
        <v>18901</v>
      </c>
      <c r="C2080" s="7">
        <v>7698</v>
      </c>
      <c r="D2080" s="7"/>
      <c r="E2080" s="7"/>
      <c r="F2080" s="26">
        <v>40014.535416666666</v>
      </c>
      <c r="G2080" s="26">
        <v>40014.552777777775</v>
      </c>
      <c r="H2080" s="7">
        <v>25</v>
      </c>
      <c r="I2080" s="7" t="s">
        <v>539</v>
      </c>
      <c r="J2080" s="7" t="s">
        <v>538</v>
      </c>
      <c r="K2080" s="7" t="s">
        <v>132</v>
      </c>
      <c r="L2080" s="7" t="s">
        <v>131</v>
      </c>
      <c r="M2080" s="7"/>
      <c r="N2080" s="7" t="s">
        <v>130</v>
      </c>
      <c r="O2080" s="7" t="s">
        <v>129</v>
      </c>
      <c r="P2080" s="24" t="b">
        <v>1</v>
      </c>
      <c r="Q2080" s="25">
        <v>0</v>
      </c>
      <c r="R2080" s="24" t="b">
        <v>1</v>
      </c>
      <c r="S2080" s="7"/>
      <c r="T2080" s="7"/>
      <c r="U2080" s="24" t="b">
        <v>0</v>
      </c>
      <c r="V2080" s="9" t="s">
        <v>128</v>
      </c>
    </row>
    <row r="2081" spans="1:22" ht="12.95" hidden="1" customHeight="1" x14ac:dyDescent="0.2">
      <c r="A2081" s="4">
        <v>109742</v>
      </c>
      <c r="B2081" s="7">
        <v>18902</v>
      </c>
      <c r="C2081" s="7">
        <v>7699</v>
      </c>
      <c r="D2081" s="7"/>
      <c r="E2081" s="7"/>
      <c r="F2081" s="26">
        <v>40014.613888888889</v>
      </c>
      <c r="G2081" s="26">
        <v>40014.645833333328</v>
      </c>
      <c r="H2081" s="7">
        <v>46</v>
      </c>
      <c r="I2081" s="7" t="s">
        <v>185</v>
      </c>
      <c r="J2081" s="7" t="s">
        <v>184</v>
      </c>
      <c r="K2081" s="7" t="s">
        <v>132</v>
      </c>
      <c r="L2081" s="7" t="s">
        <v>131</v>
      </c>
      <c r="M2081" s="7"/>
      <c r="N2081" s="7" t="s">
        <v>130</v>
      </c>
      <c r="O2081" s="7" t="s">
        <v>129</v>
      </c>
      <c r="P2081" s="24" t="b">
        <v>1</v>
      </c>
      <c r="Q2081" s="25">
        <v>0</v>
      </c>
      <c r="R2081" s="24" t="b">
        <v>1</v>
      </c>
      <c r="S2081" s="7"/>
      <c r="T2081" s="7"/>
      <c r="U2081" s="24" t="b">
        <v>0</v>
      </c>
      <c r="V2081" s="9" t="s">
        <v>128</v>
      </c>
    </row>
    <row r="2082" spans="1:22" ht="12.95" hidden="1" customHeight="1" x14ac:dyDescent="0.2">
      <c r="A2082" s="4">
        <v>139411</v>
      </c>
      <c r="B2082" s="7">
        <v>18903</v>
      </c>
      <c r="C2082" s="7">
        <v>7700</v>
      </c>
      <c r="D2082" s="7"/>
      <c r="E2082" s="7"/>
      <c r="F2082" s="26">
        <v>40014.612499999996</v>
      </c>
      <c r="G2082" s="26">
        <v>40014.613194444442</v>
      </c>
      <c r="H2082" s="7">
        <v>1</v>
      </c>
      <c r="I2082" s="7" t="s">
        <v>177</v>
      </c>
      <c r="J2082" s="7" t="s">
        <v>693</v>
      </c>
      <c r="K2082" s="7" t="s">
        <v>132</v>
      </c>
      <c r="L2082" s="7" t="s">
        <v>131</v>
      </c>
      <c r="M2082" s="7"/>
      <c r="N2082" s="7" t="s">
        <v>130</v>
      </c>
      <c r="O2082" s="7" t="s">
        <v>129</v>
      </c>
      <c r="P2082" s="24" t="b">
        <v>1</v>
      </c>
      <c r="Q2082" s="25">
        <v>0</v>
      </c>
      <c r="R2082" s="24" t="b">
        <v>1</v>
      </c>
      <c r="S2082" s="7"/>
      <c r="T2082" s="7"/>
      <c r="U2082" s="24" t="b">
        <v>0</v>
      </c>
      <c r="V2082" s="9" t="s">
        <v>128</v>
      </c>
    </row>
    <row r="2083" spans="1:22" ht="12.95" hidden="1" customHeight="1" x14ac:dyDescent="0.2">
      <c r="A2083" s="4">
        <v>109744</v>
      </c>
      <c r="B2083" s="7">
        <v>18904</v>
      </c>
      <c r="C2083" s="7">
        <v>7703</v>
      </c>
      <c r="D2083" s="7"/>
      <c r="E2083" s="7"/>
      <c r="F2083" s="26">
        <v>40018.654166666667</v>
      </c>
      <c r="G2083" s="26">
        <v>40018.654178240737</v>
      </c>
      <c r="H2083" s="7">
        <v>0</v>
      </c>
      <c r="I2083" s="7" t="s">
        <v>318</v>
      </c>
      <c r="J2083" s="7" t="s">
        <v>317</v>
      </c>
      <c r="K2083" s="7" t="s">
        <v>132</v>
      </c>
      <c r="L2083" s="7" t="s">
        <v>131</v>
      </c>
      <c r="M2083" s="7"/>
      <c r="N2083" s="7" t="s">
        <v>130</v>
      </c>
      <c r="O2083" s="7" t="s">
        <v>129</v>
      </c>
      <c r="P2083" s="24" t="b">
        <v>1</v>
      </c>
      <c r="Q2083" s="25">
        <v>0</v>
      </c>
      <c r="R2083" s="24" t="b">
        <v>1</v>
      </c>
      <c r="S2083" s="7"/>
      <c r="T2083" s="7"/>
      <c r="U2083" s="24" t="b">
        <v>0</v>
      </c>
      <c r="V2083" s="9" t="s">
        <v>128</v>
      </c>
    </row>
    <row r="2084" spans="1:22" ht="12.95" hidden="1" customHeight="1" x14ac:dyDescent="0.2">
      <c r="A2084" s="4">
        <v>109745</v>
      </c>
      <c r="B2084" s="7">
        <v>18905</v>
      </c>
      <c r="C2084" s="7">
        <v>7705</v>
      </c>
      <c r="D2084" s="7"/>
      <c r="E2084" s="7"/>
      <c r="F2084" s="26">
        <v>40018.95208333333</v>
      </c>
      <c r="G2084" s="26">
        <v>40018.952094907407</v>
      </c>
      <c r="H2084" s="7">
        <v>0</v>
      </c>
      <c r="I2084" s="7" t="s">
        <v>318</v>
      </c>
      <c r="J2084" s="7" t="s">
        <v>317</v>
      </c>
      <c r="K2084" s="7" t="s">
        <v>132</v>
      </c>
      <c r="L2084" s="7" t="s">
        <v>131</v>
      </c>
      <c r="M2084" s="7"/>
      <c r="N2084" s="7" t="s">
        <v>130</v>
      </c>
      <c r="O2084" s="7" t="s">
        <v>129</v>
      </c>
      <c r="P2084" s="24" t="b">
        <v>1</v>
      </c>
      <c r="Q2084" s="25">
        <v>0</v>
      </c>
      <c r="R2084" s="24" t="b">
        <v>1</v>
      </c>
      <c r="S2084" s="7"/>
      <c r="T2084" s="7"/>
      <c r="U2084" s="24" t="b">
        <v>0</v>
      </c>
      <c r="V2084" s="9" t="s">
        <v>128</v>
      </c>
    </row>
    <row r="2085" spans="1:22" ht="12.95" hidden="1" customHeight="1" x14ac:dyDescent="0.2">
      <c r="A2085" s="4">
        <v>109746</v>
      </c>
      <c r="B2085" s="7">
        <v>18906</v>
      </c>
      <c r="C2085" s="7">
        <v>7706</v>
      </c>
      <c r="D2085" s="7"/>
      <c r="E2085" s="7"/>
      <c r="F2085" s="26">
        <v>40020.324999999997</v>
      </c>
      <c r="G2085" s="26">
        <v>40020.325694444444</v>
      </c>
      <c r="H2085" s="7">
        <v>1</v>
      </c>
      <c r="I2085" s="7" t="s">
        <v>391</v>
      </c>
      <c r="J2085" s="7" t="s">
        <v>390</v>
      </c>
      <c r="K2085" s="7" t="s">
        <v>132</v>
      </c>
      <c r="L2085" s="7" t="s">
        <v>131</v>
      </c>
      <c r="M2085" s="7"/>
      <c r="N2085" s="7" t="s">
        <v>130</v>
      </c>
      <c r="O2085" s="7" t="s">
        <v>129</v>
      </c>
      <c r="P2085" s="24" t="b">
        <v>1</v>
      </c>
      <c r="Q2085" s="25">
        <v>0</v>
      </c>
      <c r="R2085" s="24" t="b">
        <v>1</v>
      </c>
      <c r="S2085" s="7"/>
      <c r="T2085" s="7"/>
      <c r="U2085" s="24" t="b">
        <v>0</v>
      </c>
      <c r="V2085" s="9" t="s">
        <v>128</v>
      </c>
    </row>
    <row r="2086" spans="1:22" ht="12.95" hidden="1" customHeight="1" x14ac:dyDescent="0.2">
      <c r="A2086" s="4">
        <v>109747</v>
      </c>
      <c r="B2086" s="7">
        <v>18907</v>
      </c>
      <c r="C2086" s="7">
        <v>7707</v>
      </c>
      <c r="D2086" s="7"/>
      <c r="E2086" s="7"/>
      <c r="F2086" s="26">
        <v>40023.06527777778</v>
      </c>
      <c r="G2086" s="26">
        <v>40023.065289351849</v>
      </c>
      <c r="H2086" s="7">
        <v>0</v>
      </c>
      <c r="I2086" s="7" t="s">
        <v>168</v>
      </c>
      <c r="J2086" s="7" t="s">
        <v>167</v>
      </c>
      <c r="K2086" s="7" t="s">
        <v>132</v>
      </c>
      <c r="L2086" s="7" t="s">
        <v>131</v>
      </c>
      <c r="M2086" s="7"/>
      <c r="N2086" s="7" t="s">
        <v>130</v>
      </c>
      <c r="O2086" s="7" t="s">
        <v>129</v>
      </c>
      <c r="P2086" s="24" t="b">
        <v>1</v>
      </c>
      <c r="Q2086" s="25">
        <v>0</v>
      </c>
      <c r="R2086" s="24" t="b">
        <v>1</v>
      </c>
      <c r="S2086" s="7"/>
      <c r="T2086" s="7"/>
      <c r="U2086" s="24" t="b">
        <v>0</v>
      </c>
      <c r="V2086" s="9" t="s">
        <v>128</v>
      </c>
    </row>
    <row r="2087" spans="1:22" ht="12.95" hidden="1" customHeight="1" x14ac:dyDescent="0.2">
      <c r="A2087" s="4">
        <v>109748</v>
      </c>
      <c r="B2087" s="7">
        <v>18908</v>
      </c>
      <c r="C2087" s="7">
        <v>7709</v>
      </c>
      <c r="D2087" s="7"/>
      <c r="E2087" s="7"/>
      <c r="F2087" s="26">
        <v>40024.847916666666</v>
      </c>
      <c r="G2087" s="26">
        <v>40024.848611111112</v>
      </c>
      <c r="H2087" s="7">
        <v>1</v>
      </c>
      <c r="I2087" s="7" t="s">
        <v>146</v>
      </c>
      <c r="J2087" s="7" t="s">
        <v>145</v>
      </c>
      <c r="K2087" s="7" t="s">
        <v>132</v>
      </c>
      <c r="L2087" s="7" t="s">
        <v>131</v>
      </c>
      <c r="M2087" s="7"/>
      <c r="N2087" s="7" t="s">
        <v>130</v>
      </c>
      <c r="O2087" s="7" t="s">
        <v>129</v>
      </c>
      <c r="P2087" s="24" t="b">
        <v>1</v>
      </c>
      <c r="Q2087" s="25">
        <v>0</v>
      </c>
      <c r="R2087" s="24" t="b">
        <v>1</v>
      </c>
      <c r="S2087" s="7"/>
      <c r="T2087" s="7"/>
      <c r="U2087" s="24" t="b">
        <v>0</v>
      </c>
      <c r="V2087" s="9" t="s">
        <v>128</v>
      </c>
    </row>
    <row r="2088" spans="1:22" ht="12.95" hidden="1" customHeight="1" x14ac:dyDescent="0.2">
      <c r="A2088" s="4">
        <v>109749</v>
      </c>
      <c r="B2088" s="7">
        <v>18909</v>
      </c>
      <c r="C2088" s="7">
        <v>7711</v>
      </c>
      <c r="D2088" s="7"/>
      <c r="E2088" s="7"/>
      <c r="F2088" s="26">
        <v>40025.600694444445</v>
      </c>
      <c r="G2088" s="26">
        <v>40025.614583333328</v>
      </c>
      <c r="H2088" s="7">
        <v>20</v>
      </c>
      <c r="I2088" s="7" t="s">
        <v>1139</v>
      </c>
      <c r="J2088" s="7" t="s">
        <v>1138</v>
      </c>
      <c r="K2088" s="7" t="s">
        <v>132</v>
      </c>
      <c r="L2088" s="7" t="s">
        <v>131</v>
      </c>
      <c r="M2088" s="7"/>
      <c r="N2088" s="7" t="s">
        <v>130</v>
      </c>
      <c r="O2088" s="7" t="s">
        <v>129</v>
      </c>
      <c r="P2088" s="24" t="b">
        <v>1</v>
      </c>
      <c r="Q2088" s="25">
        <v>0</v>
      </c>
      <c r="R2088" s="24" t="b">
        <v>1</v>
      </c>
      <c r="S2088" s="7"/>
      <c r="T2088" s="7"/>
      <c r="U2088" s="24" t="b">
        <v>0</v>
      </c>
      <c r="V2088" s="9" t="s">
        <v>128</v>
      </c>
    </row>
    <row r="2089" spans="1:22" ht="12.95" hidden="1" customHeight="1" x14ac:dyDescent="0.2">
      <c r="A2089" s="4">
        <v>109802</v>
      </c>
      <c r="B2089" s="7">
        <v>18918</v>
      </c>
      <c r="C2089" s="7">
        <v>7712</v>
      </c>
      <c r="D2089" s="7"/>
      <c r="E2089" s="7"/>
      <c r="F2089" s="26">
        <v>40026.060416666667</v>
      </c>
      <c r="G2089" s="26">
        <v>40026.060428240737</v>
      </c>
      <c r="H2089" s="7">
        <v>0</v>
      </c>
      <c r="I2089" s="7" t="s">
        <v>162</v>
      </c>
      <c r="J2089" s="7" t="s">
        <v>161</v>
      </c>
      <c r="K2089" s="7" t="s">
        <v>132</v>
      </c>
      <c r="L2089" s="7" t="s">
        <v>131</v>
      </c>
      <c r="M2089" s="7"/>
      <c r="N2089" s="7" t="s">
        <v>130</v>
      </c>
      <c r="O2089" s="7" t="s">
        <v>129</v>
      </c>
      <c r="P2089" s="24" t="b">
        <v>1</v>
      </c>
      <c r="Q2089" s="25">
        <v>0</v>
      </c>
      <c r="R2089" s="24" t="b">
        <v>1</v>
      </c>
      <c r="S2089" s="7"/>
      <c r="T2089" s="7"/>
      <c r="U2089" s="24" t="b">
        <v>0</v>
      </c>
      <c r="V2089" s="9" t="s">
        <v>128</v>
      </c>
    </row>
    <row r="2090" spans="1:22" ht="12.95" hidden="1" customHeight="1" x14ac:dyDescent="0.2">
      <c r="A2090" s="4">
        <v>109803</v>
      </c>
      <c r="B2090" s="7">
        <v>18919</v>
      </c>
      <c r="C2090" s="7">
        <v>7714</v>
      </c>
      <c r="D2090" s="7"/>
      <c r="E2090" s="7"/>
      <c r="F2090" s="26">
        <v>40027.904861111107</v>
      </c>
      <c r="G2090" s="26">
        <v>40027.904872685183</v>
      </c>
      <c r="H2090" s="7">
        <v>0</v>
      </c>
      <c r="I2090" s="7" t="s">
        <v>250</v>
      </c>
      <c r="J2090" s="7" t="s">
        <v>249</v>
      </c>
      <c r="K2090" s="7" t="s">
        <v>132</v>
      </c>
      <c r="L2090" s="7" t="s">
        <v>131</v>
      </c>
      <c r="M2090" s="7"/>
      <c r="N2090" s="7" t="s">
        <v>130</v>
      </c>
      <c r="O2090" s="7" t="s">
        <v>129</v>
      </c>
      <c r="P2090" s="24" t="b">
        <v>1</v>
      </c>
      <c r="Q2090" s="25">
        <v>0</v>
      </c>
      <c r="R2090" s="24" t="b">
        <v>1</v>
      </c>
      <c r="S2090" s="7"/>
      <c r="T2090" s="7"/>
      <c r="U2090" s="24" t="b">
        <v>0</v>
      </c>
      <c r="V2090" s="9" t="s">
        <v>128</v>
      </c>
    </row>
    <row r="2091" spans="1:22" ht="12.95" hidden="1" customHeight="1" x14ac:dyDescent="0.2">
      <c r="A2091" s="4">
        <v>109804</v>
      </c>
      <c r="B2091" s="7">
        <v>18920</v>
      </c>
      <c r="C2091" s="7">
        <v>7715</v>
      </c>
      <c r="D2091" s="7"/>
      <c r="E2091" s="7"/>
      <c r="F2091" s="26">
        <v>40027.915277777778</v>
      </c>
      <c r="G2091" s="26">
        <v>40027.915289351848</v>
      </c>
      <c r="H2091" s="7">
        <v>0</v>
      </c>
      <c r="I2091" s="7" t="s">
        <v>250</v>
      </c>
      <c r="J2091" s="7" t="s">
        <v>249</v>
      </c>
      <c r="K2091" s="7" t="s">
        <v>132</v>
      </c>
      <c r="L2091" s="7" t="s">
        <v>131</v>
      </c>
      <c r="M2091" s="7"/>
      <c r="N2091" s="7" t="s">
        <v>130</v>
      </c>
      <c r="O2091" s="7" t="s">
        <v>129</v>
      </c>
      <c r="P2091" s="24" t="b">
        <v>1</v>
      </c>
      <c r="Q2091" s="25">
        <v>0</v>
      </c>
      <c r="R2091" s="24" t="b">
        <v>1</v>
      </c>
      <c r="S2091" s="7"/>
      <c r="T2091" s="7"/>
      <c r="U2091" s="24" t="b">
        <v>0</v>
      </c>
      <c r="V2091" s="9" t="s">
        <v>128</v>
      </c>
    </row>
    <row r="2092" spans="1:22" ht="12.95" hidden="1" customHeight="1" x14ac:dyDescent="0.2">
      <c r="A2092" s="4">
        <v>109805</v>
      </c>
      <c r="B2092" s="7">
        <v>18921</v>
      </c>
      <c r="C2092" s="7">
        <v>7716</v>
      </c>
      <c r="D2092" s="7"/>
      <c r="E2092" s="7"/>
      <c r="F2092" s="26">
        <v>40027.919444444444</v>
      </c>
      <c r="G2092" s="26">
        <v>40027.919456018513</v>
      </c>
      <c r="H2092" s="7">
        <v>0</v>
      </c>
      <c r="I2092" s="7" t="s">
        <v>250</v>
      </c>
      <c r="J2092" s="7" t="s">
        <v>249</v>
      </c>
      <c r="K2092" s="7" t="s">
        <v>132</v>
      </c>
      <c r="L2092" s="7" t="s">
        <v>131</v>
      </c>
      <c r="M2092" s="7"/>
      <c r="N2092" s="7" t="s">
        <v>130</v>
      </c>
      <c r="O2092" s="7" t="s">
        <v>129</v>
      </c>
      <c r="P2092" s="24" t="b">
        <v>1</v>
      </c>
      <c r="Q2092" s="25">
        <v>0</v>
      </c>
      <c r="R2092" s="24" t="b">
        <v>1</v>
      </c>
      <c r="S2092" s="7"/>
      <c r="T2092" s="7"/>
      <c r="U2092" s="24" t="b">
        <v>0</v>
      </c>
      <c r="V2092" s="9" t="s">
        <v>128</v>
      </c>
    </row>
    <row r="2093" spans="1:22" ht="12.95" hidden="1" customHeight="1" x14ac:dyDescent="0.2">
      <c r="A2093" s="4">
        <v>109806</v>
      </c>
      <c r="B2093" s="7">
        <v>18922</v>
      </c>
      <c r="C2093" s="7">
        <v>7718</v>
      </c>
      <c r="D2093" s="7"/>
      <c r="E2093" s="7"/>
      <c r="F2093" s="26">
        <v>40027.92083333333</v>
      </c>
      <c r="G2093" s="26">
        <v>40027.991666666669</v>
      </c>
      <c r="H2093" s="7">
        <v>102</v>
      </c>
      <c r="I2093" s="7" t="s">
        <v>250</v>
      </c>
      <c r="J2093" s="7" t="s">
        <v>249</v>
      </c>
      <c r="K2093" s="7" t="s">
        <v>132</v>
      </c>
      <c r="L2093" s="7" t="s">
        <v>131</v>
      </c>
      <c r="M2093" s="7"/>
      <c r="N2093" s="7" t="s">
        <v>130</v>
      </c>
      <c r="O2093" s="7" t="s">
        <v>129</v>
      </c>
      <c r="P2093" s="24" t="b">
        <v>1</v>
      </c>
      <c r="Q2093" s="25">
        <v>0</v>
      </c>
      <c r="R2093" s="24" t="b">
        <v>1</v>
      </c>
      <c r="S2093" s="7"/>
      <c r="T2093" s="7"/>
      <c r="U2093" s="24" t="b">
        <v>0</v>
      </c>
      <c r="V2093" s="9" t="s">
        <v>128</v>
      </c>
    </row>
    <row r="2094" spans="1:22" ht="12.95" hidden="1" customHeight="1" x14ac:dyDescent="0.2">
      <c r="A2094" s="4">
        <v>109807</v>
      </c>
      <c r="B2094" s="7">
        <v>18923</v>
      </c>
      <c r="C2094" s="7">
        <v>7719</v>
      </c>
      <c r="D2094" s="7"/>
      <c r="E2094" s="7"/>
      <c r="F2094" s="26">
        <v>40027.876388888886</v>
      </c>
      <c r="G2094" s="26">
        <v>40028.037499999999</v>
      </c>
      <c r="H2094" s="7">
        <v>232</v>
      </c>
      <c r="I2094" s="7" t="s">
        <v>424</v>
      </c>
      <c r="J2094" s="7" t="s">
        <v>423</v>
      </c>
      <c r="K2094" s="7" t="s">
        <v>132</v>
      </c>
      <c r="L2094" s="7" t="s">
        <v>131</v>
      </c>
      <c r="M2094" s="7"/>
      <c r="N2094" s="7" t="s">
        <v>130</v>
      </c>
      <c r="O2094" s="7" t="s">
        <v>129</v>
      </c>
      <c r="P2094" s="24" t="b">
        <v>1</v>
      </c>
      <c r="Q2094" s="25">
        <v>0</v>
      </c>
      <c r="R2094" s="24" t="b">
        <v>1</v>
      </c>
      <c r="S2094" s="7"/>
      <c r="T2094" s="7"/>
      <c r="U2094" s="24" t="b">
        <v>0</v>
      </c>
      <c r="V2094" s="9" t="s">
        <v>128</v>
      </c>
    </row>
    <row r="2095" spans="1:22" ht="12.95" hidden="1" customHeight="1" x14ac:dyDescent="0.2">
      <c r="A2095" s="4">
        <v>109808</v>
      </c>
      <c r="B2095" s="7">
        <v>18924</v>
      </c>
      <c r="C2095" s="7">
        <v>7722</v>
      </c>
      <c r="D2095" s="7"/>
      <c r="E2095" s="7"/>
      <c r="F2095" s="26">
        <v>40028.111805555556</v>
      </c>
      <c r="G2095" s="26">
        <v>40028.111817129626</v>
      </c>
      <c r="H2095" s="7">
        <v>0</v>
      </c>
      <c r="I2095" s="7" t="s">
        <v>426</v>
      </c>
      <c r="J2095" s="7" t="s">
        <v>425</v>
      </c>
      <c r="K2095" s="7" t="s">
        <v>132</v>
      </c>
      <c r="L2095" s="7" t="s">
        <v>131</v>
      </c>
      <c r="M2095" s="7"/>
      <c r="N2095" s="7" t="s">
        <v>130</v>
      </c>
      <c r="O2095" s="7" t="s">
        <v>129</v>
      </c>
      <c r="P2095" s="24" t="b">
        <v>1</v>
      </c>
      <c r="Q2095" s="25">
        <v>0</v>
      </c>
      <c r="R2095" s="24" t="b">
        <v>1</v>
      </c>
      <c r="S2095" s="7"/>
      <c r="T2095" s="7"/>
      <c r="U2095" s="24" t="b">
        <v>0</v>
      </c>
      <c r="V2095" s="9" t="s">
        <v>128</v>
      </c>
    </row>
    <row r="2096" spans="1:22" ht="12.95" hidden="1" customHeight="1" x14ac:dyDescent="0.2">
      <c r="A2096" s="4">
        <v>109809</v>
      </c>
      <c r="B2096" s="7">
        <v>18925</v>
      </c>
      <c r="C2096" s="7">
        <v>7723</v>
      </c>
      <c r="D2096" s="7"/>
      <c r="E2096" s="7"/>
      <c r="F2096" s="26">
        <v>40028.05972222222</v>
      </c>
      <c r="G2096" s="26">
        <v>40028.114583333328</v>
      </c>
      <c r="H2096" s="7">
        <v>79</v>
      </c>
      <c r="I2096" s="7" t="s">
        <v>502</v>
      </c>
      <c r="J2096" s="7" t="s">
        <v>501</v>
      </c>
      <c r="K2096" s="7" t="s">
        <v>132</v>
      </c>
      <c r="L2096" s="7" t="s">
        <v>131</v>
      </c>
      <c r="M2096" s="7"/>
      <c r="N2096" s="7" t="s">
        <v>130</v>
      </c>
      <c r="O2096" s="7" t="s">
        <v>129</v>
      </c>
      <c r="P2096" s="24" t="b">
        <v>1</v>
      </c>
      <c r="Q2096" s="25">
        <v>0</v>
      </c>
      <c r="R2096" s="24" t="b">
        <v>1</v>
      </c>
      <c r="S2096" s="7"/>
      <c r="T2096" s="7"/>
      <c r="U2096" s="24" t="b">
        <v>0</v>
      </c>
      <c r="V2096" s="9" t="s">
        <v>128</v>
      </c>
    </row>
    <row r="2097" spans="1:22" ht="12.95" hidden="1" customHeight="1" x14ac:dyDescent="0.2">
      <c r="A2097" s="4">
        <v>109810</v>
      </c>
      <c r="B2097" s="7">
        <v>18926</v>
      </c>
      <c r="C2097" s="7">
        <v>7725</v>
      </c>
      <c r="D2097" s="7"/>
      <c r="E2097" s="7"/>
      <c r="F2097" s="26">
        <v>40028.74722222222</v>
      </c>
      <c r="G2097" s="26">
        <v>40028.76180555555</v>
      </c>
      <c r="H2097" s="7">
        <v>21</v>
      </c>
      <c r="I2097" s="7" t="s">
        <v>358</v>
      </c>
      <c r="J2097" s="7" t="s">
        <v>357</v>
      </c>
      <c r="K2097" s="7" t="s">
        <v>132</v>
      </c>
      <c r="L2097" s="7" t="s">
        <v>131</v>
      </c>
      <c r="M2097" s="7"/>
      <c r="N2097" s="7" t="s">
        <v>130</v>
      </c>
      <c r="O2097" s="7" t="s">
        <v>129</v>
      </c>
      <c r="P2097" s="24" t="b">
        <v>1</v>
      </c>
      <c r="Q2097" s="25">
        <v>0</v>
      </c>
      <c r="R2097" s="24" t="b">
        <v>1</v>
      </c>
      <c r="S2097" s="7"/>
      <c r="T2097" s="7"/>
      <c r="U2097" s="24" t="b">
        <v>0</v>
      </c>
      <c r="V2097" s="9" t="s">
        <v>128</v>
      </c>
    </row>
    <row r="2098" spans="1:22" ht="12.95" hidden="1" customHeight="1" x14ac:dyDescent="0.2">
      <c r="A2098" s="4">
        <v>109811</v>
      </c>
      <c r="B2098" s="7">
        <v>18929</v>
      </c>
      <c r="C2098" s="7">
        <v>7728</v>
      </c>
      <c r="D2098" s="7"/>
      <c r="E2098" s="7"/>
      <c r="F2098" s="26">
        <v>40029.263888888891</v>
      </c>
      <c r="G2098" s="26">
        <v>40029.302083333328</v>
      </c>
      <c r="H2098" s="7">
        <v>55</v>
      </c>
      <c r="I2098" s="7" t="s">
        <v>801</v>
      </c>
      <c r="J2098" s="7" t="s">
        <v>800</v>
      </c>
      <c r="K2098" s="7" t="s">
        <v>132</v>
      </c>
      <c r="L2098" s="7" t="s">
        <v>131</v>
      </c>
      <c r="M2098" s="7"/>
      <c r="N2098" s="7" t="s">
        <v>130</v>
      </c>
      <c r="O2098" s="7" t="s">
        <v>129</v>
      </c>
      <c r="P2098" s="24" t="b">
        <v>1</v>
      </c>
      <c r="Q2098" s="25">
        <v>0</v>
      </c>
      <c r="R2098" s="24" t="b">
        <v>1</v>
      </c>
      <c r="S2098" s="7"/>
      <c r="T2098" s="7"/>
      <c r="U2098" s="24" t="b">
        <v>0</v>
      </c>
      <c r="V2098" s="9" t="s">
        <v>128</v>
      </c>
    </row>
    <row r="2099" spans="1:22" ht="12.95" hidden="1" customHeight="1" x14ac:dyDescent="0.2">
      <c r="A2099" s="4">
        <v>109812</v>
      </c>
      <c r="B2099" s="7">
        <v>18930</v>
      </c>
      <c r="C2099" s="7">
        <v>7729</v>
      </c>
      <c r="D2099" s="7"/>
      <c r="E2099" s="7"/>
      <c r="F2099" s="26">
        <v>40029.294444444444</v>
      </c>
      <c r="G2099" s="26">
        <v>40029.318749999999</v>
      </c>
      <c r="H2099" s="7">
        <v>35</v>
      </c>
      <c r="I2099" s="7" t="s">
        <v>468</v>
      </c>
      <c r="J2099" s="7" t="s">
        <v>467</v>
      </c>
      <c r="K2099" s="7" t="s">
        <v>132</v>
      </c>
      <c r="L2099" s="7" t="s">
        <v>131</v>
      </c>
      <c r="M2099" s="7"/>
      <c r="N2099" s="7" t="s">
        <v>130</v>
      </c>
      <c r="O2099" s="7" t="s">
        <v>129</v>
      </c>
      <c r="P2099" s="24" t="b">
        <v>1</v>
      </c>
      <c r="Q2099" s="25">
        <v>0</v>
      </c>
      <c r="R2099" s="24" t="b">
        <v>1</v>
      </c>
      <c r="S2099" s="7"/>
      <c r="T2099" s="7"/>
      <c r="U2099" s="24" t="b">
        <v>0</v>
      </c>
      <c r="V2099" s="9" t="s">
        <v>128</v>
      </c>
    </row>
    <row r="2100" spans="1:22" ht="12.95" hidden="1" customHeight="1" x14ac:dyDescent="0.2">
      <c r="A2100" s="4">
        <v>109813</v>
      </c>
      <c r="B2100" s="7">
        <v>18931</v>
      </c>
      <c r="C2100" s="7">
        <v>7730</v>
      </c>
      <c r="D2100" s="7"/>
      <c r="E2100" s="7"/>
      <c r="F2100" s="26">
        <v>40029.463194444441</v>
      </c>
      <c r="G2100" s="26">
        <v>40029.475694444445</v>
      </c>
      <c r="H2100" s="7">
        <v>18</v>
      </c>
      <c r="I2100" s="7" t="s">
        <v>424</v>
      </c>
      <c r="J2100" s="7" t="s">
        <v>423</v>
      </c>
      <c r="K2100" s="7" t="s">
        <v>132</v>
      </c>
      <c r="L2100" s="7" t="s">
        <v>131</v>
      </c>
      <c r="M2100" s="7"/>
      <c r="N2100" s="7" t="s">
        <v>130</v>
      </c>
      <c r="O2100" s="7" t="s">
        <v>129</v>
      </c>
      <c r="P2100" s="24" t="b">
        <v>1</v>
      </c>
      <c r="Q2100" s="25">
        <v>0</v>
      </c>
      <c r="R2100" s="24" t="b">
        <v>1</v>
      </c>
      <c r="S2100" s="7"/>
      <c r="T2100" s="7"/>
      <c r="U2100" s="24" t="b">
        <v>0</v>
      </c>
      <c r="V2100" s="9" t="s">
        <v>128</v>
      </c>
    </row>
    <row r="2101" spans="1:22" ht="12.95" hidden="1" customHeight="1" x14ac:dyDescent="0.2">
      <c r="A2101" s="4">
        <v>139412</v>
      </c>
      <c r="B2101" s="7">
        <v>18932</v>
      </c>
      <c r="C2101" s="7">
        <v>7731</v>
      </c>
      <c r="D2101" s="7"/>
      <c r="E2101" s="7"/>
      <c r="F2101" s="26">
        <v>40029.487499999996</v>
      </c>
      <c r="G2101" s="26">
        <v>40029.488194444442</v>
      </c>
      <c r="H2101" s="7">
        <v>1</v>
      </c>
      <c r="I2101" s="7" t="s">
        <v>1003</v>
      </c>
      <c r="J2101" s="7" t="s">
        <v>1002</v>
      </c>
      <c r="K2101" s="7" t="s">
        <v>132</v>
      </c>
      <c r="L2101" s="7" t="s">
        <v>131</v>
      </c>
      <c r="M2101" s="7"/>
      <c r="N2101" s="7" t="s">
        <v>130</v>
      </c>
      <c r="O2101" s="7" t="s">
        <v>129</v>
      </c>
      <c r="P2101" s="24" t="b">
        <v>1</v>
      </c>
      <c r="Q2101" s="25">
        <v>0</v>
      </c>
      <c r="R2101" s="24" t="b">
        <v>1</v>
      </c>
      <c r="S2101" s="7"/>
      <c r="T2101" s="7"/>
      <c r="U2101" s="24" t="b">
        <v>0</v>
      </c>
      <c r="V2101" s="9" t="s">
        <v>128</v>
      </c>
    </row>
    <row r="2102" spans="1:22" ht="12.95" hidden="1" customHeight="1" x14ac:dyDescent="0.2">
      <c r="A2102" s="4">
        <v>109815</v>
      </c>
      <c r="B2102" s="7">
        <v>18933</v>
      </c>
      <c r="C2102" s="7">
        <v>7732</v>
      </c>
      <c r="D2102" s="7"/>
      <c r="E2102" s="7"/>
      <c r="F2102" s="26">
        <v>40030.463194444441</v>
      </c>
      <c r="G2102" s="26">
        <v>40030.477083333331</v>
      </c>
      <c r="H2102" s="7">
        <v>20</v>
      </c>
      <c r="I2102" s="7" t="s">
        <v>1139</v>
      </c>
      <c r="J2102" s="7" t="s">
        <v>1138</v>
      </c>
      <c r="K2102" s="7" t="s">
        <v>132</v>
      </c>
      <c r="L2102" s="7" t="s">
        <v>131</v>
      </c>
      <c r="M2102" s="7"/>
      <c r="N2102" s="7" t="s">
        <v>130</v>
      </c>
      <c r="O2102" s="7" t="s">
        <v>129</v>
      </c>
      <c r="P2102" s="24" t="b">
        <v>1</v>
      </c>
      <c r="Q2102" s="25">
        <v>0</v>
      </c>
      <c r="R2102" s="24" t="b">
        <v>1</v>
      </c>
      <c r="S2102" s="7"/>
      <c r="T2102" s="7"/>
      <c r="U2102" s="24" t="b">
        <v>0</v>
      </c>
      <c r="V2102" s="9" t="s">
        <v>128</v>
      </c>
    </row>
    <row r="2103" spans="1:22" ht="12.95" hidden="1" customHeight="1" x14ac:dyDescent="0.2">
      <c r="A2103" s="4">
        <v>109816</v>
      </c>
      <c r="B2103" s="7">
        <v>18934</v>
      </c>
      <c r="C2103" s="7">
        <v>7733</v>
      </c>
      <c r="D2103" s="7"/>
      <c r="E2103" s="7"/>
      <c r="F2103" s="26">
        <v>40030.811805555553</v>
      </c>
      <c r="G2103" s="26">
        <v>40030.81181712963</v>
      </c>
      <c r="H2103" s="7">
        <v>0</v>
      </c>
      <c r="I2103" s="7" t="s">
        <v>256</v>
      </c>
      <c r="J2103" s="7" t="s">
        <v>255</v>
      </c>
      <c r="K2103" s="7" t="s">
        <v>132</v>
      </c>
      <c r="L2103" s="7" t="s">
        <v>131</v>
      </c>
      <c r="M2103" s="7"/>
      <c r="N2103" s="7" t="s">
        <v>130</v>
      </c>
      <c r="O2103" s="7" t="s">
        <v>129</v>
      </c>
      <c r="P2103" s="24" t="b">
        <v>1</v>
      </c>
      <c r="Q2103" s="25">
        <v>0</v>
      </c>
      <c r="R2103" s="24" t="b">
        <v>1</v>
      </c>
      <c r="S2103" s="7"/>
      <c r="T2103" s="7"/>
      <c r="U2103" s="24" t="b">
        <v>0</v>
      </c>
      <c r="V2103" s="9" t="s">
        <v>128</v>
      </c>
    </row>
    <row r="2104" spans="1:22" ht="12.95" hidden="1" customHeight="1" x14ac:dyDescent="0.2">
      <c r="A2104" s="4">
        <v>109840</v>
      </c>
      <c r="B2104" s="7">
        <v>18935</v>
      </c>
      <c r="C2104" s="7">
        <v>7734</v>
      </c>
      <c r="D2104" s="7"/>
      <c r="E2104" s="7"/>
      <c r="F2104" s="26">
        <v>40032.643749999996</v>
      </c>
      <c r="G2104" s="26">
        <v>40032.643761574072</v>
      </c>
      <c r="H2104" s="7">
        <v>0</v>
      </c>
      <c r="I2104" s="7" t="s">
        <v>256</v>
      </c>
      <c r="J2104" s="7" t="s">
        <v>255</v>
      </c>
      <c r="K2104" s="7" t="s">
        <v>132</v>
      </c>
      <c r="L2104" s="7" t="s">
        <v>131</v>
      </c>
      <c r="M2104" s="7"/>
      <c r="N2104" s="7" t="s">
        <v>130</v>
      </c>
      <c r="O2104" s="7" t="s">
        <v>129</v>
      </c>
      <c r="P2104" s="24" t="b">
        <v>1</v>
      </c>
      <c r="Q2104" s="25">
        <v>0</v>
      </c>
      <c r="R2104" s="24" t="b">
        <v>1</v>
      </c>
      <c r="S2104" s="7"/>
      <c r="T2104" s="7"/>
      <c r="U2104" s="24" t="b">
        <v>0</v>
      </c>
      <c r="V2104" s="9" t="s">
        <v>128</v>
      </c>
    </row>
    <row r="2105" spans="1:22" ht="12.95" hidden="1" customHeight="1" x14ac:dyDescent="0.2">
      <c r="A2105" s="4">
        <v>110018</v>
      </c>
      <c r="B2105" s="7">
        <v>18962</v>
      </c>
      <c r="C2105" s="7">
        <v>7726</v>
      </c>
      <c r="D2105" s="7"/>
      <c r="E2105" s="7"/>
      <c r="F2105" s="26">
        <v>40029.169444444444</v>
      </c>
      <c r="G2105" s="26">
        <v>40029.169456018513</v>
      </c>
      <c r="H2105" s="7">
        <v>0</v>
      </c>
      <c r="I2105" s="7" t="s">
        <v>530</v>
      </c>
      <c r="J2105" s="7" t="s">
        <v>529</v>
      </c>
      <c r="K2105" s="7" t="s">
        <v>132</v>
      </c>
      <c r="L2105" s="7" t="s">
        <v>131</v>
      </c>
      <c r="M2105" s="7"/>
      <c r="N2105" s="7" t="s">
        <v>130</v>
      </c>
      <c r="O2105" s="7" t="s">
        <v>129</v>
      </c>
      <c r="P2105" s="24" t="b">
        <v>1</v>
      </c>
      <c r="Q2105" s="25">
        <v>0</v>
      </c>
      <c r="R2105" s="24" t="b">
        <v>1</v>
      </c>
      <c r="S2105" s="7"/>
      <c r="T2105" s="7"/>
      <c r="U2105" s="24" t="b">
        <v>0</v>
      </c>
      <c r="V2105" s="9" t="s">
        <v>128</v>
      </c>
    </row>
    <row r="2106" spans="1:22" ht="12.95" hidden="1" customHeight="1" x14ac:dyDescent="0.2">
      <c r="A2106" s="4">
        <v>110019</v>
      </c>
      <c r="B2106" s="7">
        <v>18963</v>
      </c>
      <c r="C2106" s="7">
        <v>7727</v>
      </c>
      <c r="D2106" s="7"/>
      <c r="E2106" s="7"/>
      <c r="F2106" s="26">
        <v>40029.170138888891</v>
      </c>
      <c r="G2106" s="26">
        <v>40029.17015046296</v>
      </c>
      <c r="H2106" s="7">
        <v>0</v>
      </c>
      <c r="I2106" s="7" t="s">
        <v>530</v>
      </c>
      <c r="J2106" s="7" t="s">
        <v>529</v>
      </c>
      <c r="K2106" s="7" t="s">
        <v>132</v>
      </c>
      <c r="L2106" s="7" t="s">
        <v>131</v>
      </c>
      <c r="M2106" s="7"/>
      <c r="N2106" s="7" t="s">
        <v>130</v>
      </c>
      <c r="O2106" s="7" t="s">
        <v>129</v>
      </c>
      <c r="P2106" s="24" t="b">
        <v>1</v>
      </c>
      <c r="Q2106" s="25">
        <v>0</v>
      </c>
      <c r="R2106" s="24" t="b">
        <v>1</v>
      </c>
      <c r="S2106" s="7"/>
      <c r="T2106" s="7"/>
      <c r="U2106" s="24" t="b">
        <v>0</v>
      </c>
      <c r="V2106" s="9" t="s">
        <v>128</v>
      </c>
    </row>
    <row r="2107" spans="1:22" ht="12.95" hidden="1" customHeight="1" x14ac:dyDescent="0.2">
      <c r="A2107" s="4">
        <v>110154</v>
      </c>
      <c r="B2107" s="7">
        <v>18964</v>
      </c>
      <c r="C2107" s="7">
        <v>7735</v>
      </c>
      <c r="D2107" s="7"/>
      <c r="E2107" s="7"/>
      <c r="F2107" s="26">
        <v>40032.824999999997</v>
      </c>
      <c r="G2107" s="26">
        <v>40032.825011574074</v>
      </c>
      <c r="H2107" s="7">
        <v>0</v>
      </c>
      <c r="I2107" s="7" t="s">
        <v>215</v>
      </c>
      <c r="J2107" s="7" t="s">
        <v>214</v>
      </c>
      <c r="K2107" s="7" t="s">
        <v>132</v>
      </c>
      <c r="L2107" s="7" t="s">
        <v>131</v>
      </c>
      <c r="M2107" s="7"/>
      <c r="N2107" s="7" t="s">
        <v>130</v>
      </c>
      <c r="O2107" s="7" t="s">
        <v>129</v>
      </c>
      <c r="P2107" s="24" t="b">
        <v>1</v>
      </c>
      <c r="Q2107" s="25">
        <v>0</v>
      </c>
      <c r="R2107" s="24" t="b">
        <v>1</v>
      </c>
      <c r="S2107" s="7"/>
      <c r="T2107" s="7"/>
      <c r="U2107" s="24" t="b">
        <v>0</v>
      </c>
      <c r="V2107" s="9" t="s">
        <v>128</v>
      </c>
    </row>
    <row r="2108" spans="1:22" ht="12.95" hidden="1" customHeight="1" x14ac:dyDescent="0.2">
      <c r="A2108" s="4">
        <v>139413</v>
      </c>
      <c r="B2108" s="7">
        <v>18965</v>
      </c>
      <c r="C2108" s="7">
        <v>7736</v>
      </c>
      <c r="D2108" s="7"/>
      <c r="E2108" s="7"/>
      <c r="F2108" s="26">
        <v>40035.37777777778</v>
      </c>
      <c r="G2108" s="26">
        <v>40035.378472222219</v>
      </c>
      <c r="H2108" s="7">
        <v>1</v>
      </c>
      <c r="I2108" s="7" t="s">
        <v>177</v>
      </c>
      <c r="J2108" s="7" t="s">
        <v>693</v>
      </c>
      <c r="K2108" s="7" t="s">
        <v>132</v>
      </c>
      <c r="L2108" s="7" t="s">
        <v>131</v>
      </c>
      <c r="M2108" s="7"/>
      <c r="N2108" s="7" t="s">
        <v>130</v>
      </c>
      <c r="O2108" s="7" t="s">
        <v>129</v>
      </c>
      <c r="P2108" s="24" t="b">
        <v>1</v>
      </c>
      <c r="Q2108" s="25">
        <v>0</v>
      </c>
      <c r="R2108" s="24" t="b">
        <v>1</v>
      </c>
      <c r="S2108" s="7"/>
      <c r="T2108" s="7"/>
      <c r="U2108" s="24" t="b">
        <v>0</v>
      </c>
      <c r="V2108" s="9" t="s">
        <v>128</v>
      </c>
    </row>
    <row r="2109" spans="1:22" ht="12.95" hidden="1" customHeight="1" x14ac:dyDescent="0.2">
      <c r="A2109" s="4">
        <v>110156</v>
      </c>
      <c r="B2109" s="7">
        <v>18966</v>
      </c>
      <c r="C2109" s="7">
        <v>7737</v>
      </c>
      <c r="D2109" s="7"/>
      <c r="E2109" s="7"/>
      <c r="F2109" s="26">
        <v>40036.569444444445</v>
      </c>
      <c r="G2109" s="26">
        <v>40036.569456018515</v>
      </c>
      <c r="H2109" s="7">
        <v>0</v>
      </c>
      <c r="I2109" s="7" t="s">
        <v>697</v>
      </c>
      <c r="J2109" s="7" t="s">
        <v>696</v>
      </c>
      <c r="K2109" s="7" t="s">
        <v>132</v>
      </c>
      <c r="L2109" s="7" t="s">
        <v>131</v>
      </c>
      <c r="M2109" s="7"/>
      <c r="N2109" s="7" t="s">
        <v>130</v>
      </c>
      <c r="O2109" s="7" t="s">
        <v>129</v>
      </c>
      <c r="P2109" s="24" t="b">
        <v>1</v>
      </c>
      <c r="Q2109" s="25">
        <v>0</v>
      </c>
      <c r="R2109" s="24" t="b">
        <v>1</v>
      </c>
      <c r="S2109" s="7"/>
      <c r="T2109" s="7"/>
      <c r="U2109" s="24" t="b">
        <v>0</v>
      </c>
      <c r="V2109" s="9" t="s">
        <v>128</v>
      </c>
    </row>
    <row r="2110" spans="1:22" ht="12.95" hidden="1" customHeight="1" x14ac:dyDescent="0.2">
      <c r="A2110" s="4">
        <v>110157</v>
      </c>
      <c r="B2110" s="7">
        <v>18967</v>
      </c>
      <c r="C2110" s="7">
        <v>7738</v>
      </c>
      <c r="D2110" s="7"/>
      <c r="E2110" s="7"/>
      <c r="F2110" s="26">
        <v>40037.341666666667</v>
      </c>
      <c r="G2110" s="26">
        <v>40037.380555555552</v>
      </c>
      <c r="H2110" s="7">
        <v>56</v>
      </c>
      <c r="I2110" s="7" t="s">
        <v>749</v>
      </c>
      <c r="J2110" s="7" t="s">
        <v>748</v>
      </c>
      <c r="K2110" s="7" t="s">
        <v>132</v>
      </c>
      <c r="L2110" s="7" t="s">
        <v>131</v>
      </c>
      <c r="M2110" s="7"/>
      <c r="N2110" s="7" t="s">
        <v>130</v>
      </c>
      <c r="O2110" s="7" t="s">
        <v>129</v>
      </c>
      <c r="P2110" s="24" t="b">
        <v>1</v>
      </c>
      <c r="Q2110" s="25">
        <v>0</v>
      </c>
      <c r="R2110" s="24" t="b">
        <v>1</v>
      </c>
      <c r="S2110" s="7"/>
      <c r="T2110" s="7"/>
      <c r="U2110" s="24" t="b">
        <v>0</v>
      </c>
      <c r="V2110" s="9" t="s">
        <v>128</v>
      </c>
    </row>
    <row r="2111" spans="1:22" ht="12.95" hidden="1" customHeight="1" x14ac:dyDescent="0.2">
      <c r="A2111" s="4">
        <v>110158</v>
      </c>
      <c r="B2111" s="7">
        <v>18968</v>
      </c>
      <c r="C2111" s="7">
        <v>7739</v>
      </c>
      <c r="D2111" s="7"/>
      <c r="E2111" s="7"/>
      <c r="F2111" s="26">
        <v>40037.524305555555</v>
      </c>
      <c r="G2111" s="26">
        <v>40037.524317129632</v>
      </c>
      <c r="H2111" s="7">
        <v>0</v>
      </c>
      <c r="I2111" s="7" t="s">
        <v>138</v>
      </c>
      <c r="J2111" s="7" t="s">
        <v>137</v>
      </c>
      <c r="K2111" s="7" t="s">
        <v>132</v>
      </c>
      <c r="L2111" s="7" t="s">
        <v>131</v>
      </c>
      <c r="M2111" s="7"/>
      <c r="N2111" s="7" t="s">
        <v>130</v>
      </c>
      <c r="O2111" s="7" t="s">
        <v>129</v>
      </c>
      <c r="P2111" s="24" t="b">
        <v>1</v>
      </c>
      <c r="Q2111" s="25">
        <v>0</v>
      </c>
      <c r="R2111" s="24" t="b">
        <v>1</v>
      </c>
      <c r="S2111" s="7"/>
      <c r="T2111" s="7"/>
      <c r="U2111" s="24" t="b">
        <v>0</v>
      </c>
      <c r="V2111" s="9" t="s">
        <v>128</v>
      </c>
    </row>
    <row r="2112" spans="1:22" ht="12.95" hidden="1" customHeight="1" x14ac:dyDescent="0.2">
      <c r="A2112" s="4">
        <v>110159</v>
      </c>
      <c r="B2112" s="7">
        <v>18969</v>
      </c>
      <c r="C2112" s="7">
        <v>7740</v>
      </c>
      <c r="D2112" s="7"/>
      <c r="E2112" s="7"/>
      <c r="F2112" s="26">
        <v>40037.533333333333</v>
      </c>
      <c r="G2112" s="26">
        <v>40037.552083333328</v>
      </c>
      <c r="H2112" s="7">
        <v>27</v>
      </c>
      <c r="I2112" s="7" t="s">
        <v>387</v>
      </c>
      <c r="J2112" s="7" t="s">
        <v>386</v>
      </c>
      <c r="K2112" s="7" t="s">
        <v>132</v>
      </c>
      <c r="L2112" s="7" t="s">
        <v>131</v>
      </c>
      <c r="M2112" s="7"/>
      <c r="N2112" s="7" t="s">
        <v>130</v>
      </c>
      <c r="O2112" s="7" t="s">
        <v>129</v>
      </c>
      <c r="P2112" s="24" t="b">
        <v>1</v>
      </c>
      <c r="Q2112" s="25">
        <v>0</v>
      </c>
      <c r="R2112" s="24" t="b">
        <v>1</v>
      </c>
      <c r="S2112" s="7"/>
      <c r="T2112" s="7"/>
      <c r="U2112" s="24" t="b">
        <v>0</v>
      </c>
      <c r="V2112" s="9" t="s">
        <v>128</v>
      </c>
    </row>
    <row r="2113" spans="1:22" ht="12.95" hidden="1" customHeight="1" x14ac:dyDescent="0.2">
      <c r="A2113" s="4">
        <v>110160</v>
      </c>
      <c r="B2113" s="7">
        <v>18970</v>
      </c>
      <c r="C2113" s="7">
        <v>7741</v>
      </c>
      <c r="D2113" s="7"/>
      <c r="E2113" s="7"/>
      <c r="F2113" s="26">
        <v>40037.561111111107</v>
      </c>
      <c r="G2113" s="26">
        <v>40037.595833333333</v>
      </c>
      <c r="H2113" s="7">
        <v>50</v>
      </c>
      <c r="I2113" s="7" t="s">
        <v>387</v>
      </c>
      <c r="J2113" s="7" t="s">
        <v>386</v>
      </c>
      <c r="K2113" s="7" t="s">
        <v>132</v>
      </c>
      <c r="L2113" s="7" t="s">
        <v>131</v>
      </c>
      <c r="M2113" s="7"/>
      <c r="N2113" s="7" t="s">
        <v>130</v>
      </c>
      <c r="O2113" s="7" t="s">
        <v>129</v>
      </c>
      <c r="P2113" s="24" t="b">
        <v>1</v>
      </c>
      <c r="Q2113" s="25">
        <v>0</v>
      </c>
      <c r="R2113" s="24" t="b">
        <v>1</v>
      </c>
      <c r="S2113" s="7"/>
      <c r="T2113" s="7"/>
      <c r="U2113" s="24" t="b">
        <v>0</v>
      </c>
      <c r="V2113" s="9" t="s">
        <v>128</v>
      </c>
    </row>
    <row r="2114" spans="1:22" ht="12.95" hidden="1" customHeight="1" x14ac:dyDescent="0.2">
      <c r="A2114" s="4">
        <v>110161</v>
      </c>
      <c r="B2114" s="7">
        <v>18971</v>
      </c>
      <c r="C2114" s="7">
        <v>7742</v>
      </c>
      <c r="D2114" s="7"/>
      <c r="E2114" s="7"/>
      <c r="F2114" s="26">
        <v>40037.680555555555</v>
      </c>
      <c r="G2114" s="26">
        <v>40037.713194444441</v>
      </c>
      <c r="H2114" s="7">
        <v>47</v>
      </c>
      <c r="I2114" s="7" t="s">
        <v>647</v>
      </c>
      <c r="J2114" s="7" t="s">
        <v>646</v>
      </c>
      <c r="K2114" s="7" t="s">
        <v>132</v>
      </c>
      <c r="L2114" s="7" t="s">
        <v>131</v>
      </c>
      <c r="M2114" s="7"/>
      <c r="N2114" s="7" t="s">
        <v>130</v>
      </c>
      <c r="O2114" s="7" t="s">
        <v>129</v>
      </c>
      <c r="P2114" s="24" t="b">
        <v>1</v>
      </c>
      <c r="Q2114" s="25">
        <v>0</v>
      </c>
      <c r="R2114" s="24" t="b">
        <v>1</v>
      </c>
      <c r="S2114" s="7"/>
      <c r="T2114" s="7"/>
      <c r="U2114" s="24" t="b">
        <v>0</v>
      </c>
      <c r="V2114" s="9" t="s">
        <v>128</v>
      </c>
    </row>
    <row r="2115" spans="1:22" ht="12.95" hidden="1" customHeight="1" x14ac:dyDescent="0.2">
      <c r="A2115" s="4">
        <v>110162</v>
      </c>
      <c r="B2115" s="7">
        <v>18972</v>
      </c>
      <c r="C2115" s="7">
        <v>7744</v>
      </c>
      <c r="D2115" s="7"/>
      <c r="E2115" s="7"/>
      <c r="F2115" s="26">
        <v>40038.427083333328</v>
      </c>
      <c r="G2115" s="26">
        <v>40038.434027777774</v>
      </c>
      <c r="H2115" s="7">
        <v>10</v>
      </c>
      <c r="I2115" s="7" t="s">
        <v>217</v>
      </c>
      <c r="J2115" s="7" t="s">
        <v>216</v>
      </c>
      <c r="K2115" s="7" t="s">
        <v>132</v>
      </c>
      <c r="L2115" s="7" t="s">
        <v>131</v>
      </c>
      <c r="M2115" s="7"/>
      <c r="N2115" s="7" t="s">
        <v>130</v>
      </c>
      <c r="O2115" s="7" t="s">
        <v>129</v>
      </c>
      <c r="P2115" s="24" t="b">
        <v>1</v>
      </c>
      <c r="Q2115" s="25">
        <v>0</v>
      </c>
      <c r="R2115" s="24" t="b">
        <v>1</v>
      </c>
      <c r="S2115" s="7"/>
      <c r="T2115" s="7"/>
      <c r="U2115" s="24" t="b">
        <v>0</v>
      </c>
      <c r="V2115" s="9" t="s">
        <v>128</v>
      </c>
    </row>
    <row r="2116" spans="1:22" ht="12.95" hidden="1" customHeight="1" x14ac:dyDescent="0.2">
      <c r="A2116" s="4">
        <v>110163</v>
      </c>
      <c r="B2116" s="7">
        <v>18973</v>
      </c>
      <c r="C2116" s="7">
        <v>7743</v>
      </c>
      <c r="D2116" s="7"/>
      <c r="E2116" s="7"/>
      <c r="F2116" s="26">
        <v>40038.427083333328</v>
      </c>
      <c r="G2116" s="26">
        <v>40038.435416666667</v>
      </c>
      <c r="H2116" s="7">
        <v>12</v>
      </c>
      <c r="I2116" s="7" t="s">
        <v>144</v>
      </c>
      <c r="J2116" s="7" t="s">
        <v>143</v>
      </c>
      <c r="K2116" s="7" t="s">
        <v>132</v>
      </c>
      <c r="L2116" s="7" t="s">
        <v>131</v>
      </c>
      <c r="M2116" s="7"/>
      <c r="N2116" s="7" t="s">
        <v>130</v>
      </c>
      <c r="O2116" s="7" t="s">
        <v>129</v>
      </c>
      <c r="P2116" s="24" t="b">
        <v>1</v>
      </c>
      <c r="Q2116" s="25">
        <v>0</v>
      </c>
      <c r="R2116" s="24" t="b">
        <v>1</v>
      </c>
      <c r="S2116" s="7"/>
      <c r="T2116" s="7"/>
      <c r="U2116" s="24" t="b">
        <v>0</v>
      </c>
      <c r="V2116" s="9" t="s">
        <v>128</v>
      </c>
    </row>
    <row r="2117" spans="1:22" ht="12.95" hidden="1" customHeight="1" x14ac:dyDescent="0.2">
      <c r="A2117" s="4">
        <v>110164</v>
      </c>
      <c r="B2117" s="7">
        <v>18974</v>
      </c>
      <c r="C2117" s="7">
        <v>7745</v>
      </c>
      <c r="D2117" s="7"/>
      <c r="E2117" s="7"/>
      <c r="F2117" s="26">
        <v>40038.60833333333</v>
      </c>
      <c r="G2117" s="26">
        <v>40038.611111111109</v>
      </c>
      <c r="H2117" s="7">
        <v>4</v>
      </c>
      <c r="I2117" s="7" t="s">
        <v>755</v>
      </c>
      <c r="J2117" s="7" t="s">
        <v>754</v>
      </c>
      <c r="K2117" s="7" t="s">
        <v>132</v>
      </c>
      <c r="L2117" s="7" t="s">
        <v>131</v>
      </c>
      <c r="M2117" s="7"/>
      <c r="N2117" s="7" t="s">
        <v>130</v>
      </c>
      <c r="O2117" s="7" t="s">
        <v>129</v>
      </c>
      <c r="P2117" s="24" t="b">
        <v>1</v>
      </c>
      <c r="Q2117" s="25">
        <v>0</v>
      </c>
      <c r="R2117" s="24" t="b">
        <v>1</v>
      </c>
      <c r="S2117" s="7"/>
      <c r="T2117" s="7"/>
      <c r="U2117" s="24" t="b">
        <v>0</v>
      </c>
      <c r="V2117" s="9" t="s">
        <v>128</v>
      </c>
    </row>
    <row r="2118" spans="1:22" ht="12.95" hidden="1" customHeight="1" x14ac:dyDescent="0.2">
      <c r="A2118" s="4">
        <v>110165</v>
      </c>
      <c r="B2118" s="7">
        <v>18975</v>
      </c>
      <c r="C2118" s="7">
        <v>7747</v>
      </c>
      <c r="D2118" s="7"/>
      <c r="E2118" s="7"/>
      <c r="F2118" s="26">
        <v>40039.319444444445</v>
      </c>
      <c r="G2118" s="26">
        <v>40039.375694444439</v>
      </c>
      <c r="H2118" s="7">
        <v>81</v>
      </c>
      <c r="I2118" s="7" t="s">
        <v>158</v>
      </c>
      <c r="J2118" s="7" t="s">
        <v>157</v>
      </c>
      <c r="K2118" s="7" t="s">
        <v>132</v>
      </c>
      <c r="L2118" s="7" t="s">
        <v>131</v>
      </c>
      <c r="M2118" s="7"/>
      <c r="N2118" s="7" t="s">
        <v>130</v>
      </c>
      <c r="O2118" s="7" t="s">
        <v>129</v>
      </c>
      <c r="P2118" s="24" t="b">
        <v>1</v>
      </c>
      <c r="Q2118" s="25">
        <v>0</v>
      </c>
      <c r="R2118" s="24" t="b">
        <v>1</v>
      </c>
      <c r="S2118" s="7"/>
      <c r="T2118" s="7"/>
      <c r="U2118" s="24" t="b">
        <v>0</v>
      </c>
      <c r="V2118" s="9" t="s">
        <v>128</v>
      </c>
    </row>
    <row r="2119" spans="1:22" ht="12.95" hidden="1" customHeight="1" x14ac:dyDescent="0.2">
      <c r="A2119" s="4">
        <v>110166</v>
      </c>
      <c r="B2119" s="7">
        <v>18976</v>
      </c>
      <c r="C2119" s="7">
        <v>7748</v>
      </c>
      <c r="D2119" s="7"/>
      <c r="E2119" s="7"/>
      <c r="F2119" s="26">
        <v>40039.929166666669</v>
      </c>
      <c r="G2119" s="26">
        <v>40039.929178240738</v>
      </c>
      <c r="H2119" s="7">
        <v>0</v>
      </c>
      <c r="I2119" s="7" t="s">
        <v>162</v>
      </c>
      <c r="J2119" s="7" t="s">
        <v>161</v>
      </c>
      <c r="K2119" s="7" t="s">
        <v>132</v>
      </c>
      <c r="L2119" s="7" t="s">
        <v>131</v>
      </c>
      <c r="M2119" s="7"/>
      <c r="N2119" s="7" t="s">
        <v>130</v>
      </c>
      <c r="O2119" s="7" t="s">
        <v>129</v>
      </c>
      <c r="P2119" s="24" t="b">
        <v>1</v>
      </c>
      <c r="Q2119" s="25">
        <v>0</v>
      </c>
      <c r="R2119" s="24" t="b">
        <v>1</v>
      </c>
      <c r="S2119" s="7"/>
      <c r="T2119" s="7"/>
      <c r="U2119" s="24" t="b">
        <v>0</v>
      </c>
      <c r="V2119" s="9" t="s">
        <v>128</v>
      </c>
    </row>
    <row r="2120" spans="1:22" ht="12.95" hidden="1" customHeight="1" x14ac:dyDescent="0.2">
      <c r="A2120" s="4">
        <v>110167</v>
      </c>
      <c r="B2120" s="7">
        <v>18977</v>
      </c>
      <c r="C2120" s="7">
        <v>7749</v>
      </c>
      <c r="D2120" s="7"/>
      <c r="E2120" s="7"/>
      <c r="F2120" s="26">
        <v>40040.046527777777</v>
      </c>
      <c r="G2120" s="26">
        <v>40040.046539351853</v>
      </c>
      <c r="H2120" s="7">
        <v>0</v>
      </c>
      <c r="I2120" s="7" t="s">
        <v>207</v>
      </c>
      <c r="J2120" s="7" t="s">
        <v>206</v>
      </c>
      <c r="K2120" s="7" t="s">
        <v>132</v>
      </c>
      <c r="L2120" s="7" t="s">
        <v>131</v>
      </c>
      <c r="M2120" s="7"/>
      <c r="N2120" s="7" t="s">
        <v>130</v>
      </c>
      <c r="O2120" s="7" t="s">
        <v>129</v>
      </c>
      <c r="P2120" s="24" t="b">
        <v>1</v>
      </c>
      <c r="Q2120" s="25">
        <v>0</v>
      </c>
      <c r="R2120" s="24" t="b">
        <v>1</v>
      </c>
      <c r="S2120" s="7"/>
      <c r="T2120" s="7"/>
      <c r="U2120" s="24" t="b">
        <v>0</v>
      </c>
      <c r="V2120" s="9" t="s">
        <v>128</v>
      </c>
    </row>
    <row r="2121" spans="1:22" ht="12.95" hidden="1" customHeight="1" x14ac:dyDescent="0.2">
      <c r="A2121" s="4">
        <v>110168</v>
      </c>
      <c r="B2121" s="7">
        <v>18978</v>
      </c>
      <c r="C2121" s="7">
        <v>7750</v>
      </c>
      <c r="D2121" s="7"/>
      <c r="E2121" s="7"/>
      <c r="F2121" s="26">
        <v>40040.377083333333</v>
      </c>
      <c r="G2121" s="26">
        <v>40040.377094907402</v>
      </c>
      <c r="H2121" s="7">
        <v>0</v>
      </c>
      <c r="I2121" s="7" t="s">
        <v>391</v>
      </c>
      <c r="J2121" s="7" t="s">
        <v>390</v>
      </c>
      <c r="K2121" s="7" t="s">
        <v>132</v>
      </c>
      <c r="L2121" s="7" t="s">
        <v>131</v>
      </c>
      <c r="M2121" s="7"/>
      <c r="N2121" s="7" t="s">
        <v>130</v>
      </c>
      <c r="O2121" s="7" t="s">
        <v>129</v>
      </c>
      <c r="P2121" s="24" t="b">
        <v>1</v>
      </c>
      <c r="Q2121" s="25">
        <v>0</v>
      </c>
      <c r="R2121" s="24" t="b">
        <v>1</v>
      </c>
      <c r="S2121" s="7"/>
      <c r="T2121" s="7"/>
      <c r="U2121" s="24" t="b">
        <v>0</v>
      </c>
      <c r="V2121" s="9" t="s">
        <v>128</v>
      </c>
    </row>
    <row r="2122" spans="1:22" ht="12.95" hidden="1" customHeight="1" x14ac:dyDescent="0.2">
      <c r="A2122" s="4">
        <v>110292</v>
      </c>
      <c r="B2122" s="7">
        <v>18979</v>
      </c>
      <c r="C2122" s="7">
        <v>7701</v>
      </c>
      <c r="D2122" s="7"/>
      <c r="E2122" s="7"/>
      <c r="F2122" s="26">
        <v>40016.454861111109</v>
      </c>
      <c r="G2122" s="26">
        <v>40016.561111111107</v>
      </c>
      <c r="H2122" s="7">
        <v>153</v>
      </c>
      <c r="I2122" s="7" t="s">
        <v>491</v>
      </c>
      <c r="J2122" s="7" t="s">
        <v>490</v>
      </c>
      <c r="K2122" s="7" t="s">
        <v>132</v>
      </c>
      <c r="L2122" s="7" t="s">
        <v>131</v>
      </c>
      <c r="M2122" s="7"/>
      <c r="N2122" s="7" t="s">
        <v>130</v>
      </c>
      <c r="O2122" s="7" t="s">
        <v>129</v>
      </c>
      <c r="P2122" s="24" t="b">
        <v>1</v>
      </c>
      <c r="Q2122" s="25">
        <v>0</v>
      </c>
      <c r="R2122" s="24" t="b">
        <v>1</v>
      </c>
      <c r="S2122" s="7"/>
      <c r="T2122" s="7"/>
      <c r="U2122" s="24" t="b">
        <v>0</v>
      </c>
      <c r="V2122" s="9" t="s">
        <v>128</v>
      </c>
    </row>
    <row r="2123" spans="1:22" ht="12.95" hidden="1" customHeight="1" x14ac:dyDescent="0.2">
      <c r="A2123" s="4">
        <v>110293</v>
      </c>
      <c r="B2123" s="7">
        <v>18980</v>
      </c>
      <c r="C2123" s="7">
        <v>7819</v>
      </c>
      <c r="D2123" s="7"/>
      <c r="E2123" s="7"/>
      <c r="F2123" s="26">
        <v>40056.57430555555</v>
      </c>
      <c r="G2123" s="26">
        <v>40057.510416666664</v>
      </c>
      <c r="H2123" s="7">
        <v>1348</v>
      </c>
      <c r="I2123" s="7" t="s">
        <v>1127</v>
      </c>
      <c r="J2123" s="7" t="s">
        <v>1126</v>
      </c>
      <c r="K2123" s="7" t="s">
        <v>132</v>
      </c>
      <c r="L2123" s="7" t="s">
        <v>131</v>
      </c>
      <c r="M2123" s="7"/>
      <c r="N2123" s="7" t="s">
        <v>130</v>
      </c>
      <c r="O2123" s="7" t="s">
        <v>129</v>
      </c>
      <c r="P2123" s="24" t="b">
        <v>1</v>
      </c>
      <c r="Q2123" s="25">
        <v>0</v>
      </c>
      <c r="R2123" s="24" t="b">
        <v>1</v>
      </c>
      <c r="S2123" s="7"/>
      <c r="T2123" s="7"/>
      <c r="U2123" s="24" t="b">
        <v>0</v>
      </c>
      <c r="V2123" s="9" t="s">
        <v>128</v>
      </c>
    </row>
    <row r="2124" spans="1:22" ht="12.95" hidden="1" customHeight="1" x14ac:dyDescent="0.2">
      <c r="A2124" s="4">
        <v>110294</v>
      </c>
      <c r="B2124" s="7">
        <v>18981</v>
      </c>
      <c r="C2124" s="7">
        <v>7751</v>
      </c>
      <c r="D2124" s="7"/>
      <c r="E2124" s="7"/>
      <c r="F2124" s="26">
        <v>40041.177777777775</v>
      </c>
      <c r="G2124" s="26">
        <v>40041.177789351852</v>
      </c>
      <c r="H2124" s="7">
        <v>0</v>
      </c>
      <c r="I2124" s="7" t="s">
        <v>1278</v>
      </c>
      <c r="J2124" s="7" t="s">
        <v>1277</v>
      </c>
      <c r="K2124" s="7" t="s">
        <v>132</v>
      </c>
      <c r="L2124" s="7" t="s">
        <v>131</v>
      </c>
      <c r="M2124" s="7"/>
      <c r="N2124" s="7" t="s">
        <v>130</v>
      </c>
      <c r="O2124" s="7" t="s">
        <v>129</v>
      </c>
      <c r="P2124" s="24" t="b">
        <v>1</v>
      </c>
      <c r="Q2124" s="25">
        <v>0</v>
      </c>
      <c r="R2124" s="24" t="b">
        <v>1</v>
      </c>
      <c r="S2124" s="7"/>
      <c r="T2124" s="7"/>
      <c r="U2124" s="24" t="b">
        <v>0</v>
      </c>
      <c r="V2124" s="9" t="s">
        <v>128</v>
      </c>
    </row>
    <row r="2125" spans="1:22" ht="12.95" hidden="1" customHeight="1" x14ac:dyDescent="0.2">
      <c r="A2125" s="4">
        <v>110295</v>
      </c>
      <c r="B2125" s="7">
        <v>18982</v>
      </c>
      <c r="C2125" s="7">
        <v>7752</v>
      </c>
      <c r="D2125" s="7"/>
      <c r="E2125" s="7"/>
      <c r="F2125" s="26">
        <v>40041.284722222219</v>
      </c>
      <c r="G2125" s="26">
        <v>40041.284733796296</v>
      </c>
      <c r="H2125" s="7">
        <v>0</v>
      </c>
      <c r="I2125" s="7" t="s">
        <v>647</v>
      </c>
      <c r="J2125" s="7" t="s">
        <v>646</v>
      </c>
      <c r="K2125" s="7" t="s">
        <v>132</v>
      </c>
      <c r="L2125" s="7" t="s">
        <v>131</v>
      </c>
      <c r="M2125" s="7"/>
      <c r="N2125" s="7" t="s">
        <v>130</v>
      </c>
      <c r="O2125" s="7" t="s">
        <v>129</v>
      </c>
      <c r="P2125" s="24" t="b">
        <v>1</v>
      </c>
      <c r="Q2125" s="25">
        <v>0</v>
      </c>
      <c r="R2125" s="24" t="b">
        <v>1</v>
      </c>
      <c r="S2125" s="7"/>
      <c r="T2125" s="7"/>
      <c r="U2125" s="24" t="b">
        <v>0</v>
      </c>
      <c r="V2125" s="9" t="s">
        <v>128</v>
      </c>
    </row>
    <row r="2126" spans="1:22" ht="12.95" hidden="1" customHeight="1" x14ac:dyDescent="0.2">
      <c r="A2126" s="4">
        <v>110296</v>
      </c>
      <c r="B2126" s="7">
        <v>18983</v>
      </c>
      <c r="C2126" s="7">
        <v>7753</v>
      </c>
      <c r="D2126" s="7"/>
      <c r="E2126" s="7"/>
      <c r="F2126" s="26">
        <v>40041.324999999997</v>
      </c>
      <c r="G2126" s="26">
        <v>40041.325011574074</v>
      </c>
      <c r="H2126" s="7">
        <v>0</v>
      </c>
      <c r="I2126" s="7" t="s">
        <v>530</v>
      </c>
      <c r="J2126" s="7" t="s">
        <v>529</v>
      </c>
      <c r="K2126" s="7" t="s">
        <v>132</v>
      </c>
      <c r="L2126" s="7" t="s">
        <v>131</v>
      </c>
      <c r="M2126" s="7"/>
      <c r="N2126" s="7" t="s">
        <v>130</v>
      </c>
      <c r="O2126" s="7" t="s">
        <v>129</v>
      </c>
      <c r="P2126" s="24" t="b">
        <v>1</v>
      </c>
      <c r="Q2126" s="25">
        <v>0</v>
      </c>
      <c r="R2126" s="24" t="b">
        <v>1</v>
      </c>
      <c r="S2126" s="7"/>
      <c r="T2126" s="7"/>
      <c r="U2126" s="24" t="b">
        <v>0</v>
      </c>
      <c r="V2126" s="9" t="s">
        <v>128</v>
      </c>
    </row>
    <row r="2127" spans="1:22" ht="12.95" hidden="1" customHeight="1" x14ac:dyDescent="0.2">
      <c r="A2127" s="4">
        <v>110297</v>
      </c>
      <c r="B2127" s="7">
        <v>18984</v>
      </c>
      <c r="C2127" s="7">
        <v>7754</v>
      </c>
      <c r="D2127" s="7"/>
      <c r="E2127" s="7"/>
      <c r="F2127" s="26">
        <v>40041.336805555555</v>
      </c>
      <c r="G2127" s="26">
        <v>40041.336817129632</v>
      </c>
      <c r="H2127" s="7">
        <v>0</v>
      </c>
      <c r="I2127" s="7" t="s">
        <v>175</v>
      </c>
      <c r="J2127" s="7" t="s">
        <v>174</v>
      </c>
      <c r="K2127" s="7" t="s">
        <v>132</v>
      </c>
      <c r="L2127" s="7" t="s">
        <v>131</v>
      </c>
      <c r="M2127" s="7"/>
      <c r="N2127" s="7" t="s">
        <v>130</v>
      </c>
      <c r="O2127" s="7" t="s">
        <v>129</v>
      </c>
      <c r="P2127" s="24" t="b">
        <v>1</v>
      </c>
      <c r="Q2127" s="25">
        <v>0</v>
      </c>
      <c r="R2127" s="24" t="b">
        <v>1</v>
      </c>
      <c r="S2127" s="7"/>
      <c r="T2127" s="7"/>
      <c r="U2127" s="24" t="b">
        <v>0</v>
      </c>
      <c r="V2127" s="9" t="s">
        <v>128</v>
      </c>
    </row>
    <row r="2128" spans="1:22" ht="12.95" hidden="1" customHeight="1" x14ac:dyDescent="0.2">
      <c r="A2128" s="4">
        <v>110298</v>
      </c>
      <c r="B2128" s="7">
        <v>18985</v>
      </c>
      <c r="C2128" s="7">
        <v>7755</v>
      </c>
      <c r="D2128" s="7"/>
      <c r="E2128" s="7"/>
      <c r="F2128" s="26">
        <v>40041.339583333334</v>
      </c>
      <c r="G2128" s="26">
        <v>40041.339594907404</v>
      </c>
      <c r="H2128" s="7">
        <v>0</v>
      </c>
      <c r="I2128" s="7" t="s">
        <v>647</v>
      </c>
      <c r="J2128" s="7" t="s">
        <v>646</v>
      </c>
      <c r="K2128" s="7" t="s">
        <v>132</v>
      </c>
      <c r="L2128" s="7" t="s">
        <v>131</v>
      </c>
      <c r="M2128" s="7"/>
      <c r="N2128" s="7" t="s">
        <v>130</v>
      </c>
      <c r="O2128" s="7" t="s">
        <v>129</v>
      </c>
      <c r="P2128" s="24" t="b">
        <v>1</v>
      </c>
      <c r="Q2128" s="25">
        <v>0</v>
      </c>
      <c r="R2128" s="24" t="b">
        <v>1</v>
      </c>
      <c r="S2128" s="7"/>
      <c r="T2128" s="7"/>
      <c r="U2128" s="24" t="b">
        <v>0</v>
      </c>
      <c r="V2128" s="9" t="s">
        <v>128</v>
      </c>
    </row>
    <row r="2129" spans="1:22" ht="12.95" hidden="1" customHeight="1" x14ac:dyDescent="0.2">
      <c r="A2129" s="4">
        <v>110299</v>
      </c>
      <c r="B2129" s="7">
        <v>18986</v>
      </c>
      <c r="C2129" s="7">
        <v>7756</v>
      </c>
      <c r="D2129" s="7"/>
      <c r="E2129" s="7"/>
      <c r="F2129" s="26">
        <v>40041.34097222222</v>
      </c>
      <c r="G2129" s="26">
        <v>40041.340983796297</v>
      </c>
      <c r="H2129" s="7">
        <v>0</v>
      </c>
      <c r="I2129" s="7" t="s">
        <v>596</v>
      </c>
      <c r="J2129" s="7" t="s">
        <v>595</v>
      </c>
      <c r="K2129" s="7" t="s">
        <v>132</v>
      </c>
      <c r="L2129" s="7" t="s">
        <v>131</v>
      </c>
      <c r="M2129" s="7"/>
      <c r="N2129" s="7" t="s">
        <v>130</v>
      </c>
      <c r="O2129" s="7" t="s">
        <v>129</v>
      </c>
      <c r="P2129" s="24" t="b">
        <v>1</v>
      </c>
      <c r="Q2129" s="25">
        <v>0</v>
      </c>
      <c r="R2129" s="24" t="b">
        <v>1</v>
      </c>
      <c r="S2129" s="7"/>
      <c r="T2129" s="7"/>
      <c r="U2129" s="24" t="b">
        <v>0</v>
      </c>
      <c r="V2129" s="9" t="s">
        <v>128</v>
      </c>
    </row>
    <row r="2130" spans="1:22" ht="12.95" hidden="1" customHeight="1" x14ac:dyDescent="0.2">
      <c r="A2130" s="4">
        <v>113321</v>
      </c>
      <c r="B2130" s="7">
        <v>19052</v>
      </c>
      <c r="C2130" s="7">
        <v>1478</v>
      </c>
      <c r="D2130" s="7"/>
      <c r="E2130" s="7"/>
      <c r="F2130" s="26">
        <v>40058.450694444444</v>
      </c>
      <c r="G2130" s="26">
        <v>40067.386111111111</v>
      </c>
      <c r="H2130" s="7">
        <v>12867</v>
      </c>
      <c r="I2130" s="7" t="s">
        <v>1276</v>
      </c>
      <c r="J2130" s="7" t="s">
        <v>1275</v>
      </c>
      <c r="K2130" s="7" t="s">
        <v>379</v>
      </c>
      <c r="L2130" s="7" t="s">
        <v>131</v>
      </c>
      <c r="M2130" s="7"/>
      <c r="N2130" s="7" t="s">
        <v>198</v>
      </c>
      <c r="O2130" s="7" t="s">
        <v>129</v>
      </c>
      <c r="P2130" s="24" t="b">
        <v>0</v>
      </c>
      <c r="Q2130" s="25">
        <v>0</v>
      </c>
      <c r="R2130" s="24" t="b">
        <v>1</v>
      </c>
      <c r="S2130" s="7"/>
      <c r="T2130" s="7" t="s">
        <v>1274</v>
      </c>
      <c r="U2130" s="24" t="b">
        <v>0</v>
      </c>
      <c r="V2130" s="9" t="s">
        <v>128</v>
      </c>
    </row>
    <row r="2131" spans="1:22" ht="12.95" hidden="1" customHeight="1" x14ac:dyDescent="0.2">
      <c r="A2131" s="4">
        <v>175192</v>
      </c>
      <c r="B2131" s="7">
        <v>19053</v>
      </c>
      <c r="C2131" s="7">
        <v>1479</v>
      </c>
      <c r="D2131" s="7"/>
      <c r="E2131" s="7"/>
      <c r="F2131" s="26">
        <v>40059.597916666666</v>
      </c>
      <c r="G2131" s="26">
        <v>40059.615972222222</v>
      </c>
      <c r="H2131" s="7">
        <v>26</v>
      </c>
      <c r="I2131" s="7" t="s">
        <v>1273</v>
      </c>
      <c r="J2131" s="7" t="s">
        <v>1272</v>
      </c>
      <c r="K2131" s="7" t="s">
        <v>200</v>
      </c>
      <c r="L2131" s="7" t="s">
        <v>131</v>
      </c>
      <c r="M2131" s="7" t="s">
        <v>225</v>
      </c>
      <c r="N2131" s="7" t="s">
        <v>198</v>
      </c>
      <c r="O2131" s="7" t="s">
        <v>129</v>
      </c>
      <c r="P2131" s="24" t="b">
        <v>1</v>
      </c>
      <c r="Q2131" s="25">
        <v>7</v>
      </c>
      <c r="R2131" s="24" t="b">
        <v>1</v>
      </c>
      <c r="S2131" s="7"/>
      <c r="T2131" s="7" t="s">
        <v>1271</v>
      </c>
      <c r="U2131" s="24" t="b">
        <v>0</v>
      </c>
      <c r="V2131" s="9" t="s">
        <v>190</v>
      </c>
    </row>
    <row r="2132" spans="1:22" ht="12.95" hidden="1" customHeight="1" x14ac:dyDescent="0.2">
      <c r="A2132" s="4">
        <v>110467</v>
      </c>
      <c r="B2132" s="7">
        <v>19054</v>
      </c>
      <c r="C2132" s="7">
        <v>1480</v>
      </c>
      <c r="D2132" s="7"/>
      <c r="E2132" s="7"/>
      <c r="F2132" s="26">
        <v>40068.726388888885</v>
      </c>
      <c r="G2132" s="26">
        <v>40068.726458333331</v>
      </c>
      <c r="H2132" s="7">
        <v>0</v>
      </c>
      <c r="I2132" s="7" t="s">
        <v>312</v>
      </c>
      <c r="J2132" s="7" t="s">
        <v>311</v>
      </c>
      <c r="K2132" s="7" t="s">
        <v>194</v>
      </c>
      <c r="L2132" s="7" t="s">
        <v>131</v>
      </c>
      <c r="M2132" s="7" t="s">
        <v>314</v>
      </c>
      <c r="N2132" s="7" t="s">
        <v>198</v>
      </c>
      <c r="O2132" s="7" t="s">
        <v>129</v>
      </c>
      <c r="P2132" s="24" t="b">
        <v>1</v>
      </c>
      <c r="Q2132" s="25">
        <v>0</v>
      </c>
      <c r="R2132" s="24" t="b">
        <v>1</v>
      </c>
      <c r="S2132" s="7"/>
      <c r="T2132" s="7" t="s">
        <v>1270</v>
      </c>
      <c r="U2132" s="24" t="b">
        <v>0</v>
      </c>
      <c r="V2132" s="9" t="s">
        <v>190</v>
      </c>
    </row>
    <row r="2133" spans="1:22" ht="12.95" hidden="1" customHeight="1" x14ac:dyDescent="0.2">
      <c r="A2133" s="4">
        <v>111859</v>
      </c>
      <c r="B2133" s="7">
        <v>19055</v>
      </c>
      <c r="C2133" s="7">
        <v>1481</v>
      </c>
      <c r="D2133" s="7"/>
      <c r="E2133" s="7"/>
      <c r="F2133" s="26">
        <v>40070.4375</v>
      </c>
      <c r="G2133" s="26">
        <v>40070.775000000001</v>
      </c>
      <c r="H2133" s="7">
        <v>486</v>
      </c>
      <c r="I2133" s="7" t="s">
        <v>412</v>
      </c>
      <c r="J2133" s="7" t="s">
        <v>411</v>
      </c>
      <c r="K2133" s="7" t="s">
        <v>194</v>
      </c>
      <c r="L2133" s="7" t="s">
        <v>131</v>
      </c>
      <c r="M2133" s="7" t="s">
        <v>572</v>
      </c>
      <c r="N2133" s="7" t="s">
        <v>198</v>
      </c>
      <c r="O2133" s="7" t="s">
        <v>129</v>
      </c>
      <c r="P2133" s="24" t="b">
        <v>1</v>
      </c>
      <c r="Q2133" s="25">
        <v>9194</v>
      </c>
      <c r="R2133" s="24" t="b">
        <v>1</v>
      </c>
      <c r="S2133" s="7"/>
      <c r="T2133" s="7" t="s">
        <v>1269</v>
      </c>
      <c r="U2133" s="24" t="b">
        <v>0</v>
      </c>
      <c r="V2133" s="9" t="s">
        <v>190</v>
      </c>
    </row>
    <row r="2134" spans="1:22" ht="12.95" hidden="1" customHeight="1" x14ac:dyDescent="0.2">
      <c r="A2134" s="4">
        <v>113261</v>
      </c>
      <c r="B2134" s="7">
        <v>19056</v>
      </c>
      <c r="C2134" s="7">
        <v>1487</v>
      </c>
      <c r="D2134" s="7"/>
      <c r="E2134" s="7"/>
      <c r="F2134" s="26">
        <v>40072.493055555555</v>
      </c>
      <c r="G2134" s="26">
        <v>40072.520138888889</v>
      </c>
      <c r="H2134" s="7">
        <v>39</v>
      </c>
      <c r="I2134" s="7" t="s">
        <v>1163</v>
      </c>
      <c r="J2134" s="7" t="s">
        <v>1162</v>
      </c>
      <c r="K2134" s="7" t="s">
        <v>226</v>
      </c>
      <c r="L2134" s="7" t="s">
        <v>131</v>
      </c>
      <c r="M2134" s="7" t="s">
        <v>283</v>
      </c>
      <c r="N2134" s="7" t="s">
        <v>198</v>
      </c>
      <c r="O2134" s="7" t="s">
        <v>129</v>
      </c>
      <c r="P2134" s="24" t="b">
        <v>1</v>
      </c>
      <c r="Q2134" s="25">
        <v>268</v>
      </c>
      <c r="R2134" s="24" t="b">
        <v>1</v>
      </c>
      <c r="S2134" s="7"/>
      <c r="T2134" s="7" t="s">
        <v>1268</v>
      </c>
      <c r="U2134" s="24" t="b">
        <v>0</v>
      </c>
      <c r="V2134" s="9" t="s">
        <v>128</v>
      </c>
    </row>
    <row r="2135" spans="1:22" ht="12.95" hidden="1" customHeight="1" x14ac:dyDescent="0.2">
      <c r="A2135" s="4">
        <v>110470</v>
      </c>
      <c r="B2135" s="7">
        <v>19057</v>
      </c>
      <c r="C2135" s="7">
        <v>1489</v>
      </c>
      <c r="D2135" s="7"/>
      <c r="E2135" s="7"/>
      <c r="F2135" s="26">
        <v>40075.102777777778</v>
      </c>
      <c r="G2135" s="26">
        <v>40075.104166666664</v>
      </c>
      <c r="H2135" s="7">
        <v>2</v>
      </c>
      <c r="I2135" s="7" t="s">
        <v>962</v>
      </c>
      <c r="J2135" s="7" t="s">
        <v>961</v>
      </c>
      <c r="K2135" s="7" t="s">
        <v>194</v>
      </c>
      <c r="L2135" s="7" t="s">
        <v>131</v>
      </c>
      <c r="M2135" s="7" t="s">
        <v>314</v>
      </c>
      <c r="N2135" s="7" t="s">
        <v>198</v>
      </c>
      <c r="O2135" s="7" t="s">
        <v>129</v>
      </c>
      <c r="P2135" s="24" t="b">
        <v>1</v>
      </c>
      <c r="Q2135" s="25">
        <v>0</v>
      </c>
      <c r="R2135" s="24" t="b">
        <v>1</v>
      </c>
      <c r="S2135" s="7"/>
      <c r="T2135" s="7" t="s">
        <v>1267</v>
      </c>
      <c r="U2135" s="24" t="b">
        <v>0</v>
      </c>
      <c r="V2135" s="9" t="s">
        <v>290</v>
      </c>
    </row>
    <row r="2136" spans="1:22" ht="12.95" hidden="1" customHeight="1" x14ac:dyDescent="0.2">
      <c r="A2136" s="4">
        <v>110471</v>
      </c>
      <c r="B2136" s="7">
        <v>19058</v>
      </c>
      <c r="C2136" s="7">
        <v>1492</v>
      </c>
      <c r="D2136" s="7"/>
      <c r="E2136" s="7"/>
      <c r="F2136" s="26">
        <v>40079.19027777778</v>
      </c>
      <c r="G2136" s="26">
        <v>40079.190370370372</v>
      </c>
      <c r="H2136" s="7">
        <v>0</v>
      </c>
      <c r="I2136" s="7" t="s">
        <v>781</v>
      </c>
      <c r="J2136" s="7" t="s">
        <v>780</v>
      </c>
      <c r="K2136" s="7" t="s">
        <v>194</v>
      </c>
      <c r="L2136" s="7" t="s">
        <v>131</v>
      </c>
      <c r="M2136" s="7" t="s">
        <v>314</v>
      </c>
      <c r="N2136" s="7" t="s">
        <v>198</v>
      </c>
      <c r="O2136" s="7" t="s">
        <v>129</v>
      </c>
      <c r="P2136" s="24" t="b">
        <v>1</v>
      </c>
      <c r="Q2136" s="25">
        <v>0</v>
      </c>
      <c r="R2136" s="24" t="b">
        <v>1</v>
      </c>
      <c r="S2136" s="7"/>
      <c r="T2136" s="7" t="s">
        <v>1266</v>
      </c>
      <c r="U2136" s="24" t="b">
        <v>0</v>
      </c>
      <c r="V2136" s="9" t="s">
        <v>190</v>
      </c>
    </row>
    <row r="2137" spans="1:22" ht="12.95" hidden="1" customHeight="1" x14ac:dyDescent="0.2">
      <c r="A2137" s="4">
        <v>118473</v>
      </c>
      <c r="B2137" s="7">
        <v>19059</v>
      </c>
      <c r="C2137" s="7">
        <v>1493</v>
      </c>
      <c r="D2137" s="7"/>
      <c r="E2137" s="7"/>
      <c r="F2137" s="26">
        <v>40083.308333333334</v>
      </c>
      <c r="G2137" s="26">
        <v>40083.44930555555</v>
      </c>
      <c r="H2137" s="7">
        <v>203</v>
      </c>
      <c r="I2137" s="7" t="s">
        <v>1265</v>
      </c>
      <c r="J2137" s="7" t="s">
        <v>1264</v>
      </c>
      <c r="K2137" s="7" t="s">
        <v>194</v>
      </c>
      <c r="L2137" s="7" t="s">
        <v>131</v>
      </c>
      <c r="M2137" s="7"/>
      <c r="N2137" s="7" t="s">
        <v>198</v>
      </c>
      <c r="O2137" s="7" t="s">
        <v>129</v>
      </c>
      <c r="P2137" s="24" t="b">
        <v>1</v>
      </c>
      <c r="Q2137" s="25">
        <v>0</v>
      </c>
      <c r="R2137" s="24" t="b">
        <v>1</v>
      </c>
      <c r="S2137" s="7"/>
      <c r="T2137" s="7" t="s">
        <v>1263</v>
      </c>
      <c r="U2137" s="24" t="b">
        <v>0</v>
      </c>
      <c r="V2137" s="9" t="s">
        <v>190</v>
      </c>
    </row>
    <row r="2138" spans="1:22" ht="12.95" hidden="1" customHeight="1" x14ac:dyDescent="0.2">
      <c r="A2138" s="4">
        <v>122415</v>
      </c>
      <c r="B2138" s="7">
        <v>19060</v>
      </c>
      <c r="C2138" s="7">
        <v>1494</v>
      </c>
      <c r="D2138" s="7"/>
      <c r="E2138" s="7"/>
      <c r="F2138" s="26">
        <v>40083.387499999997</v>
      </c>
      <c r="G2138" s="26">
        <v>40083.463888888888</v>
      </c>
      <c r="H2138" s="7">
        <v>110</v>
      </c>
      <c r="I2138" s="7" t="s">
        <v>533</v>
      </c>
      <c r="J2138" s="7" t="s">
        <v>532</v>
      </c>
      <c r="K2138" s="7" t="s">
        <v>194</v>
      </c>
      <c r="L2138" s="7" t="s">
        <v>131</v>
      </c>
      <c r="M2138" s="7" t="s">
        <v>274</v>
      </c>
      <c r="N2138" s="7" t="s">
        <v>198</v>
      </c>
      <c r="O2138" s="7" t="s">
        <v>129</v>
      </c>
      <c r="P2138" s="24" t="b">
        <v>1</v>
      </c>
      <c r="Q2138" s="25">
        <v>0</v>
      </c>
      <c r="R2138" s="24" t="b">
        <v>1</v>
      </c>
      <c r="S2138" s="7"/>
      <c r="T2138" s="7" t="s">
        <v>1262</v>
      </c>
      <c r="U2138" s="24" t="b">
        <v>0</v>
      </c>
      <c r="V2138" s="9" t="s">
        <v>190</v>
      </c>
    </row>
    <row r="2139" spans="1:22" ht="12.95" hidden="1" customHeight="1" x14ac:dyDescent="0.2">
      <c r="A2139" s="4">
        <v>113095</v>
      </c>
      <c r="B2139" s="7">
        <v>19062</v>
      </c>
      <c r="C2139" s="7">
        <v>1499</v>
      </c>
      <c r="D2139" s="7"/>
      <c r="E2139" s="7"/>
      <c r="F2139" s="26">
        <v>40083.511111111111</v>
      </c>
      <c r="G2139" s="26">
        <v>40083.576388888891</v>
      </c>
      <c r="H2139" s="7">
        <v>94</v>
      </c>
      <c r="I2139" s="7" t="s">
        <v>328</v>
      </c>
      <c r="J2139" s="7" t="s">
        <v>327</v>
      </c>
      <c r="K2139" s="7" t="s">
        <v>194</v>
      </c>
      <c r="L2139" s="7" t="s">
        <v>131</v>
      </c>
      <c r="M2139" s="7" t="s">
        <v>274</v>
      </c>
      <c r="N2139" s="7" t="s">
        <v>453</v>
      </c>
      <c r="O2139" s="7" t="s">
        <v>129</v>
      </c>
      <c r="P2139" s="24" t="b">
        <v>1</v>
      </c>
      <c r="Q2139" s="25">
        <v>1903</v>
      </c>
      <c r="R2139" s="24" t="b">
        <v>1</v>
      </c>
      <c r="S2139" s="7"/>
      <c r="T2139" s="7" t="s">
        <v>1261</v>
      </c>
      <c r="U2139" s="24" t="b">
        <v>0</v>
      </c>
      <c r="V2139" s="9" t="s">
        <v>190</v>
      </c>
    </row>
    <row r="2140" spans="1:22" ht="12.95" hidden="1" customHeight="1" x14ac:dyDescent="0.2">
      <c r="A2140" s="4">
        <v>110855</v>
      </c>
      <c r="B2140" s="7">
        <v>19141</v>
      </c>
      <c r="C2140" s="7">
        <v>7757</v>
      </c>
      <c r="D2140" s="7"/>
      <c r="E2140" s="7"/>
      <c r="F2140" s="26">
        <v>40041.388194444444</v>
      </c>
      <c r="G2140" s="26">
        <v>40041.388206018513</v>
      </c>
      <c r="H2140" s="7">
        <v>0</v>
      </c>
      <c r="I2140" s="7" t="s">
        <v>134</v>
      </c>
      <c r="J2140" s="7" t="s">
        <v>133</v>
      </c>
      <c r="K2140" s="7" t="s">
        <v>132</v>
      </c>
      <c r="L2140" s="7" t="s">
        <v>131</v>
      </c>
      <c r="M2140" s="7"/>
      <c r="N2140" s="7" t="s">
        <v>130</v>
      </c>
      <c r="O2140" s="7" t="s">
        <v>129</v>
      </c>
      <c r="P2140" s="24" t="b">
        <v>1</v>
      </c>
      <c r="Q2140" s="25">
        <v>0</v>
      </c>
      <c r="R2140" s="24" t="b">
        <v>1</v>
      </c>
      <c r="S2140" s="7"/>
      <c r="T2140" s="7"/>
      <c r="U2140" s="24" t="b">
        <v>0</v>
      </c>
      <c r="V2140" s="9" t="s">
        <v>128</v>
      </c>
    </row>
    <row r="2141" spans="1:22" ht="12.95" hidden="1" customHeight="1" x14ac:dyDescent="0.2">
      <c r="A2141" s="4">
        <v>110856</v>
      </c>
      <c r="B2141" s="7">
        <v>19142</v>
      </c>
      <c r="C2141" s="7">
        <v>7758</v>
      </c>
      <c r="D2141" s="7"/>
      <c r="E2141" s="7"/>
      <c r="F2141" s="26">
        <v>40041.377083333333</v>
      </c>
      <c r="G2141" s="26">
        <v>40041.377094907402</v>
      </c>
      <c r="H2141" s="7">
        <v>0</v>
      </c>
      <c r="I2141" s="7" t="s">
        <v>1139</v>
      </c>
      <c r="J2141" s="7" t="s">
        <v>1138</v>
      </c>
      <c r="K2141" s="7" t="s">
        <v>132</v>
      </c>
      <c r="L2141" s="7" t="s">
        <v>131</v>
      </c>
      <c r="M2141" s="7"/>
      <c r="N2141" s="7" t="s">
        <v>130</v>
      </c>
      <c r="O2141" s="7" t="s">
        <v>129</v>
      </c>
      <c r="P2141" s="24" t="b">
        <v>1</v>
      </c>
      <c r="Q2141" s="25">
        <v>0</v>
      </c>
      <c r="R2141" s="24" t="b">
        <v>1</v>
      </c>
      <c r="S2141" s="7"/>
      <c r="T2141" s="7"/>
      <c r="U2141" s="24" t="b">
        <v>0</v>
      </c>
      <c r="V2141" s="9" t="s">
        <v>128</v>
      </c>
    </row>
    <row r="2142" spans="1:22" ht="12.95" hidden="1" customHeight="1" x14ac:dyDescent="0.2">
      <c r="A2142" s="4">
        <v>110857</v>
      </c>
      <c r="B2142" s="7">
        <v>19143</v>
      </c>
      <c r="C2142" s="7">
        <v>7759</v>
      </c>
      <c r="D2142" s="7"/>
      <c r="E2142" s="7"/>
      <c r="F2142" s="26">
        <v>40041.377083333333</v>
      </c>
      <c r="G2142" s="26">
        <v>40041.377094907402</v>
      </c>
      <c r="H2142" s="7">
        <v>0</v>
      </c>
      <c r="I2142" s="7" t="s">
        <v>234</v>
      </c>
      <c r="J2142" s="7" t="s">
        <v>233</v>
      </c>
      <c r="K2142" s="7" t="s">
        <v>132</v>
      </c>
      <c r="L2142" s="7" t="s">
        <v>131</v>
      </c>
      <c r="M2142" s="7"/>
      <c r="N2142" s="7" t="s">
        <v>130</v>
      </c>
      <c r="O2142" s="7" t="s">
        <v>129</v>
      </c>
      <c r="P2142" s="24" t="b">
        <v>1</v>
      </c>
      <c r="Q2142" s="25">
        <v>0</v>
      </c>
      <c r="R2142" s="24" t="b">
        <v>1</v>
      </c>
      <c r="S2142" s="7"/>
      <c r="T2142" s="7"/>
      <c r="U2142" s="24" t="b">
        <v>0</v>
      </c>
      <c r="V2142" s="9" t="s">
        <v>128</v>
      </c>
    </row>
    <row r="2143" spans="1:22" ht="12.95" hidden="1" customHeight="1" x14ac:dyDescent="0.2">
      <c r="A2143" s="4">
        <v>110858</v>
      </c>
      <c r="B2143" s="7">
        <v>19144</v>
      </c>
      <c r="C2143" s="7">
        <v>7760</v>
      </c>
      <c r="D2143" s="7"/>
      <c r="E2143" s="7"/>
      <c r="F2143" s="26">
        <v>40041.359722222223</v>
      </c>
      <c r="G2143" s="26">
        <v>40041.43472222222</v>
      </c>
      <c r="H2143" s="7">
        <v>108</v>
      </c>
      <c r="I2143" s="7" t="s">
        <v>207</v>
      </c>
      <c r="J2143" s="7" t="s">
        <v>206</v>
      </c>
      <c r="K2143" s="7" t="s">
        <v>132</v>
      </c>
      <c r="L2143" s="7" t="s">
        <v>131</v>
      </c>
      <c r="M2143" s="7"/>
      <c r="N2143" s="7" t="s">
        <v>130</v>
      </c>
      <c r="O2143" s="7" t="s">
        <v>129</v>
      </c>
      <c r="P2143" s="24" t="b">
        <v>1</v>
      </c>
      <c r="Q2143" s="25">
        <v>0</v>
      </c>
      <c r="R2143" s="24" t="b">
        <v>1</v>
      </c>
      <c r="S2143" s="7"/>
      <c r="T2143" s="7"/>
      <c r="U2143" s="24" t="b">
        <v>0</v>
      </c>
      <c r="V2143" s="9" t="s">
        <v>128</v>
      </c>
    </row>
    <row r="2144" spans="1:22" ht="12.95" hidden="1" customHeight="1" x14ac:dyDescent="0.2">
      <c r="A2144" s="4">
        <v>110859</v>
      </c>
      <c r="B2144" s="7">
        <v>19145</v>
      </c>
      <c r="C2144" s="7">
        <v>7761</v>
      </c>
      <c r="D2144" s="7"/>
      <c r="E2144" s="7"/>
      <c r="F2144" s="26">
        <v>40041.492361111108</v>
      </c>
      <c r="G2144" s="26">
        <v>40041.504861111112</v>
      </c>
      <c r="H2144" s="7">
        <v>18</v>
      </c>
      <c r="I2144" s="7" t="s">
        <v>901</v>
      </c>
      <c r="J2144" s="7" t="s">
        <v>900</v>
      </c>
      <c r="K2144" s="7" t="s">
        <v>132</v>
      </c>
      <c r="L2144" s="7" t="s">
        <v>131</v>
      </c>
      <c r="M2144" s="7"/>
      <c r="N2144" s="7" t="s">
        <v>130</v>
      </c>
      <c r="O2144" s="7" t="s">
        <v>129</v>
      </c>
      <c r="P2144" s="24" t="b">
        <v>1</v>
      </c>
      <c r="Q2144" s="25">
        <v>0</v>
      </c>
      <c r="R2144" s="24" t="b">
        <v>1</v>
      </c>
      <c r="S2144" s="7"/>
      <c r="T2144" s="7"/>
      <c r="U2144" s="24" t="b">
        <v>0</v>
      </c>
      <c r="V2144" s="9" t="s">
        <v>128</v>
      </c>
    </row>
    <row r="2145" spans="1:22" ht="12.95" hidden="1" customHeight="1" x14ac:dyDescent="0.2">
      <c r="A2145" s="4">
        <v>110860</v>
      </c>
      <c r="B2145" s="7">
        <v>19146</v>
      </c>
      <c r="C2145" s="7">
        <v>7762</v>
      </c>
      <c r="D2145" s="7"/>
      <c r="E2145" s="7"/>
      <c r="F2145" s="26">
        <v>40041.459722222222</v>
      </c>
      <c r="G2145" s="26">
        <v>40041.512499999997</v>
      </c>
      <c r="H2145" s="7">
        <v>76</v>
      </c>
      <c r="I2145" s="7" t="s">
        <v>418</v>
      </c>
      <c r="J2145" s="7" t="s">
        <v>417</v>
      </c>
      <c r="K2145" s="7" t="s">
        <v>132</v>
      </c>
      <c r="L2145" s="7" t="s">
        <v>131</v>
      </c>
      <c r="M2145" s="7"/>
      <c r="N2145" s="7" t="s">
        <v>130</v>
      </c>
      <c r="O2145" s="7" t="s">
        <v>129</v>
      </c>
      <c r="P2145" s="24" t="b">
        <v>1</v>
      </c>
      <c r="Q2145" s="25">
        <v>0</v>
      </c>
      <c r="R2145" s="24" t="b">
        <v>1</v>
      </c>
      <c r="S2145" s="7"/>
      <c r="T2145" s="7"/>
      <c r="U2145" s="24" t="b">
        <v>0</v>
      </c>
      <c r="V2145" s="9" t="s">
        <v>128</v>
      </c>
    </row>
    <row r="2146" spans="1:22" ht="12.95" hidden="1" customHeight="1" x14ac:dyDescent="0.2">
      <c r="A2146" s="4">
        <v>110861</v>
      </c>
      <c r="B2146" s="7">
        <v>19147</v>
      </c>
      <c r="C2146" s="7">
        <v>7763</v>
      </c>
      <c r="D2146" s="7"/>
      <c r="E2146" s="7"/>
      <c r="F2146" s="26">
        <v>40041.522916666669</v>
      </c>
      <c r="G2146" s="26">
        <v>40041.522928240738</v>
      </c>
      <c r="H2146" s="7">
        <v>0</v>
      </c>
      <c r="I2146" s="7" t="s">
        <v>647</v>
      </c>
      <c r="J2146" s="7" t="s">
        <v>646</v>
      </c>
      <c r="K2146" s="7" t="s">
        <v>132</v>
      </c>
      <c r="L2146" s="7" t="s">
        <v>131</v>
      </c>
      <c r="M2146" s="7"/>
      <c r="N2146" s="7" t="s">
        <v>130</v>
      </c>
      <c r="O2146" s="7" t="s">
        <v>129</v>
      </c>
      <c r="P2146" s="24" t="b">
        <v>1</v>
      </c>
      <c r="Q2146" s="25">
        <v>0</v>
      </c>
      <c r="R2146" s="24" t="b">
        <v>1</v>
      </c>
      <c r="S2146" s="7"/>
      <c r="T2146" s="7"/>
      <c r="U2146" s="24" t="b">
        <v>0</v>
      </c>
      <c r="V2146" s="9" t="s">
        <v>128</v>
      </c>
    </row>
    <row r="2147" spans="1:22" ht="12.95" hidden="1" customHeight="1" x14ac:dyDescent="0.2">
      <c r="A2147" s="4">
        <v>110862</v>
      </c>
      <c r="B2147" s="7">
        <v>19148</v>
      </c>
      <c r="C2147" s="7">
        <v>7764</v>
      </c>
      <c r="D2147" s="7"/>
      <c r="E2147" s="7"/>
      <c r="F2147" s="26">
        <v>40041.552777777775</v>
      </c>
      <c r="G2147" s="26">
        <v>40041.552789351852</v>
      </c>
      <c r="H2147" s="7">
        <v>0</v>
      </c>
      <c r="I2147" s="7" t="s">
        <v>647</v>
      </c>
      <c r="J2147" s="7" t="s">
        <v>646</v>
      </c>
      <c r="K2147" s="7" t="s">
        <v>132</v>
      </c>
      <c r="L2147" s="7" t="s">
        <v>131</v>
      </c>
      <c r="M2147" s="7"/>
      <c r="N2147" s="7" t="s">
        <v>130</v>
      </c>
      <c r="O2147" s="7" t="s">
        <v>129</v>
      </c>
      <c r="P2147" s="24" t="b">
        <v>1</v>
      </c>
      <c r="Q2147" s="25">
        <v>0</v>
      </c>
      <c r="R2147" s="24" t="b">
        <v>1</v>
      </c>
      <c r="S2147" s="7"/>
      <c r="T2147" s="7"/>
      <c r="U2147" s="24" t="b">
        <v>0</v>
      </c>
      <c r="V2147" s="9" t="s">
        <v>128</v>
      </c>
    </row>
    <row r="2148" spans="1:22" ht="12.95" hidden="1" customHeight="1" x14ac:dyDescent="0.2">
      <c r="A2148" s="4">
        <v>110863</v>
      </c>
      <c r="B2148" s="7">
        <v>19149</v>
      </c>
      <c r="C2148" s="7">
        <v>7765</v>
      </c>
      <c r="D2148" s="7"/>
      <c r="E2148" s="7"/>
      <c r="F2148" s="26">
        <v>40041.513194444444</v>
      </c>
      <c r="G2148" s="26">
        <v>40041.544444444444</v>
      </c>
      <c r="H2148" s="7">
        <v>45</v>
      </c>
      <c r="I2148" s="7" t="s">
        <v>424</v>
      </c>
      <c r="J2148" s="7" t="s">
        <v>423</v>
      </c>
      <c r="K2148" s="7" t="s">
        <v>132</v>
      </c>
      <c r="L2148" s="7" t="s">
        <v>131</v>
      </c>
      <c r="M2148" s="7"/>
      <c r="N2148" s="7" t="s">
        <v>130</v>
      </c>
      <c r="O2148" s="7" t="s">
        <v>129</v>
      </c>
      <c r="P2148" s="24" t="b">
        <v>1</v>
      </c>
      <c r="Q2148" s="25">
        <v>0</v>
      </c>
      <c r="R2148" s="24" t="b">
        <v>1</v>
      </c>
      <c r="S2148" s="7"/>
      <c r="T2148" s="7"/>
      <c r="U2148" s="24" t="b">
        <v>0</v>
      </c>
      <c r="V2148" s="9" t="s">
        <v>128</v>
      </c>
    </row>
    <row r="2149" spans="1:22" ht="12.95" hidden="1" customHeight="1" x14ac:dyDescent="0.2">
      <c r="A2149" s="4">
        <v>110864</v>
      </c>
      <c r="B2149" s="7">
        <v>19150</v>
      </c>
      <c r="C2149" s="7">
        <v>7766</v>
      </c>
      <c r="D2149" s="7"/>
      <c r="E2149" s="7"/>
      <c r="F2149" s="26">
        <v>40041.580555555556</v>
      </c>
      <c r="G2149" s="26">
        <v>40041.618750000001</v>
      </c>
      <c r="H2149" s="7">
        <v>55</v>
      </c>
      <c r="I2149" s="7" t="s">
        <v>647</v>
      </c>
      <c r="J2149" s="7" t="s">
        <v>646</v>
      </c>
      <c r="K2149" s="7" t="s">
        <v>132</v>
      </c>
      <c r="L2149" s="7" t="s">
        <v>131</v>
      </c>
      <c r="M2149" s="7"/>
      <c r="N2149" s="7" t="s">
        <v>130</v>
      </c>
      <c r="O2149" s="7" t="s">
        <v>129</v>
      </c>
      <c r="P2149" s="24" t="b">
        <v>1</v>
      </c>
      <c r="Q2149" s="25">
        <v>0</v>
      </c>
      <c r="R2149" s="24" t="b">
        <v>1</v>
      </c>
      <c r="S2149" s="7"/>
      <c r="T2149" s="7"/>
      <c r="U2149" s="24" t="b">
        <v>0</v>
      </c>
      <c r="V2149" s="9" t="s">
        <v>128</v>
      </c>
    </row>
    <row r="2150" spans="1:22" ht="12.95" hidden="1" customHeight="1" x14ac:dyDescent="0.2">
      <c r="A2150" s="4">
        <v>110865</v>
      </c>
      <c r="B2150" s="7">
        <v>19151</v>
      </c>
      <c r="C2150" s="7">
        <v>7768</v>
      </c>
      <c r="D2150" s="7"/>
      <c r="E2150" s="7"/>
      <c r="F2150" s="26">
        <v>40046.369444444441</v>
      </c>
      <c r="G2150" s="26">
        <v>40046.370138888888</v>
      </c>
      <c r="H2150" s="7">
        <v>1</v>
      </c>
      <c r="I2150" s="7" t="s">
        <v>424</v>
      </c>
      <c r="J2150" s="7" t="s">
        <v>423</v>
      </c>
      <c r="K2150" s="7" t="s">
        <v>132</v>
      </c>
      <c r="L2150" s="7" t="s">
        <v>131</v>
      </c>
      <c r="M2150" s="7"/>
      <c r="N2150" s="7" t="s">
        <v>130</v>
      </c>
      <c r="O2150" s="7" t="s">
        <v>129</v>
      </c>
      <c r="P2150" s="24" t="b">
        <v>1</v>
      </c>
      <c r="Q2150" s="25">
        <v>0</v>
      </c>
      <c r="R2150" s="24" t="b">
        <v>1</v>
      </c>
      <c r="S2150" s="7"/>
      <c r="T2150" s="7"/>
      <c r="U2150" s="24" t="b">
        <v>0</v>
      </c>
      <c r="V2150" s="9" t="s">
        <v>128</v>
      </c>
    </row>
    <row r="2151" spans="1:22" ht="12.95" hidden="1" customHeight="1" x14ac:dyDescent="0.2">
      <c r="A2151" s="4">
        <v>110866</v>
      </c>
      <c r="B2151" s="7">
        <v>19152</v>
      </c>
      <c r="C2151" s="7">
        <v>7769</v>
      </c>
      <c r="D2151" s="7"/>
      <c r="E2151" s="7"/>
      <c r="F2151" s="26">
        <v>40046.390277777777</v>
      </c>
      <c r="G2151" s="26">
        <v>40046.390972222223</v>
      </c>
      <c r="H2151" s="7">
        <v>1</v>
      </c>
      <c r="I2151" s="7" t="s">
        <v>189</v>
      </c>
      <c r="J2151" s="7" t="s">
        <v>188</v>
      </c>
      <c r="K2151" s="7" t="s">
        <v>132</v>
      </c>
      <c r="L2151" s="7" t="s">
        <v>131</v>
      </c>
      <c r="M2151" s="7"/>
      <c r="N2151" s="7" t="s">
        <v>130</v>
      </c>
      <c r="O2151" s="7" t="s">
        <v>129</v>
      </c>
      <c r="P2151" s="24" t="b">
        <v>1</v>
      </c>
      <c r="Q2151" s="25">
        <v>0</v>
      </c>
      <c r="R2151" s="24" t="b">
        <v>1</v>
      </c>
      <c r="S2151" s="7"/>
      <c r="T2151" s="7"/>
      <c r="U2151" s="24" t="b">
        <v>0</v>
      </c>
      <c r="V2151" s="9" t="s">
        <v>128</v>
      </c>
    </row>
    <row r="2152" spans="1:22" ht="12.95" hidden="1" customHeight="1" x14ac:dyDescent="0.2">
      <c r="A2152" s="4">
        <v>110867</v>
      </c>
      <c r="B2152" s="7">
        <v>19153</v>
      </c>
      <c r="C2152" s="7">
        <v>7770</v>
      </c>
      <c r="D2152" s="7"/>
      <c r="E2152" s="7"/>
      <c r="F2152" s="26">
        <v>40046.385416666664</v>
      </c>
      <c r="G2152" s="26">
        <v>40046.394444444442</v>
      </c>
      <c r="H2152" s="7">
        <v>13</v>
      </c>
      <c r="I2152" s="7" t="s">
        <v>387</v>
      </c>
      <c r="J2152" s="7" t="s">
        <v>386</v>
      </c>
      <c r="K2152" s="7" t="s">
        <v>132</v>
      </c>
      <c r="L2152" s="7" t="s">
        <v>131</v>
      </c>
      <c r="M2152" s="7"/>
      <c r="N2152" s="7" t="s">
        <v>130</v>
      </c>
      <c r="O2152" s="7" t="s">
        <v>129</v>
      </c>
      <c r="P2152" s="24" t="b">
        <v>1</v>
      </c>
      <c r="Q2152" s="25">
        <v>0</v>
      </c>
      <c r="R2152" s="24" t="b">
        <v>1</v>
      </c>
      <c r="S2152" s="7"/>
      <c r="T2152" s="7"/>
      <c r="U2152" s="24" t="b">
        <v>0</v>
      </c>
      <c r="V2152" s="9" t="s">
        <v>128</v>
      </c>
    </row>
    <row r="2153" spans="1:22" ht="12.95" hidden="1" customHeight="1" x14ac:dyDescent="0.2">
      <c r="A2153" s="4">
        <v>110868</v>
      </c>
      <c r="B2153" s="7">
        <v>19154</v>
      </c>
      <c r="C2153" s="7">
        <v>7772</v>
      </c>
      <c r="D2153" s="7"/>
      <c r="E2153" s="7"/>
      <c r="F2153" s="26">
        <v>40046.609027777777</v>
      </c>
      <c r="G2153" s="26">
        <v>40046.609722222223</v>
      </c>
      <c r="H2153" s="7">
        <v>1</v>
      </c>
      <c r="I2153" s="7" t="s">
        <v>154</v>
      </c>
      <c r="J2153" s="7" t="s">
        <v>153</v>
      </c>
      <c r="K2153" s="7" t="s">
        <v>132</v>
      </c>
      <c r="L2153" s="7" t="s">
        <v>131</v>
      </c>
      <c r="M2153" s="7"/>
      <c r="N2153" s="7" t="s">
        <v>130</v>
      </c>
      <c r="O2153" s="7" t="s">
        <v>129</v>
      </c>
      <c r="P2153" s="24" t="b">
        <v>1</v>
      </c>
      <c r="Q2153" s="25">
        <v>0</v>
      </c>
      <c r="R2153" s="24" t="b">
        <v>1</v>
      </c>
      <c r="S2153" s="7"/>
      <c r="T2153" s="7"/>
      <c r="U2153" s="24" t="b">
        <v>0</v>
      </c>
      <c r="V2153" s="9" t="s">
        <v>128</v>
      </c>
    </row>
    <row r="2154" spans="1:22" ht="12.95" hidden="1" customHeight="1" x14ac:dyDescent="0.2">
      <c r="A2154" s="4">
        <v>110869</v>
      </c>
      <c r="B2154" s="7">
        <v>19155</v>
      </c>
      <c r="C2154" s="7">
        <v>7773</v>
      </c>
      <c r="D2154" s="7"/>
      <c r="E2154" s="7"/>
      <c r="F2154" s="26">
        <v>40046.611805555556</v>
      </c>
      <c r="G2154" s="26">
        <v>40046.662499999999</v>
      </c>
      <c r="H2154" s="7">
        <v>73</v>
      </c>
      <c r="I2154" s="7" t="s">
        <v>647</v>
      </c>
      <c r="J2154" s="7" t="s">
        <v>646</v>
      </c>
      <c r="K2154" s="7" t="s">
        <v>132</v>
      </c>
      <c r="L2154" s="7" t="s">
        <v>131</v>
      </c>
      <c r="M2154" s="7"/>
      <c r="N2154" s="7" t="s">
        <v>130</v>
      </c>
      <c r="O2154" s="7" t="s">
        <v>129</v>
      </c>
      <c r="P2154" s="24" t="b">
        <v>1</v>
      </c>
      <c r="Q2154" s="25">
        <v>0</v>
      </c>
      <c r="R2154" s="24" t="b">
        <v>1</v>
      </c>
      <c r="S2154" s="7"/>
      <c r="T2154" s="7"/>
      <c r="U2154" s="24" t="b">
        <v>0</v>
      </c>
      <c r="V2154" s="9" t="s">
        <v>128</v>
      </c>
    </row>
    <row r="2155" spans="1:22" ht="12.95" hidden="1" customHeight="1" x14ac:dyDescent="0.2">
      <c r="A2155" s="4">
        <v>110870</v>
      </c>
      <c r="B2155" s="7">
        <v>19156</v>
      </c>
      <c r="C2155" s="7">
        <v>7774</v>
      </c>
      <c r="D2155" s="7"/>
      <c r="E2155" s="7"/>
      <c r="F2155" s="26">
        <v>40047.5625</v>
      </c>
      <c r="G2155" s="26">
        <v>40047.56251157407</v>
      </c>
      <c r="H2155" s="7">
        <v>0</v>
      </c>
      <c r="I2155" s="7" t="s">
        <v>142</v>
      </c>
      <c r="J2155" s="7" t="s">
        <v>141</v>
      </c>
      <c r="K2155" s="7" t="s">
        <v>132</v>
      </c>
      <c r="L2155" s="7" t="s">
        <v>131</v>
      </c>
      <c r="M2155" s="7"/>
      <c r="N2155" s="7" t="s">
        <v>130</v>
      </c>
      <c r="O2155" s="7" t="s">
        <v>129</v>
      </c>
      <c r="P2155" s="24" t="b">
        <v>1</v>
      </c>
      <c r="Q2155" s="25">
        <v>0</v>
      </c>
      <c r="R2155" s="24" t="b">
        <v>1</v>
      </c>
      <c r="S2155" s="7"/>
      <c r="T2155" s="7"/>
      <c r="U2155" s="24" t="b">
        <v>0</v>
      </c>
      <c r="V2155" s="9" t="s">
        <v>128</v>
      </c>
    </row>
    <row r="2156" spans="1:22" ht="12.95" hidden="1" customHeight="1" x14ac:dyDescent="0.2">
      <c r="A2156" s="4">
        <v>139415</v>
      </c>
      <c r="B2156" s="7">
        <v>19159</v>
      </c>
      <c r="C2156" s="7">
        <v>7775</v>
      </c>
      <c r="D2156" s="7"/>
      <c r="E2156" s="7"/>
      <c r="F2156" s="26">
        <v>40048.315972222219</v>
      </c>
      <c r="G2156" s="26">
        <v>40048.315983796296</v>
      </c>
      <c r="H2156" s="7">
        <v>0</v>
      </c>
      <c r="I2156" s="7" t="s">
        <v>1003</v>
      </c>
      <c r="J2156" s="7" t="s">
        <v>1002</v>
      </c>
      <c r="K2156" s="7" t="s">
        <v>132</v>
      </c>
      <c r="L2156" s="7" t="s">
        <v>131</v>
      </c>
      <c r="M2156" s="7"/>
      <c r="N2156" s="7" t="s">
        <v>130</v>
      </c>
      <c r="O2156" s="7" t="s">
        <v>129</v>
      </c>
      <c r="P2156" s="24" t="b">
        <v>1</v>
      </c>
      <c r="Q2156" s="25">
        <v>0</v>
      </c>
      <c r="R2156" s="24" t="b">
        <v>1</v>
      </c>
      <c r="S2156" s="7"/>
      <c r="T2156" s="7"/>
      <c r="U2156" s="24" t="b">
        <v>0</v>
      </c>
      <c r="V2156" s="9" t="s">
        <v>128</v>
      </c>
    </row>
    <row r="2157" spans="1:22" ht="12.95" hidden="1" customHeight="1" x14ac:dyDescent="0.2">
      <c r="A2157" s="4">
        <v>110990</v>
      </c>
      <c r="B2157" s="7">
        <v>19160</v>
      </c>
      <c r="C2157" s="7">
        <v>7776</v>
      </c>
      <c r="D2157" s="7"/>
      <c r="E2157" s="7"/>
      <c r="F2157" s="26">
        <v>40049.525000000001</v>
      </c>
      <c r="G2157" s="26">
        <v>40049.534722222219</v>
      </c>
      <c r="H2157" s="7">
        <v>14</v>
      </c>
      <c r="I2157" s="7" t="s">
        <v>356</v>
      </c>
      <c r="J2157" s="7" t="s">
        <v>355</v>
      </c>
      <c r="K2157" s="7" t="s">
        <v>132</v>
      </c>
      <c r="L2157" s="7" t="s">
        <v>131</v>
      </c>
      <c r="M2157" s="7"/>
      <c r="N2157" s="7" t="s">
        <v>130</v>
      </c>
      <c r="O2157" s="7" t="s">
        <v>129</v>
      </c>
      <c r="P2157" s="24" t="b">
        <v>1</v>
      </c>
      <c r="Q2157" s="25">
        <v>0</v>
      </c>
      <c r="R2157" s="24" t="b">
        <v>1</v>
      </c>
      <c r="S2157" s="7"/>
      <c r="T2157" s="7"/>
      <c r="U2157" s="24" t="b">
        <v>0</v>
      </c>
      <c r="V2157" s="9" t="s">
        <v>128</v>
      </c>
    </row>
    <row r="2158" spans="1:22" ht="12.95" hidden="1" customHeight="1" x14ac:dyDescent="0.2">
      <c r="A2158" s="4">
        <v>110991</v>
      </c>
      <c r="B2158" s="7">
        <v>19161</v>
      </c>
      <c r="C2158" s="7">
        <v>7777</v>
      </c>
      <c r="D2158" s="7"/>
      <c r="E2158" s="7"/>
      <c r="F2158" s="26">
        <v>40049.69027777778</v>
      </c>
      <c r="G2158" s="26">
        <v>40049.690289351849</v>
      </c>
      <c r="H2158" s="7">
        <v>0</v>
      </c>
      <c r="I2158" s="7" t="s">
        <v>154</v>
      </c>
      <c r="J2158" s="7" t="s">
        <v>153</v>
      </c>
      <c r="K2158" s="7" t="s">
        <v>132</v>
      </c>
      <c r="L2158" s="7" t="s">
        <v>131</v>
      </c>
      <c r="M2158" s="7"/>
      <c r="N2158" s="7" t="s">
        <v>130</v>
      </c>
      <c r="O2158" s="7" t="s">
        <v>129</v>
      </c>
      <c r="P2158" s="24" t="b">
        <v>1</v>
      </c>
      <c r="Q2158" s="25">
        <v>0</v>
      </c>
      <c r="R2158" s="24" t="b">
        <v>1</v>
      </c>
      <c r="S2158" s="7"/>
      <c r="T2158" s="7"/>
      <c r="U2158" s="24" t="b">
        <v>0</v>
      </c>
      <c r="V2158" s="9" t="s">
        <v>128</v>
      </c>
    </row>
    <row r="2159" spans="1:22" ht="12.95" hidden="1" customHeight="1" x14ac:dyDescent="0.2">
      <c r="A2159" s="4">
        <v>110992</v>
      </c>
      <c r="B2159" s="7">
        <v>19162</v>
      </c>
      <c r="C2159" s="7">
        <v>7778</v>
      </c>
      <c r="D2159" s="7"/>
      <c r="E2159" s="7"/>
      <c r="F2159" s="26">
        <v>40049.713888888888</v>
      </c>
      <c r="G2159" s="26">
        <v>40049.713900462964</v>
      </c>
      <c r="H2159" s="7">
        <v>0</v>
      </c>
      <c r="I2159" s="7" t="s">
        <v>368</v>
      </c>
      <c r="J2159" s="7" t="s">
        <v>367</v>
      </c>
      <c r="K2159" s="7" t="s">
        <v>132</v>
      </c>
      <c r="L2159" s="7" t="s">
        <v>131</v>
      </c>
      <c r="M2159" s="7"/>
      <c r="N2159" s="7" t="s">
        <v>130</v>
      </c>
      <c r="O2159" s="7" t="s">
        <v>129</v>
      </c>
      <c r="P2159" s="24" t="b">
        <v>1</v>
      </c>
      <c r="Q2159" s="25">
        <v>0</v>
      </c>
      <c r="R2159" s="24" t="b">
        <v>1</v>
      </c>
      <c r="S2159" s="7"/>
      <c r="T2159" s="7"/>
      <c r="U2159" s="24" t="b">
        <v>0</v>
      </c>
      <c r="V2159" s="9" t="s">
        <v>128</v>
      </c>
    </row>
    <row r="2160" spans="1:22" ht="12.95" hidden="1" customHeight="1" x14ac:dyDescent="0.2">
      <c r="A2160" s="4">
        <v>110993</v>
      </c>
      <c r="B2160" s="7">
        <v>19163</v>
      </c>
      <c r="C2160" s="7">
        <v>7779</v>
      </c>
      <c r="D2160" s="7"/>
      <c r="E2160" s="7"/>
      <c r="F2160" s="26">
        <v>40050.589583333334</v>
      </c>
      <c r="G2160" s="26">
        <v>40050.604861111111</v>
      </c>
      <c r="H2160" s="7">
        <v>22</v>
      </c>
      <c r="I2160" s="7" t="s">
        <v>383</v>
      </c>
      <c r="J2160" s="7" t="s">
        <v>382</v>
      </c>
      <c r="K2160" s="7" t="s">
        <v>132</v>
      </c>
      <c r="L2160" s="7" t="s">
        <v>131</v>
      </c>
      <c r="M2160" s="7"/>
      <c r="N2160" s="7" t="s">
        <v>130</v>
      </c>
      <c r="O2160" s="7" t="s">
        <v>129</v>
      </c>
      <c r="P2160" s="24" t="b">
        <v>1</v>
      </c>
      <c r="Q2160" s="25">
        <v>0</v>
      </c>
      <c r="R2160" s="24" t="b">
        <v>1</v>
      </c>
      <c r="S2160" s="7"/>
      <c r="T2160" s="7"/>
      <c r="U2160" s="24" t="b">
        <v>0</v>
      </c>
      <c r="V2160" s="9" t="s">
        <v>128</v>
      </c>
    </row>
    <row r="2161" spans="1:22" ht="12.95" hidden="1" customHeight="1" x14ac:dyDescent="0.2">
      <c r="A2161" s="4">
        <v>110994</v>
      </c>
      <c r="B2161" s="7">
        <v>19164</v>
      </c>
      <c r="C2161" s="7">
        <v>7780</v>
      </c>
      <c r="D2161" s="7"/>
      <c r="E2161" s="7"/>
      <c r="F2161" s="26">
        <v>40051.422916666663</v>
      </c>
      <c r="G2161" s="26">
        <v>40051.427777777775</v>
      </c>
      <c r="H2161" s="7">
        <v>7</v>
      </c>
      <c r="I2161" s="7" t="s">
        <v>755</v>
      </c>
      <c r="J2161" s="7" t="s">
        <v>754</v>
      </c>
      <c r="K2161" s="7" t="s">
        <v>132</v>
      </c>
      <c r="L2161" s="7" t="s">
        <v>131</v>
      </c>
      <c r="M2161" s="7"/>
      <c r="N2161" s="7" t="s">
        <v>130</v>
      </c>
      <c r="O2161" s="7" t="s">
        <v>129</v>
      </c>
      <c r="P2161" s="24" t="b">
        <v>1</v>
      </c>
      <c r="Q2161" s="25">
        <v>0</v>
      </c>
      <c r="R2161" s="24" t="b">
        <v>1</v>
      </c>
      <c r="S2161" s="7"/>
      <c r="T2161" s="7"/>
      <c r="U2161" s="24" t="b">
        <v>0</v>
      </c>
      <c r="V2161" s="9" t="s">
        <v>128</v>
      </c>
    </row>
    <row r="2162" spans="1:22" ht="12.95" hidden="1" customHeight="1" x14ac:dyDescent="0.2">
      <c r="A2162" s="4">
        <v>110995</v>
      </c>
      <c r="B2162" s="7">
        <v>19165</v>
      </c>
      <c r="C2162" s="7">
        <v>7781</v>
      </c>
      <c r="D2162" s="7"/>
      <c r="E2162" s="7"/>
      <c r="F2162" s="26">
        <v>40051.485416666663</v>
      </c>
      <c r="G2162" s="26">
        <v>40051.48542824074</v>
      </c>
      <c r="H2162" s="7">
        <v>0</v>
      </c>
      <c r="I2162" s="7" t="s">
        <v>154</v>
      </c>
      <c r="J2162" s="7" t="s">
        <v>153</v>
      </c>
      <c r="K2162" s="7" t="s">
        <v>132</v>
      </c>
      <c r="L2162" s="7" t="s">
        <v>131</v>
      </c>
      <c r="M2162" s="7"/>
      <c r="N2162" s="7" t="s">
        <v>130</v>
      </c>
      <c r="O2162" s="7" t="s">
        <v>129</v>
      </c>
      <c r="P2162" s="24" t="b">
        <v>1</v>
      </c>
      <c r="Q2162" s="25">
        <v>0</v>
      </c>
      <c r="R2162" s="24" t="b">
        <v>1</v>
      </c>
      <c r="S2162" s="7"/>
      <c r="T2162" s="7"/>
      <c r="U2162" s="24" t="b">
        <v>0</v>
      </c>
      <c r="V2162" s="9" t="s">
        <v>128</v>
      </c>
    </row>
    <row r="2163" spans="1:22" ht="12.95" hidden="1" customHeight="1" x14ac:dyDescent="0.2">
      <c r="A2163" s="4">
        <v>110996</v>
      </c>
      <c r="B2163" s="7">
        <v>19166</v>
      </c>
      <c r="C2163" s="7">
        <v>7782</v>
      </c>
      <c r="D2163" s="7"/>
      <c r="E2163" s="7"/>
      <c r="F2163" s="26">
        <v>40051.508333333331</v>
      </c>
      <c r="G2163" s="26">
        <v>40051.508344907408</v>
      </c>
      <c r="H2163" s="7">
        <v>0</v>
      </c>
      <c r="I2163" s="7" t="s">
        <v>154</v>
      </c>
      <c r="J2163" s="7" t="s">
        <v>153</v>
      </c>
      <c r="K2163" s="7" t="s">
        <v>132</v>
      </c>
      <c r="L2163" s="7" t="s">
        <v>131</v>
      </c>
      <c r="M2163" s="7"/>
      <c r="N2163" s="7" t="s">
        <v>130</v>
      </c>
      <c r="O2163" s="7" t="s">
        <v>129</v>
      </c>
      <c r="P2163" s="24" t="b">
        <v>1</v>
      </c>
      <c r="Q2163" s="25">
        <v>0</v>
      </c>
      <c r="R2163" s="24" t="b">
        <v>1</v>
      </c>
      <c r="S2163" s="7"/>
      <c r="T2163" s="7"/>
      <c r="U2163" s="24" t="b">
        <v>0</v>
      </c>
      <c r="V2163" s="9" t="s">
        <v>128</v>
      </c>
    </row>
    <row r="2164" spans="1:22" ht="12.95" hidden="1" customHeight="1" x14ac:dyDescent="0.2">
      <c r="A2164" s="4">
        <v>110997</v>
      </c>
      <c r="B2164" s="7">
        <v>19167</v>
      </c>
      <c r="C2164" s="7">
        <v>7783</v>
      </c>
      <c r="D2164" s="7"/>
      <c r="E2164" s="7"/>
      <c r="F2164" s="26">
        <v>40051.506944444445</v>
      </c>
      <c r="G2164" s="26">
        <v>40051.520138888889</v>
      </c>
      <c r="H2164" s="7">
        <v>19</v>
      </c>
      <c r="I2164" s="7" t="s">
        <v>185</v>
      </c>
      <c r="J2164" s="7" t="s">
        <v>184</v>
      </c>
      <c r="K2164" s="7" t="s">
        <v>132</v>
      </c>
      <c r="L2164" s="7" t="s">
        <v>131</v>
      </c>
      <c r="M2164" s="7"/>
      <c r="N2164" s="7" t="s">
        <v>130</v>
      </c>
      <c r="O2164" s="7" t="s">
        <v>129</v>
      </c>
      <c r="P2164" s="24" t="b">
        <v>1</v>
      </c>
      <c r="Q2164" s="25">
        <v>0</v>
      </c>
      <c r="R2164" s="24" t="b">
        <v>1</v>
      </c>
      <c r="S2164" s="7"/>
      <c r="T2164" s="7"/>
      <c r="U2164" s="24" t="b">
        <v>0</v>
      </c>
      <c r="V2164" s="9" t="s">
        <v>128</v>
      </c>
    </row>
    <row r="2165" spans="1:22" ht="12.95" hidden="1" customHeight="1" x14ac:dyDescent="0.2">
      <c r="A2165" s="4">
        <v>110998</v>
      </c>
      <c r="B2165" s="7">
        <v>19168</v>
      </c>
      <c r="C2165" s="7">
        <v>7784</v>
      </c>
      <c r="D2165" s="7"/>
      <c r="E2165" s="7"/>
      <c r="F2165" s="26">
        <v>40051.529166666667</v>
      </c>
      <c r="G2165" s="26">
        <v>40051.529861111107</v>
      </c>
      <c r="H2165" s="7">
        <v>1</v>
      </c>
      <c r="I2165" s="7" t="s">
        <v>907</v>
      </c>
      <c r="J2165" s="7" t="s">
        <v>906</v>
      </c>
      <c r="K2165" s="7" t="s">
        <v>132</v>
      </c>
      <c r="L2165" s="7" t="s">
        <v>131</v>
      </c>
      <c r="M2165" s="7"/>
      <c r="N2165" s="7" t="s">
        <v>130</v>
      </c>
      <c r="O2165" s="7" t="s">
        <v>129</v>
      </c>
      <c r="P2165" s="24" t="b">
        <v>1</v>
      </c>
      <c r="Q2165" s="25">
        <v>0</v>
      </c>
      <c r="R2165" s="24" t="b">
        <v>1</v>
      </c>
      <c r="S2165" s="7"/>
      <c r="T2165" s="7"/>
      <c r="U2165" s="24" t="b">
        <v>0</v>
      </c>
      <c r="V2165" s="9" t="s">
        <v>128</v>
      </c>
    </row>
    <row r="2166" spans="1:22" ht="12.95" hidden="1" customHeight="1" x14ac:dyDescent="0.2">
      <c r="A2166" s="4">
        <v>110999</v>
      </c>
      <c r="B2166" s="7">
        <v>19169</v>
      </c>
      <c r="C2166" s="7">
        <v>7785</v>
      </c>
      <c r="D2166" s="7"/>
      <c r="E2166" s="7"/>
      <c r="F2166" s="26">
        <v>40051.509027777778</v>
      </c>
      <c r="G2166" s="26">
        <v>40051.536111111112</v>
      </c>
      <c r="H2166" s="7">
        <v>39</v>
      </c>
      <c r="I2166" s="7" t="s">
        <v>835</v>
      </c>
      <c r="J2166" s="7" t="s">
        <v>834</v>
      </c>
      <c r="K2166" s="7" t="s">
        <v>132</v>
      </c>
      <c r="L2166" s="7" t="s">
        <v>131</v>
      </c>
      <c r="M2166" s="7"/>
      <c r="N2166" s="7" t="s">
        <v>130</v>
      </c>
      <c r="O2166" s="7" t="s">
        <v>129</v>
      </c>
      <c r="P2166" s="24" t="b">
        <v>1</v>
      </c>
      <c r="Q2166" s="25">
        <v>0</v>
      </c>
      <c r="R2166" s="24" t="b">
        <v>1</v>
      </c>
      <c r="S2166" s="7"/>
      <c r="T2166" s="7"/>
      <c r="U2166" s="24" t="b">
        <v>0</v>
      </c>
      <c r="V2166" s="9" t="s">
        <v>128</v>
      </c>
    </row>
    <row r="2167" spans="1:22" ht="12.95" hidden="1" customHeight="1" x14ac:dyDescent="0.2">
      <c r="A2167" s="4">
        <v>111078</v>
      </c>
      <c r="B2167" s="7">
        <v>19198</v>
      </c>
      <c r="C2167" s="7">
        <v>1490</v>
      </c>
      <c r="D2167" s="7"/>
      <c r="E2167" s="7"/>
      <c r="F2167" s="26">
        <v>40087.56527777778</v>
      </c>
      <c r="G2167" s="26">
        <v>40087.575694444444</v>
      </c>
      <c r="H2167" s="7">
        <v>15</v>
      </c>
      <c r="I2167" s="7" t="s">
        <v>1253</v>
      </c>
      <c r="J2167" s="7" t="s">
        <v>1252</v>
      </c>
      <c r="K2167" s="7" t="s">
        <v>379</v>
      </c>
      <c r="L2167" s="7" t="s">
        <v>131</v>
      </c>
      <c r="M2167" s="7"/>
      <c r="N2167" s="7" t="s">
        <v>198</v>
      </c>
      <c r="O2167" s="7" t="s">
        <v>129</v>
      </c>
      <c r="P2167" s="24" t="b">
        <v>0</v>
      </c>
      <c r="Q2167" s="25">
        <v>0</v>
      </c>
      <c r="R2167" s="24" t="b">
        <v>1</v>
      </c>
      <c r="S2167" s="7"/>
      <c r="T2167" s="7" t="s">
        <v>1258</v>
      </c>
      <c r="U2167" s="24" t="b">
        <v>0</v>
      </c>
      <c r="V2167" s="9" t="s">
        <v>128</v>
      </c>
    </row>
    <row r="2168" spans="1:22" ht="12.95" hidden="1" customHeight="1" x14ac:dyDescent="0.2">
      <c r="A2168" s="4">
        <v>202213</v>
      </c>
      <c r="B2168" s="7">
        <v>19198</v>
      </c>
      <c r="C2168" s="7">
        <v>1490</v>
      </c>
      <c r="D2168" s="7"/>
      <c r="E2168" s="7"/>
      <c r="F2168" s="26">
        <v>40080.41805555555</v>
      </c>
      <c r="G2168" s="26">
        <v>40080.431944444441</v>
      </c>
      <c r="H2168" s="7">
        <v>20</v>
      </c>
      <c r="I2168" s="7" t="s">
        <v>1260</v>
      </c>
      <c r="J2168" s="7" t="s">
        <v>1259</v>
      </c>
      <c r="K2168" s="7" t="s">
        <v>379</v>
      </c>
      <c r="L2168" s="7" t="s">
        <v>131</v>
      </c>
      <c r="M2168" s="7"/>
      <c r="N2168" s="7" t="s">
        <v>198</v>
      </c>
      <c r="O2168" s="7" t="s">
        <v>129</v>
      </c>
      <c r="P2168" s="24" t="b">
        <v>0</v>
      </c>
      <c r="Q2168" s="25">
        <v>0</v>
      </c>
      <c r="R2168" s="24" t="b">
        <v>1</v>
      </c>
      <c r="S2168" s="7"/>
      <c r="T2168" s="7" t="s">
        <v>1258</v>
      </c>
      <c r="U2168" s="24" t="b">
        <v>0</v>
      </c>
      <c r="V2168" s="9" t="s">
        <v>128</v>
      </c>
    </row>
    <row r="2169" spans="1:22" ht="12.95" hidden="1" customHeight="1" x14ac:dyDescent="0.2">
      <c r="A2169" s="4">
        <v>111151</v>
      </c>
      <c r="B2169" s="7">
        <v>19199</v>
      </c>
      <c r="C2169" s="7">
        <v>7786</v>
      </c>
      <c r="D2169" s="7"/>
      <c r="E2169" s="7"/>
      <c r="F2169" s="26">
        <v>40051.501388888886</v>
      </c>
      <c r="G2169" s="26">
        <v>40051.552083333328</v>
      </c>
      <c r="H2169" s="7">
        <v>73</v>
      </c>
      <c r="I2169" s="7" t="s">
        <v>189</v>
      </c>
      <c r="J2169" s="7" t="s">
        <v>188</v>
      </c>
      <c r="K2169" s="7" t="s">
        <v>132</v>
      </c>
      <c r="L2169" s="7" t="s">
        <v>131</v>
      </c>
      <c r="M2169" s="7"/>
      <c r="N2169" s="7" t="s">
        <v>130</v>
      </c>
      <c r="O2169" s="7" t="s">
        <v>129</v>
      </c>
      <c r="P2169" s="24" t="b">
        <v>1</v>
      </c>
      <c r="Q2169" s="25">
        <v>0</v>
      </c>
      <c r="R2169" s="24" t="b">
        <v>1</v>
      </c>
      <c r="S2169" s="7"/>
      <c r="T2169" s="7"/>
      <c r="U2169" s="24" t="b">
        <v>0</v>
      </c>
      <c r="V2169" s="9" t="s">
        <v>128</v>
      </c>
    </row>
    <row r="2170" spans="1:22" ht="12.95" hidden="1" customHeight="1" x14ac:dyDescent="0.2">
      <c r="A2170" s="4">
        <v>111152</v>
      </c>
      <c r="B2170" s="7">
        <v>19200</v>
      </c>
      <c r="C2170" s="7">
        <v>7787</v>
      </c>
      <c r="D2170" s="7"/>
      <c r="E2170" s="7"/>
      <c r="F2170" s="26">
        <v>40051.484027777777</v>
      </c>
      <c r="G2170" s="26">
        <v>40051.57708333333</v>
      </c>
      <c r="H2170" s="7">
        <v>134</v>
      </c>
      <c r="I2170" s="7" t="s">
        <v>140</v>
      </c>
      <c r="J2170" s="7" t="s">
        <v>139</v>
      </c>
      <c r="K2170" s="7" t="s">
        <v>132</v>
      </c>
      <c r="L2170" s="7" t="s">
        <v>131</v>
      </c>
      <c r="M2170" s="7"/>
      <c r="N2170" s="7" t="s">
        <v>130</v>
      </c>
      <c r="O2170" s="7" t="s">
        <v>129</v>
      </c>
      <c r="P2170" s="24" t="b">
        <v>1</v>
      </c>
      <c r="Q2170" s="25">
        <v>0</v>
      </c>
      <c r="R2170" s="24" t="b">
        <v>1</v>
      </c>
      <c r="S2170" s="7"/>
      <c r="T2170" s="7"/>
      <c r="U2170" s="24" t="b">
        <v>0</v>
      </c>
      <c r="V2170" s="9" t="s">
        <v>128</v>
      </c>
    </row>
    <row r="2171" spans="1:22" ht="12.95" hidden="1" customHeight="1" x14ac:dyDescent="0.2">
      <c r="A2171" s="4">
        <v>111153</v>
      </c>
      <c r="B2171" s="7">
        <v>19201</v>
      </c>
      <c r="C2171" s="7">
        <v>7788</v>
      </c>
      <c r="D2171" s="7"/>
      <c r="E2171" s="7"/>
      <c r="F2171" s="26">
        <v>40051.615972222222</v>
      </c>
      <c r="G2171" s="26">
        <v>40051.616666666669</v>
      </c>
      <c r="H2171" s="7">
        <v>1</v>
      </c>
      <c r="I2171" s="7" t="s">
        <v>576</v>
      </c>
      <c r="J2171" s="7" t="s">
        <v>575</v>
      </c>
      <c r="K2171" s="7" t="s">
        <v>132</v>
      </c>
      <c r="L2171" s="7" t="s">
        <v>131</v>
      </c>
      <c r="M2171" s="7"/>
      <c r="N2171" s="7" t="s">
        <v>130</v>
      </c>
      <c r="O2171" s="7" t="s">
        <v>129</v>
      </c>
      <c r="P2171" s="24" t="b">
        <v>1</v>
      </c>
      <c r="Q2171" s="25">
        <v>0</v>
      </c>
      <c r="R2171" s="24" t="b">
        <v>1</v>
      </c>
      <c r="S2171" s="7"/>
      <c r="T2171" s="7"/>
      <c r="U2171" s="24" t="b">
        <v>0</v>
      </c>
      <c r="V2171" s="9" t="s">
        <v>128</v>
      </c>
    </row>
    <row r="2172" spans="1:22" ht="12.95" hidden="1" customHeight="1" x14ac:dyDescent="0.2">
      <c r="A2172" s="4">
        <v>111154</v>
      </c>
      <c r="B2172" s="7">
        <v>19202</v>
      </c>
      <c r="C2172" s="7">
        <v>7789</v>
      </c>
      <c r="D2172" s="7"/>
      <c r="E2172" s="7"/>
      <c r="F2172" s="26">
        <v>40051.595138888886</v>
      </c>
      <c r="G2172" s="26">
        <v>40051.634722222218</v>
      </c>
      <c r="H2172" s="7">
        <v>57</v>
      </c>
      <c r="I2172" s="7" t="s">
        <v>755</v>
      </c>
      <c r="J2172" s="7" t="s">
        <v>754</v>
      </c>
      <c r="K2172" s="7" t="s">
        <v>132</v>
      </c>
      <c r="L2172" s="7" t="s">
        <v>131</v>
      </c>
      <c r="M2172" s="7"/>
      <c r="N2172" s="7" t="s">
        <v>130</v>
      </c>
      <c r="O2172" s="7" t="s">
        <v>129</v>
      </c>
      <c r="P2172" s="24" t="b">
        <v>1</v>
      </c>
      <c r="Q2172" s="25">
        <v>0</v>
      </c>
      <c r="R2172" s="24" t="b">
        <v>1</v>
      </c>
      <c r="S2172" s="7"/>
      <c r="T2172" s="7"/>
      <c r="U2172" s="24" t="b">
        <v>0</v>
      </c>
      <c r="V2172" s="9" t="s">
        <v>128</v>
      </c>
    </row>
    <row r="2173" spans="1:22" ht="12.95" hidden="1" customHeight="1" x14ac:dyDescent="0.2">
      <c r="A2173" s="4">
        <v>111155</v>
      </c>
      <c r="B2173" s="7">
        <v>19203</v>
      </c>
      <c r="C2173" s="7">
        <v>7790</v>
      </c>
      <c r="D2173" s="7"/>
      <c r="E2173" s="7"/>
      <c r="F2173" s="26">
        <v>40051.560416666667</v>
      </c>
      <c r="G2173" s="26">
        <v>40051.655555555553</v>
      </c>
      <c r="H2173" s="7">
        <v>137</v>
      </c>
      <c r="I2173" s="7" t="s">
        <v>154</v>
      </c>
      <c r="J2173" s="7" t="s">
        <v>153</v>
      </c>
      <c r="K2173" s="7" t="s">
        <v>132</v>
      </c>
      <c r="L2173" s="7" t="s">
        <v>131</v>
      </c>
      <c r="M2173" s="7"/>
      <c r="N2173" s="7" t="s">
        <v>130</v>
      </c>
      <c r="O2173" s="7" t="s">
        <v>129</v>
      </c>
      <c r="P2173" s="24" t="b">
        <v>1</v>
      </c>
      <c r="Q2173" s="25">
        <v>0</v>
      </c>
      <c r="R2173" s="24" t="b">
        <v>1</v>
      </c>
      <c r="S2173" s="7"/>
      <c r="T2173" s="7"/>
      <c r="U2173" s="24" t="b">
        <v>0</v>
      </c>
      <c r="V2173" s="9" t="s">
        <v>128</v>
      </c>
    </row>
    <row r="2174" spans="1:22" ht="12.95" hidden="1" customHeight="1" x14ac:dyDescent="0.2">
      <c r="A2174" s="4">
        <v>185977</v>
      </c>
      <c r="B2174" s="7">
        <v>19235</v>
      </c>
      <c r="C2174" s="7">
        <v>1513</v>
      </c>
      <c r="D2174" s="7"/>
      <c r="E2174" s="7"/>
      <c r="F2174" s="26">
        <v>40104.897916666669</v>
      </c>
      <c r="G2174" s="26">
        <v>40104.9</v>
      </c>
      <c r="H2174" s="7">
        <v>3</v>
      </c>
      <c r="I2174" s="7" t="s">
        <v>1257</v>
      </c>
      <c r="J2174" s="7" t="s">
        <v>1256</v>
      </c>
      <c r="K2174" s="7" t="s">
        <v>194</v>
      </c>
      <c r="L2174" s="7" t="s">
        <v>131</v>
      </c>
      <c r="M2174" s="7" t="s">
        <v>314</v>
      </c>
      <c r="N2174" s="7" t="s">
        <v>198</v>
      </c>
      <c r="O2174" s="7" t="s">
        <v>129</v>
      </c>
      <c r="P2174" s="24" t="b">
        <v>1</v>
      </c>
      <c r="Q2174" s="25">
        <v>0</v>
      </c>
      <c r="R2174" s="24" t="b">
        <v>1</v>
      </c>
      <c r="S2174" s="7"/>
      <c r="T2174" s="7" t="s">
        <v>1255</v>
      </c>
      <c r="U2174" s="24" t="b">
        <v>0</v>
      </c>
      <c r="V2174" s="9" t="s">
        <v>290</v>
      </c>
    </row>
    <row r="2175" spans="1:22" ht="12.95" hidden="1" customHeight="1" x14ac:dyDescent="0.2">
      <c r="A2175" s="4">
        <v>111217</v>
      </c>
      <c r="B2175" s="7">
        <v>19236</v>
      </c>
      <c r="C2175" s="7">
        <v>7791</v>
      </c>
      <c r="D2175" s="7"/>
      <c r="E2175" s="7"/>
      <c r="F2175" s="26">
        <v>40051.674305555556</v>
      </c>
      <c r="G2175" s="26">
        <v>40051.690972222219</v>
      </c>
      <c r="H2175" s="7">
        <v>24</v>
      </c>
      <c r="I2175" s="7" t="s">
        <v>755</v>
      </c>
      <c r="J2175" s="7" t="s">
        <v>754</v>
      </c>
      <c r="K2175" s="7" t="s">
        <v>132</v>
      </c>
      <c r="L2175" s="7" t="s">
        <v>131</v>
      </c>
      <c r="M2175" s="7"/>
      <c r="N2175" s="7" t="s">
        <v>130</v>
      </c>
      <c r="O2175" s="7" t="s">
        <v>129</v>
      </c>
      <c r="P2175" s="24" t="b">
        <v>1</v>
      </c>
      <c r="Q2175" s="25">
        <v>0</v>
      </c>
      <c r="R2175" s="24" t="b">
        <v>1</v>
      </c>
      <c r="S2175" s="7"/>
      <c r="T2175" s="7"/>
      <c r="U2175" s="24" t="b">
        <v>0</v>
      </c>
      <c r="V2175" s="9" t="s">
        <v>128</v>
      </c>
    </row>
    <row r="2176" spans="1:22" ht="12.95" hidden="1" customHeight="1" x14ac:dyDescent="0.2">
      <c r="A2176" s="4">
        <v>111218</v>
      </c>
      <c r="B2176" s="7">
        <v>19237</v>
      </c>
      <c r="C2176" s="7">
        <v>7792</v>
      </c>
      <c r="D2176" s="7"/>
      <c r="E2176" s="7"/>
      <c r="F2176" s="26">
        <v>40051.69930555555</v>
      </c>
      <c r="G2176" s="26">
        <v>40051.699317129627</v>
      </c>
      <c r="H2176" s="7">
        <v>0</v>
      </c>
      <c r="I2176" s="7" t="s">
        <v>530</v>
      </c>
      <c r="J2176" s="7" t="s">
        <v>529</v>
      </c>
      <c r="K2176" s="7" t="s">
        <v>132</v>
      </c>
      <c r="L2176" s="7" t="s">
        <v>131</v>
      </c>
      <c r="M2176" s="7"/>
      <c r="N2176" s="7" t="s">
        <v>130</v>
      </c>
      <c r="O2176" s="7" t="s">
        <v>129</v>
      </c>
      <c r="P2176" s="24" t="b">
        <v>1</v>
      </c>
      <c r="Q2176" s="25">
        <v>0</v>
      </c>
      <c r="R2176" s="24" t="b">
        <v>1</v>
      </c>
      <c r="S2176" s="7"/>
      <c r="T2176" s="7"/>
      <c r="U2176" s="24" t="b">
        <v>0</v>
      </c>
      <c r="V2176" s="9" t="s">
        <v>128</v>
      </c>
    </row>
    <row r="2177" spans="1:22" ht="12.95" hidden="1" customHeight="1" x14ac:dyDescent="0.2">
      <c r="A2177" s="4">
        <v>111219</v>
      </c>
      <c r="B2177" s="7">
        <v>19239</v>
      </c>
      <c r="C2177" s="7">
        <v>7794</v>
      </c>
      <c r="D2177" s="7"/>
      <c r="E2177" s="7"/>
      <c r="F2177" s="26">
        <v>40051.671527777777</v>
      </c>
      <c r="G2177" s="26">
        <v>40051.775694444441</v>
      </c>
      <c r="H2177" s="7">
        <v>150</v>
      </c>
      <c r="I2177" s="7" t="s">
        <v>1173</v>
      </c>
      <c r="J2177" s="7" t="s">
        <v>1172</v>
      </c>
      <c r="K2177" s="7" t="s">
        <v>132</v>
      </c>
      <c r="L2177" s="7" t="s">
        <v>131</v>
      </c>
      <c r="M2177" s="7"/>
      <c r="N2177" s="7" t="s">
        <v>130</v>
      </c>
      <c r="O2177" s="7" t="s">
        <v>129</v>
      </c>
      <c r="P2177" s="24" t="b">
        <v>1</v>
      </c>
      <c r="Q2177" s="25">
        <v>0</v>
      </c>
      <c r="R2177" s="24" t="b">
        <v>1</v>
      </c>
      <c r="S2177" s="7"/>
      <c r="T2177" s="7"/>
      <c r="U2177" s="24" t="b">
        <v>0</v>
      </c>
      <c r="V2177" s="9" t="s">
        <v>128</v>
      </c>
    </row>
    <row r="2178" spans="1:22" ht="12.95" hidden="1" customHeight="1" x14ac:dyDescent="0.2">
      <c r="A2178" s="4">
        <v>111220</v>
      </c>
      <c r="B2178" s="7">
        <v>19240</v>
      </c>
      <c r="C2178" s="7">
        <v>7795</v>
      </c>
      <c r="D2178" s="7"/>
      <c r="E2178" s="7"/>
      <c r="F2178" s="26">
        <v>40051.813194444439</v>
      </c>
      <c r="G2178" s="26">
        <v>40052.569444444445</v>
      </c>
      <c r="H2178" s="7">
        <v>1089</v>
      </c>
      <c r="I2178" s="7" t="s">
        <v>211</v>
      </c>
      <c r="J2178" s="7" t="s">
        <v>210</v>
      </c>
      <c r="K2178" s="7" t="s">
        <v>132</v>
      </c>
      <c r="L2178" s="7" t="s">
        <v>131</v>
      </c>
      <c r="M2178" s="7"/>
      <c r="N2178" s="7" t="s">
        <v>130</v>
      </c>
      <c r="O2178" s="7" t="s">
        <v>129</v>
      </c>
      <c r="P2178" s="24" t="b">
        <v>1</v>
      </c>
      <c r="Q2178" s="25">
        <v>0</v>
      </c>
      <c r="R2178" s="24" t="b">
        <v>1</v>
      </c>
      <c r="S2178" s="7"/>
      <c r="T2178" s="7"/>
      <c r="U2178" s="24" t="b">
        <v>0</v>
      </c>
      <c r="V2178" s="9" t="s">
        <v>128</v>
      </c>
    </row>
    <row r="2179" spans="1:22" ht="12.95" hidden="1" customHeight="1" x14ac:dyDescent="0.2">
      <c r="A2179" s="4">
        <v>111221</v>
      </c>
      <c r="B2179" s="7">
        <v>19241</v>
      </c>
      <c r="C2179" s="7">
        <v>7796</v>
      </c>
      <c r="D2179" s="7"/>
      <c r="E2179" s="7"/>
      <c r="F2179" s="26">
        <v>40053.364583333328</v>
      </c>
      <c r="G2179" s="26">
        <v>40053.365277777775</v>
      </c>
      <c r="H2179" s="7">
        <v>1</v>
      </c>
      <c r="I2179" s="7" t="s">
        <v>217</v>
      </c>
      <c r="J2179" s="7" t="s">
        <v>216</v>
      </c>
      <c r="K2179" s="7" t="s">
        <v>132</v>
      </c>
      <c r="L2179" s="7" t="s">
        <v>131</v>
      </c>
      <c r="M2179" s="7"/>
      <c r="N2179" s="7" t="s">
        <v>130</v>
      </c>
      <c r="O2179" s="7" t="s">
        <v>129</v>
      </c>
      <c r="P2179" s="24" t="b">
        <v>1</v>
      </c>
      <c r="Q2179" s="25">
        <v>0</v>
      </c>
      <c r="R2179" s="24" t="b">
        <v>1</v>
      </c>
      <c r="S2179" s="7"/>
      <c r="T2179" s="7"/>
      <c r="U2179" s="24" t="b">
        <v>0</v>
      </c>
      <c r="V2179" s="9" t="s">
        <v>128</v>
      </c>
    </row>
    <row r="2180" spans="1:22" ht="12.95" hidden="1" customHeight="1" x14ac:dyDescent="0.2">
      <c r="A2180" s="4">
        <v>139418</v>
      </c>
      <c r="B2180" s="7">
        <v>19242</v>
      </c>
      <c r="C2180" s="7">
        <v>7798</v>
      </c>
      <c r="D2180" s="7"/>
      <c r="E2180" s="7"/>
      <c r="F2180" s="26">
        <v>40053.549305555556</v>
      </c>
      <c r="G2180" s="26">
        <v>40053.549317129626</v>
      </c>
      <c r="H2180" s="7">
        <v>0</v>
      </c>
      <c r="I2180" s="7" t="s">
        <v>1003</v>
      </c>
      <c r="J2180" s="7" t="s">
        <v>1002</v>
      </c>
      <c r="K2180" s="7" t="s">
        <v>132</v>
      </c>
      <c r="L2180" s="7" t="s">
        <v>131</v>
      </c>
      <c r="M2180" s="7"/>
      <c r="N2180" s="7" t="s">
        <v>130</v>
      </c>
      <c r="O2180" s="7" t="s">
        <v>129</v>
      </c>
      <c r="P2180" s="24" t="b">
        <v>1</v>
      </c>
      <c r="Q2180" s="25">
        <v>0</v>
      </c>
      <c r="R2180" s="24" t="b">
        <v>1</v>
      </c>
      <c r="S2180" s="7"/>
      <c r="T2180" s="7"/>
      <c r="U2180" s="24" t="b">
        <v>0</v>
      </c>
      <c r="V2180" s="9" t="s">
        <v>128</v>
      </c>
    </row>
    <row r="2181" spans="1:22" ht="12.95" hidden="1" customHeight="1" x14ac:dyDescent="0.2">
      <c r="A2181" s="4">
        <v>111223</v>
      </c>
      <c r="B2181" s="7">
        <v>19243</v>
      </c>
      <c r="C2181" s="7">
        <v>7800</v>
      </c>
      <c r="D2181" s="7"/>
      <c r="E2181" s="7"/>
      <c r="F2181" s="26">
        <v>40056.375694444439</v>
      </c>
      <c r="G2181" s="26">
        <v>40056.376388888886</v>
      </c>
      <c r="H2181" s="7">
        <v>1</v>
      </c>
      <c r="I2181" s="7" t="s">
        <v>541</v>
      </c>
      <c r="J2181" s="7" t="s">
        <v>540</v>
      </c>
      <c r="K2181" s="7" t="s">
        <v>132</v>
      </c>
      <c r="L2181" s="7" t="s">
        <v>131</v>
      </c>
      <c r="M2181" s="7"/>
      <c r="N2181" s="7" t="s">
        <v>130</v>
      </c>
      <c r="O2181" s="7" t="s">
        <v>129</v>
      </c>
      <c r="P2181" s="24" t="b">
        <v>1</v>
      </c>
      <c r="Q2181" s="25">
        <v>0</v>
      </c>
      <c r="R2181" s="24" t="b">
        <v>1</v>
      </c>
      <c r="S2181" s="7"/>
      <c r="T2181" s="7"/>
      <c r="U2181" s="24" t="b">
        <v>0</v>
      </c>
      <c r="V2181" s="9" t="s">
        <v>128</v>
      </c>
    </row>
    <row r="2182" spans="1:22" ht="12.95" hidden="1" customHeight="1" x14ac:dyDescent="0.2">
      <c r="A2182" s="4">
        <v>111224</v>
      </c>
      <c r="B2182" s="7">
        <v>19244</v>
      </c>
      <c r="C2182" s="7">
        <v>7801</v>
      </c>
      <c r="D2182" s="7"/>
      <c r="E2182" s="7"/>
      <c r="F2182" s="26">
        <v>40056.418749999997</v>
      </c>
      <c r="G2182" s="26">
        <v>40056.418761574074</v>
      </c>
      <c r="H2182" s="7">
        <v>0</v>
      </c>
      <c r="I2182" s="7" t="s">
        <v>541</v>
      </c>
      <c r="J2182" s="7" t="s">
        <v>540</v>
      </c>
      <c r="K2182" s="7" t="s">
        <v>132</v>
      </c>
      <c r="L2182" s="7" t="s">
        <v>131</v>
      </c>
      <c r="M2182" s="7"/>
      <c r="N2182" s="7" t="s">
        <v>130</v>
      </c>
      <c r="O2182" s="7" t="s">
        <v>129</v>
      </c>
      <c r="P2182" s="24" t="b">
        <v>1</v>
      </c>
      <c r="Q2182" s="25">
        <v>0</v>
      </c>
      <c r="R2182" s="24" t="b">
        <v>1</v>
      </c>
      <c r="S2182" s="7"/>
      <c r="T2182" s="7"/>
      <c r="U2182" s="24" t="b">
        <v>0</v>
      </c>
      <c r="V2182" s="9" t="s">
        <v>128</v>
      </c>
    </row>
    <row r="2183" spans="1:22" ht="12.95" hidden="1" customHeight="1" x14ac:dyDescent="0.2">
      <c r="A2183" s="4">
        <v>111225</v>
      </c>
      <c r="B2183" s="7">
        <v>19245</v>
      </c>
      <c r="C2183" s="7">
        <v>7802</v>
      </c>
      <c r="D2183" s="7"/>
      <c r="E2183" s="7"/>
      <c r="F2183" s="26">
        <v>40056.419444444444</v>
      </c>
      <c r="G2183" s="26">
        <v>40056.419456018513</v>
      </c>
      <c r="H2183" s="7">
        <v>0</v>
      </c>
      <c r="I2183" s="7" t="s">
        <v>541</v>
      </c>
      <c r="J2183" s="7" t="s">
        <v>540</v>
      </c>
      <c r="K2183" s="7" t="s">
        <v>132</v>
      </c>
      <c r="L2183" s="7" t="s">
        <v>131</v>
      </c>
      <c r="M2183" s="7"/>
      <c r="N2183" s="7" t="s">
        <v>130</v>
      </c>
      <c r="O2183" s="7" t="s">
        <v>129</v>
      </c>
      <c r="P2183" s="24" t="b">
        <v>1</v>
      </c>
      <c r="Q2183" s="25">
        <v>0</v>
      </c>
      <c r="R2183" s="24" t="b">
        <v>1</v>
      </c>
      <c r="S2183" s="7"/>
      <c r="T2183" s="7"/>
      <c r="U2183" s="24" t="b">
        <v>0</v>
      </c>
      <c r="V2183" s="9" t="s">
        <v>128</v>
      </c>
    </row>
    <row r="2184" spans="1:22" ht="12.95" hidden="1" customHeight="1" x14ac:dyDescent="0.2">
      <c r="A2184" s="4">
        <v>111241</v>
      </c>
      <c r="B2184" s="7">
        <v>19246</v>
      </c>
      <c r="C2184" s="7">
        <v>1516</v>
      </c>
      <c r="D2184" s="7"/>
      <c r="E2184" s="7"/>
      <c r="F2184" s="26">
        <v>40116.976388888885</v>
      </c>
      <c r="G2184" s="26">
        <v>40116.978472222218</v>
      </c>
      <c r="H2184" s="7">
        <v>3</v>
      </c>
      <c r="I2184" s="7" t="s">
        <v>339</v>
      </c>
      <c r="J2184" s="7" t="s">
        <v>338</v>
      </c>
      <c r="K2184" s="7" t="s">
        <v>194</v>
      </c>
      <c r="L2184" s="7" t="s">
        <v>131</v>
      </c>
      <c r="M2184" s="7" t="s">
        <v>274</v>
      </c>
      <c r="N2184" s="7" t="s">
        <v>198</v>
      </c>
      <c r="O2184" s="7" t="s">
        <v>129</v>
      </c>
      <c r="P2184" s="24" t="b">
        <v>1</v>
      </c>
      <c r="Q2184" s="25">
        <v>0</v>
      </c>
      <c r="R2184" s="24" t="b">
        <v>1</v>
      </c>
      <c r="S2184" s="7"/>
      <c r="T2184" s="7" t="s">
        <v>1254</v>
      </c>
      <c r="U2184" s="24" t="b">
        <v>0</v>
      </c>
      <c r="V2184" s="9" t="s">
        <v>190</v>
      </c>
    </row>
    <row r="2185" spans="1:22" ht="12.95" hidden="1" customHeight="1" x14ac:dyDescent="0.2">
      <c r="A2185" s="4">
        <v>111242</v>
      </c>
      <c r="B2185" s="7">
        <v>19246</v>
      </c>
      <c r="C2185" s="7">
        <v>1516</v>
      </c>
      <c r="D2185" s="7"/>
      <c r="E2185" s="7"/>
      <c r="F2185" s="26">
        <v>40116.976388888885</v>
      </c>
      <c r="G2185" s="26">
        <v>40116.976481481477</v>
      </c>
      <c r="H2185" s="7">
        <v>0</v>
      </c>
      <c r="I2185" s="7" t="s">
        <v>335</v>
      </c>
      <c r="J2185" s="7" t="s">
        <v>334</v>
      </c>
      <c r="K2185" s="7" t="s">
        <v>194</v>
      </c>
      <c r="L2185" s="7" t="s">
        <v>131</v>
      </c>
      <c r="M2185" s="7" t="s">
        <v>274</v>
      </c>
      <c r="N2185" s="7" t="s">
        <v>198</v>
      </c>
      <c r="O2185" s="7" t="s">
        <v>129</v>
      </c>
      <c r="P2185" s="24" t="b">
        <v>1</v>
      </c>
      <c r="Q2185" s="25">
        <v>0</v>
      </c>
      <c r="R2185" s="24" t="b">
        <v>1</v>
      </c>
      <c r="S2185" s="7"/>
      <c r="T2185" s="7" t="s">
        <v>1254</v>
      </c>
      <c r="U2185" s="24" t="b">
        <v>0</v>
      </c>
      <c r="V2185" s="9" t="s">
        <v>190</v>
      </c>
    </row>
    <row r="2186" spans="1:22" ht="12.95" hidden="1" customHeight="1" x14ac:dyDescent="0.2">
      <c r="A2186" s="4">
        <v>111247</v>
      </c>
      <c r="B2186" s="7">
        <v>19248</v>
      </c>
      <c r="C2186" s="7">
        <v>1506</v>
      </c>
      <c r="D2186" s="7"/>
      <c r="E2186" s="7"/>
      <c r="F2186" s="26">
        <v>40092.818055555552</v>
      </c>
      <c r="G2186" s="26">
        <v>40092.934027777774</v>
      </c>
      <c r="H2186" s="7">
        <v>167</v>
      </c>
      <c r="I2186" s="7" t="s">
        <v>556</v>
      </c>
      <c r="J2186" s="7" t="s">
        <v>555</v>
      </c>
      <c r="K2186" s="7" t="s">
        <v>194</v>
      </c>
      <c r="L2186" s="7" t="s">
        <v>131</v>
      </c>
      <c r="M2186" s="7" t="s">
        <v>314</v>
      </c>
      <c r="N2186" s="7" t="s">
        <v>443</v>
      </c>
      <c r="O2186" s="7" t="s">
        <v>129</v>
      </c>
      <c r="P2186" s="24" t="b">
        <v>1</v>
      </c>
      <c r="Q2186" s="25">
        <v>0</v>
      </c>
      <c r="R2186" s="24" t="b">
        <v>1</v>
      </c>
      <c r="S2186" s="7"/>
      <c r="T2186" s="7" t="s">
        <v>1251</v>
      </c>
      <c r="U2186" s="24" t="b">
        <v>0</v>
      </c>
      <c r="V2186" s="9" t="s">
        <v>128</v>
      </c>
    </row>
    <row r="2187" spans="1:22" ht="12.95" hidden="1" customHeight="1" x14ac:dyDescent="0.2">
      <c r="A2187" s="4">
        <v>111360</v>
      </c>
      <c r="B2187" s="7">
        <v>19248</v>
      </c>
      <c r="C2187" s="7">
        <v>1506</v>
      </c>
      <c r="D2187" s="7"/>
      <c r="E2187" s="7"/>
      <c r="F2187" s="26">
        <v>40094.53125</v>
      </c>
      <c r="G2187" s="26">
        <v>40094.572916666664</v>
      </c>
      <c r="H2187" s="7">
        <v>60</v>
      </c>
      <c r="I2187" s="7" t="s">
        <v>556</v>
      </c>
      <c r="J2187" s="7" t="s">
        <v>555</v>
      </c>
      <c r="K2187" s="7" t="s">
        <v>194</v>
      </c>
      <c r="L2187" s="7" t="s">
        <v>131</v>
      </c>
      <c r="M2187" s="7" t="s">
        <v>314</v>
      </c>
      <c r="N2187" s="7" t="s">
        <v>443</v>
      </c>
      <c r="O2187" s="7" t="s">
        <v>129</v>
      </c>
      <c r="P2187" s="24" t="b">
        <v>1</v>
      </c>
      <c r="Q2187" s="25">
        <v>0</v>
      </c>
      <c r="R2187" s="24" t="b">
        <v>1</v>
      </c>
      <c r="S2187" s="7"/>
      <c r="T2187" s="7" t="s">
        <v>1251</v>
      </c>
      <c r="U2187" s="24" t="b">
        <v>0</v>
      </c>
      <c r="V2187" s="9" t="s">
        <v>128</v>
      </c>
    </row>
    <row r="2188" spans="1:22" ht="12.95" hidden="1" customHeight="1" x14ac:dyDescent="0.2">
      <c r="A2188" s="4">
        <v>111250</v>
      </c>
      <c r="B2188" s="7">
        <v>19251</v>
      </c>
      <c r="C2188" s="7">
        <v>1515</v>
      </c>
      <c r="D2188" s="7"/>
      <c r="E2188" s="7"/>
      <c r="F2188" s="26">
        <v>40111.331944444442</v>
      </c>
      <c r="G2188" s="26">
        <v>40111.388194444444</v>
      </c>
      <c r="H2188" s="7">
        <v>81</v>
      </c>
      <c r="I2188" s="7" t="s">
        <v>869</v>
      </c>
      <c r="J2188" s="7" t="s">
        <v>868</v>
      </c>
      <c r="K2188" s="7" t="s">
        <v>194</v>
      </c>
      <c r="L2188" s="7" t="s">
        <v>131</v>
      </c>
      <c r="M2188" s="7" t="s">
        <v>402</v>
      </c>
      <c r="N2188" s="7" t="s">
        <v>198</v>
      </c>
      <c r="O2188" s="7" t="s">
        <v>129</v>
      </c>
      <c r="P2188" s="24" t="b">
        <v>1</v>
      </c>
      <c r="Q2188" s="25">
        <v>0</v>
      </c>
      <c r="R2188" s="24" t="b">
        <v>1</v>
      </c>
      <c r="S2188" s="7"/>
      <c r="T2188" s="7" t="s">
        <v>1248</v>
      </c>
      <c r="U2188" s="24" t="b">
        <v>0</v>
      </c>
      <c r="V2188" s="9" t="s">
        <v>190</v>
      </c>
    </row>
    <row r="2189" spans="1:22" ht="12.95" hidden="1" customHeight="1" x14ac:dyDescent="0.2">
      <c r="A2189" s="4">
        <v>111327</v>
      </c>
      <c r="B2189" s="7">
        <v>19277</v>
      </c>
      <c r="C2189" s="7">
        <v>7803</v>
      </c>
      <c r="D2189" s="7"/>
      <c r="E2189" s="7"/>
      <c r="F2189" s="26">
        <v>40056.427083333328</v>
      </c>
      <c r="G2189" s="26">
        <v>40056.427094907405</v>
      </c>
      <c r="H2189" s="7">
        <v>0</v>
      </c>
      <c r="I2189" s="7" t="s">
        <v>418</v>
      </c>
      <c r="J2189" s="7" t="s">
        <v>417</v>
      </c>
      <c r="K2189" s="7" t="s">
        <v>132</v>
      </c>
      <c r="L2189" s="7" t="s">
        <v>131</v>
      </c>
      <c r="M2189" s="7"/>
      <c r="N2189" s="7" t="s">
        <v>130</v>
      </c>
      <c r="O2189" s="7" t="s">
        <v>129</v>
      </c>
      <c r="P2189" s="24" t="b">
        <v>1</v>
      </c>
      <c r="Q2189" s="25">
        <v>0</v>
      </c>
      <c r="R2189" s="24" t="b">
        <v>1</v>
      </c>
      <c r="S2189" s="7"/>
      <c r="T2189" s="7"/>
      <c r="U2189" s="24" t="b">
        <v>0</v>
      </c>
      <c r="V2189" s="9" t="s">
        <v>128</v>
      </c>
    </row>
    <row r="2190" spans="1:22" ht="12.95" hidden="1" customHeight="1" x14ac:dyDescent="0.2">
      <c r="A2190" s="4">
        <v>111328</v>
      </c>
      <c r="B2190" s="7">
        <v>19278</v>
      </c>
      <c r="C2190" s="7">
        <v>7804</v>
      </c>
      <c r="D2190" s="7"/>
      <c r="E2190" s="7"/>
      <c r="F2190" s="26">
        <v>40056.442361111112</v>
      </c>
      <c r="G2190" s="26">
        <v>40056.442372685182</v>
      </c>
      <c r="H2190" s="7">
        <v>0</v>
      </c>
      <c r="I2190" s="7" t="s">
        <v>541</v>
      </c>
      <c r="J2190" s="7" t="s">
        <v>540</v>
      </c>
      <c r="K2190" s="7" t="s">
        <v>132</v>
      </c>
      <c r="L2190" s="7" t="s">
        <v>131</v>
      </c>
      <c r="M2190" s="7"/>
      <c r="N2190" s="7" t="s">
        <v>130</v>
      </c>
      <c r="O2190" s="7" t="s">
        <v>129</v>
      </c>
      <c r="P2190" s="24" t="b">
        <v>1</v>
      </c>
      <c r="Q2190" s="25">
        <v>0</v>
      </c>
      <c r="R2190" s="24" t="b">
        <v>1</v>
      </c>
      <c r="S2190" s="7"/>
      <c r="T2190" s="7"/>
      <c r="U2190" s="24" t="b">
        <v>0</v>
      </c>
      <c r="V2190" s="9" t="s">
        <v>128</v>
      </c>
    </row>
    <row r="2191" spans="1:22" ht="12.95" hidden="1" customHeight="1" x14ac:dyDescent="0.2">
      <c r="A2191" s="4">
        <v>111329</v>
      </c>
      <c r="B2191" s="7">
        <v>19279</v>
      </c>
      <c r="C2191" s="7">
        <v>7805</v>
      </c>
      <c r="D2191" s="7"/>
      <c r="E2191" s="7"/>
      <c r="F2191" s="26">
        <v>40056.463194444441</v>
      </c>
      <c r="G2191" s="26">
        <v>40056.463888888888</v>
      </c>
      <c r="H2191" s="7">
        <v>1</v>
      </c>
      <c r="I2191" s="7" t="s">
        <v>678</v>
      </c>
      <c r="J2191" s="7" t="s">
        <v>677</v>
      </c>
      <c r="K2191" s="7" t="s">
        <v>132</v>
      </c>
      <c r="L2191" s="7" t="s">
        <v>131</v>
      </c>
      <c r="M2191" s="7"/>
      <c r="N2191" s="7" t="s">
        <v>130</v>
      </c>
      <c r="O2191" s="7" t="s">
        <v>129</v>
      </c>
      <c r="P2191" s="24" t="b">
        <v>1</v>
      </c>
      <c r="Q2191" s="25">
        <v>0</v>
      </c>
      <c r="R2191" s="24" t="b">
        <v>1</v>
      </c>
      <c r="S2191" s="7"/>
      <c r="T2191" s="7"/>
      <c r="U2191" s="24" t="b">
        <v>0</v>
      </c>
      <c r="V2191" s="9" t="s">
        <v>128</v>
      </c>
    </row>
    <row r="2192" spans="1:22" ht="12.95" hidden="1" customHeight="1" x14ac:dyDescent="0.2">
      <c r="A2192" s="4">
        <v>111330</v>
      </c>
      <c r="B2192" s="7">
        <v>19280</v>
      </c>
      <c r="C2192" s="7">
        <v>7806</v>
      </c>
      <c r="D2192" s="7"/>
      <c r="E2192" s="7"/>
      <c r="F2192" s="26">
        <v>40056.465277777774</v>
      </c>
      <c r="G2192" s="26">
        <v>40056.465289351851</v>
      </c>
      <c r="H2192" s="7">
        <v>0</v>
      </c>
      <c r="I2192" s="7" t="s">
        <v>678</v>
      </c>
      <c r="J2192" s="7" t="s">
        <v>677</v>
      </c>
      <c r="K2192" s="7" t="s">
        <v>132</v>
      </c>
      <c r="L2192" s="7" t="s">
        <v>131</v>
      </c>
      <c r="M2192" s="7"/>
      <c r="N2192" s="7" t="s">
        <v>130</v>
      </c>
      <c r="O2192" s="7" t="s">
        <v>129</v>
      </c>
      <c r="P2192" s="24" t="b">
        <v>1</v>
      </c>
      <c r="Q2192" s="25">
        <v>0</v>
      </c>
      <c r="R2192" s="24" t="b">
        <v>1</v>
      </c>
      <c r="S2192" s="7"/>
      <c r="T2192" s="7"/>
      <c r="U2192" s="24" t="b">
        <v>0</v>
      </c>
      <c r="V2192" s="9" t="s">
        <v>128</v>
      </c>
    </row>
    <row r="2193" spans="1:22" ht="12.95" hidden="1" customHeight="1" x14ac:dyDescent="0.2">
      <c r="A2193" s="4">
        <v>111331</v>
      </c>
      <c r="B2193" s="7">
        <v>19282</v>
      </c>
      <c r="C2193" s="7">
        <v>7808</v>
      </c>
      <c r="D2193" s="7"/>
      <c r="E2193" s="7"/>
      <c r="F2193" s="26">
        <v>40056.436111111107</v>
      </c>
      <c r="G2193" s="26">
        <v>40056.500694444439</v>
      </c>
      <c r="H2193" s="7">
        <v>93</v>
      </c>
      <c r="I2193" s="7" t="s">
        <v>1243</v>
      </c>
      <c r="J2193" s="7" t="s">
        <v>1242</v>
      </c>
      <c r="K2193" s="7" t="s">
        <v>132</v>
      </c>
      <c r="L2193" s="7" t="s">
        <v>131</v>
      </c>
      <c r="M2193" s="7"/>
      <c r="N2193" s="7" t="s">
        <v>130</v>
      </c>
      <c r="O2193" s="7" t="s">
        <v>129</v>
      </c>
      <c r="P2193" s="24" t="b">
        <v>1</v>
      </c>
      <c r="Q2193" s="25">
        <v>0</v>
      </c>
      <c r="R2193" s="24" t="b">
        <v>1</v>
      </c>
      <c r="S2193" s="7"/>
      <c r="T2193" s="7"/>
      <c r="U2193" s="24" t="b">
        <v>0</v>
      </c>
      <c r="V2193" s="9" t="s">
        <v>128</v>
      </c>
    </row>
    <row r="2194" spans="1:22" ht="12.95" hidden="1" customHeight="1" x14ac:dyDescent="0.2">
      <c r="A2194" s="4">
        <v>111332</v>
      </c>
      <c r="B2194" s="7">
        <v>19283</v>
      </c>
      <c r="C2194" s="7">
        <v>7809</v>
      </c>
      <c r="D2194" s="7"/>
      <c r="E2194" s="7"/>
      <c r="F2194" s="26">
        <v>40056.464583333334</v>
      </c>
      <c r="G2194" s="26">
        <v>40056.542361111111</v>
      </c>
      <c r="H2194" s="7">
        <v>112</v>
      </c>
      <c r="I2194" s="7" t="s">
        <v>378</v>
      </c>
      <c r="J2194" s="7" t="s">
        <v>377</v>
      </c>
      <c r="K2194" s="7" t="s">
        <v>132</v>
      </c>
      <c r="L2194" s="7" t="s">
        <v>131</v>
      </c>
      <c r="M2194" s="7"/>
      <c r="N2194" s="7" t="s">
        <v>130</v>
      </c>
      <c r="O2194" s="7" t="s">
        <v>129</v>
      </c>
      <c r="P2194" s="24" t="b">
        <v>1</v>
      </c>
      <c r="Q2194" s="25">
        <v>0</v>
      </c>
      <c r="R2194" s="24" t="b">
        <v>1</v>
      </c>
      <c r="S2194" s="7"/>
      <c r="T2194" s="7"/>
      <c r="U2194" s="24" t="b">
        <v>0</v>
      </c>
      <c r="V2194" s="9" t="s">
        <v>128</v>
      </c>
    </row>
    <row r="2195" spans="1:22" ht="12.95" hidden="1" customHeight="1" x14ac:dyDescent="0.2">
      <c r="A2195" s="4">
        <v>111333</v>
      </c>
      <c r="B2195" s="7">
        <v>19284</v>
      </c>
      <c r="C2195" s="7">
        <v>7807</v>
      </c>
      <c r="D2195" s="7"/>
      <c r="E2195" s="7"/>
      <c r="F2195" s="26">
        <v>40056.46875</v>
      </c>
      <c r="G2195" s="26">
        <v>40056.46876157407</v>
      </c>
      <c r="H2195" s="7">
        <v>0</v>
      </c>
      <c r="I2195" s="7" t="s">
        <v>146</v>
      </c>
      <c r="J2195" s="7" t="s">
        <v>145</v>
      </c>
      <c r="K2195" s="7" t="s">
        <v>132</v>
      </c>
      <c r="L2195" s="7" t="s">
        <v>131</v>
      </c>
      <c r="M2195" s="7"/>
      <c r="N2195" s="7" t="s">
        <v>130</v>
      </c>
      <c r="O2195" s="7" t="s">
        <v>129</v>
      </c>
      <c r="P2195" s="24" t="b">
        <v>1</v>
      </c>
      <c r="Q2195" s="25">
        <v>0</v>
      </c>
      <c r="R2195" s="24" t="b">
        <v>1</v>
      </c>
      <c r="S2195" s="7"/>
      <c r="T2195" s="7"/>
      <c r="U2195" s="24" t="b">
        <v>0</v>
      </c>
      <c r="V2195" s="9" t="s">
        <v>128</v>
      </c>
    </row>
    <row r="2196" spans="1:22" ht="12.95" hidden="1" customHeight="1" x14ac:dyDescent="0.2">
      <c r="A2196" s="4">
        <v>111334</v>
      </c>
      <c r="B2196" s="7">
        <v>19285</v>
      </c>
      <c r="C2196" s="7">
        <v>7811</v>
      </c>
      <c r="D2196" s="7"/>
      <c r="E2196" s="7"/>
      <c r="F2196" s="26">
        <v>40056.484722222223</v>
      </c>
      <c r="G2196" s="26">
        <v>40056.54583333333</v>
      </c>
      <c r="H2196" s="7">
        <v>88</v>
      </c>
      <c r="I2196" s="7" t="s">
        <v>272</v>
      </c>
      <c r="J2196" s="7" t="s">
        <v>271</v>
      </c>
      <c r="K2196" s="7" t="s">
        <v>132</v>
      </c>
      <c r="L2196" s="7" t="s">
        <v>131</v>
      </c>
      <c r="M2196" s="7"/>
      <c r="N2196" s="7" t="s">
        <v>130</v>
      </c>
      <c r="O2196" s="7" t="s">
        <v>129</v>
      </c>
      <c r="P2196" s="24" t="b">
        <v>1</v>
      </c>
      <c r="Q2196" s="25">
        <v>0</v>
      </c>
      <c r="R2196" s="24" t="b">
        <v>1</v>
      </c>
      <c r="S2196" s="7"/>
      <c r="T2196" s="7"/>
      <c r="U2196" s="24" t="b">
        <v>0</v>
      </c>
      <c r="V2196" s="9" t="s">
        <v>128</v>
      </c>
    </row>
    <row r="2197" spans="1:22" ht="12.95" hidden="1" customHeight="1" x14ac:dyDescent="0.2">
      <c r="A2197" s="4">
        <v>111335</v>
      </c>
      <c r="B2197" s="7">
        <v>19286</v>
      </c>
      <c r="C2197" s="7">
        <v>7812</v>
      </c>
      <c r="D2197" s="7"/>
      <c r="E2197" s="7"/>
      <c r="F2197" s="26">
        <v>40056.47152777778</v>
      </c>
      <c r="G2197" s="26">
        <v>40056.559027777774</v>
      </c>
      <c r="H2197" s="7">
        <v>126</v>
      </c>
      <c r="I2197" s="7" t="s">
        <v>541</v>
      </c>
      <c r="J2197" s="7" t="s">
        <v>540</v>
      </c>
      <c r="K2197" s="7" t="s">
        <v>132</v>
      </c>
      <c r="L2197" s="7" t="s">
        <v>131</v>
      </c>
      <c r="M2197" s="7"/>
      <c r="N2197" s="7" t="s">
        <v>130</v>
      </c>
      <c r="O2197" s="7" t="s">
        <v>129</v>
      </c>
      <c r="P2197" s="24" t="b">
        <v>1</v>
      </c>
      <c r="Q2197" s="25">
        <v>0</v>
      </c>
      <c r="R2197" s="24" t="b">
        <v>1</v>
      </c>
      <c r="S2197" s="7"/>
      <c r="T2197" s="7"/>
      <c r="U2197" s="24" t="b">
        <v>0</v>
      </c>
      <c r="V2197" s="9" t="s">
        <v>128</v>
      </c>
    </row>
    <row r="2198" spans="1:22" ht="12.95" hidden="1" customHeight="1" x14ac:dyDescent="0.2">
      <c r="A2198" s="4">
        <v>111336</v>
      </c>
      <c r="B2198" s="7">
        <v>19287</v>
      </c>
      <c r="C2198" s="7">
        <v>7813</v>
      </c>
      <c r="D2198" s="7"/>
      <c r="E2198" s="7"/>
      <c r="F2198" s="26">
        <v>40056.571527777778</v>
      </c>
      <c r="G2198" s="26">
        <v>40056.571539351848</v>
      </c>
      <c r="H2198" s="7">
        <v>0</v>
      </c>
      <c r="I2198" s="7" t="s">
        <v>541</v>
      </c>
      <c r="J2198" s="7" t="s">
        <v>540</v>
      </c>
      <c r="K2198" s="7" t="s">
        <v>132</v>
      </c>
      <c r="L2198" s="7" t="s">
        <v>131</v>
      </c>
      <c r="M2198" s="7"/>
      <c r="N2198" s="7" t="s">
        <v>130</v>
      </c>
      <c r="O2198" s="7" t="s">
        <v>129</v>
      </c>
      <c r="P2198" s="24" t="b">
        <v>1</v>
      </c>
      <c r="Q2198" s="25">
        <v>0</v>
      </c>
      <c r="R2198" s="24" t="b">
        <v>1</v>
      </c>
      <c r="S2198" s="7"/>
      <c r="T2198" s="7"/>
      <c r="U2198" s="24" t="b">
        <v>0</v>
      </c>
      <c r="V2198" s="9" t="s">
        <v>128</v>
      </c>
    </row>
    <row r="2199" spans="1:22" ht="12.95" hidden="1" customHeight="1" x14ac:dyDescent="0.2">
      <c r="A2199" s="4">
        <v>111337</v>
      </c>
      <c r="B2199" s="7">
        <v>19288</v>
      </c>
      <c r="C2199" s="7">
        <v>7814</v>
      </c>
      <c r="D2199" s="7"/>
      <c r="E2199" s="7"/>
      <c r="F2199" s="26">
        <v>40056.454166666663</v>
      </c>
      <c r="G2199" s="26">
        <v>40056.584722222222</v>
      </c>
      <c r="H2199" s="7">
        <v>188</v>
      </c>
      <c r="I2199" s="7" t="s">
        <v>785</v>
      </c>
      <c r="J2199" s="7" t="s">
        <v>784</v>
      </c>
      <c r="K2199" s="7" t="s">
        <v>132</v>
      </c>
      <c r="L2199" s="7" t="s">
        <v>131</v>
      </c>
      <c r="M2199" s="7"/>
      <c r="N2199" s="7" t="s">
        <v>130</v>
      </c>
      <c r="O2199" s="7" t="s">
        <v>129</v>
      </c>
      <c r="P2199" s="24" t="b">
        <v>1</v>
      </c>
      <c r="Q2199" s="25">
        <v>0</v>
      </c>
      <c r="R2199" s="24" t="b">
        <v>1</v>
      </c>
      <c r="S2199" s="7"/>
      <c r="T2199" s="7"/>
      <c r="U2199" s="24" t="b">
        <v>0</v>
      </c>
      <c r="V2199" s="9" t="s">
        <v>128</v>
      </c>
    </row>
    <row r="2200" spans="1:22" ht="12.95" hidden="1" customHeight="1" x14ac:dyDescent="0.2">
      <c r="A2200" s="4">
        <v>139422</v>
      </c>
      <c r="B2200" s="7">
        <v>19290</v>
      </c>
      <c r="C2200" s="7">
        <v>7817</v>
      </c>
      <c r="D2200" s="7"/>
      <c r="E2200" s="7"/>
      <c r="F2200" s="26">
        <v>40056.490277777775</v>
      </c>
      <c r="G2200" s="26">
        <v>40056.804861111108</v>
      </c>
      <c r="H2200" s="7">
        <v>453</v>
      </c>
      <c r="I2200" s="7" t="s">
        <v>1003</v>
      </c>
      <c r="J2200" s="7" t="s">
        <v>1002</v>
      </c>
      <c r="K2200" s="7" t="s">
        <v>132</v>
      </c>
      <c r="L2200" s="7" t="s">
        <v>131</v>
      </c>
      <c r="M2200" s="7"/>
      <c r="N2200" s="7" t="s">
        <v>130</v>
      </c>
      <c r="O2200" s="7" t="s">
        <v>129</v>
      </c>
      <c r="P2200" s="24" t="b">
        <v>1</v>
      </c>
      <c r="Q2200" s="25">
        <v>0</v>
      </c>
      <c r="R2200" s="24" t="b">
        <v>1</v>
      </c>
      <c r="S2200" s="7"/>
      <c r="T2200" s="7"/>
      <c r="U2200" s="24" t="b">
        <v>0</v>
      </c>
      <c r="V2200" s="9" t="s">
        <v>128</v>
      </c>
    </row>
    <row r="2201" spans="1:22" ht="12.95" hidden="1" customHeight="1" x14ac:dyDescent="0.2">
      <c r="A2201" s="4">
        <v>111340</v>
      </c>
      <c r="B2201" s="7">
        <v>19291</v>
      </c>
      <c r="C2201" s="7">
        <v>7818</v>
      </c>
      <c r="D2201" s="7"/>
      <c r="E2201" s="7"/>
      <c r="F2201" s="26">
        <v>40056.492361111108</v>
      </c>
      <c r="G2201" s="26">
        <v>40056.862499999996</v>
      </c>
      <c r="H2201" s="7">
        <v>533</v>
      </c>
      <c r="I2201" s="7" t="s">
        <v>1045</v>
      </c>
      <c r="J2201" s="7" t="s">
        <v>1044</v>
      </c>
      <c r="K2201" s="7" t="s">
        <v>132</v>
      </c>
      <c r="L2201" s="7" t="s">
        <v>131</v>
      </c>
      <c r="M2201" s="7"/>
      <c r="N2201" s="7" t="s">
        <v>130</v>
      </c>
      <c r="O2201" s="7" t="s">
        <v>129</v>
      </c>
      <c r="P2201" s="24" t="b">
        <v>1</v>
      </c>
      <c r="Q2201" s="25">
        <v>0</v>
      </c>
      <c r="R2201" s="24" t="b">
        <v>1</v>
      </c>
      <c r="S2201" s="7"/>
      <c r="T2201" s="7"/>
      <c r="U2201" s="24" t="b">
        <v>0</v>
      </c>
      <c r="V2201" s="9" t="s">
        <v>128</v>
      </c>
    </row>
    <row r="2202" spans="1:22" ht="12.95" hidden="1" customHeight="1" x14ac:dyDescent="0.2">
      <c r="A2202" s="4">
        <v>111341</v>
      </c>
      <c r="B2202" s="7">
        <v>19292</v>
      </c>
      <c r="C2202" s="7">
        <v>7820</v>
      </c>
      <c r="D2202" s="7"/>
      <c r="E2202" s="7"/>
      <c r="F2202" s="26">
        <v>40056.684027777774</v>
      </c>
      <c r="G2202" s="26">
        <v>40056.684039351851</v>
      </c>
      <c r="H2202" s="7">
        <v>0</v>
      </c>
      <c r="I2202" s="7" t="s">
        <v>726</v>
      </c>
      <c r="J2202" s="7" t="s">
        <v>725</v>
      </c>
      <c r="K2202" s="7" t="s">
        <v>132</v>
      </c>
      <c r="L2202" s="7" t="s">
        <v>131</v>
      </c>
      <c r="M2202" s="7"/>
      <c r="N2202" s="7" t="s">
        <v>130</v>
      </c>
      <c r="O2202" s="7" t="s">
        <v>129</v>
      </c>
      <c r="P2202" s="24" t="b">
        <v>1</v>
      </c>
      <c r="Q2202" s="25">
        <v>0</v>
      </c>
      <c r="R2202" s="24" t="b">
        <v>1</v>
      </c>
      <c r="S2202" s="7"/>
      <c r="T2202" s="7"/>
      <c r="U2202" s="24" t="b">
        <v>0</v>
      </c>
      <c r="V2202" s="9" t="s">
        <v>128</v>
      </c>
    </row>
    <row r="2203" spans="1:22" ht="12.95" hidden="1" customHeight="1" x14ac:dyDescent="0.2">
      <c r="A2203" s="4">
        <v>111342</v>
      </c>
      <c r="B2203" s="7">
        <v>19293</v>
      </c>
      <c r="C2203" s="7">
        <v>7821</v>
      </c>
      <c r="D2203" s="7"/>
      <c r="E2203" s="7"/>
      <c r="F2203" s="26">
        <v>40056.693055555552</v>
      </c>
      <c r="G2203" s="26">
        <v>40056.693067129629</v>
      </c>
      <c r="H2203" s="7">
        <v>0</v>
      </c>
      <c r="I2203" s="7" t="s">
        <v>468</v>
      </c>
      <c r="J2203" s="7" t="s">
        <v>467</v>
      </c>
      <c r="K2203" s="7" t="s">
        <v>132</v>
      </c>
      <c r="L2203" s="7" t="s">
        <v>131</v>
      </c>
      <c r="M2203" s="7"/>
      <c r="N2203" s="7" t="s">
        <v>130</v>
      </c>
      <c r="O2203" s="7" t="s">
        <v>129</v>
      </c>
      <c r="P2203" s="24" t="b">
        <v>1</v>
      </c>
      <c r="Q2203" s="25">
        <v>0</v>
      </c>
      <c r="R2203" s="24" t="b">
        <v>1</v>
      </c>
      <c r="S2203" s="7"/>
      <c r="T2203" s="7"/>
      <c r="U2203" s="24" t="b">
        <v>0</v>
      </c>
      <c r="V2203" s="9" t="s">
        <v>128</v>
      </c>
    </row>
    <row r="2204" spans="1:22" ht="12.95" hidden="1" customHeight="1" x14ac:dyDescent="0.2">
      <c r="A2204" s="4">
        <v>111434</v>
      </c>
      <c r="B2204" s="7">
        <v>19294</v>
      </c>
      <c r="C2204" s="7">
        <v>7826</v>
      </c>
      <c r="D2204" s="7"/>
      <c r="E2204" s="7"/>
      <c r="F2204" s="26">
        <v>40057.025694444441</v>
      </c>
      <c r="G2204" s="26">
        <v>40057.025706018518</v>
      </c>
      <c r="H2204" s="7">
        <v>0</v>
      </c>
      <c r="I2204" s="7" t="s">
        <v>649</v>
      </c>
      <c r="J2204" s="7" t="s">
        <v>648</v>
      </c>
      <c r="K2204" s="7" t="s">
        <v>132</v>
      </c>
      <c r="L2204" s="7" t="s">
        <v>131</v>
      </c>
      <c r="M2204" s="7"/>
      <c r="N2204" s="7" t="s">
        <v>130</v>
      </c>
      <c r="O2204" s="7" t="s">
        <v>129</v>
      </c>
      <c r="P2204" s="24" t="b">
        <v>1</v>
      </c>
      <c r="Q2204" s="25">
        <v>0</v>
      </c>
      <c r="R2204" s="24" t="b">
        <v>1</v>
      </c>
      <c r="S2204" s="7"/>
      <c r="T2204" s="7"/>
      <c r="U2204" s="24" t="b">
        <v>0</v>
      </c>
      <c r="V2204" s="9" t="s">
        <v>128</v>
      </c>
    </row>
    <row r="2205" spans="1:22" ht="12.95" hidden="1" customHeight="1" x14ac:dyDescent="0.2">
      <c r="A2205" s="4">
        <v>111435</v>
      </c>
      <c r="B2205" s="7">
        <v>19295</v>
      </c>
      <c r="C2205" s="7">
        <v>7829</v>
      </c>
      <c r="D2205" s="7"/>
      <c r="E2205" s="7"/>
      <c r="F2205" s="26">
        <v>40057.063194444439</v>
      </c>
      <c r="G2205" s="26">
        <v>40057.063206018516</v>
      </c>
      <c r="H2205" s="7">
        <v>0</v>
      </c>
      <c r="I2205" s="7" t="s">
        <v>649</v>
      </c>
      <c r="J2205" s="7" t="s">
        <v>648</v>
      </c>
      <c r="K2205" s="7" t="s">
        <v>132</v>
      </c>
      <c r="L2205" s="7" t="s">
        <v>131</v>
      </c>
      <c r="M2205" s="7"/>
      <c r="N2205" s="7" t="s">
        <v>130</v>
      </c>
      <c r="O2205" s="7" t="s">
        <v>129</v>
      </c>
      <c r="P2205" s="24" t="b">
        <v>1</v>
      </c>
      <c r="Q2205" s="25">
        <v>0</v>
      </c>
      <c r="R2205" s="24" t="b">
        <v>1</v>
      </c>
      <c r="S2205" s="7"/>
      <c r="T2205" s="7"/>
      <c r="U2205" s="24" t="b">
        <v>0</v>
      </c>
      <c r="V2205" s="9" t="s">
        <v>128</v>
      </c>
    </row>
    <row r="2206" spans="1:22" ht="12.95" hidden="1" customHeight="1" x14ac:dyDescent="0.2">
      <c r="A2206" s="4">
        <v>111436</v>
      </c>
      <c r="B2206" s="7">
        <v>19296</v>
      </c>
      <c r="C2206" s="7">
        <v>7830</v>
      </c>
      <c r="D2206" s="7"/>
      <c r="E2206" s="7"/>
      <c r="F2206" s="26">
        <v>40057.066666666666</v>
      </c>
      <c r="G2206" s="26">
        <v>40057.157638888886</v>
      </c>
      <c r="H2206" s="7">
        <v>131</v>
      </c>
      <c r="I2206" s="7" t="s">
        <v>649</v>
      </c>
      <c r="J2206" s="7" t="s">
        <v>648</v>
      </c>
      <c r="K2206" s="7" t="s">
        <v>132</v>
      </c>
      <c r="L2206" s="7" t="s">
        <v>131</v>
      </c>
      <c r="M2206" s="7"/>
      <c r="N2206" s="7" t="s">
        <v>130</v>
      </c>
      <c r="O2206" s="7" t="s">
        <v>129</v>
      </c>
      <c r="P2206" s="24" t="b">
        <v>1</v>
      </c>
      <c r="Q2206" s="25">
        <v>0</v>
      </c>
      <c r="R2206" s="24" t="b">
        <v>1</v>
      </c>
      <c r="S2206" s="7"/>
      <c r="T2206" s="7"/>
      <c r="U2206" s="24" t="b">
        <v>0</v>
      </c>
      <c r="V2206" s="9" t="s">
        <v>128</v>
      </c>
    </row>
    <row r="2207" spans="1:22" ht="12.95" hidden="1" customHeight="1" x14ac:dyDescent="0.2">
      <c r="A2207" s="4">
        <v>111438</v>
      </c>
      <c r="B2207" s="7">
        <v>19298</v>
      </c>
      <c r="C2207" s="7">
        <v>7832</v>
      </c>
      <c r="D2207" s="7"/>
      <c r="E2207" s="7"/>
      <c r="F2207" s="26">
        <v>40057.216666666667</v>
      </c>
      <c r="G2207" s="26">
        <v>40057.216678240737</v>
      </c>
      <c r="H2207" s="7">
        <v>0</v>
      </c>
      <c r="I2207" s="7" t="s">
        <v>649</v>
      </c>
      <c r="J2207" s="7" t="s">
        <v>648</v>
      </c>
      <c r="K2207" s="7" t="s">
        <v>132</v>
      </c>
      <c r="L2207" s="7" t="s">
        <v>131</v>
      </c>
      <c r="M2207" s="7"/>
      <c r="N2207" s="7" t="s">
        <v>130</v>
      </c>
      <c r="O2207" s="7" t="s">
        <v>129</v>
      </c>
      <c r="P2207" s="24" t="b">
        <v>1</v>
      </c>
      <c r="Q2207" s="25">
        <v>0</v>
      </c>
      <c r="R2207" s="24" t="b">
        <v>1</v>
      </c>
      <c r="S2207" s="7"/>
      <c r="T2207" s="7"/>
      <c r="U2207" s="24" t="b">
        <v>0</v>
      </c>
      <c r="V2207" s="9" t="s">
        <v>128</v>
      </c>
    </row>
    <row r="2208" spans="1:22" ht="12.95" hidden="1" customHeight="1" x14ac:dyDescent="0.2">
      <c r="A2208" s="4">
        <v>111439</v>
      </c>
      <c r="B2208" s="7">
        <v>19300</v>
      </c>
      <c r="C2208" s="7">
        <v>7833</v>
      </c>
      <c r="D2208" s="7"/>
      <c r="E2208" s="7"/>
      <c r="F2208" s="26">
        <v>40057.224999999999</v>
      </c>
      <c r="G2208" s="26">
        <v>40057.225011574075</v>
      </c>
      <c r="H2208" s="7">
        <v>0</v>
      </c>
      <c r="I2208" s="7" t="s">
        <v>649</v>
      </c>
      <c r="J2208" s="7" t="s">
        <v>648</v>
      </c>
      <c r="K2208" s="7" t="s">
        <v>132</v>
      </c>
      <c r="L2208" s="7" t="s">
        <v>131</v>
      </c>
      <c r="M2208" s="7"/>
      <c r="N2208" s="7" t="s">
        <v>130</v>
      </c>
      <c r="O2208" s="7" t="s">
        <v>129</v>
      </c>
      <c r="P2208" s="24" t="b">
        <v>1</v>
      </c>
      <c r="Q2208" s="25">
        <v>0</v>
      </c>
      <c r="R2208" s="24" t="b">
        <v>1</v>
      </c>
      <c r="S2208" s="7"/>
      <c r="T2208" s="7"/>
      <c r="U2208" s="24" t="b">
        <v>0</v>
      </c>
      <c r="V2208" s="9" t="s">
        <v>128</v>
      </c>
    </row>
    <row r="2209" spans="1:22" ht="12.95" hidden="1" customHeight="1" x14ac:dyDescent="0.2">
      <c r="A2209" s="4">
        <v>111440</v>
      </c>
      <c r="B2209" s="7">
        <v>19301</v>
      </c>
      <c r="C2209" s="7">
        <v>7834</v>
      </c>
      <c r="D2209" s="7"/>
      <c r="E2209" s="7"/>
      <c r="F2209" s="26">
        <v>40057.226388888885</v>
      </c>
      <c r="G2209" s="26">
        <v>40057.226400462961</v>
      </c>
      <c r="H2209" s="7">
        <v>0</v>
      </c>
      <c r="I2209" s="7" t="s">
        <v>649</v>
      </c>
      <c r="J2209" s="7" t="s">
        <v>648</v>
      </c>
      <c r="K2209" s="7" t="s">
        <v>132</v>
      </c>
      <c r="L2209" s="7" t="s">
        <v>131</v>
      </c>
      <c r="M2209" s="7"/>
      <c r="N2209" s="7" t="s">
        <v>130</v>
      </c>
      <c r="O2209" s="7" t="s">
        <v>129</v>
      </c>
      <c r="P2209" s="24" t="b">
        <v>1</v>
      </c>
      <c r="Q2209" s="25">
        <v>0</v>
      </c>
      <c r="R2209" s="24" t="b">
        <v>1</v>
      </c>
      <c r="S2209" s="7"/>
      <c r="T2209" s="7"/>
      <c r="U2209" s="24" t="b">
        <v>0</v>
      </c>
      <c r="V2209" s="9" t="s">
        <v>128</v>
      </c>
    </row>
    <row r="2210" spans="1:22" ht="12.95" hidden="1" customHeight="1" x14ac:dyDescent="0.2">
      <c r="A2210" s="4">
        <v>111441</v>
      </c>
      <c r="B2210" s="7">
        <v>19302</v>
      </c>
      <c r="C2210" s="7">
        <v>7835</v>
      </c>
      <c r="D2210" s="7"/>
      <c r="E2210" s="7"/>
      <c r="F2210" s="26">
        <v>40057.232638888891</v>
      </c>
      <c r="G2210" s="26">
        <v>40057.23265046296</v>
      </c>
      <c r="H2210" s="7">
        <v>0</v>
      </c>
      <c r="I2210" s="7" t="s">
        <v>649</v>
      </c>
      <c r="J2210" s="7" t="s">
        <v>648</v>
      </c>
      <c r="K2210" s="7" t="s">
        <v>132</v>
      </c>
      <c r="L2210" s="7" t="s">
        <v>131</v>
      </c>
      <c r="M2210" s="7"/>
      <c r="N2210" s="7" t="s">
        <v>130</v>
      </c>
      <c r="O2210" s="7" t="s">
        <v>129</v>
      </c>
      <c r="P2210" s="24" t="b">
        <v>1</v>
      </c>
      <c r="Q2210" s="25">
        <v>0</v>
      </c>
      <c r="R2210" s="24" t="b">
        <v>1</v>
      </c>
      <c r="S2210" s="7"/>
      <c r="T2210" s="7"/>
      <c r="U2210" s="24" t="b">
        <v>0</v>
      </c>
      <c r="V2210" s="9" t="s">
        <v>128</v>
      </c>
    </row>
    <row r="2211" spans="1:22" ht="12.95" hidden="1" customHeight="1" x14ac:dyDescent="0.2">
      <c r="A2211" s="4">
        <v>111442</v>
      </c>
      <c r="B2211" s="7">
        <v>19303</v>
      </c>
      <c r="C2211" s="7">
        <v>7837</v>
      </c>
      <c r="D2211" s="7"/>
      <c r="E2211" s="7"/>
      <c r="F2211" s="26">
        <v>40057.647916666669</v>
      </c>
      <c r="G2211" s="26">
        <v>40057.695833333331</v>
      </c>
      <c r="H2211" s="7">
        <v>69</v>
      </c>
      <c r="I2211" s="7" t="s">
        <v>376</v>
      </c>
      <c r="J2211" s="7" t="s">
        <v>375</v>
      </c>
      <c r="K2211" s="7" t="s">
        <v>132</v>
      </c>
      <c r="L2211" s="7" t="s">
        <v>131</v>
      </c>
      <c r="M2211" s="7"/>
      <c r="N2211" s="7" t="s">
        <v>130</v>
      </c>
      <c r="O2211" s="7" t="s">
        <v>129</v>
      </c>
      <c r="P2211" s="24" t="b">
        <v>1</v>
      </c>
      <c r="Q2211" s="25">
        <v>0</v>
      </c>
      <c r="R2211" s="24" t="b">
        <v>1</v>
      </c>
      <c r="S2211" s="7"/>
      <c r="T2211" s="7"/>
      <c r="U2211" s="24" t="b">
        <v>0</v>
      </c>
      <c r="V2211" s="9" t="s">
        <v>128</v>
      </c>
    </row>
    <row r="2212" spans="1:22" ht="12.95" hidden="1" customHeight="1" x14ac:dyDescent="0.2">
      <c r="A2212" s="4">
        <v>111443</v>
      </c>
      <c r="B2212" s="7">
        <v>19305</v>
      </c>
      <c r="C2212" s="7">
        <v>7839</v>
      </c>
      <c r="D2212" s="7"/>
      <c r="E2212" s="7"/>
      <c r="F2212" s="26">
        <v>40062.225694444445</v>
      </c>
      <c r="G2212" s="26">
        <v>40062.226388888885</v>
      </c>
      <c r="H2212" s="7">
        <v>1</v>
      </c>
      <c r="I2212" s="7" t="s">
        <v>586</v>
      </c>
      <c r="J2212" s="7" t="s">
        <v>585</v>
      </c>
      <c r="K2212" s="7" t="s">
        <v>132</v>
      </c>
      <c r="L2212" s="7" t="s">
        <v>131</v>
      </c>
      <c r="M2212" s="7"/>
      <c r="N2212" s="7" t="s">
        <v>130</v>
      </c>
      <c r="O2212" s="7" t="s">
        <v>129</v>
      </c>
      <c r="P2212" s="24" t="b">
        <v>1</v>
      </c>
      <c r="Q2212" s="25">
        <v>0</v>
      </c>
      <c r="R2212" s="24" t="b">
        <v>1</v>
      </c>
      <c r="S2212" s="7"/>
      <c r="T2212" s="7"/>
      <c r="U2212" s="24" t="b">
        <v>0</v>
      </c>
      <c r="V2212" s="9" t="s">
        <v>128</v>
      </c>
    </row>
    <row r="2213" spans="1:22" ht="12.95" hidden="1" customHeight="1" x14ac:dyDescent="0.2">
      <c r="A2213" s="4">
        <v>111444</v>
      </c>
      <c r="B2213" s="7">
        <v>19306</v>
      </c>
      <c r="C2213" s="7">
        <v>7840</v>
      </c>
      <c r="D2213" s="7"/>
      <c r="E2213" s="7"/>
      <c r="F2213" s="26">
        <v>40064.299999999996</v>
      </c>
      <c r="G2213" s="26">
        <v>40064.313194444439</v>
      </c>
      <c r="H2213" s="7">
        <v>19</v>
      </c>
      <c r="I2213" s="7" t="s">
        <v>162</v>
      </c>
      <c r="J2213" s="7" t="s">
        <v>161</v>
      </c>
      <c r="K2213" s="7" t="s">
        <v>132</v>
      </c>
      <c r="L2213" s="7" t="s">
        <v>131</v>
      </c>
      <c r="M2213" s="7"/>
      <c r="N2213" s="7" t="s">
        <v>130</v>
      </c>
      <c r="O2213" s="7" t="s">
        <v>129</v>
      </c>
      <c r="P2213" s="24" t="b">
        <v>1</v>
      </c>
      <c r="Q2213" s="25">
        <v>0</v>
      </c>
      <c r="R2213" s="24" t="b">
        <v>1</v>
      </c>
      <c r="S2213" s="7"/>
      <c r="T2213" s="7"/>
      <c r="U2213" s="24" t="b">
        <v>0</v>
      </c>
      <c r="V2213" s="9" t="s">
        <v>128</v>
      </c>
    </row>
    <row r="2214" spans="1:22" ht="12.95" hidden="1" customHeight="1" x14ac:dyDescent="0.2">
      <c r="A2214" s="4">
        <v>111559</v>
      </c>
      <c r="B2214" s="7">
        <v>19338</v>
      </c>
      <c r="C2214" s="7">
        <v>7841</v>
      </c>
      <c r="D2214" s="7"/>
      <c r="E2214" s="7"/>
      <c r="F2214" s="26">
        <v>40064.38680555555</v>
      </c>
      <c r="G2214" s="26">
        <v>40064.386817129627</v>
      </c>
      <c r="H2214" s="7">
        <v>0</v>
      </c>
      <c r="I2214" s="7" t="s">
        <v>470</v>
      </c>
      <c r="J2214" s="7" t="s">
        <v>469</v>
      </c>
      <c r="K2214" s="7" t="s">
        <v>132</v>
      </c>
      <c r="L2214" s="7" t="s">
        <v>131</v>
      </c>
      <c r="M2214" s="7"/>
      <c r="N2214" s="7" t="s">
        <v>130</v>
      </c>
      <c r="O2214" s="7" t="s">
        <v>129</v>
      </c>
      <c r="P2214" s="24" t="b">
        <v>1</v>
      </c>
      <c r="Q2214" s="25">
        <v>0</v>
      </c>
      <c r="R2214" s="24" t="b">
        <v>1</v>
      </c>
      <c r="S2214" s="7"/>
      <c r="T2214" s="7"/>
      <c r="U2214" s="24" t="b">
        <v>0</v>
      </c>
      <c r="V2214" s="9" t="s">
        <v>128</v>
      </c>
    </row>
    <row r="2215" spans="1:22" ht="12.95" hidden="1" customHeight="1" x14ac:dyDescent="0.2">
      <c r="A2215" s="4">
        <v>111560</v>
      </c>
      <c r="B2215" s="7">
        <v>19339</v>
      </c>
      <c r="C2215" s="7">
        <v>7842</v>
      </c>
      <c r="D2215" s="7"/>
      <c r="E2215" s="7"/>
      <c r="F2215" s="26">
        <v>40064.387499999997</v>
      </c>
      <c r="G2215" s="26">
        <v>40064.388194444444</v>
      </c>
      <c r="H2215" s="7">
        <v>1</v>
      </c>
      <c r="I2215" s="7" t="s">
        <v>470</v>
      </c>
      <c r="J2215" s="7" t="s">
        <v>469</v>
      </c>
      <c r="K2215" s="7" t="s">
        <v>132</v>
      </c>
      <c r="L2215" s="7" t="s">
        <v>131</v>
      </c>
      <c r="M2215" s="7"/>
      <c r="N2215" s="7" t="s">
        <v>130</v>
      </c>
      <c r="O2215" s="7" t="s">
        <v>129</v>
      </c>
      <c r="P2215" s="24" t="b">
        <v>1</v>
      </c>
      <c r="Q2215" s="25">
        <v>0</v>
      </c>
      <c r="R2215" s="24" t="b">
        <v>1</v>
      </c>
      <c r="S2215" s="7"/>
      <c r="T2215" s="7"/>
      <c r="U2215" s="24" t="b">
        <v>0</v>
      </c>
      <c r="V2215" s="9" t="s">
        <v>128</v>
      </c>
    </row>
    <row r="2216" spans="1:22" ht="12.95" hidden="1" customHeight="1" x14ac:dyDescent="0.2">
      <c r="A2216" s="4">
        <v>111561</v>
      </c>
      <c r="B2216" s="7">
        <v>19340</v>
      </c>
      <c r="C2216" s="7">
        <v>7843</v>
      </c>
      <c r="D2216" s="7"/>
      <c r="E2216" s="7"/>
      <c r="F2216" s="26">
        <v>40064.401388888888</v>
      </c>
      <c r="G2216" s="26">
        <v>40064.402083333334</v>
      </c>
      <c r="H2216" s="7">
        <v>1</v>
      </c>
      <c r="I2216" s="7" t="s">
        <v>580</v>
      </c>
      <c r="J2216" s="7" t="s">
        <v>579</v>
      </c>
      <c r="K2216" s="7" t="s">
        <v>132</v>
      </c>
      <c r="L2216" s="7" t="s">
        <v>131</v>
      </c>
      <c r="M2216" s="7"/>
      <c r="N2216" s="7" t="s">
        <v>130</v>
      </c>
      <c r="O2216" s="7" t="s">
        <v>129</v>
      </c>
      <c r="P2216" s="24" t="b">
        <v>1</v>
      </c>
      <c r="Q2216" s="25">
        <v>0</v>
      </c>
      <c r="R2216" s="24" t="b">
        <v>1</v>
      </c>
      <c r="S2216" s="7"/>
      <c r="T2216" s="7"/>
      <c r="U2216" s="24" t="b">
        <v>0</v>
      </c>
      <c r="V2216" s="9" t="s">
        <v>128</v>
      </c>
    </row>
    <row r="2217" spans="1:22" ht="12.95" hidden="1" customHeight="1" x14ac:dyDescent="0.2">
      <c r="A2217" s="4">
        <v>111562</v>
      </c>
      <c r="B2217" s="7">
        <v>19341</v>
      </c>
      <c r="C2217" s="7">
        <v>7844</v>
      </c>
      <c r="D2217" s="7"/>
      <c r="E2217" s="7"/>
      <c r="F2217" s="26">
        <v>40064.402777777774</v>
      </c>
      <c r="G2217" s="26">
        <v>40064.40625</v>
      </c>
      <c r="H2217" s="7">
        <v>5</v>
      </c>
      <c r="I2217" s="7" t="s">
        <v>580</v>
      </c>
      <c r="J2217" s="7" t="s">
        <v>579</v>
      </c>
      <c r="K2217" s="7" t="s">
        <v>132</v>
      </c>
      <c r="L2217" s="7" t="s">
        <v>131</v>
      </c>
      <c r="M2217" s="7"/>
      <c r="N2217" s="7" t="s">
        <v>130</v>
      </c>
      <c r="O2217" s="7" t="s">
        <v>129</v>
      </c>
      <c r="P2217" s="24" t="b">
        <v>1</v>
      </c>
      <c r="Q2217" s="25">
        <v>0</v>
      </c>
      <c r="R2217" s="24" t="b">
        <v>1</v>
      </c>
      <c r="S2217" s="7"/>
      <c r="T2217" s="7"/>
      <c r="U2217" s="24" t="b">
        <v>0</v>
      </c>
      <c r="V2217" s="9" t="s">
        <v>128</v>
      </c>
    </row>
    <row r="2218" spans="1:22" ht="12.95" hidden="1" customHeight="1" x14ac:dyDescent="0.2">
      <c r="A2218" s="4">
        <v>111563</v>
      </c>
      <c r="B2218" s="7">
        <v>19342</v>
      </c>
      <c r="C2218" s="7">
        <v>7845</v>
      </c>
      <c r="D2218" s="7"/>
      <c r="E2218" s="7"/>
      <c r="F2218" s="26">
        <v>40064.38958333333</v>
      </c>
      <c r="G2218" s="26">
        <v>40064.414583333331</v>
      </c>
      <c r="H2218" s="7">
        <v>36</v>
      </c>
      <c r="I2218" s="7" t="s">
        <v>470</v>
      </c>
      <c r="J2218" s="7" t="s">
        <v>469</v>
      </c>
      <c r="K2218" s="7" t="s">
        <v>132</v>
      </c>
      <c r="L2218" s="7" t="s">
        <v>131</v>
      </c>
      <c r="M2218" s="7"/>
      <c r="N2218" s="7" t="s">
        <v>130</v>
      </c>
      <c r="O2218" s="7" t="s">
        <v>129</v>
      </c>
      <c r="P2218" s="24" t="b">
        <v>1</v>
      </c>
      <c r="Q2218" s="25">
        <v>0</v>
      </c>
      <c r="R2218" s="24" t="b">
        <v>1</v>
      </c>
      <c r="S2218" s="7"/>
      <c r="T2218" s="7"/>
      <c r="U2218" s="24" t="b">
        <v>0</v>
      </c>
      <c r="V2218" s="9" t="s">
        <v>128</v>
      </c>
    </row>
    <row r="2219" spans="1:22" ht="12.95" hidden="1" customHeight="1" x14ac:dyDescent="0.2">
      <c r="A2219" s="4">
        <v>111564</v>
      </c>
      <c r="B2219" s="7">
        <v>19343</v>
      </c>
      <c r="C2219" s="7">
        <v>7846</v>
      </c>
      <c r="D2219" s="7"/>
      <c r="E2219" s="7"/>
      <c r="F2219" s="26">
        <v>40064.776388888888</v>
      </c>
      <c r="G2219" s="26">
        <v>40064.868055555555</v>
      </c>
      <c r="H2219" s="7">
        <v>132</v>
      </c>
      <c r="I2219" s="7" t="s">
        <v>270</v>
      </c>
      <c r="J2219" s="7" t="s">
        <v>269</v>
      </c>
      <c r="K2219" s="7" t="s">
        <v>132</v>
      </c>
      <c r="L2219" s="7" t="s">
        <v>131</v>
      </c>
      <c r="M2219" s="7"/>
      <c r="N2219" s="7" t="s">
        <v>130</v>
      </c>
      <c r="O2219" s="7" t="s">
        <v>129</v>
      </c>
      <c r="P2219" s="24" t="b">
        <v>1</v>
      </c>
      <c r="Q2219" s="25">
        <v>0</v>
      </c>
      <c r="R2219" s="24" t="b">
        <v>1</v>
      </c>
      <c r="S2219" s="7"/>
      <c r="T2219" s="7"/>
      <c r="U2219" s="24" t="b">
        <v>0</v>
      </c>
      <c r="V2219" s="9" t="s">
        <v>128</v>
      </c>
    </row>
    <row r="2220" spans="1:22" ht="12.95" hidden="1" customHeight="1" x14ac:dyDescent="0.2">
      <c r="A2220" s="4">
        <v>111565</v>
      </c>
      <c r="B2220" s="7">
        <v>19344</v>
      </c>
      <c r="C2220" s="7">
        <v>7847</v>
      </c>
      <c r="D2220" s="7"/>
      <c r="E2220" s="7"/>
      <c r="F2220" s="26">
        <v>40065.013888888891</v>
      </c>
      <c r="G2220" s="26">
        <v>40065.077777777777</v>
      </c>
      <c r="H2220" s="7">
        <v>92</v>
      </c>
      <c r="I2220" s="7" t="s">
        <v>318</v>
      </c>
      <c r="J2220" s="7" t="s">
        <v>317</v>
      </c>
      <c r="K2220" s="7" t="s">
        <v>132</v>
      </c>
      <c r="L2220" s="7" t="s">
        <v>131</v>
      </c>
      <c r="M2220" s="7"/>
      <c r="N2220" s="7" t="s">
        <v>130</v>
      </c>
      <c r="O2220" s="7" t="s">
        <v>129</v>
      </c>
      <c r="P2220" s="24" t="b">
        <v>1</v>
      </c>
      <c r="Q2220" s="25">
        <v>0</v>
      </c>
      <c r="R2220" s="24" t="b">
        <v>1</v>
      </c>
      <c r="S2220" s="7"/>
      <c r="T2220" s="7"/>
      <c r="U2220" s="24" t="b">
        <v>0</v>
      </c>
      <c r="V2220" s="9" t="s">
        <v>128</v>
      </c>
    </row>
    <row r="2221" spans="1:22" ht="12.95" hidden="1" customHeight="1" x14ac:dyDescent="0.2">
      <c r="A2221" s="4">
        <v>111566</v>
      </c>
      <c r="B2221" s="7">
        <v>19345</v>
      </c>
      <c r="C2221" s="7">
        <v>7848</v>
      </c>
      <c r="D2221" s="7"/>
      <c r="E2221" s="7"/>
      <c r="F2221" s="26">
        <v>40065.797222222223</v>
      </c>
      <c r="G2221" s="26">
        <v>40065.813194444439</v>
      </c>
      <c r="H2221" s="7">
        <v>23</v>
      </c>
      <c r="I2221" s="7" t="s">
        <v>651</v>
      </c>
      <c r="J2221" s="7" t="s">
        <v>650</v>
      </c>
      <c r="K2221" s="7" t="s">
        <v>132</v>
      </c>
      <c r="L2221" s="7" t="s">
        <v>131</v>
      </c>
      <c r="M2221" s="7"/>
      <c r="N2221" s="7" t="s">
        <v>130</v>
      </c>
      <c r="O2221" s="7" t="s">
        <v>129</v>
      </c>
      <c r="P2221" s="24" t="b">
        <v>1</v>
      </c>
      <c r="Q2221" s="25">
        <v>0</v>
      </c>
      <c r="R2221" s="24" t="b">
        <v>1</v>
      </c>
      <c r="S2221" s="7"/>
      <c r="T2221" s="7"/>
      <c r="U2221" s="24" t="b">
        <v>0</v>
      </c>
      <c r="V2221" s="9" t="s">
        <v>128</v>
      </c>
    </row>
    <row r="2222" spans="1:22" ht="12.95" hidden="1" customHeight="1" x14ac:dyDescent="0.2">
      <c r="A2222" s="4">
        <v>111567</v>
      </c>
      <c r="B2222" s="7">
        <v>19346</v>
      </c>
      <c r="C2222" s="7">
        <v>7849</v>
      </c>
      <c r="D2222" s="7"/>
      <c r="E2222" s="7"/>
      <c r="F2222" s="26">
        <v>40066.262499999997</v>
      </c>
      <c r="G2222" s="26">
        <v>40066.263194444444</v>
      </c>
      <c r="H2222" s="7">
        <v>1</v>
      </c>
      <c r="I2222" s="7" t="s">
        <v>351</v>
      </c>
      <c r="J2222" s="7" t="s">
        <v>350</v>
      </c>
      <c r="K2222" s="7" t="s">
        <v>132</v>
      </c>
      <c r="L2222" s="7" t="s">
        <v>131</v>
      </c>
      <c r="M2222" s="7"/>
      <c r="N2222" s="7" t="s">
        <v>130</v>
      </c>
      <c r="O2222" s="7" t="s">
        <v>129</v>
      </c>
      <c r="P2222" s="24" t="b">
        <v>1</v>
      </c>
      <c r="Q2222" s="25">
        <v>0</v>
      </c>
      <c r="R2222" s="24" t="b">
        <v>1</v>
      </c>
      <c r="S2222" s="7"/>
      <c r="T2222" s="7"/>
      <c r="U2222" s="24" t="b">
        <v>0</v>
      </c>
      <c r="V2222" s="9" t="s">
        <v>128</v>
      </c>
    </row>
    <row r="2223" spans="1:22" ht="12.95" hidden="1" customHeight="1" x14ac:dyDescent="0.2">
      <c r="A2223" s="4">
        <v>111568</v>
      </c>
      <c r="B2223" s="7">
        <v>19347</v>
      </c>
      <c r="C2223" s="7">
        <v>7851</v>
      </c>
      <c r="D2223" s="7"/>
      <c r="E2223" s="7"/>
      <c r="F2223" s="26">
        <v>40069.768749999996</v>
      </c>
      <c r="G2223" s="26">
        <v>40069.768761574072</v>
      </c>
      <c r="H2223" s="7">
        <v>0</v>
      </c>
      <c r="I2223" s="7" t="s">
        <v>424</v>
      </c>
      <c r="J2223" s="7" t="s">
        <v>423</v>
      </c>
      <c r="K2223" s="7" t="s">
        <v>132</v>
      </c>
      <c r="L2223" s="7" t="s">
        <v>131</v>
      </c>
      <c r="M2223" s="7"/>
      <c r="N2223" s="7" t="s">
        <v>130</v>
      </c>
      <c r="O2223" s="7" t="s">
        <v>129</v>
      </c>
      <c r="P2223" s="24" t="b">
        <v>1</v>
      </c>
      <c r="Q2223" s="25">
        <v>0</v>
      </c>
      <c r="R2223" s="24" t="b">
        <v>1</v>
      </c>
      <c r="S2223" s="7"/>
      <c r="T2223" s="7"/>
      <c r="U2223" s="24" t="b">
        <v>0</v>
      </c>
      <c r="V2223" s="9" t="s">
        <v>128</v>
      </c>
    </row>
    <row r="2224" spans="1:22" ht="12.95" hidden="1" customHeight="1" x14ac:dyDescent="0.2">
      <c r="A2224" s="4">
        <v>111569</v>
      </c>
      <c r="B2224" s="7">
        <v>19348</v>
      </c>
      <c r="C2224" s="7">
        <v>7852</v>
      </c>
      <c r="D2224" s="7"/>
      <c r="E2224" s="7"/>
      <c r="F2224" s="26">
        <v>40069.913194444445</v>
      </c>
      <c r="G2224" s="26">
        <v>40069.959722222222</v>
      </c>
      <c r="H2224" s="7">
        <v>67</v>
      </c>
      <c r="I2224" s="7" t="s">
        <v>232</v>
      </c>
      <c r="J2224" s="7" t="s">
        <v>231</v>
      </c>
      <c r="K2224" s="7" t="s">
        <v>132</v>
      </c>
      <c r="L2224" s="7" t="s">
        <v>131</v>
      </c>
      <c r="M2224" s="7"/>
      <c r="N2224" s="7" t="s">
        <v>130</v>
      </c>
      <c r="O2224" s="7" t="s">
        <v>129</v>
      </c>
      <c r="P2224" s="24" t="b">
        <v>1</v>
      </c>
      <c r="Q2224" s="25">
        <v>0</v>
      </c>
      <c r="R2224" s="24" t="b">
        <v>1</v>
      </c>
      <c r="S2224" s="7"/>
      <c r="T2224" s="7"/>
      <c r="U2224" s="24" t="b">
        <v>0</v>
      </c>
      <c r="V2224" s="9" t="s">
        <v>128</v>
      </c>
    </row>
    <row r="2225" spans="1:22" ht="12.95" hidden="1" customHeight="1" x14ac:dyDescent="0.2">
      <c r="A2225" s="4">
        <v>111570</v>
      </c>
      <c r="B2225" s="7">
        <v>19349</v>
      </c>
      <c r="C2225" s="7">
        <v>7853</v>
      </c>
      <c r="D2225" s="7"/>
      <c r="E2225" s="7"/>
      <c r="F2225" s="26">
        <v>40069.963194444441</v>
      </c>
      <c r="G2225" s="26">
        <v>40070.025694444441</v>
      </c>
      <c r="H2225" s="7">
        <v>90</v>
      </c>
      <c r="I2225" s="7" t="s">
        <v>232</v>
      </c>
      <c r="J2225" s="7" t="s">
        <v>231</v>
      </c>
      <c r="K2225" s="7" t="s">
        <v>132</v>
      </c>
      <c r="L2225" s="7" t="s">
        <v>131</v>
      </c>
      <c r="M2225" s="7"/>
      <c r="N2225" s="7" t="s">
        <v>130</v>
      </c>
      <c r="O2225" s="7" t="s">
        <v>129</v>
      </c>
      <c r="P2225" s="24" t="b">
        <v>1</v>
      </c>
      <c r="Q2225" s="25">
        <v>0</v>
      </c>
      <c r="R2225" s="24" t="b">
        <v>1</v>
      </c>
      <c r="S2225" s="7"/>
      <c r="T2225" s="7"/>
      <c r="U2225" s="24" t="b">
        <v>0</v>
      </c>
      <c r="V2225" s="9" t="s">
        <v>128</v>
      </c>
    </row>
    <row r="2226" spans="1:22" ht="12.95" hidden="1" customHeight="1" x14ac:dyDescent="0.2">
      <c r="A2226" s="4">
        <v>111571</v>
      </c>
      <c r="B2226" s="7">
        <v>19350</v>
      </c>
      <c r="C2226" s="7">
        <v>7854</v>
      </c>
      <c r="D2226" s="7"/>
      <c r="E2226" s="7"/>
      <c r="F2226" s="26">
        <v>40070.238888888889</v>
      </c>
      <c r="G2226" s="26">
        <v>40070.238900462959</v>
      </c>
      <c r="H2226" s="7">
        <v>0</v>
      </c>
      <c r="I2226" s="7" t="s">
        <v>175</v>
      </c>
      <c r="J2226" s="7" t="s">
        <v>174</v>
      </c>
      <c r="K2226" s="7" t="s">
        <v>132</v>
      </c>
      <c r="L2226" s="7" t="s">
        <v>131</v>
      </c>
      <c r="M2226" s="7"/>
      <c r="N2226" s="7" t="s">
        <v>130</v>
      </c>
      <c r="O2226" s="7" t="s">
        <v>129</v>
      </c>
      <c r="P2226" s="24" t="b">
        <v>1</v>
      </c>
      <c r="Q2226" s="25">
        <v>0</v>
      </c>
      <c r="R2226" s="24" t="b">
        <v>1</v>
      </c>
      <c r="S2226" s="7"/>
      <c r="T2226" s="7"/>
      <c r="U2226" s="24" t="b">
        <v>0</v>
      </c>
      <c r="V2226" s="9" t="s">
        <v>128</v>
      </c>
    </row>
    <row r="2227" spans="1:22" ht="12.95" hidden="1" customHeight="1" x14ac:dyDescent="0.2">
      <c r="A2227" s="4">
        <v>111572</v>
      </c>
      <c r="B2227" s="7">
        <v>19351</v>
      </c>
      <c r="C2227" s="7">
        <v>7855</v>
      </c>
      <c r="D2227" s="7"/>
      <c r="E2227" s="7"/>
      <c r="F2227" s="26">
        <v>40075.432638888888</v>
      </c>
      <c r="G2227" s="26">
        <v>40075.535416666666</v>
      </c>
      <c r="H2227" s="7">
        <v>148</v>
      </c>
      <c r="I2227" s="7" t="s">
        <v>164</v>
      </c>
      <c r="J2227" s="7" t="s">
        <v>163</v>
      </c>
      <c r="K2227" s="7" t="s">
        <v>132</v>
      </c>
      <c r="L2227" s="7" t="s">
        <v>131</v>
      </c>
      <c r="M2227" s="7"/>
      <c r="N2227" s="7" t="s">
        <v>130</v>
      </c>
      <c r="O2227" s="7" t="s">
        <v>129</v>
      </c>
      <c r="P2227" s="24" t="b">
        <v>1</v>
      </c>
      <c r="Q2227" s="25">
        <v>0</v>
      </c>
      <c r="R2227" s="24" t="b">
        <v>1</v>
      </c>
      <c r="S2227" s="7"/>
      <c r="T2227" s="7"/>
      <c r="U2227" s="24" t="b">
        <v>0</v>
      </c>
      <c r="V2227" s="9" t="s">
        <v>128</v>
      </c>
    </row>
    <row r="2228" spans="1:22" ht="12.95" hidden="1" customHeight="1" x14ac:dyDescent="0.2">
      <c r="A2228" s="4">
        <v>111629</v>
      </c>
      <c r="B2228" s="7">
        <v>19352</v>
      </c>
      <c r="C2228" s="7">
        <v>1522</v>
      </c>
      <c r="D2228" s="7"/>
      <c r="E2228" s="7"/>
      <c r="F2228" s="26">
        <v>40133.527777777774</v>
      </c>
      <c r="G2228" s="26">
        <v>40133.527870370366</v>
      </c>
      <c r="H2228" s="7">
        <v>0</v>
      </c>
      <c r="I2228" s="7" t="s">
        <v>781</v>
      </c>
      <c r="J2228" s="7" t="s">
        <v>780</v>
      </c>
      <c r="K2228" s="7" t="s">
        <v>194</v>
      </c>
      <c r="L2228" s="7" t="s">
        <v>131</v>
      </c>
      <c r="M2228" s="7" t="s">
        <v>274</v>
      </c>
      <c r="N2228" s="7" t="s">
        <v>198</v>
      </c>
      <c r="O2228" s="7" t="s">
        <v>129</v>
      </c>
      <c r="P2228" s="24" t="b">
        <v>1</v>
      </c>
      <c r="Q2228" s="25">
        <v>0</v>
      </c>
      <c r="R2228" s="24" t="b">
        <v>1</v>
      </c>
      <c r="S2228" s="7"/>
      <c r="T2228" s="7" t="s">
        <v>1247</v>
      </c>
      <c r="U2228" s="24" t="b">
        <v>0</v>
      </c>
      <c r="V2228" s="9" t="s">
        <v>190</v>
      </c>
    </row>
    <row r="2229" spans="1:22" ht="12.95" hidden="1" customHeight="1" x14ac:dyDescent="0.2">
      <c r="A2229" s="4">
        <v>111725</v>
      </c>
      <c r="B2229" s="7">
        <v>19355</v>
      </c>
      <c r="C2229" s="7">
        <v>7856</v>
      </c>
      <c r="D2229" s="7"/>
      <c r="E2229" s="7"/>
      <c r="F2229" s="26">
        <v>40078.361111111109</v>
      </c>
      <c r="G2229" s="26">
        <v>40078.396527777775</v>
      </c>
      <c r="H2229" s="7">
        <v>51</v>
      </c>
      <c r="I2229" s="7" t="s">
        <v>639</v>
      </c>
      <c r="J2229" s="7" t="s">
        <v>638</v>
      </c>
      <c r="K2229" s="7" t="s">
        <v>132</v>
      </c>
      <c r="L2229" s="7" t="s">
        <v>131</v>
      </c>
      <c r="M2229" s="7"/>
      <c r="N2229" s="7" t="s">
        <v>130</v>
      </c>
      <c r="O2229" s="7" t="s">
        <v>129</v>
      </c>
      <c r="P2229" s="24" t="b">
        <v>1</v>
      </c>
      <c r="Q2229" s="25">
        <v>0</v>
      </c>
      <c r="R2229" s="24" t="b">
        <v>1</v>
      </c>
      <c r="S2229" s="7"/>
      <c r="T2229" s="7"/>
      <c r="U2229" s="24" t="b">
        <v>0</v>
      </c>
      <c r="V2229" s="9" t="s">
        <v>128</v>
      </c>
    </row>
    <row r="2230" spans="1:22" ht="12.95" hidden="1" customHeight="1" x14ac:dyDescent="0.2">
      <c r="A2230" s="4">
        <v>111726</v>
      </c>
      <c r="B2230" s="7">
        <v>19360</v>
      </c>
      <c r="C2230" s="7">
        <v>7857</v>
      </c>
      <c r="D2230" s="7"/>
      <c r="E2230" s="7"/>
      <c r="F2230" s="26">
        <v>40078.650694444441</v>
      </c>
      <c r="G2230" s="26">
        <v>40078.831249999996</v>
      </c>
      <c r="H2230" s="7">
        <v>260</v>
      </c>
      <c r="I2230" s="7" t="s">
        <v>891</v>
      </c>
      <c r="J2230" s="7" t="s">
        <v>890</v>
      </c>
      <c r="K2230" s="7" t="s">
        <v>132</v>
      </c>
      <c r="L2230" s="7" t="s">
        <v>131</v>
      </c>
      <c r="M2230" s="7"/>
      <c r="N2230" s="7" t="s">
        <v>130</v>
      </c>
      <c r="O2230" s="7" t="s">
        <v>129</v>
      </c>
      <c r="P2230" s="24" t="b">
        <v>1</v>
      </c>
      <c r="Q2230" s="25">
        <v>0</v>
      </c>
      <c r="R2230" s="24" t="b">
        <v>1</v>
      </c>
      <c r="S2230" s="7"/>
      <c r="T2230" s="7"/>
      <c r="U2230" s="24" t="b">
        <v>0</v>
      </c>
      <c r="V2230" s="9" t="s">
        <v>128</v>
      </c>
    </row>
    <row r="2231" spans="1:22" ht="12.95" hidden="1" customHeight="1" x14ac:dyDescent="0.2">
      <c r="A2231" s="4">
        <v>111727</v>
      </c>
      <c r="B2231" s="7">
        <v>19361</v>
      </c>
      <c r="C2231" s="7">
        <v>7859</v>
      </c>
      <c r="D2231" s="7"/>
      <c r="E2231" s="7"/>
      <c r="F2231" s="26">
        <v>40078.913888888885</v>
      </c>
      <c r="G2231" s="26">
        <v>40078.914583333331</v>
      </c>
      <c r="H2231" s="7">
        <v>1</v>
      </c>
      <c r="I2231" s="7" t="s">
        <v>232</v>
      </c>
      <c r="J2231" s="7" t="s">
        <v>231</v>
      </c>
      <c r="K2231" s="7" t="s">
        <v>132</v>
      </c>
      <c r="L2231" s="7" t="s">
        <v>131</v>
      </c>
      <c r="M2231" s="7"/>
      <c r="N2231" s="7" t="s">
        <v>130</v>
      </c>
      <c r="O2231" s="7" t="s">
        <v>129</v>
      </c>
      <c r="P2231" s="24" t="b">
        <v>1</v>
      </c>
      <c r="Q2231" s="25">
        <v>0</v>
      </c>
      <c r="R2231" s="24" t="b">
        <v>1</v>
      </c>
      <c r="S2231" s="7"/>
      <c r="T2231" s="7"/>
      <c r="U2231" s="24" t="b">
        <v>0</v>
      </c>
      <c r="V2231" s="9" t="s">
        <v>128</v>
      </c>
    </row>
    <row r="2232" spans="1:22" ht="12.95" hidden="1" customHeight="1" x14ac:dyDescent="0.2">
      <c r="A2232" s="4">
        <v>111728</v>
      </c>
      <c r="B2232" s="7">
        <v>19362</v>
      </c>
      <c r="C2232" s="7">
        <v>7860</v>
      </c>
      <c r="D2232" s="7"/>
      <c r="E2232" s="7"/>
      <c r="F2232" s="26">
        <v>40079.121527777774</v>
      </c>
      <c r="G2232" s="26">
        <v>40079.12222222222</v>
      </c>
      <c r="H2232" s="7">
        <v>1</v>
      </c>
      <c r="I2232" s="7" t="s">
        <v>580</v>
      </c>
      <c r="J2232" s="7" t="s">
        <v>579</v>
      </c>
      <c r="K2232" s="7" t="s">
        <v>132</v>
      </c>
      <c r="L2232" s="7" t="s">
        <v>131</v>
      </c>
      <c r="M2232" s="7"/>
      <c r="N2232" s="7" t="s">
        <v>130</v>
      </c>
      <c r="O2232" s="7" t="s">
        <v>129</v>
      </c>
      <c r="P2232" s="24" t="b">
        <v>1</v>
      </c>
      <c r="Q2232" s="25">
        <v>0</v>
      </c>
      <c r="R2232" s="24" t="b">
        <v>1</v>
      </c>
      <c r="S2232" s="7"/>
      <c r="T2232" s="7"/>
      <c r="U2232" s="24" t="b">
        <v>0</v>
      </c>
      <c r="V2232" s="9" t="s">
        <v>128</v>
      </c>
    </row>
    <row r="2233" spans="1:22" ht="12.95" hidden="1" customHeight="1" x14ac:dyDescent="0.2">
      <c r="A2233" s="4">
        <v>111729</v>
      </c>
      <c r="B2233" s="7">
        <v>19363</v>
      </c>
      <c r="C2233" s="7">
        <v>7862</v>
      </c>
      <c r="D2233" s="7"/>
      <c r="E2233" s="7"/>
      <c r="F2233" s="26">
        <v>40080.626388888886</v>
      </c>
      <c r="G2233" s="26">
        <v>40080.627083333333</v>
      </c>
      <c r="H2233" s="7">
        <v>1</v>
      </c>
      <c r="I2233" s="7" t="s">
        <v>268</v>
      </c>
      <c r="J2233" s="7" t="s">
        <v>267</v>
      </c>
      <c r="K2233" s="7" t="s">
        <v>132</v>
      </c>
      <c r="L2233" s="7" t="s">
        <v>131</v>
      </c>
      <c r="M2233" s="7"/>
      <c r="N2233" s="7" t="s">
        <v>130</v>
      </c>
      <c r="O2233" s="7" t="s">
        <v>129</v>
      </c>
      <c r="P2233" s="24" t="b">
        <v>1</v>
      </c>
      <c r="Q2233" s="25">
        <v>0</v>
      </c>
      <c r="R2233" s="24" t="b">
        <v>1</v>
      </c>
      <c r="S2233" s="7"/>
      <c r="T2233" s="7"/>
      <c r="U2233" s="24" t="b">
        <v>0</v>
      </c>
      <c r="V2233" s="9" t="s">
        <v>128</v>
      </c>
    </row>
    <row r="2234" spans="1:22" ht="12.95" hidden="1" customHeight="1" x14ac:dyDescent="0.2">
      <c r="A2234" s="4">
        <v>111730</v>
      </c>
      <c r="B2234" s="7">
        <v>19364</v>
      </c>
      <c r="C2234" s="7">
        <v>7863</v>
      </c>
      <c r="D2234" s="7"/>
      <c r="E2234" s="7"/>
      <c r="F2234" s="26">
        <v>40083.176388888889</v>
      </c>
      <c r="G2234" s="26">
        <v>40083.194444444445</v>
      </c>
      <c r="H2234" s="7">
        <v>26</v>
      </c>
      <c r="I2234" s="7" t="s">
        <v>391</v>
      </c>
      <c r="J2234" s="7" t="s">
        <v>390</v>
      </c>
      <c r="K2234" s="7" t="s">
        <v>132</v>
      </c>
      <c r="L2234" s="7" t="s">
        <v>131</v>
      </c>
      <c r="M2234" s="7"/>
      <c r="N2234" s="7" t="s">
        <v>130</v>
      </c>
      <c r="O2234" s="7" t="s">
        <v>129</v>
      </c>
      <c r="P2234" s="24" t="b">
        <v>1</v>
      </c>
      <c r="Q2234" s="25">
        <v>0</v>
      </c>
      <c r="R2234" s="24" t="b">
        <v>1</v>
      </c>
      <c r="S2234" s="7"/>
      <c r="T2234" s="7"/>
      <c r="U2234" s="24" t="b">
        <v>0</v>
      </c>
      <c r="V2234" s="9" t="s">
        <v>128</v>
      </c>
    </row>
    <row r="2235" spans="1:22" ht="12.95" hidden="1" customHeight="1" x14ac:dyDescent="0.2">
      <c r="A2235" s="4">
        <v>111731</v>
      </c>
      <c r="B2235" s="7">
        <v>19365</v>
      </c>
      <c r="C2235" s="7">
        <v>7864</v>
      </c>
      <c r="D2235" s="7"/>
      <c r="E2235" s="7"/>
      <c r="F2235" s="26">
        <v>40083.301388888889</v>
      </c>
      <c r="G2235" s="26">
        <v>40083.32708333333</v>
      </c>
      <c r="H2235" s="7">
        <v>37</v>
      </c>
      <c r="I2235" s="7" t="s">
        <v>948</v>
      </c>
      <c r="J2235" s="7" t="s">
        <v>947</v>
      </c>
      <c r="K2235" s="7" t="s">
        <v>132</v>
      </c>
      <c r="L2235" s="7" t="s">
        <v>131</v>
      </c>
      <c r="M2235" s="7"/>
      <c r="N2235" s="7" t="s">
        <v>130</v>
      </c>
      <c r="O2235" s="7" t="s">
        <v>129</v>
      </c>
      <c r="P2235" s="24" t="b">
        <v>1</v>
      </c>
      <c r="Q2235" s="25">
        <v>0</v>
      </c>
      <c r="R2235" s="24" t="b">
        <v>1</v>
      </c>
      <c r="S2235" s="7"/>
      <c r="T2235" s="7"/>
      <c r="U2235" s="24" t="b">
        <v>0</v>
      </c>
      <c r="V2235" s="9" t="s">
        <v>128</v>
      </c>
    </row>
    <row r="2236" spans="1:22" ht="12.95" hidden="1" customHeight="1" x14ac:dyDescent="0.2">
      <c r="A2236" s="4">
        <v>111732</v>
      </c>
      <c r="B2236" s="7">
        <v>19366</v>
      </c>
      <c r="C2236" s="7">
        <v>7865</v>
      </c>
      <c r="D2236" s="7"/>
      <c r="E2236" s="7"/>
      <c r="F2236" s="26">
        <v>40083.31527777778</v>
      </c>
      <c r="G2236" s="26">
        <v>40083.609027777777</v>
      </c>
      <c r="H2236" s="7">
        <v>423</v>
      </c>
      <c r="I2236" s="7" t="s">
        <v>383</v>
      </c>
      <c r="J2236" s="7" t="s">
        <v>382</v>
      </c>
      <c r="K2236" s="7" t="s">
        <v>132</v>
      </c>
      <c r="L2236" s="7" t="s">
        <v>131</v>
      </c>
      <c r="M2236" s="7"/>
      <c r="N2236" s="7" t="s">
        <v>130</v>
      </c>
      <c r="O2236" s="7" t="s">
        <v>129</v>
      </c>
      <c r="P2236" s="24" t="b">
        <v>1</v>
      </c>
      <c r="Q2236" s="25">
        <v>0</v>
      </c>
      <c r="R2236" s="24" t="b">
        <v>1</v>
      </c>
      <c r="S2236" s="7"/>
      <c r="T2236" s="7"/>
      <c r="U2236" s="24" t="b">
        <v>0</v>
      </c>
      <c r="V2236" s="9" t="s">
        <v>128</v>
      </c>
    </row>
    <row r="2237" spans="1:22" ht="12.95" hidden="1" customHeight="1" x14ac:dyDescent="0.2">
      <c r="A2237" s="4">
        <v>111733</v>
      </c>
      <c r="B2237" s="7">
        <v>19367</v>
      </c>
      <c r="C2237" s="7">
        <v>7866</v>
      </c>
      <c r="D2237" s="7"/>
      <c r="E2237" s="7"/>
      <c r="F2237" s="26">
        <v>40083.234722222223</v>
      </c>
      <c r="G2237" s="26">
        <v>40083.927777777775</v>
      </c>
      <c r="H2237" s="7">
        <v>998</v>
      </c>
      <c r="I2237" s="7" t="s">
        <v>349</v>
      </c>
      <c r="J2237" s="7" t="s">
        <v>348</v>
      </c>
      <c r="K2237" s="7" t="s">
        <v>132</v>
      </c>
      <c r="L2237" s="7" t="s">
        <v>131</v>
      </c>
      <c r="M2237" s="7"/>
      <c r="N2237" s="7" t="s">
        <v>130</v>
      </c>
      <c r="O2237" s="7" t="s">
        <v>129</v>
      </c>
      <c r="P2237" s="24" t="b">
        <v>1</v>
      </c>
      <c r="Q2237" s="25">
        <v>0</v>
      </c>
      <c r="R2237" s="24" t="b">
        <v>1</v>
      </c>
      <c r="S2237" s="7"/>
      <c r="T2237" s="7"/>
      <c r="U2237" s="24" t="b">
        <v>0</v>
      </c>
      <c r="V2237" s="9" t="s">
        <v>128</v>
      </c>
    </row>
    <row r="2238" spans="1:22" ht="12.95" hidden="1" customHeight="1" x14ac:dyDescent="0.2">
      <c r="A2238" s="4">
        <v>111734</v>
      </c>
      <c r="B2238" s="7">
        <v>19368</v>
      </c>
      <c r="C2238" s="7">
        <v>7867</v>
      </c>
      <c r="D2238" s="7"/>
      <c r="E2238" s="7"/>
      <c r="F2238" s="26">
        <v>40083.238888888889</v>
      </c>
      <c r="G2238" s="26">
        <v>40083.453472222223</v>
      </c>
      <c r="H2238" s="7">
        <v>309</v>
      </c>
      <c r="I2238" s="7" t="s">
        <v>833</v>
      </c>
      <c r="J2238" s="7" t="s">
        <v>832</v>
      </c>
      <c r="K2238" s="7" t="s">
        <v>132</v>
      </c>
      <c r="L2238" s="7" t="s">
        <v>131</v>
      </c>
      <c r="M2238" s="7"/>
      <c r="N2238" s="7" t="s">
        <v>130</v>
      </c>
      <c r="O2238" s="7" t="s">
        <v>129</v>
      </c>
      <c r="P2238" s="24" t="b">
        <v>1</v>
      </c>
      <c r="Q2238" s="25">
        <v>0</v>
      </c>
      <c r="R2238" s="24" t="b">
        <v>1</v>
      </c>
      <c r="S2238" s="7"/>
      <c r="T2238" s="7"/>
      <c r="U2238" s="24" t="b">
        <v>0</v>
      </c>
      <c r="V2238" s="9" t="s">
        <v>128</v>
      </c>
    </row>
    <row r="2239" spans="1:22" ht="12.95" hidden="1" customHeight="1" x14ac:dyDescent="0.2">
      <c r="A2239" s="4">
        <v>111735</v>
      </c>
      <c r="B2239" s="7">
        <v>19369</v>
      </c>
      <c r="C2239" s="7">
        <v>7869</v>
      </c>
      <c r="D2239" s="7"/>
      <c r="E2239" s="7"/>
      <c r="F2239" s="26">
        <v>40083.328472222223</v>
      </c>
      <c r="G2239" s="26">
        <v>40083.59097222222</v>
      </c>
      <c r="H2239" s="7">
        <v>378</v>
      </c>
      <c r="I2239" s="7" t="s">
        <v>146</v>
      </c>
      <c r="J2239" s="7" t="s">
        <v>145</v>
      </c>
      <c r="K2239" s="7" t="s">
        <v>132</v>
      </c>
      <c r="L2239" s="7" t="s">
        <v>131</v>
      </c>
      <c r="M2239" s="7"/>
      <c r="N2239" s="7" t="s">
        <v>130</v>
      </c>
      <c r="O2239" s="7" t="s">
        <v>129</v>
      </c>
      <c r="P2239" s="24" t="b">
        <v>1</v>
      </c>
      <c r="Q2239" s="25">
        <v>0</v>
      </c>
      <c r="R2239" s="24" t="b">
        <v>1</v>
      </c>
      <c r="S2239" s="7"/>
      <c r="T2239" s="7"/>
      <c r="U2239" s="24" t="b">
        <v>0</v>
      </c>
      <c r="V2239" s="9" t="s">
        <v>128</v>
      </c>
    </row>
    <row r="2240" spans="1:22" ht="12.95" hidden="1" customHeight="1" x14ac:dyDescent="0.2">
      <c r="A2240" s="4">
        <v>111736</v>
      </c>
      <c r="B2240" s="7">
        <v>19370</v>
      </c>
      <c r="C2240" s="7">
        <v>7870</v>
      </c>
      <c r="D2240" s="7"/>
      <c r="E2240" s="7"/>
      <c r="F2240" s="26">
        <v>40083.329166666663</v>
      </c>
      <c r="G2240" s="26">
        <v>40083.415972222218</v>
      </c>
      <c r="H2240" s="7">
        <v>125</v>
      </c>
      <c r="I2240" s="7" t="s">
        <v>385</v>
      </c>
      <c r="J2240" s="7" t="s">
        <v>384</v>
      </c>
      <c r="K2240" s="7" t="s">
        <v>132</v>
      </c>
      <c r="L2240" s="7" t="s">
        <v>131</v>
      </c>
      <c r="M2240" s="7"/>
      <c r="N2240" s="7" t="s">
        <v>130</v>
      </c>
      <c r="O2240" s="7" t="s">
        <v>129</v>
      </c>
      <c r="P2240" s="24" t="b">
        <v>1</v>
      </c>
      <c r="Q2240" s="25">
        <v>0</v>
      </c>
      <c r="R2240" s="24" t="b">
        <v>1</v>
      </c>
      <c r="S2240" s="7"/>
      <c r="T2240" s="7"/>
      <c r="U2240" s="24" t="b">
        <v>0</v>
      </c>
      <c r="V2240" s="9" t="s">
        <v>128</v>
      </c>
    </row>
    <row r="2241" spans="1:22" ht="12.95" hidden="1" customHeight="1" x14ac:dyDescent="0.2">
      <c r="A2241" s="4">
        <v>113288</v>
      </c>
      <c r="B2241" s="7">
        <v>19399</v>
      </c>
      <c r="C2241" s="7">
        <v>1525</v>
      </c>
      <c r="D2241" s="7"/>
      <c r="E2241" s="7"/>
      <c r="F2241" s="26">
        <v>40135.402777777774</v>
      </c>
      <c r="G2241" s="26">
        <v>40135.466666666667</v>
      </c>
      <c r="H2241" s="7">
        <v>92</v>
      </c>
      <c r="I2241" s="7" t="s">
        <v>1246</v>
      </c>
      <c r="J2241" s="7" t="s">
        <v>1245</v>
      </c>
      <c r="K2241" s="7" t="s">
        <v>226</v>
      </c>
      <c r="L2241" s="7" t="s">
        <v>131</v>
      </c>
      <c r="M2241" s="7" t="s">
        <v>225</v>
      </c>
      <c r="N2241" s="7" t="s">
        <v>198</v>
      </c>
      <c r="O2241" s="7" t="s">
        <v>129</v>
      </c>
      <c r="P2241" s="24" t="b">
        <v>1</v>
      </c>
      <c r="Q2241" s="25">
        <v>1601</v>
      </c>
      <c r="R2241" s="24" t="b">
        <v>1</v>
      </c>
      <c r="S2241" s="7"/>
      <c r="T2241" s="7" t="s">
        <v>1244</v>
      </c>
      <c r="U2241" s="24" t="b">
        <v>0</v>
      </c>
      <c r="V2241" s="9" t="s">
        <v>128</v>
      </c>
    </row>
    <row r="2242" spans="1:22" ht="12.95" hidden="1" customHeight="1" x14ac:dyDescent="0.2">
      <c r="A2242" s="4">
        <v>111762</v>
      </c>
      <c r="B2242" s="7">
        <v>19400</v>
      </c>
      <c r="C2242" s="7">
        <v>7871</v>
      </c>
      <c r="D2242" s="7"/>
      <c r="E2242" s="7"/>
      <c r="F2242" s="26">
        <v>40083.333333333328</v>
      </c>
      <c r="G2242" s="26">
        <v>40083.72152777778</v>
      </c>
      <c r="H2242" s="7">
        <v>559</v>
      </c>
      <c r="I2242" s="7" t="s">
        <v>468</v>
      </c>
      <c r="J2242" s="7" t="s">
        <v>467</v>
      </c>
      <c r="K2242" s="7" t="s">
        <v>132</v>
      </c>
      <c r="L2242" s="7" t="s">
        <v>131</v>
      </c>
      <c r="M2242" s="7"/>
      <c r="N2242" s="7" t="s">
        <v>130</v>
      </c>
      <c r="O2242" s="7" t="s">
        <v>129</v>
      </c>
      <c r="P2242" s="24" t="b">
        <v>1</v>
      </c>
      <c r="Q2242" s="25">
        <v>0</v>
      </c>
      <c r="R2242" s="24" t="b">
        <v>1</v>
      </c>
      <c r="S2242" s="7"/>
      <c r="T2242" s="7"/>
      <c r="U2242" s="24" t="b">
        <v>0</v>
      </c>
      <c r="V2242" s="9" t="s">
        <v>128</v>
      </c>
    </row>
    <row r="2243" spans="1:22" ht="12.95" hidden="1" customHeight="1" x14ac:dyDescent="0.2">
      <c r="A2243" s="4">
        <v>111763</v>
      </c>
      <c r="B2243" s="7">
        <v>19401</v>
      </c>
      <c r="C2243" s="7">
        <v>7872</v>
      </c>
      <c r="D2243" s="7"/>
      <c r="E2243" s="7"/>
      <c r="F2243" s="26">
        <v>40083.340277777774</v>
      </c>
      <c r="G2243" s="26">
        <v>40083.340289351851</v>
      </c>
      <c r="H2243" s="7">
        <v>0</v>
      </c>
      <c r="I2243" s="7" t="s">
        <v>256</v>
      </c>
      <c r="J2243" s="7" t="s">
        <v>255</v>
      </c>
      <c r="K2243" s="7" t="s">
        <v>132</v>
      </c>
      <c r="L2243" s="7" t="s">
        <v>131</v>
      </c>
      <c r="M2243" s="7"/>
      <c r="N2243" s="7" t="s">
        <v>130</v>
      </c>
      <c r="O2243" s="7" t="s">
        <v>129</v>
      </c>
      <c r="P2243" s="24" t="b">
        <v>1</v>
      </c>
      <c r="Q2243" s="25">
        <v>0</v>
      </c>
      <c r="R2243" s="24" t="b">
        <v>1</v>
      </c>
      <c r="S2243" s="7"/>
      <c r="T2243" s="7"/>
      <c r="U2243" s="24" t="b">
        <v>0</v>
      </c>
      <c r="V2243" s="9" t="s">
        <v>128</v>
      </c>
    </row>
    <row r="2244" spans="1:22" ht="12.95" hidden="1" customHeight="1" x14ac:dyDescent="0.2">
      <c r="A2244" s="4">
        <v>111764</v>
      </c>
      <c r="B2244" s="7">
        <v>19402</v>
      </c>
      <c r="C2244" s="7">
        <v>7873</v>
      </c>
      <c r="D2244" s="7"/>
      <c r="E2244" s="7"/>
      <c r="F2244" s="26">
        <v>40083.341666666667</v>
      </c>
      <c r="G2244" s="26">
        <v>40083.677777777775</v>
      </c>
      <c r="H2244" s="7">
        <v>484</v>
      </c>
      <c r="I2244" s="7" t="s">
        <v>517</v>
      </c>
      <c r="J2244" s="7" t="s">
        <v>516</v>
      </c>
      <c r="K2244" s="7" t="s">
        <v>132</v>
      </c>
      <c r="L2244" s="7" t="s">
        <v>131</v>
      </c>
      <c r="M2244" s="7"/>
      <c r="N2244" s="7" t="s">
        <v>130</v>
      </c>
      <c r="O2244" s="7" t="s">
        <v>129</v>
      </c>
      <c r="P2244" s="24" t="b">
        <v>1</v>
      </c>
      <c r="Q2244" s="25">
        <v>0</v>
      </c>
      <c r="R2244" s="24" t="b">
        <v>1</v>
      </c>
      <c r="S2244" s="7"/>
      <c r="T2244" s="7"/>
      <c r="U2244" s="24" t="b">
        <v>0</v>
      </c>
      <c r="V2244" s="9" t="s">
        <v>128</v>
      </c>
    </row>
    <row r="2245" spans="1:22" ht="12.95" hidden="1" customHeight="1" x14ac:dyDescent="0.2">
      <c r="A2245" s="4">
        <v>111765</v>
      </c>
      <c r="B2245" s="7">
        <v>19403</v>
      </c>
      <c r="C2245" s="7">
        <v>7875</v>
      </c>
      <c r="D2245" s="7"/>
      <c r="E2245" s="7"/>
      <c r="F2245" s="26">
        <v>40083.359722222223</v>
      </c>
      <c r="G2245" s="26">
        <v>40083.359733796293</v>
      </c>
      <c r="H2245" s="7">
        <v>0</v>
      </c>
      <c r="I2245" s="7" t="s">
        <v>580</v>
      </c>
      <c r="J2245" s="7" t="s">
        <v>579</v>
      </c>
      <c r="K2245" s="7" t="s">
        <v>132</v>
      </c>
      <c r="L2245" s="7" t="s">
        <v>131</v>
      </c>
      <c r="M2245" s="7"/>
      <c r="N2245" s="7" t="s">
        <v>130</v>
      </c>
      <c r="O2245" s="7" t="s">
        <v>129</v>
      </c>
      <c r="P2245" s="24" t="b">
        <v>1</v>
      </c>
      <c r="Q2245" s="25">
        <v>0</v>
      </c>
      <c r="R2245" s="24" t="b">
        <v>1</v>
      </c>
      <c r="S2245" s="7"/>
      <c r="T2245" s="7"/>
      <c r="U2245" s="24" t="b">
        <v>0</v>
      </c>
      <c r="V2245" s="9" t="s">
        <v>128</v>
      </c>
    </row>
    <row r="2246" spans="1:22" ht="12.95" hidden="1" customHeight="1" x14ac:dyDescent="0.2">
      <c r="A2246" s="4">
        <v>111766</v>
      </c>
      <c r="B2246" s="7">
        <v>19404</v>
      </c>
      <c r="C2246" s="7">
        <v>7876</v>
      </c>
      <c r="D2246" s="7"/>
      <c r="E2246" s="7"/>
      <c r="F2246" s="26">
        <v>40083.365972222222</v>
      </c>
      <c r="G2246" s="26">
        <v>40083.365983796291</v>
      </c>
      <c r="H2246" s="7">
        <v>0</v>
      </c>
      <c r="I2246" s="7" t="s">
        <v>697</v>
      </c>
      <c r="J2246" s="7" t="s">
        <v>696</v>
      </c>
      <c r="K2246" s="7" t="s">
        <v>132</v>
      </c>
      <c r="L2246" s="7" t="s">
        <v>131</v>
      </c>
      <c r="M2246" s="7"/>
      <c r="N2246" s="7" t="s">
        <v>130</v>
      </c>
      <c r="O2246" s="7" t="s">
        <v>129</v>
      </c>
      <c r="P2246" s="24" t="b">
        <v>1</v>
      </c>
      <c r="Q2246" s="25">
        <v>0</v>
      </c>
      <c r="R2246" s="24" t="b">
        <v>1</v>
      </c>
      <c r="S2246" s="7"/>
      <c r="T2246" s="7"/>
      <c r="U2246" s="24" t="b">
        <v>0</v>
      </c>
      <c r="V2246" s="9" t="s">
        <v>128</v>
      </c>
    </row>
    <row r="2247" spans="1:22" ht="12.95" hidden="1" customHeight="1" x14ac:dyDescent="0.2">
      <c r="A2247" s="4">
        <v>111767</v>
      </c>
      <c r="B2247" s="7">
        <v>19405</v>
      </c>
      <c r="C2247" s="7">
        <v>7877</v>
      </c>
      <c r="D2247" s="7"/>
      <c r="E2247" s="7"/>
      <c r="F2247" s="26">
        <v>40083.368055555555</v>
      </c>
      <c r="G2247" s="26">
        <v>40083.368067129632</v>
      </c>
      <c r="H2247" s="7">
        <v>0</v>
      </c>
      <c r="I2247" s="7" t="s">
        <v>426</v>
      </c>
      <c r="J2247" s="7" t="s">
        <v>425</v>
      </c>
      <c r="K2247" s="7" t="s">
        <v>132</v>
      </c>
      <c r="L2247" s="7" t="s">
        <v>131</v>
      </c>
      <c r="M2247" s="7"/>
      <c r="N2247" s="7" t="s">
        <v>130</v>
      </c>
      <c r="O2247" s="7" t="s">
        <v>129</v>
      </c>
      <c r="P2247" s="24" t="b">
        <v>1</v>
      </c>
      <c r="Q2247" s="25">
        <v>0</v>
      </c>
      <c r="R2247" s="24" t="b">
        <v>1</v>
      </c>
      <c r="S2247" s="7"/>
      <c r="T2247" s="7"/>
      <c r="U2247" s="24" t="b">
        <v>0</v>
      </c>
      <c r="V2247" s="9" t="s">
        <v>128</v>
      </c>
    </row>
    <row r="2248" spans="1:22" ht="12.95" hidden="1" customHeight="1" x14ac:dyDescent="0.2">
      <c r="A2248" s="4">
        <v>111768</v>
      </c>
      <c r="B2248" s="7">
        <v>19406</v>
      </c>
      <c r="C2248" s="7">
        <v>7878</v>
      </c>
      <c r="D2248" s="7"/>
      <c r="E2248" s="7"/>
      <c r="F2248" s="26">
        <v>40083.368750000001</v>
      </c>
      <c r="G2248" s="26">
        <v>40083.704166666663</v>
      </c>
      <c r="H2248" s="7">
        <v>483</v>
      </c>
      <c r="I2248" s="7" t="s">
        <v>148</v>
      </c>
      <c r="J2248" s="7" t="s">
        <v>147</v>
      </c>
      <c r="K2248" s="7" t="s">
        <v>132</v>
      </c>
      <c r="L2248" s="7" t="s">
        <v>131</v>
      </c>
      <c r="M2248" s="7"/>
      <c r="N2248" s="7" t="s">
        <v>130</v>
      </c>
      <c r="O2248" s="7" t="s">
        <v>129</v>
      </c>
      <c r="P2248" s="24" t="b">
        <v>1</v>
      </c>
      <c r="Q2248" s="25">
        <v>0</v>
      </c>
      <c r="R2248" s="24" t="b">
        <v>1</v>
      </c>
      <c r="S2248" s="7"/>
      <c r="T2248" s="7"/>
      <c r="U2248" s="24" t="b">
        <v>0</v>
      </c>
      <c r="V2248" s="9" t="s">
        <v>128</v>
      </c>
    </row>
    <row r="2249" spans="1:22" ht="12.95" hidden="1" customHeight="1" x14ac:dyDescent="0.2">
      <c r="A2249" s="4">
        <v>111770</v>
      </c>
      <c r="B2249" s="7">
        <v>19408</v>
      </c>
      <c r="C2249" s="7">
        <v>7880</v>
      </c>
      <c r="D2249" s="7"/>
      <c r="E2249" s="7"/>
      <c r="F2249" s="26">
        <v>40083.371527777774</v>
      </c>
      <c r="G2249" s="26">
        <v>40083.371539351851</v>
      </c>
      <c r="H2249" s="7">
        <v>0</v>
      </c>
      <c r="I2249" s="7" t="s">
        <v>181</v>
      </c>
      <c r="J2249" s="7" t="s">
        <v>180</v>
      </c>
      <c r="K2249" s="7" t="s">
        <v>132</v>
      </c>
      <c r="L2249" s="7" t="s">
        <v>131</v>
      </c>
      <c r="M2249" s="7"/>
      <c r="N2249" s="7" t="s">
        <v>130</v>
      </c>
      <c r="O2249" s="7" t="s">
        <v>129</v>
      </c>
      <c r="P2249" s="24" t="b">
        <v>1</v>
      </c>
      <c r="Q2249" s="25">
        <v>0</v>
      </c>
      <c r="R2249" s="24" t="b">
        <v>1</v>
      </c>
      <c r="S2249" s="7"/>
      <c r="T2249" s="7"/>
      <c r="U2249" s="24" t="b">
        <v>0</v>
      </c>
      <c r="V2249" s="9" t="s">
        <v>128</v>
      </c>
    </row>
    <row r="2250" spans="1:22" ht="12.95" hidden="1" customHeight="1" x14ac:dyDescent="0.2">
      <c r="A2250" s="4">
        <v>111771</v>
      </c>
      <c r="B2250" s="7">
        <v>19409</v>
      </c>
      <c r="C2250" s="7">
        <v>7881</v>
      </c>
      <c r="D2250" s="7"/>
      <c r="E2250" s="7"/>
      <c r="F2250" s="26">
        <v>40083.378472222219</v>
      </c>
      <c r="G2250" s="26">
        <v>40083.378483796296</v>
      </c>
      <c r="H2250" s="7">
        <v>0</v>
      </c>
      <c r="I2250" s="7" t="s">
        <v>424</v>
      </c>
      <c r="J2250" s="7" t="s">
        <v>423</v>
      </c>
      <c r="K2250" s="7" t="s">
        <v>132</v>
      </c>
      <c r="L2250" s="7" t="s">
        <v>131</v>
      </c>
      <c r="M2250" s="7"/>
      <c r="N2250" s="7" t="s">
        <v>130</v>
      </c>
      <c r="O2250" s="7" t="s">
        <v>129</v>
      </c>
      <c r="P2250" s="24" t="b">
        <v>1</v>
      </c>
      <c r="Q2250" s="25">
        <v>0</v>
      </c>
      <c r="R2250" s="24" t="b">
        <v>1</v>
      </c>
      <c r="S2250" s="7"/>
      <c r="T2250" s="7"/>
      <c r="U2250" s="24" t="b">
        <v>0</v>
      </c>
      <c r="V2250" s="9" t="s">
        <v>128</v>
      </c>
    </row>
    <row r="2251" spans="1:22" ht="12.95" hidden="1" customHeight="1" x14ac:dyDescent="0.2">
      <c r="A2251" s="4">
        <v>111772</v>
      </c>
      <c r="B2251" s="7">
        <v>19410</v>
      </c>
      <c r="C2251" s="7">
        <v>7882</v>
      </c>
      <c r="D2251" s="7"/>
      <c r="E2251" s="7"/>
      <c r="F2251" s="26">
        <v>40083.378472222219</v>
      </c>
      <c r="G2251" s="26">
        <v>40083.379166666666</v>
      </c>
      <c r="H2251" s="7">
        <v>1</v>
      </c>
      <c r="I2251" s="7" t="s">
        <v>656</v>
      </c>
      <c r="J2251" s="7" t="s">
        <v>655</v>
      </c>
      <c r="K2251" s="7" t="s">
        <v>132</v>
      </c>
      <c r="L2251" s="7" t="s">
        <v>131</v>
      </c>
      <c r="M2251" s="7"/>
      <c r="N2251" s="7" t="s">
        <v>130</v>
      </c>
      <c r="O2251" s="7" t="s">
        <v>129</v>
      </c>
      <c r="P2251" s="24" t="b">
        <v>1</v>
      </c>
      <c r="Q2251" s="25">
        <v>0</v>
      </c>
      <c r="R2251" s="24" t="b">
        <v>1</v>
      </c>
      <c r="S2251" s="7"/>
      <c r="T2251" s="7"/>
      <c r="U2251" s="24" t="b">
        <v>0</v>
      </c>
      <c r="V2251" s="9" t="s">
        <v>128</v>
      </c>
    </row>
    <row r="2252" spans="1:22" ht="12.95" hidden="1" customHeight="1" x14ac:dyDescent="0.2">
      <c r="A2252" s="4">
        <v>111773</v>
      </c>
      <c r="B2252" s="7">
        <v>19411</v>
      </c>
      <c r="C2252" s="7">
        <v>7883</v>
      </c>
      <c r="D2252" s="7"/>
      <c r="E2252" s="7"/>
      <c r="F2252" s="26">
        <v>40083.388194444444</v>
      </c>
      <c r="G2252" s="26">
        <v>40083.71597222222</v>
      </c>
      <c r="H2252" s="7">
        <v>472</v>
      </c>
      <c r="I2252" s="7" t="s">
        <v>175</v>
      </c>
      <c r="J2252" s="7" t="s">
        <v>174</v>
      </c>
      <c r="K2252" s="7" t="s">
        <v>132</v>
      </c>
      <c r="L2252" s="7" t="s">
        <v>131</v>
      </c>
      <c r="M2252" s="7"/>
      <c r="N2252" s="7" t="s">
        <v>130</v>
      </c>
      <c r="O2252" s="7" t="s">
        <v>129</v>
      </c>
      <c r="P2252" s="24" t="b">
        <v>1</v>
      </c>
      <c r="Q2252" s="25">
        <v>0</v>
      </c>
      <c r="R2252" s="24" t="b">
        <v>1</v>
      </c>
      <c r="S2252" s="7"/>
      <c r="T2252" s="7"/>
      <c r="U2252" s="24" t="b">
        <v>0</v>
      </c>
      <c r="V2252" s="9" t="s">
        <v>128</v>
      </c>
    </row>
    <row r="2253" spans="1:22" ht="12.95" hidden="1" customHeight="1" x14ac:dyDescent="0.2">
      <c r="A2253" s="4">
        <v>111774</v>
      </c>
      <c r="B2253" s="7">
        <v>19412</v>
      </c>
      <c r="C2253" s="7">
        <v>7884</v>
      </c>
      <c r="D2253" s="7"/>
      <c r="E2253" s="7"/>
      <c r="F2253" s="26">
        <v>40083.390972222223</v>
      </c>
      <c r="G2253" s="26">
        <v>40083.832638888889</v>
      </c>
      <c r="H2253" s="7">
        <v>636</v>
      </c>
      <c r="I2253" s="7" t="s">
        <v>884</v>
      </c>
      <c r="J2253" s="7" t="s">
        <v>883</v>
      </c>
      <c r="K2253" s="7" t="s">
        <v>132</v>
      </c>
      <c r="L2253" s="7" t="s">
        <v>131</v>
      </c>
      <c r="M2253" s="7"/>
      <c r="N2253" s="7" t="s">
        <v>130</v>
      </c>
      <c r="O2253" s="7" t="s">
        <v>129</v>
      </c>
      <c r="P2253" s="24" t="b">
        <v>1</v>
      </c>
      <c r="Q2253" s="25">
        <v>0</v>
      </c>
      <c r="R2253" s="24" t="b">
        <v>1</v>
      </c>
      <c r="S2253" s="7"/>
      <c r="T2253" s="7"/>
      <c r="U2253" s="24" t="b">
        <v>0</v>
      </c>
      <c r="V2253" s="9" t="s">
        <v>128</v>
      </c>
    </row>
    <row r="2254" spans="1:22" ht="12.95" hidden="1" customHeight="1" x14ac:dyDescent="0.2">
      <c r="A2254" s="4">
        <v>111775</v>
      </c>
      <c r="B2254" s="7">
        <v>19413</v>
      </c>
      <c r="C2254" s="7">
        <v>7885</v>
      </c>
      <c r="D2254" s="7"/>
      <c r="E2254" s="7"/>
      <c r="F2254" s="26">
        <v>40083.392361111109</v>
      </c>
      <c r="G2254" s="26">
        <v>40083.65902777778</v>
      </c>
      <c r="H2254" s="7">
        <v>384</v>
      </c>
      <c r="I2254" s="7" t="s">
        <v>647</v>
      </c>
      <c r="J2254" s="7" t="s">
        <v>646</v>
      </c>
      <c r="K2254" s="7" t="s">
        <v>132</v>
      </c>
      <c r="L2254" s="7" t="s">
        <v>131</v>
      </c>
      <c r="M2254" s="7"/>
      <c r="N2254" s="7" t="s">
        <v>130</v>
      </c>
      <c r="O2254" s="7" t="s">
        <v>129</v>
      </c>
      <c r="P2254" s="24" t="b">
        <v>1</v>
      </c>
      <c r="Q2254" s="25">
        <v>0</v>
      </c>
      <c r="R2254" s="24" t="b">
        <v>1</v>
      </c>
      <c r="S2254" s="7"/>
      <c r="T2254" s="7"/>
      <c r="U2254" s="24" t="b">
        <v>0</v>
      </c>
      <c r="V2254" s="9" t="s">
        <v>128</v>
      </c>
    </row>
    <row r="2255" spans="1:22" ht="12.95" hidden="1" customHeight="1" x14ac:dyDescent="0.2">
      <c r="A2255" s="4">
        <v>111776</v>
      </c>
      <c r="B2255" s="7">
        <v>19414</v>
      </c>
      <c r="C2255" s="7">
        <v>7888</v>
      </c>
      <c r="D2255" s="7"/>
      <c r="E2255" s="7"/>
      <c r="F2255" s="26">
        <v>40083.443055555552</v>
      </c>
      <c r="G2255" s="26">
        <v>40083.443067129629</v>
      </c>
      <c r="H2255" s="7">
        <v>0</v>
      </c>
      <c r="I2255" s="7" t="s">
        <v>270</v>
      </c>
      <c r="J2255" s="7" t="s">
        <v>269</v>
      </c>
      <c r="K2255" s="7" t="s">
        <v>132</v>
      </c>
      <c r="L2255" s="7" t="s">
        <v>131</v>
      </c>
      <c r="M2255" s="7"/>
      <c r="N2255" s="7" t="s">
        <v>130</v>
      </c>
      <c r="O2255" s="7" t="s">
        <v>129</v>
      </c>
      <c r="P2255" s="24" t="b">
        <v>1</v>
      </c>
      <c r="Q2255" s="25">
        <v>0</v>
      </c>
      <c r="R2255" s="24" t="b">
        <v>1</v>
      </c>
      <c r="S2255" s="7"/>
      <c r="T2255" s="7"/>
      <c r="U2255" s="24" t="b">
        <v>0</v>
      </c>
      <c r="V2255" s="9" t="s">
        <v>128</v>
      </c>
    </row>
    <row r="2256" spans="1:22" ht="12.95" hidden="1" customHeight="1" x14ac:dyDescent="0.2">
      <c r="A2256" s="4">
        <v>111777</v>
      </c>
      <c r="B2256" s="7">
        <v>19415</v>
      </c>
      <c r="C2256" s="7">
        <v>7889</v>
      </c>
      <c r="D2256" s="7"/>
      <c r="E2256" s="7"/>
      <c r="F2256" s="26">
        <v>40083.44930555555</v>
      </c>
      <c r="G2256" s="26">
        <v>40083.449999999997</v>
      </c>
      <c r="H2256" s="7">
        <v>1</v>
      </c>
      <c r="I2256" s="7" t="s">
        <v>855</v>
      </c>
      <c r="J2256" s="7" t="s">
        <v>854</v>
      </c>
      <c r="K2256" s="7" t="s">
        <v>132</v>
      </c>
      <c r="L2256" s="7" t="s">
        <v>131</v>
      </c>
      <c r="M2256" s="7"/>
      <c r="N2256" s="7" t="s">
        <v>130</v>
      </c>
      <c r="O2256" s="7" t="s">
        <v>129</v>
      </c>
      <c r="P2256" s="24" t="b">
        <v>1</v>
      </c>
      <c r="Q2256" s="25">
        <v>0</v>
      </c>
      <c r="R2256" s="24" t="b">
        <v>1</v>
      </c>
      <c r="S2256" s="7"/>
      <c r="T2256" s="7"/>
      <c r="U2256" s="24" t="b">
        <v>0</v>
      </c>
      <c r="V2256" s="9" t="s">
        <v>128</v>
      </c>
    </row>
    <row r="2257" spans="1:22" ht="12.95" hidden="1" customHeight="1" x14ac:dyDescent="0.2">
      <c r="A2257" s="4">
        <v>111778</v>
      </c>
      <c r="B2257" s="7">
        <v>19416</v>
      </c>
      <c r="C2257" s="7">
        <v>7891</v>
      </c>
      <c r="D2257" s="7"/>
      <c r="E2257" s="7"/>
      <c r="F2257" s="26">
        <v>40083.45208333333</v>
      </c>
      <c r="G2257" s="26">
        <v>40083.452094907407</v>
      </c>
      <c r="H2257" s="7">
        <v>0</v>
      </c>
      <c r="I2257" s="7" t="s">
        <v>181</v>
      </c>
      <c r="J2257" s="7" t="s">
        <v>180</v>
      </c>
      <c r="K2257" s="7" t="s">
        <v>132</v>
      </c>
      <c r="L2257" s="7" t="s">
        <v>131</v>
      </c>
      <c r="M2257" s="7"/>
      <c r="N2257" s="7" t="s">
        <v>130</v>
      </c>
      <c r="O2257" s="7" t="s">
        <v>129</v>
      </c>
      <c r="P2257" s="24" t="b">
        <v>1</v>
      </c>
      <c r="Q2257" s="25">
        <v>0</v>
      </c>
      <c r="R2257" s="24" t="b">
        <v>1</v>
      </c>
      <c r="S2257" s="7"/>
      <c r="T2257" s="7"/>
      <c r="U2257" s="24" t="b">
        <v>0</v>
      </c>
      <c r="V2257" s="9" t="s">
        <v>128</v>
      </c>
    </row>
    <row r="2258" spans="1:22" ht="12.95" hidden="1" customHeight="1" x14ac:dyDescent="0.2">
      <c r="A2258" s="4">
        <v>111779</v>
      </c>
      <c r="B2258" s="7">
        <v>19417</v>
      </c>
      <c r="C2258" s="7">
        <v>7893</v>
      </c>
      <c r="D2258" s="7"/>
      <c r="E2258" s="7"/>
      <c r="F2258" s="26">
        <v>40083.465277777774</v>
      </c>
      <c r="G2258" s="26">
        <v>40083.677083333328</v>
      </c>
      <c r="H2258" s="7">
        <v>305</v>
      </c>
      <c r="I2258" s="7" t="s">
        <v>424</v>
      </c>
      <c r="J2258" s="7" t="s">
        <v>423</v>
      </c>
      <c r="K2258" s="7" t="s">
        <v>132</v>
      </c>
      <c r="L2258" s="7" t="s">
        <v>131</v>
      </c>
      <c r="M2258" s="7"/>
      <c r="N2258" s="7" t="s">
        <v>130</v>
      </c>
      <c r="O2258" s="7" t="s">
        <v>129</v>
      </c>
      <c r="P2258" s="24" t="b">
        <v>1</v>
      </c>
      <c r="Q2258" s="25">
        <v>0</v>
      </c>
      <c r="R2258" s="24" t="b">
        <v>1</v>
      </c>
      <c r="S2258" s="7"/>
      <c r="T2258" s="7"/>
      <c r="U2258" s="24" t="b">
        <v>0</v>
      </c>
      <c r="V2258" s="9" t="s">
        <v>128</v>
      </c>
    </row>
    <row r="2259" spans="1:22" ht="12.95" hidden="1" customHeight="1" x14ac:dyDescent="0.2">
      <c r="A2259" s="4">
        <v>111780</v>
      </c>
      <c r="B2259" s="7">
        <v>19418</v>
      </c>
      <c r="C2259" s="7">
        <v>7894</v>
      </c>
      <c r="D2259" s="7"/>
      <c r="E2259" s="7"/>
      <c r="F2259" s="26">
        <v>40083.466666666667</v>
      </c>
      <c r="G2259" s="26">
        <v>40083.466678240737</v>
      </c>
      <c r="H2259" s="7">
        <v>0</v>
      </c>
      <c r="I2259" s="7" t="s">
        <v>523</v>
      </c>
      <c r="J2259" s="7" t="s">
        <v>522</v>
      </c>
      <c r="K2259" s="7" t="s">
        <v>132</v>
      </c>
      <c r="L2259" s="7" t="s">
        <v>131</v>
      </c>
      <c r="M2259" s="7"/>
      <c r="N2259" s="7" t="s">
        <v>130</v>
      </c>
      <c r="O2259" s="7" t="s">
        <v>129</v>
      </c>
      <c r="P2259" s="24" t="b">
        <v>1</v>
      </c>
      <c r="Q2259" s="25">
        <v>0</v>
      </c>
      <c r="R2259" s="24" t="b">
        <v>1</v>
      </c>
      <c r="S2259" s="7"/>
      <c r="T2259" s="7"/>
      <c r="U2259" s="24" t="b">
        <v>0</v>
      </c>
      <c r="V2259" s="9" t="s">
        <v>128</v>
      </c>
    </row>
    <row r="2260" spans="1:22" ht="12.95" hidden="1" customHeight="1" x14ac:dyDescent="0.2">
      <c r="A2260" s="4">
        <v>111781</v>
      </c>
      <c r="B2260" s="7">
        <v>19419</v>
      </c>
      <c r="C2260" s="7">
        <v>7895</v>
      </c>
      <c r="D2260" s="7"/>
      <c r="E2260" s="7"/>
      <c r="F2260" s="26">
        <v>40083.467361111107</v>
      </c>
      <c r="G2260" s="26">
        <v>40083.467372685183</v>
      </c>
      <c r="H2260" s="7">
        <v>0</v>
      </c>
      <c r="I2260" s="7" t="s">
        <v>270</v>
      </c>
      <c r="J2260" s="7" t="s">
        <v>269</v>
      </c>
      <c r="K2260" s="7" t="s">
        <v>132</v>
      </c>
      <c r="L2260" s="7" t="s">
        <v>131</v>
      </c>
      <c r="M2260" s="7"/>
      <c r="N2260" s="7" t="s">
        <v>130</v>
      </c>
      <c r="O2260" s="7" t="s">
        <v>129</v>
      </c>
      <c r="P2260" s="24" t="b">
        <v>1</v>
      </c>
      <c r="Q2260" s="25">
        <v>0</v>
      </c>
      <c r="R2260" s="24" t="b">
        <v>1</v>
      </c>
      <c r="S2260" s="7"/>
      <c r="T2260" s="7"/>
      <c r="U2260" s="24" t="b">
        <v>0</v>
      </c>
      <c r="V2260" s="9" t="s">
        <v>128</v>
      </c>
    </row>
    <row r="2261" spans="1:22" ht="12.95" hidden="1" customHeight="1" x14ac:dyDescent="0.2">
      <c r="A2261" s="4">
        <v>111793</v>
      </c>
      <c r="B2261" s="7">
        <v>19421</v>
      </c>
      <c r="C2261" s="7">
        <v>7890</v>
      </c>
      <c r="D2261" s="7"/>
      <c r="E2261" s="7"/>
      <c r="F2261" s="26">
        <v>40083.449999999997</v>
      </c>
      <c r="G2261" s="26">
        <v>40083.474305555552</v>
      </c>
      <c r="H2261" s="7">
        <v>35</v>
      </c>
      <c r="I2261" s="7" t="s">
        <v>1243</v>
      </c>
      <c r="J2261" s="7" t="s">
        <v>1242</v>
      </c>
      <c r="K2261" s="7" t="s">
        <v>132</v>
      </c>
      <c r="L2261" s="7" t="s">
        <v>131</v>
      </c>
      <c r="M2261" s="7"/>
      <c r="N2261" s="7" t="s">
        <v>130</v>
      </c>
      <c r="O2261" s="7" t="s">
        <v>129</v>
      </c>
      <c r="P2261" s="24" t="b">
        <v>1</v>
      </c>
      <c r="Q2261" s="25">
        <v>0</v>
      </c>
      <c r="R2261" s="24" t="b">
        <v>1</v>
      </c>
      <c r="S2261" s="7"/>
      <c r="T2261" s="7"/>
      <c r="U2261" s="24" t="b">
        <v>0</v>
      </c>
      <c r="V2261" s="9" t="s">
        <v>128</v>
      </c>
    </row>
    <row r="2262" spans="1:22" ht="12.95" hidden="1" customHeight="1" x14ac:dyDescent="0.2">
      <c r="A2262" s="4">
        <v>111795</v>
      </c>
      <c r="B2262" s="7">
        <v>19423</v>
      </c>
      <c r="C2262" s="7">
        <v>7898</v>
      </c>
      <c r="D2262" s="7"/>
      <c r="E2262" s="7"/>
      <c r="F2262" s="26">
        <v>40083.503472222219</v>
      </c>
      <c r="G2262" s="26">
        <v>40083.503483796296</v>
      </c>
      <c r="H2262" s="7">
        <v>0</v>
      </c>
      <c r="I2262" s="7" t="s">
        <v>835</v>
      </c>
      <c r="J2262" s="7" t="s">
        <v>834</v>
      </c>
      <c r="K2262" s="7" t="s">
        <v>132</v>
      </c>
      <c r="L2262" s="7" t="s">
        <v>131</v>
      </c>
      <c r="M2262" s="7"/>
      <c r="N2262" s="7" t="s">
        <v>130</v>
      </c>
      <c r="O2262" s="7" t="s">
        <v>129</v>
      </c>
      <c r="P2262" s="24" t="b">
        <v>1</v>
      </c>
      <c r="Q2262" s="25">
        <v>0</v>
      </c>
      <c r="R2262" s="24" t="b">
        <v>1</v>
      </c>
      <c r="S2262" s="7"/>
      <c r="T2262" s="7"/>
      <c r="U2262" s="24" t="b">
        <v>0</v>
      </c>
      <c r="V2262" s="9" t="s">
        <v>128</v>
      </c>
    </row>
    <row r="2263" spans="1:22" ht="12.95" hidden="1" customHeight="1" x14ac:dyDescent="0.2">
      <c r="A2263" s="4">
        <v>111796</v>
      </c>
      <c r="B2263" s="7">
        <v>19424</v>
      </c>
      <c r="C2263" s="7">
        <v>7899</v>
      </c>
      <c r="D2263" s="7"/>
      <c r="E2263" s="7"/>
      <c r="F2263" s="26">
        <v>40083.479861111111</v>
      </c>
      <c r="G2263" s="26">
        <v>40083.576388888891</v>
      </c>
      <c r="H2263" s="7">
        <v>139</v>
      </c>
      <c r="I2263" s="7" t="s">
        <v>270</v>
      </c>
      <c r="J2263" s="7" t="s">
        <v>269</v>
      </c>
      <c r="K2263" s="7" t="s">
        <v>132</v>
      </c>
      <c r="L2263" s="7" t="s">
        <v>131</v>
      </c>
      <c r="M2263" s="7"/>
      <c r="N2263" s="7" t="s">
        <v>130</v>
      </c>
      <c r="O2263" s="7" t="s">
        <v>129</v>
      </c>
      <c r="P2263" s="24" t="b">
        <v>1</v>
      </c>
      <c r="Q2263" s="25">
        <v>0</v>
      </c>
      <c r="R2263" s="24" t="b">
        <v>1</v>
      </c>
      <c r="S2263" s="7"/>
      <c r="T2263" s="7"/>
      <c r="U2263" s="24" t="b">
        <v>0</v>
      </c>
      <c r="V2263" s="9" t="s">
        <v>128</v>
      </c>
    </row>
    <row r="2264" spans="1:22" ht="12.95" hidden="1" customHeight="1" x14ac:dyDescent="0.2">
      <c r="A2264" s="4">
        <v>111797</v>
      </c>
      <c r="B2264" s="7">
        <v>19425</v>
      </c>
      <c r="C2264" s="7">
        <v>7900</v>
      </c>
      <c r="D2264" s="7"/>
      <c r="E2264" s="7"/>
      <c r="F2264" s="26">
        <v>40083.581944444442</v>
      </c>
      <c r="G2264" s="26">
        <v>40083.581956018519</v>
      </c>
      <c r="H2264" s="7">
        <v>0</v>
      </c>
      <c r="I2264" s="7" t="s">
        <v>270</v>
      </c>
      <c r="J2264" s="7" t="s">
        <v>269</v>
      </c>
      <c r="K2264" s="7" t="s">
        <v>132</v>
      </c>
      <c r="L2264" s="7" t="s">
        <v>131</v>
      </c>
      <c r="M2264" s="7"/>
      <c r="N2264" s="7" t="s">
        <v>130</v>
      </c>
      <c r="O2264" s="7" t="s">
        <v>129</v>
      </c>
      <c r="P2264" s="24" t="b">
        <v>1</v>
      </c>
      <c r="Q2264" s="25">
        <v>0</v>
      </c>
      <c r="R2264" s="24" t="b">
        <v>1</v>
      </c>
      <c r="S2264" s="7"/>
      <c r="T2264" s="7"/>
      <c r="U2264" s="24" t="b">
        <v>0</v>
      </c>
      <c r="V2264" s="9" t="s">
        <v>128</v>
      </c>
    </row>
    <row r="2265" spans="1:22" ht="12.95" hidden="1" customHeight="1" x14ac:dyDescent="0.2">
      <c r="A2265" s="4">
        <v>111798</v>
      </c>
      <c r="B2265" s="7">
        <v>19426</v>
      </c>
      <c r="C2265" s="7">
        <v>7901</v>
      </c>
      <c r="D2265" s="7"/>
      <c r="E2265" s="7"/>
      <c r="F2265" s="26">
        <v>40083.369444444441</v>
      </c>
      <c r="G2265" s="26">
        <v>40083.586111111108</v>
      </c>
      <c r="H2265" s="7">
        <v>312</v>
      </c>
      <c r="I2265" s="7" t="s">
        <v>1010</v>
      </c>
      <c r="J2265" s="7" t="s">
        <v>1009</v>
      </c>
      <c r="K2265" s="7" t="s">
        <v>132</v>
      </c>
      <c r="L2265" s="7" t="s">
        <v>131</v>
      </c>
      <c r="M2265" s="7"/>
      <c r="N2265" s="7" t="s">
        <v>130</v>
      </c>
      <c r="O2265" s="7" t="s">
        <v>129</v>
      </c>
      <c r="P2265" s="24" t="b">
        <v>1</v>
      </c>
      <c r="Q2265" s="25">
        <v>0</v>
      </c>
      <c r="R2265" s="24" t="b">
        <v>1</v>
      </c>
      <c r="S2265" s="7"/>
      <c r="T2265" s="7"/>
      <c r="U2265" s="24" t="b">
        <v>0</v>
      </c>
      <c r="V2265" s="9" t="s">
        <v>128</v>
      </c>
    </row>
    <row r="2266" spans="1:22" ht="12.95" hidden="1" customHeight="1" x14ac:dyDescent="0.2">
      <c r="A2266" s="4">
        <v>111799</v>
      </c>
      <c r="B2266" s="7">
        <v>19427</v>
      </c>
      <c r="C2266" s="7">
        <v>7909</v>
      </c>
      <c r="D2266" s="7"/>
      <c r="E2266" s="7"/>
      <c r="F2266" s="26">
        <v>40083.723611111112</v>
      </c>
      <c r="G2266" s="26">
        <v>40083.723622685182</v>
      </c>
      <c r="H2266" s="7">
        <v>0</v>
      </c>
      <c r="I2266" s="7" t="s">
        <v>270</v>
      </c>
      <c r="J2266" s="7" t="s">
        <v>269</v>
      </c>
      <c r="K2266" s="7" t="s">
        <v>132</v>
      </c>
      <c r="L2266" s="7" t="s">
        <v>131</v>
      </c>
      <c r="M2266" s="7"/>
      <c r="N2266" s="7" t="s">
        <v>130</v>
      </c>
      <c r="O2266" s="7" t="s">
        <v>129</v>
      </c>
      <c r="P2266" s="24" t="b">
        <v>1</v>
      </c>
      <c r="Q2266" s="25">
        <v>0</v>
      </c>
      <c r="R2266" s="24" t="b">
        <v>1</v>
      </c>
      <c r="S2266" s="7"/>
      <c r="T2266" s="7"/>
      <c r="U2266" s="24" t="b">
        <v>0</v>
      </c>
      <c r="V2266" s="9" t="s">
        <v>128</v>
      </c>
    </row>
    <row r="2267" spans="1:22" ht="12.95" hidden="1" customHeight="1" x14ac:dyDescent="0.2">
      <c r="A2267" s="4">
        <v>111800</v>
      </c>
      <c r="B2267" s="7">
        <v>19428</v>
      </c>
      <c r="C2267" s="7">
        <v>7913</v>
      </c>
      <c r="D2267" s="7"/>
      <c r="E2267" s="7"/>
      <c r="F2267" s="26">
        <v>40083.731944444444</v>
      </c>
      <c r="G2267" s="26">
        <v>40083.731956018513</v>
      </c>
      <c r="H2267" s="7">
        <v>0</v>
      </c>
      <c r="I2267" s="7" t="s">
        <v>270</v>
      </c>
      <c r="J2267" s="7" t="s">
        <v>269</v>
      </c>
      <c r="K2267" s="7" t="s">
        <v>132</v>
      </c>
      <c r="L2267" s="7" t="s">
        <v>131</v>
      </c>
      <c r="M2267" s="7"/>
      <c r="N2267" s="7" t="s">
        <v>130</v>
      </c>
      <c r="O2267" s="7" t="s">
        <v>129</v>
      </c>
      <c r="P2267" s="24" t="b">
        <v>1</v>
      </c>
      <c r="Q2267" s="25">
        <v>0</v>
      </c>
      <c r="R2267" s="24" t="b">
        <v>1</v>
      </c>
      <c r="S2267" s="7"/>
      <c r="T2267" s="7"/>
      <c r="U2267" s="24" t="b">
        <v>0</v>
      </c>
      <c r="V2267" s="9" t="s">
        <v>128</v>
      </c>
    </row>
    <row r="2268" spans="1:22" ht="12.95" hidden="1" customHeight="1" x14ac:dyDescent="0.2">
      <c r="A2268" s="4">
        <v>111801</v>
      </c>
      <c r="B2268" s="7">
        <v>19429</v>
      </c>
      <c r="C2268" s="7">
        <v>7915</v>
      </c>
      <c r="D2268" s="7"/>
      <c r="E2268" s="7"/>
      <c r="F2268" s="26">
        <v>40083.829166666663</v>
      </c>
      <c r="G2268" s="26">
        <v>40083.862499999996</v>
      </c>
      <c r="H2268" s="7">
        <v>48</v>
      </c>
      <c r="I2268" s="7" t="s">
        <v>189</v>
      </c>
      <c r="J2268" s="7" t="s">
        <v>188</v>
      </c>
      <c r="K2268" s="7" t="s">
        <v>132</v>
      </c>
      <c r="L2268" s="7" t="s">
        <v>131</v>
      </c>
      <c r="M2268" s="7"/>
      <c r="N2268" s="7" t="s">
        <v>130</v>
      </c>
      <c r="O2268" s="7" t="s">
        <v>129</v>
      </c>
      <c r="P2268" s="24" t="b">
        <v>1</v>
      </c>
      <c r="Q2268" s="25">
        <v>0</v>
      </c>
      <c r="R2268" s="24" t="b">
        <v>1</v>
      </c>
      <c r="S2268" s="7"/>
      <c r="T2268" s="7"/>
      <c r="U2268" s="24" t="b">
        <v>0</v>
      </c>
      <c r="V2268" s="9" t="s">
        <v>128</v>
      </c>
    </row>
    <row r="2269" spans="1:22" ht="12.95" hidden="1" customHeight="1" x14ac:dyDescent="0.2">
      <c r="A2269" s="4">
        <v>111802</v>
      </c>
      <c r="B2269" s="7">
        <v>19430</v>
      </c>
      <c r="C2269" s="7">
        <v>7917</v>
      </c>
      <c r="D2269" s="7"/>
      <c r="E2269" s="7"/>
      <c r="F2269" s="26">
        <v>40084.500694444439</v>
      </c>
      <c r="G2269" s="26">
        <v>40084.515277777777</v>
      </c>
      <c r="H2269" s="7">
        <v>21</v>
      </c>
      <c r="I2269" s="7" t="s">
        <v>1173</v>
      </c>
      <c r="J2269" s="7" t="s">
        <v>1172</v>
      </c>
      <c r="K2269" s="7" t="s">
        <v>132</v>
      </c>
      <c r="L2269" s="7" t="s">
        <v>131</v>
      </c>
      <c r="M2269" s="7"/>
      <c r="N2269" s="7" t="s">
        <v>130</v>
      </c>
      <c r="O2269" s="7" t="s">
        <v>129</v>
      </c>
      <c r="P2269" s="24" t="b">
        <v>1</v>
      </c>
      <c r="Q2269" s="25">
        <v>0</v>
      </c>
      <c r="R2269" s="24" t="b">
        <v>1</v>
      </c>
      <c r="S2269" s="7"/>
      <c r="T2269" s="7"/>
      <c r="U2269" s="24" t="b">
        <v>0</v>
      </c>
      <c r="V2269" s="9" t="s">
        <v>128</v>
      </c>
    </row>
    <row r="2270" spans="1:22" ht="12.95" hidden="1" customHeight="1" x14ac:dyDescent="0.2">
      <c r="A2270" s="4">
        <v>111803</v>
      </c>
      <c r="B2270" s="7">
        <v>19431</v>
      </c>
      <c r="C2270" s="7">
        <v>7920</v>
      </c>
      <c r="D2270" s="7"/>
      <c r="E2270" s="7"/>
      <c r="F2270" s="26">
        <v>40086.238194444442</v>
      </c>
      <c r="G2270" s="26">
        <v>40086.238206018519</v>
      </c>
      <c r="H2270" s="7">
        <v>0</v>
      </c>
      <c r="I2270" s="7" t="s">
        <v>701</v>
      </c>
      <c r="J2270" s="7" t="s">
        <v>700</v>
      </c>
      <c r="K2270" s="7" t="s">
        <v>132</v>
      </c>
      <c r="L2270" s="7" t="s">
        <v>131</v>
      </c>
      <c r="M2270" s="7"/>
      <c r="N2270" s="7" t="s">
        <v>130</v>
      </c>
      <c r="O2270" s="7" t="s">
        <v>129</v>
      </c>
      <c r="P2270" s="24" t="b">
        <v>1</v>
      </c>
      <c r="Q2270" s="25">
        <v>0</v>
      </c>
      <c r="R2270" s="24" t="b">
        <v>1</v>
      </c>
      <c r="S2270" s="7"/>
      <c r="T2270" s="7"/>
      <c r="U2270" s="24" t="b">
        <v>0</v>
      </c>
      <c r="V2270" s="9" t="s">
        <v>128</v>
      </c>
    </row>
    <row r="2271" spans="1:22" ht="12.95" hidden="1" customHeight="1" x14ac:dyDescent="0.2">
      <c r="A2271" s="4">
        <v>139425</v>
      </c>
      <c r="B2271" s="7">
        <v>19432</v>
      </c>
      <c r="C2271" s="7">
        <v>7921</v>
      </c>
      <c r="D2271" s="7"/>
      <c r="E2271" s="7"/>
      <c r="F2271" s="26">
        <v>40086.289583333331</v>
      </c>
      <c r="G2271" s="26">
        <v>40086.289594907408</v>
      </c>
      <c r="H2271" s="7">
        <v>0</v>
      </c>
      <c r="I2271" s="7" t="s">
        <v>1003</v>
      </c>
      <c r="J2271" s="7" t="s">
        <v>1002</v>
      </c>
      <c r="K2271" s="7" t="s">
        <v>132</v>
      </c>
      <c r="L2271" s="7" t="s">
        <v>131</v>
      </c>
      <c r="M2271" s="7"/>
      <c r="N2271" s="7" t="s">
        <v>130</v>
      </c>
      <c r="O2271" s="7" t="s">
        <v>129</v>
      </c>
      <c r="P2271" s="24" t="b">
        <v>1</v>
      </c>
      <c r="Q2271" s="25">
        <v>0</v>
      </c>
      <c r="R2271" s="24" t="b">
        <v>1</v>
      </c>
      <c r="S2271" s="7"/>
      <c r="T2271" s="7"/>
      <c r="U2271" s="24" t="b">
        <v>0</v>
      </c>
      <c r="V2271" s="9" t="s">
        <v>128</v>
      </c>
    </row>
    <row r="2272" spans="1:22" ht="12.95" hidden="1" customHeight="1" x14ac:dyDescent="0.2">
      <c r="A2272" s="4">
        <v>111805</v>
      </c>
      <c r="B2272" s="7">
        <v>19433</v>
      </c>
      <c r="C2272" s="7">
        <v>7922</v>
      </c>
      <c r="D2272" s="7"/>
      <c r="E2272" s="7"/>
      <c r="F2272" s="26">
        <v>40086.524305555555</v>
      </c>
      <c r="G2272" s="26">
        <v>40086.524317129632</v>
      </c>
      <c r="H2272" s="7">
        <v>0</v>
      </c>
      <c r="I2272" s="7" t="s">
        <v>701</v>
      </c>
      <c r="J2272" s="7" t="s">
        <v>700</v>
      </c>
      <c r="K2272" s="7" t="s">
        <v>132</v>
      </c>
      <c r="L2272" s="7" t="s">
        <v>131</v>
      </c>
      <c r="M2272" s="7"/>
      <c r="N2272" s="7" t="s">
        <v>130</v>
      </c>
      <c r="O2272" s="7" t="s">
        <v>129</v>
      </c>
      <c r="P2272" s="24" t="b">
        <v>1</v>
      </c>
      <c r="Q2272" s="25">
        <v>0</v>
      </c>
      <c r="R2272" s="24" t="b">
        <v>1</v>
      </c>
      <c r="S2272" s="7"/>
      <c r="T2272" s="7"/>
      <c r="U2272" s="24" t="b">
        <v>0</v>
      </c>
      <c r="V2272" s="9" t="s">
        <v>128</v>
      </c>
    </row>
    <row r="2273" spans="1:22" ht="12.95" hidden="1" customHeight="1" x14ac:dyDescent="0.2">
      <c r="A2273" s="4">
        <v>111808</v>
      </c>
      <c r="B2273" s="7">
        <v>19436</v>
      </c>
      <c r="C2273" s="7">
        <v>7925</v>
      </c>
      <c r="D2273" s="7"/>
      <c r="E2273" s="7"/>
      <c r="F2273" s="26">
        <v>40086.51458333333</v>
      </c>
      <c r="G2273" s="26">
        <v>40086.542361111111</v>
      </c>
      <c r="H2273" s="7">
        <v>40</v>
      </c>
      <c r="I2273" s="7" t="s">
        <v>1241</v>
      </c>
      <c r="J2273" s="7" t="s">
        <v>1240</v>
      </c>
      <c r="K2273" s="7" t="s">
        <v>132</v>
      </c>
      <c r="L2273" s="7" t="s">
        <v>131</v>
      </c>
      <c r="M2273" s="7"/>
      <c r="N2273" s="7" t="s">
        <v>130</v>
      </c>
      <c r="O2273" s="7" t="s">
        <v>129</v>
      </c>
      <c r="P2273" s="24" t="b">
        <v>1</v>
      </c>
      <c r="Q2273" s="25">
        <v>0</v>
      </c>
      <c r="R2273" s="24" t="b">
        <v>1</v>
      </c>
      <c r="S2273" s="7"/>
      <c r="T2273" s="7"/>
      <c r="U2273" s="24" t="b">
        <v>0</v>
      </c>
      <c r="V2273" s="9" t="s">
        <v>128</v>
      </c>
    </row>
    <row r="2274" spans="1:22" ht="12.95" hidden="1" customHeight="1" x14ac:dyDescent="0.2">
      <c r="A2274" s="4">
        <v>111809</v>
      </c>
      <c r="B2274" s="7">
        <v>19437</v>
      </c>
      <c r="C2274" s="7">
        <v>7926</v>
      </c>
      <c r="D2274" s="7"/>
      <c r="E2274" s="7"/>
      <c r="F2274" s="26">
        <v>40086.547222222223</v>
      </c>
      <c r="G2274" s="26">
        <v>40086.547233796293</v>
      </c>
      <c r="H2274" s="7">
        <v>0</v>
      </c>
      <c r="I2274" s="7" t="s">
        <v>580</v>
      </c>
      <c r="J2274" s="7" t="s">
        <v>579</v>
      </c>
      <c r="K2274" s="7" t="s">
        <v>132</v>
      </c>
      <c r="L2274" s="7" t="s">
        <v>131</v>
      </c>
      <c r="M2274" s="7"/>
      <c r="N2274" s="7" t="s">
        <v>130</v>
      </c>
      <c r="O2274" s="7" t="s">
        <v>129</v>
      </c>
      <c r="P2274" s="24" t="b">
        <v>1</v>
      </c>
      <c r="Q2274" s="25">
        <v>0</v>
      </c>
      <c r="R2274" s="24" t="b">
        <v>1</v>
      </c>
      <c r="S2274" s="7"/>
      <c r="T2274" s="7"/>
      <c r="U2274" s="24" t="b">
        <v>0</v>
      </c>
      <c r="V2274" s="9" t="s">
        <v>128</v>
      </c>
    </row>
    <row r="2275" spans="1:22" ht="12.95" hidden="1" customHeight="1" x14ac:dyDescent="0.2">
      <c r="A2275" s="4">
        <v>111810</v>
      </c>
      <c r="B2275" s="7">
        <v>19438</v>
      </c>
      <c r="C2275" s="7">
        <v>7927</v>
      </c>
      <c r="D2275" s="7"/>
      <c r="E2275" s="7"/>
      <c r="F2275" s="26">
        <v>40086.547916666663</v>
      </c>
      <c r="G2275" s="26">
        <v>40086.54792824074</v>
      </c>
      <c r="H2275" s="7">
        <v>0</v>
      </c>
      <c r="I2275" s="7" t="s">
        <v>580</v>
      </c>
      <c r="J2275" s="7" t="s">
        <v>579</v>
      </c>
      <c r="K2275" s="7" t="s">
        <v>132</v>
      </c>
      <c r="L2275" s="7" t="s">
        <v>131</v>
      </c>
      <c r="M2275" s="7"/>
      <c r="N2275" s="7" t="s">
        <v>130</v>
      </c>
      <c r="O2275" s="7" t="s">
        <v>129</v>
      </c>
      <c r="P2275" s="24" t="b">
        <v>1</v>
      </c>
      <c r="Q2275" s="25">
        <v>0</v>
      </c>
      <c r="R2275" s="24" t="b">
        <v>1</v>
      </c>
      <c r="S2275" s="7"/>
      <c r="T2275" s="7"/>
      <c r="U2275" s="24" t="b">
        <v>0</v>
      </c>
      <c r="V2275" s="9" t="s">
        <v>128</v>
      </c>
    </row>
    <row r="2276" spans="1:22" ht="12.95" hidden="1" customHeight="1" x14ac:dyDescent="0.2">
      <c r="A2276" s="4">
        <v>111811</v>
      </c>
      <c r="B2276" s="7">
        <v>19439</v>
      </c>
      <c r="C2276" s="7">
        <v>7928</v>
      </c>
      <c r="D2276" s="7"/>
      <c r="E2276" s="7"/>
      <c r="F2276" s="26">
        <v>40086.548611111109</v>
      </c>
      <c r="G2276" s="26">
        <v>40086.572222222218</v>
      </c>
      <c r="H2276" s="7">
        <v>34</v>
      </c>
      <c r="I2276" s="7" t="s">
        <v>580</v>
      </c>
      <c r="J2276" s="7" t="s">
        <v>579</v>
      </c>
      <c r="K2276" s="7" t="s">
        <v>132</v>
      </c>
      <c r="L2276" s="7" t="s">
        <v>131</v>
      </c>
      <c r="M2276" s="7"/>
      <c r="N2276" s="7" t="s">
        <v>130</v>
      </c>
      <c r="O2276" s="7" t="s">
        <v>129</v>
      </c>
      <c r="P2276" s="24" t="b">
        <v>1</v>
      </c>
      <c r="Q2276" s="25">
        <v>0</v>
      </c>
      <c r="R2276" s="24" t="b">
        <v>1</v>
      </c>
      <c r="S2276" s="7"/>
      <c r="T2276" s="7"/>
      <c r="U2276" s="24" t="b">
        <v>0</v>
      </c>
      <c r="V2276" s="9" t="s">
        <v>128</v>
      </c>
    </row>
    <row r="2277" spans="1:22" ht="12.95" hidden="1" customHeight="1" x14ac:dyDescent="0.2">
      <c r="A2277" s="4">
        <v>111812</v>
      </c>
      <c r="B2277" s="7">
        <v>19440</v>
      </c>
      <c r="C2277" s="7">
        <v>7929</v>
      </c>
      <c r="D2277" s="7"/>
      <c r="E2277" s="7"/>
      <c r="F2277" s="26">
        <v>40086.611805555556</v>
      </c>
      <c r="G2277" s="26">
        <v>40086.632638888885</v>
      </c>
      <c r="H2277" s="7">
        <v>30</v>
      </c>
      <c r="I2277" s="7" t="s">
        <v>580</v>
      </c>
      <c r="J2277" s="7" t="s">
        <v>579</v>
      </c>
      <c r="K2277" s="7" t="s">
        <v>132</v>
      </c>
      <c r="L2277" s="7" t="s">
        <v>131</v>
      </c>
      <c r="M2277" s="7"/>
      <c r="N2277" s="7" t="s">
        <v>130</v>
      </c>
      <c r="O2277" s="7" t="s">
        <v>129</v>
      </c>
      <c r="P2277" s="24" t="b">
        <v>1</v>
      </c>
      <c r="Q2277" s="25">
        <v>0</v>
      </c>
      <c r="R2277" s="24" t="b">
        <v>1</v>
      </c>
      <c r="S2277" s="7"/>
      <c r="T2277" s="7"/>
      <c r="U2277" s="24" t="b">
        <v>0</v>
      </c>
      <c r="V2277" s="9" t="s">
        <v>128</v>
      </c>
    </row>
    <row r="2278" spans="1:22" ht="12.95" hidden="1" customHeight="1" x14ac:dyDescent="0.2">
      <c r="A2278" s="4">
        <v>111813</v>
      </c>
      <c r="B2278" s="7">
        <v>19441</v>
      </c>
      <c r="C2278" s="7">
        <v>7930</v>
      </c>
      <c r="D2278" s="7"/>
      <c r="E2278" s="7"/>
      <c r="F2278" s="26">
        <v>40086.710416666669</v>
      </c>
      <c r="G2278" s="26">
        <v>40086.710428240738</v>
      </c>
      <c r="H2278" s="7">
        <v>0</v>
      </c>
      <c r="I2278" s="7" t="s">
        <v>676</v>
      </c>
      <c r="J2278" s="7" t="s">
        <v>675</v>
      </c>
      <c r="K2278" s="7" t="s">
        <v>132</v>
      </c>
      <c r="L2278" s="7" t="s">
        <v>131</v>
      </c>
      <c r="M2278" s="7"/>
      <c r="N2278" s="7" t="s">
        <v>130</v>
      </c>
      <c r="O2278" s="7" t="s">
        <v>129</v>
      </c>
      <c r="P2278" s="24" t="b">
        <v>1</v>
      </c>
      <c r="Q2278" s="25">
        <v>0</v>
      </c>
      <c r="R2278" s="24" t="b">
        <v>1</v>
      </c>
      <c r="S2278" s="7"/>
      <c r="T2278" s="7"/>
      <c r="U2278" s="24" t="b">
        <v>0</v>
      </c>
      <c r="V2278" s="9" t="s">
        <v>128</v>
      </c>
    </row>
    <row r="2279" spans="1:22" ht="12.95" hidden="1" customHeight="1" x14ac:dyDescent="0.2">
      <c r="A2279" s="4">
        <v>111814</v>
      </c>
      <c r="B2279" s="7">
        <v>19442</v>
      </c>
      <c r="C2279" s="7">
        <v>7931</v>
      </c>
      <c r="D2279" s="7"/>
      <c r="E2279" s="7"/>
      <c r="F2279" s="26">
        <v>40086.706944444442</v>
      </c>
      <c r="G2279" s="26">
        <v>40086.85</v>
      </c>
      <c r="H2279" s="7">
        <v>206</v>
      </c>
      <c r="I2279" s="7" t="s">
        <v>1139</v>
      </c>
      <c r="J2279" s="7" t="s">
        <v>1138</v>
      </c>
      <c r="K2279" s="7" t="s">
        <v>132</v>
      </c>
      <c r="L2279" s="7" t="s">
        <v>131</v>
      </c>
      <c r="M2279" s="7"/>
      <c r="N2279" s="7" t="s">
        <v>130</v>
      </c>
      <c r="O2279" s="7" t="s">
        <v>129</v>
      </c>
      <c r="P2279" s="24" t="b">
        <v>1</v>
      </c>
      <c r="Q2279" s="25">
        <v>0</v>
      </c>
      <c r="R2279" s="24" t="b">
        <v>1</v>
      </c>
      <c r="S2279" s="7"/>
      <c r="T2279" s="7"/>
      <c r="U2279" s="24" t="b">
        <v>0</v>
      </c>
      <c r="V2279" s="9" t="s">
        <v>128</v>
      </c>
    </row>
    <row r="2280" spans="1:22" ht="12.95" hidden="1" customHeight="1" x14ac:dyDescent="0.2">
      <c r="A2280" s="4">
        <v>202220</v>
      </c>
      <c r="B2280" s="7">
        <v>19507</v>
      </c>
      <c r="C2280" s="7">
        <v>1530</v>
      </c>
      <c r="D2280" s="7"/>
      <c r="E2280" s="7"/>
      <c r="F2280" s="26">
        <v>40148.60555555555</v>
      </c>
      <c r="G2280" s="26">
        <v>40148.60833333333</v>
      </c>
      <c r="H2280" s="7">
        <v>4</v>
      </c>
      <c r="I2280" s="7" t="s">
        <v>1214</v>
      </c>
      <c r="J2280" s="7" t="s">
        <v>1213</v>
      </c>
      <c r="K2280" s="7" t="s">
        <v>194</v>
      </c>
      <c r="L2280" s="7" t="s">
        <v>131</v>
      </c>
      <c r="M2280" s="7" t="s">
        <v>314</v>
      </c>
      <c r="N2280" s="7" t="s">
        <v>198</v>
      </c>
      <c r="O2280" s="7" t="s">
        <v>129</v>
      </c>
      <c r="P2280" s="24" t="b">
        <v>1</v>
      </c>
      <c r="Q2280" s="25">
        <v>0</v>
      </c>
      <c r="R2280" s="24" t="b">
        <v>1</v>
      </c>
      <c r="S2280" s="7"/>
      <c r="T2280" s="7" t="s">
        <v>1239</v>
      </c>
      <c r="U2280" s="24" t="b">
        <v>0</v>
      </c>
      <c r="V2280" s="9" t="s">
        <v>190</v>
      </c>
    </row>
    <row r="2281" spans="1:22" ht="12.95" hidden="1" customHeight="1" x14ac:dyDescent="0.2">
      <c r="A2281" s="4">
        <v>112115</v>
      </c>
      <c r="B2281" s="7">
        <v>19509</v>
      </c>
      <c r="C2281" s="7">
        <v>7934</v>
      </c>
      <c r="D2281" s="7"/>
      <c r="E2281" s="7"/>
      <c r="F2281" s="26">
        <v>40091.674999999996</v>
      </c>
      <c r="G2281" s="26">
        <v>40091.756249999999</v>
      </c>
      <c r="H2281" s="7">
        <v>117</v>
      </c>
      <c r="I2281" s="7" t="s">
        <v>272</v>
      </c>
      <c r="J2281" s="7" t="s">
        <v>271</v>
      </c>
      <c r="K2281" s="7" t="s">
        <v>132</v>
      </c>
      <c r="L2281" s="7" t="s">
        <v>131</v>
      </c>
      <c r="M2281" s="7"/>
      <c r="N2281" s="7" t="s">
        <v>130</v>
      </c>
      <c r="O2281" s="7" t="s">
        <v>129</v>
      </c>
      <c r="P2281" s="24" t="b">
        <v>1</v>
      </c>
      <c r="Q2281" s="25">
        <v>0</v>
      </c>
      <c r="R2281" s="24" t="b">
        <v>1</v>
      </c>
      <c r="S2281" s="7"/>
      <c r="T2281" s="7"/>
      <c r="U2281" s="24" t="b">
        <v>0</v>
      </c>
      <c r="V2281" s="9" t="s">
        <v>128</v>
      </c>
    </row>
    <row r="2282" spans="1:22" ht="12.95" hidden="1" customHeight="1" x14ac:dyDescent="0.2">
      <c r="A2282" s="4">
        <v>139428</v>
      </c>
      <c r="B2282" s="7">
        <v>19510</v>
      </c>
      <c r="C2282" s="7">
        <v>7935</v>
      </c>
      <c r="D2282" s="7"/>
      <c r="E2282" s="7"/>
      <c r="F2282" s="26">
        <v>40092.24722222222</v>
      </c>
      <c r="G2282" s="26">
        <v>40092.247233796297</v>
      </c>
      <c r="H2282" s="7">
        <v>0</v>
      </c>
      <c r="I2282" s="7" t="s">
        <v>1003</v>
      </c>
      <c r="J2282" s="7" t="s">
        <v>1002</v>
      </c>
      <c r="K2282" s="7" t="s">
        <v>132</v>
      </c>
      <c r="L2282" s="7" t="s">
        <v>131</v>
      </c>
      <c r="M2282" s="7"/>
      <c r="N2282" s="7" t="s">
        <v>130</v>
      </c>
      <c r="O2282" s="7" t="s">
        <v>129</v>
      </c>
      <c r="P2282" s="24" t="b">
        <v>1</v>
      </c>
      <c r="Q2282" s="25">
        <v>0</v>
      </c>
      <c r="R2282" s="24" t="b">
        <v>1</v>
      </c>
      <c r="S2282" s="7"/>
      <c r="T2282" s="7"/>
      <c r="U2282" s="24" t="b">
        <v>0</v>
      </c>
      <c r="V2282" s="9" t="s">
        <v>128</v>
      </c>
    </row>
    <row r="2283" spans="1:22" ht="12.95" hidden="1" customHeight="1" x14ac:dyDescent="0.2">
      <c r="A2283" s="4">
        <v>112117</v>
      </c>
      <c r="B2283" s="7">
        <v>19511</v>
      </c>
      <c r="C2283" s="7">
        <v>7936</v>
      </c>
      <c r="D2283" s="7"/>
      <c r="E2283" s="7"/>
      <c r="F2283" s="26">
        <v>40094.200694444444</v>
      </c>
      <c r="G2283" s="26">
        <v>40094.200706018513</v>
      </c>
      <c r="H2283" s="7">
        <v>0</v>
      </c>
      <c r="I2283" s="7" t="s">
        <v>154</v>
      </c>
      <c r="J2283" s="7" t="s">
        <v>153</v>
      </c>
      <c r="K2283" s="7" t="s">
        <v>132</v>
      </c>
      <c r="L2283" s="7" t="s">
        <v>131</v>
      </c>
      <c r="M2283" s="7"/>
      <c r="N2283" s="7" t="s">
        <v>130</v>
      </c>
      <c r="O2283" s="7" t="s">
        <v>129</v>
      </c>
      <c r="P2283" s="24" t="b">
        <v>1</v>
      </c>
      <c r="Q2283" s="25">
        <v>0</v>
      </c>
      <c r="R2283" s="24" t="b">
        <v>1</v>
      </c>
      <c r="S2283" s="7"/>
      <c r="T2283" s="7"/>
      <c r="U2283" s="24" t="b">
        <v>0</v>
      </c>
      <c r="V2283" s="9" t="s">
        <v>128</v>
      </c>
    </row>
    <row r="2284" spans="1:22" ht="12.95" hidden="1" customHeight="1" x14ac:dyDescent="0.2">
      <c r="A2284" s="4">
        <v>112118</v>
      </c>
      <c r="B2284" s="7">
        <v>19512</v>
      </c>
      <c r="C2284" s="7">
        <v>7937</v>
      </c>
      <c r="D2284" s="7"/>
      <c r="E2284" s="7"/>
      <c r="F2284" s="26">
        <v>40094.57430555555</v>
      </c>
      <c r="G2284" s="26">
        <v>40094.574999999997</v>
      </c>
      <c r="H2284" s="7">
        <v>1</v>
      </c>
      <c r="I2284" s="7" t="s">
        <v>154</v>
      </c>
      <c r="J2284" s="7" t="s">
        <v>153</v>
      </c>
      <c r="K2284" s="7" t="s">
        <v>132</v>
      </c>
      <c r="L2284" s="7" t="s">
        <v>131</v>
      </c>
      <c r="M2284" s="7"/>
      <c r="N2284" s="7" t="s">
        <v>130</v>
      </c>
      <c r="O2284" s="7" t="s">
        <v>129</v>
      </c>
      <c r="P2284" s="24" t="b">
        <v>1</v>
      </c>
      <c r="Q2284" s="25">
        <v>0</v>
      </c>
      <c r="R2284" s="24" t="b">
        <v>1</v>
      </c>
      <c r="S2284" s="7"/>
      <c r="T2284" s="7"/>
      <c r="U2284" s="24" t="b">
        <v>0</v>
      </c>
      <c r="V2284" s="9" t="s">
        <v>128</v>
      </c>
    </row>
    <row r="2285" spans="1:22" ht="12.95" hidden="1" customHeight="1" x14ac:dyDescent="0.2">
      <c r="A2285" s="4">
        <v>112119</v>
      </c>
      <c r="B2285" s="7">
        <v>19513</v>
      </c>
      <c r="C2285" s="7">
        <v>7938</v>
      </c>
      <c r="D2285" s="7"/>
      <c r="E2285" s="7"/>
      <c r="F2285" s="26">
        <v>40096.396527777775</v>
      </c>
      <c r="G2285" s="26">
        <v>40096.396539351852</v>
      </c>
      <c r="H2285" s="7">
        <v>0</v>
      </c>
      <c r="I2285" s="7" t="s">
        <v>217</v>
      </c>
      <c r="J2285" s="7" t="s">
        <v>216</v>
      </c>
      <c r="K2285" s="7" t="s">
        <v>132</v>
      </c>
      <c r="L2285" s="7" t="s">
        <v>131</v>
      </c>
      <c r="M2285" s="7"/>
      <c r="N2285" s="7" t="s">
        <v>130</v>
      </c>
      <c r="O2285" s="7" t="s">
        <v>129</v>
      </c>
      <c r="P2285" s="24" t="b">
        <v>1</v>
      </c>
      <c r="Q2285" s="25">
        <v>0</v>
      </c>
      <c r="R2285" s="24" t="b">
        <v>1</v>
      </c>
      <c r="S2285" s="7"/>
      <c r="T2285" s="7"/>
      <c r="U2285" s="24" t="b">
        <v>0</v>
      </c>
      <c r="V2285" s="9" t="s">
        <v>128</v>
      </c>
    </row>
    <row r="2286" spans="1:22" ht="12.95" hidden="1" customHeight="1" x14ac:dyDescent="0.2">
      <c r="A2286" s="4">
        <v>112120</v>
      </c>
      <c r="B2286" s="7">
        <v>19514</v>
      </c>
      <c r="C2286" s="7">
        <v>7939</v>
      </c>
      <c r="D2286" s="7"/>
      <c r="E2286" s="7"/>
      <c r="F2286" s="26">
        <v>40096.57708333333</v>
      </c>
      <c r="G2286" s="26">
        <v>40096.589583333334</v>
      </c>
      <c r="H2286" s="7">
        <v>18</v>
      </c>
      <c r="I2286" s="7" t="s">
        <v>150</v>
      </c>
      <c r="J2286" s="7" t="s">
        <v>149</v>
      </c>
      <c r="K2286" s="7" t="s">
        <v>132</v>
      </c>
      <c r="L2286" s="7" t="s">
        <v>131</v>
      </c>
      <c r="M2286" s="7"/>
      <c r="N2286" s="7" t="s">
        <v>130</v>
      </c>
      <c r="O2286" s="7" t="s">
        <v>129</v>
      </c>
      <c r="P2286" s="24" t="b">
        <v>1</v>
      </c>
      <c r="Q2286" s="25">
        <v>0</v>
      </c>
      <c r="R2286" s="24" t="b">
        <v>1</v>
      </c>
      <c r="S2286" s="7"/>
      <c r="T2286" s="7"/>
      <c r="U2286" s="24" t="b">
        <v>0</v>
      </c>
      <c r="V2286" s="9" t="s">
        <v>128</v>
      </c>
    </row>
    <row r="2287" spans="1:22" ht="12.95" hidden="1" customHeight="1" x14ac:dyDescent="0.2">
      <c r="A2287" s="4">
        <v>112121</v>
      </c>
      <c r="B2287" s="7">
        <v>19515</v>
      </c>
      <c r="C2287" s="7">
        <v>7940</v>
      </c>
      <c r="D2287" s="7"/>
      <c r="E2287" s="7"/>
      <c r="F2287" s="26">
        <v>40096.997916666667</v>
      </c>
      <c r="G2287" s="26">
        <v>40096.997928240737</v>
      </c>
      <c r="H2287" s="7">
        <v>0</v>
      </c>
      <c r="I2287" s="7" t="s">
        <v>248</v>
      </c>
      <c r="J2287" s="7" t="s">
        <v>247</v>
      </c>
      <c r="K2287" s="7" t="s">
        <v>132</v>
      </c>
      <c r="L2287" s="7" t="s">
        <v>131</v>
      </c>
      <c r="M2287" s="7"/>
      <c r="N2287" s="7" t="s">
        <v>130</v>
      </c>
      <c r="O2287" s="7" t="s">
        <v>129</v>
      </c>
      <c r="P2287" s="24" t="b">
        <v>1</v>
      </c>
      <c r="Q2287" s="25">
        <v>0</v>
      </c>
      <c r="R2287" s="24" t="b">
        <v>1</v>
      </c>
      <c r="S2287" s="7"/>
      <c r="T2287" s="7"/>
      <c r="U2287" s="24" t="b">
        <v>0</v>
      </c>
      <c r="V2287" s="9" t="s">
        <v>128</v>
      </c>
    </row>
    <row r="2288" spans="1:22" ht="12.95" hidden="1" customHeight="1" x14ac:dyDescent="0.2">
      <c r="A2288" s="4">
        <v>112122</v>
      </c>
      <c r="B2288" s="7">
        <v>19516</v>
      </c>
      <c r="C2288" s="7">
        <v>7941</v>
      </c>
      <c r="D2288" s="7"/>
      <c r="E2288" s="7"/>
      <c r="F2288" s="26">
        <v>40097.954166666663</v>
      </c>
      <c r="G2288" s="26">
        <v>40098.009027777778</v>
      </c>
      <c r="H2288" s="7">
        <v>79</v>
      </c>
      <c r="I2288" s="7" t="s">
        <v>383</v>
      </c>
      <c r="J2288" s="7" t="s">
        <v>382</v>
      </c>
      <c r="K2288" s="7" t="s">
        <v>132</v>
      </c>
      <c r="L2288" s="7" t="s">
        <v>131</v>
      </c>
      <c r="M2288" s="7"/>
      <c r="N2288" s="7" t="s">
        <v>130</v>
      </c>
      <c r="O2288" s="7" t="s">
        <v>129</v>
      </c>
      <c r="P2288" s="24" t="b">
        <v>1</v>
      </c>
      <c r="Q2288" s="25">
        <v>0</v>
      </c>
      <c r="R2288" s="24" t="b">
        <v>1</v>
      </c>
      <c r="S2288" s="7"/>
      <c r="T2288" s="7"/>
      <c r="U2288" s="24" t="b">
        <v>0</v>
      </c>
      <c r="V2288" s="9" t="s">
        <v>128</v>
      </c>
    </row>
    <row r="2289" spans="1:22" ht="12.95" hidden="1" customHeight="1" x14ac:dyDescent="0.2">
      <c r="A2289" s="4">
        <v>112123</v>
      </c>
      <c r="B2289" s="7">
        <v>19517</v>
      </c>
      <c r="C2289" s="7">
        <v>7942</v>
      </c>
      <c r="D2289" s="7"/>
      <c r="E2289" s="7"/>
      <c r="F2289" s="26">
        <v>40098.515972222223</v>
      </c>
      <c r="G2289" s="26">
        <v>40098.515983796293</v>
      </c>
      <c r="H2289" s="7">
        <v>0</v>
      </c>
      <c r="I2289" s="7" t="s">
        <v>268</v>
      </c>
      <c r="J2289" s="7" t="s">
        <v>267</v>
      </c>
      <c r="K2289" s="7" t="s">
        <v>132</v>
      </c>
      <c r="L2289" s="7" t="s">
        <v>131</v>
      </c>
      <c r="M2289" s="7"/>
      <c r="N2289" s="7" t="s">
        <v>130</v>
      </c>
      <c r="O2289" s="7" t="s">
        <v>129</v>
      </c>
      <c r="P2289" s="24" t="b">
        <v>1</v>
      </c>
      <c r="Q2289" s="25">
        <v>0</v>
      </c>
      <c r="R2289" s="24" t="b">
        <v>1</v>
      </c>
      <c r="S2289" s="7"/>
      <c r="T2289" s="7"/>
      <c r="U2289" s="24" t="b">
        <v>0</v>
      </c>
      <c r="V2289" s="9" t="s">
        <v>128</v>
      </c>
    </row>
    <row r="2290" spans="1:22" ht="12.95" hidden="1" customHeight="1" x14ac:dyDescent="0.2">
      <c r="A2290" s="4">
        <v>139429</v>
      </c>
      <c r="B2290" s="7">
        <v>19518</v>
      </c>
      <c r="C2290" s="7">
        <v>7943</v>
      </c>
      <c r="D2290" s="7"/>
      <c r="E2290" s="7"/>
      <c r="F2290" s="26">
        <v>40099.463194444441</v>
      </c>
      <c r="G2290" s="26">
        <v>40099.504166666666</v>
      </c>
      <c r="H2290" s="7">
        <v>59</v>
      </c>
      <c r="I2290" s="7" t="s">
        <v>177</v>
      </c>
      <c r="J2290" s="7" t="s">
        <v>693</v>
      </c>
      <c r="K2290" s="7" t="s">
        <v>132</v>
      </c>
      <c r="L2290" s="7" t="s">
        <v>131</v>
      </c>
      <c r="M2290" s="7"/>
      <c r="N2290" s="7" t="s">
        <v>130</v>
      </c>
      <c r="O2290" s="7" t="s">
        <v>129</v>
      </c>
      <c r="P2290" s="24" t="b">
        <v>1</v>
      </c>
      <c r="Q2290" s="25">
        <v>0</v>
      </c>
      <c r="R2290" s="24" t="b">
        <v>1</v>
      </c>
      <c r="S2290" s="7"/>
      <c r="T2290" s="7"/>
      <c r="U2290" s="24" t="b">
        <v>0</v>
      </c>
      <c r="V2290" s="9" t="s">
        <v>128</v>
      </c>
    </row>
    <row r="2291" spans="1:22" ht="12.95" hidden="1" customHeight="1" x14ac:dyDescent="0.2">
      <c r="A2291" s="4">
        <v>139430</v>
      </c>
      <c r="B2291" s="7">
        <v>19519</v>
      </c>
      <c r="C2291" s="7">
        <v>7944</v>
      </c>
      <c r="D2291" s="7"/>
      <c r="E2291" s="7"/>
      <c r="F2291" s="26">
        <v>40101.28125</v>
      </c>
      <c r="G2291" s="26">
        <v>40101.29583333333</v>
      </c>
      <c r="H2291" s="7">
        <v>21</v>
      </c>
      <c r="I2291" s="7" t="s">
        <v>1003</v>
      </c>
      <c r="J2291" s="7" t="s">
        <v>1002</v>
      </c>
      <c r="K2291" s="7" t="s">
        <v>132</v>
      </c>
      <c r="L2291" s="7" t="s">
        <v>131</v>
      </c>
      <c r="M2291" s="7"/>
      <c r="N2291" s="7" t="s">
        <v>130</v>
      </c>
      <c r="O2291" s="7" t="s">
        <v>129</v>
      </c>
      <c r="P2291" s="24" t="b">
        <v>1</v>
      </c>
      <c r="Q2291" s="25">
        <v>0</v>
      </c>
      <c r="R2291" s="24" t="b">
        <v>1</v>
      </c>
      <c r="S2291" s="7"/>
      <c r="T2291" s="7"/>
      <c r="U2291" s="24" t="b">
        <v>0</v>
      </c>
      <c r="V2291" s="9" t="s">
        <v>128</v>
      </c>
    </row>
    <row r="2292" spans="1:22" ht="12.95" hidden="1" customHeight="1" x14ac:dyDescent="0.2">
      <c r="A2292" s="4">
        <v>112126</v>
      </c>
      <c r="B2292" s="7">
        <v>19520</v>
      </c>
      <c r="C2292" s="7">
        <v>7945</v>
      </c>
      <c r="D2292" s="7"/>
      <c r="E2292" s="7"/>
      <c r="F2292" s="26">
        <v>40101.313194444439</v>
      </c>
      <c r="G2292" s="26">
        <v>40101.313206018516</v>
      </c>
      <c r="H2292" s="7">
        <v>0</v>
      </c>
      <c r="I2292" s="7" t="s">
        <v>701</v>
      </c>
      <c r="J2292" s="7" t="s">
        <v>700</v>
      </c>
      <c r="K2292" s="7" t="s">
        <v>132</v>
      </c>
      <c r="L2292" s="7" t="s">
        <v>131</v>
      </c>
      <c r="M2292" s="7"/>
      <c r="N2292" s="7" t="s">
        <v>130</v>
      </c>
      <c r="O2292" s="7" t="s">
        <v>129</v>
      </c>
      <c r="P2292" s="24" t="b">
        <v>1</v>
      </c>
      <c r="Q2292" s="25">
        <v>0</v>
      </c>
      <c r="R2292" s="24" t="b">
        <v>1</v>
      </c>
      <c r="S2292" s="7"/>
      <c r="T2292" s="7"/>
      <c r="U2292" s="24" t="b">
        <v>0</v>
      </c>
      <c r="V2292" s="9" t="s">
        <v>128</v>
      </c>
    </row>
    <row r="2293" spans="1:22" ht="12.95" hidden="1" customHeight="1" x14ac:dyDescent="0.2">
      <c r="A2293" s="4">
        <v>139431</v>
      </c>
      <c r="B2293" s="7">
        <v>19521</v>
      </c>
      <c r="C2293" s="7">
        <v>7946</v>
      </c>
      <c r="D2293" s="7"/>
      <c r="E2293" s="7"/>
      <c r="F2293" s="26">
        <v>40101.426388888889</v>
      </c>
      <c r="G2293" s="26">
        <v>40101.426400462959</v>
      </c>
      <c r="H2293" s="7">
        <v>0</v>
      </c>
      <c r="I2293" s="7" t="s">
        <v>1003</v>
      </c>
      <c r="J2293" s="7" t="s">
        <v>1002</v>
      </c>
      <c r="K2293" s="7" t="s">
        <v>132</v>
      </c>
      <c r="L2293" s="7" t="s">
        <v>131</v>
      </c>
      <c r="M2293" s="7"/>
      <c r="N2293" s="7" t="s">
        <v>130</v>
      </c>
      <c r="O2293" s="7" t="s">
        <v>129</v>
      </c>
      <c r="P2293" s="24" t="b">
        <v>1</v>
      </c>
      <c r="Q2293" s="25">
        <v>0</v>
      </c>
      <c r="R2293" s="24" t="b">
        <v>1</v>
      </c>
      <c r="S2293" s="7"/>
      <c r="T2293" s="7"/>
      <c r="U2293" s="24" t="b">
        <v>0</v>
      </c>
      <c r="V2293" s="9" t="s">
        <v>128</v>
      </c>
    </row>
    <row r="2294" spans="1:22" ht="12.95" hidden="1" customHeight="1" x14ac:dyDescent="0.2">
      <c r="A2294" s="4">
        <v>112128</v>
      </c>
      <c r="B2294" s="7">
        <v>19522</v>
      </c>
      <c r="C2294" s="7">
        <v>7947</v>
      </c>
      <c r="D2294" s="7"/>
      <c r="E2294" s="7"/>
      <c r="F2294" s="26">
        <v>40101.542361111111</v>
      </c>
      <c r="G2294" s="26">
        <v>40101.54237268518</v>
      </c>
      <c r="H2294" s="7">
        <v>0</v>
      </c>
      <c r="I2294" s="7" t="s">
        <v>358</v>
      </c>
      <c r="J2294" s="7" t="s">
        <v>357</v>
      </c>
      <c r="K2294" s="7" t="s">
        <v>132</v>
      </c>
      <c r="L2294" s="7" t="s">
        <v>131</v>
      </c>
      <c r="M2294" s="7"/>
      <c r="N2294" s="7" t="s">
        <v>130</v>
      </c>
      <c r="O2294" s="7" t="s">
        <v>129</v>
      </c>
      <c r="P2294" s="24" t="b">
        <v>1</v>
      </c>
      <c r="Q2294" s="25">
        <v>0</v>
      </c>
      <c r="R2294" s="24" t="b">
        <v>1</v>
      </c>
      <c r="S2294" s="7"/>
      <c r="T2294" s="7"/>
      <c r="U2294" s="24" t="b">
        <v>0</v>
      </c>
      <c r="V2294" s="9" t="s">
        <v>128</v>
      </c>
    </row>
    <row r="2295" spans="1:22" ht="12.95" hidden="1" customHeight="1" x14ac:dyDescent="0.2">
      <c r="A2295" s="4">
        <v>112168</v>
      </c>
      <c r="B2295" s="7">
        <v>19523</v>
      </c>
      <c r="C2295" s="7">
        <v>7948</v>
      </c>
      <c r="D2295" s="7"/>
      <c r="E2295" s="7"/>
      <c r="F2295" s="26">
        <v>40102.311111111107</v>
      </c>
      <c r="G2295" s="26">
        <v>40102.343055555553</v>
      </c>
      <c r="H2295" s="7">
        <v>46</v>
      </c>
      <c r="I2295" s="7" t="s">
        <v>1238</v>
      </c>
      <c r="J2295" s="7" t="s">
        <v>1237</v>
      </c>
      <c r="K2295" s="7" t="s">
        <v>132</v>
      </c>
      <c r="L2295" s="7" t="s">
        <v>131</v>
      </c>
      <c r="M2295" s="7"/>
      <c r="N2295" s="7" t="s">
        <v>130</v>
      </c>
      <c r="O2295" s="7" t="s">
        <v>129</v>
      </c>
      <c r="P2295" s="24" t="b">
        <v>1</v>
      </c>
      <c r="Q2295" s="25">
        <v>0</v>
      </c>
      <c r="R2295" s="24" t="b">
        <v>1</v>
      </c>
      <c r="S2295" s="7"/>
      <c r="T2295" s="7"/>
      <c r="U2295" s="24" t="b">
        <v>0</v>
      </c>
      <c r="V2295" s="9" t="s">
        <v>128</v>
      </c>
    </row>
    <row r="2296" spans="1:22" ht="12.95" hidden="1" customHeight="1" x14ac:dyDescent="0.2">
      <c r="A2296" s="4">
        <v>112488</v>
      </c>
      <c r="B2296" s="7">
        <v>19554</v>
      </c>
      <c r="C2296" s="7">
        <v>7949</v>
      </c>
      <c r="D2296" s="7"/>
      <c r="E2296" s="7"/>
      <c r="F2296" s="26">
        <v>40102.535416666666</v>
      </c>
      <c r="G2296" s="26">
        <v>40102.581944444442</v>
      </c>
      <c r="H2296" s="7">
        <v>67</v>
      </c>
      <c r="I2296" s="7" t="s">
        <v>1169</v>
      </c>
      <c r="J2296" s="7" t="s">
        <v>1168</v>
      </c>
      <c r="K2296" s="7" t="s">
        <v>132</v>
      </c>
      <c r="L2296" s="7" t="s">
        <v>131</v>
      </c>
      <c r="M2296" s="7"/>
      <c r="N2296" s="7" t="s">
        <v>130</v>
      </c>
      <c r="O2296" s="7" t="s">
        <v>129</v>
      </c>
      <c r="P2296" s="24" t="b">
        <v>1</v>
      </c>
      <c r="Q2296" s="25">
        <v>0</v>
      </c>
      <c r="R2296" s="24" t="b">
        <v>1</v>
      </c>
      <c r="S2296" s="7"/>
      <c r="T2296" s="7"/>
      <c r="U2296" s="24" t="b">
        <v>0</v>
      </c>
      <c r="V2296" s="9" t="s">
        <v>128</v>
      </c>
    </row>
    <row r="2297" spans="1:22" ht="12.95" hidden="1" customHeight="1" x14ac:dyDescent="0.2">
      <c r="A2297" s="4">
        <v>112489</v>
      </c>
      <c r="B2297" s="7">
        <v>19555</v>
      </c>
      <c r="C2297" s="7">
        <v>7950</v>
      </c>
      <c r="D2297" s="7"/>
      <c r="E2297" s="7"/>
      <c r="F2297" s="26">
        <v>40102.75277777778</v>
      </c>
      <c r="G2297" s="26">
        <v>40102.752789351849</v>
      </c>
      <c r="H2297" s="7">
        <v>0</v>
      </c>
      <c r="I2297" s="7" t="s">
        <v>238</v>
      </c>
      <c r="J2297" s="7" t="s">
        <v>237</v>
      </c>
      <c r="K2297" s="7" t="s">
        <v>132</v>
      </c>
      <c r="L2297" s="7" t="s">
        <v>131</v>
      </c>
      <c r="M2297" s="7"/>
      <c r="N2297" s="7" t="s">
        <v>130</v>
      </c>
      <c r="O2297" s="7" t="s">
        <v>129</v>
      </c>
      <c r="P2297" s="24" t="b">
        <v>1</v>
      </c>
      <c r="Q2297" s="25">
        <v>0</v>
      </c>
      <c r="R2297" s="24" t="b">
        <v>1</v>
      </c>
      <c r="S2297" s="7"/>
      <c r="T2297" s="7"/>
      <c r="U2297" s="24" t="b">
        <v>0</v>
      </c>
      <c r="V2297" s="9" t="s">
        <v>128</v>
      </c>
    </row>
    <row r="2298" spans="1:22" ht="12.95" hidden="1" customHeight="1" x14ac:dyDescent="0.2">
      <c r="A2298" s="4">
        <v>112490</v>
      </c>
      <c r="B2298" s="7">
        <v>19556</v>
      </c>
      <c r="C2298" s="7">
        <v>7951</v>
      </c>
      <c r="D2298" s="7"/>
      <c r="E2298" s="7"/>
      <c r="F2298" s="26">
        <v>40105.572916666664</v>
      </c>
      <c r="G2298" s="26">
        <v>40105.586805555555</v>
      </c>
      <c r="H2298" s="7">
        <v>20</v>
      </c>
      <c r="I2298" s="7" t="s">
        <v>643</v>
      </c>
      <c r="J2298" s="7" t="s">
        <v>642</v>
      </c>
      <c r="K2298" s="7" t="s">
        <v>132</v>
      </c>
      <c r="L2298" s="7" t="s">
        <v>131</v>
      </c>
      <c r="M2298" s="7"/>
      <c r="N2298" s="7" t="s">
        <v>130</v>
      </c>
      <c r="O2298" s="7" t="s">
        <v>129</v>
      </c>
      <c r="P2298" s="24" t="b">
        <v>1</v>
      </c>
      <c r="Q2298" s="25">
        <v>0</v>
      </c>
      <c r="R2298" s="24" t="b">
        <v>1</v>
      </c>
      <c r="S2298" s="7"/>
      <c r="T2298" s="7"/>
      <c r="U2298" s="24" t="b">
        <v>0</v>
      </c>
      <c r="V2298" s="9" t="s">
        <v>128</v>
      </c>
    </row>
    <row r="2299" spans="1:22" ht="12.95" hidden="1" customHeight="1" x14ac:dyDescent="0.2">
      <c r="A2299" s="4">
        <v>112491</v>
      </c>
      <c r="B2299" s="7">
        <v>19557</v>
      </c>
      <c r="C2299" s="7">
        <v>7952</v>
      </c>
      <c r="D2299" s="7"/>
      <c r="E2299" s="7"/>
      <c r="F2299" s="26">
        <v>40107.581944444442</v>
      </c>
      <c r="G2299" s="26">
        <v>40107.581956018519</v>
      </c>
      <c r="H2299" s="7">
        <v>0</v>
      </c>
      <c r="I2299" s="7" t="s">
        <v>362</v>
      </c>
      <c r="J2299" s="7" t="s">
        <v>361</v>
      </c>
      <c r="K2299" s="7" t="s">
        <v>132</v>
      </c>
      <c r="L2299" s="7" t="s">
        <v>131</v>
      </c>
      <c r="M2299" s="7"/>
      <c r="N2299" s="7" t="s">
        <v>130</v>
      </c>
      <c r="O2299" s="7" t="s">
        <v>129</v>
      </c>
      <c r="P2299" s="24" t="b">
        <v>1</v>
      </c>
      <c r="Q2299" s="25">
        <v>0</v>
      </c>
      <c r="R2299" s="24" t="b">
        <v>1</v>
      </c>
      <c r="S2299" s="7"/>
      <c r="T2299" s="7"/>
      <c r="U2299" s="24" t="b">
        <v>0</v>
      </c>
      <c r="V2299" s="9" t="s">
        <v>128</v>
      </c>
    </row>
    <row r="2300" spans="1:22" ht="12.95" hidden="1" customHeight="1" x14ac:dyDescent="0.2">
      <c r="A2300" s="4">
        <v>112492</v>
      </c>
      <c r="B2300" s="7">
        <v>19558</v>
      </c>
      <c r="C2300" s="7">
        <v>7953</v>
      </c>
      <c r="D2300" s="7"/>
      <c r="E2300" s="7"/>
      <c r="F2300" s="26">
        <v>40107.9</v>
      </c>
      <c r="G2300" s="26">
        <v>40107.900011574071</v>
      </c>
      <c r="H2300" s="7">
        <v>0</v>
      </c>
      <c r="I2300" s="7" t="s">
        <v>1045</v>
      </c>
      <c r="J2300" s="7" t="s">
        <v>1044</v>
      </c>
      <c r="K2300" s="7" t="s">
        <v>132</v>
      </c>
      <c r="L2300" s="7" t="s">
        <v>131</v>
      </c>
      <c r="M2300" s="7"/>
      <c r="N2300" s="7" t="s">
        <v>130</v>
      </c>
      <c r="O2300" s="7" t="s">
        <v>129</v>
      </c>
      <c r="P2300" s="24" t="b">
        <v>1</v>
      </c>
      <c r="Q2300" s="25">
        <v>0</v>
      </c>
      <c r="R2300" s="24" t="b">
        <v>1</v>
      </c>
      <c r="S2300" s="7"/>
      <c r="T2300" s="7"/>
      <c r="U2300" s="24" t="b">
        <v>0</v>
      </c>
      <c r="V2300" s="9" t="s">
        <v>128</v>
      </c>
    </row>
    <row r="2301" spans="1:22" ht="12.95" hidden="1" customHeight="1" x14ac:dyDescent="0.2">
      <c r="A2301" s="4">
        <v>112493</v>
      </c>
      <c r="B2301" s="7">
        <v>19559</v>
      </c>
      <c r="C2301" s="7">
        <v>7954</v>
      </c>
      <c r="D2301" s="7"/>
      <c r="E2301" s="7"/>
      <c r="F2301" s="26">
        <v>40107.953472222223</v>
      </c>
      <c r="G2301" s="26">
        <v>40107.953483796293</v>
      </c>
      <c r="H2301" s="7">
        <v>0</v>
      </c>
      <c r="I2301" s="7" t="s">
        <v>1045</v>
      </c>
      <c r="J2301" s="7" t="s">
        <v>1044</v>
      </c>
      <c r="K2301" s="7" t="s">
        <v>132</v>
      </c>
      <c r="L2301" s="7" t="s">
        <v>131</v>
      </c>
      <c r="M2301" s="7"/>
      <c r="N2301" s="7" t="s">
        <v>130</v>
      </c>
      <c r="O2301" s="7" t="s">
        <v>129</v>
      </c>
      <c r="P2301" s="24" t="b">
        <v>1</v>
      </c>
      <c r="Q2301" s="25">
        <v>0</v>
      </c>
      <c r="R2301" s="24" t="b">
        <v>1</v>
      </c>
      <c r="S2301" s="7"/>
      <c r="T2301" s="7"/>
      <c r="U2301" s="24" t="b">
        <v>0</v>
      </c>
      <c r="V2301" s="9" t="s">
        <v>128</v>
      </c>
    </row>
    <row r="2302" spans="1:22" ht="12.95" hidden="1" customHeight="1" x14ac:dyDescent="0.2">
      <c r="A2302" s="4">
        <v>112494</v>
      </c>
      <c r="B2302" s="7">
        <v>19560</v>
      </c>
      <c r="C2302" s="7">
        <v>7955</v>
      </c>
      <c r="D2302" s="7"/>
      <c r="E2302" s="7"/>
      <c r="F2302" s="26">
        <v>40108.87777777778</v>
      </c>
      <c r="G2302" s="26">
        <v>40108.888888888891</v>
      </c>
      <c r="H2302" s="7">
        <v>16</v>
      </c>
      <c r="I2302" s="7" t="s">
        <v>150</v>
      </c>
      <c r="J2302" s="7" t="s">
        <v>149</v>
      </c>
      <c r="K2302" s="7" t="s">
        <v>132</v>
      </c>
      <c r="L2302" s="7" t="s">
        <v>131</v>
      </c>
      <c r="M2302" s="7"/>
      <c r="N2302" s="7" t="s">
        <v>130</v>
      </c>
      <c r="O2302" s="7" t="s">
        <v>129</v>
      </c>
      <c r="P2302" s="24" t="b">
        <v>1</v>
      </c>
      <c r="Q2302" s="25">
        <v>0</v>
      </c>
      <c r="R2302" s="24" t="b">
        <v>1</v>
      </c>
      <c r="S2302" s="7"/>
      <c r="T2302" s="7"/>
      <c r="U2302" s="24" t="b">
        <v>0</v>
      </c>
      <c r="V2302" s="9" t="s">
        <v>128</v>
      </c>
    </row>
    <row r="2303" spans="1:22" ht="12.95" hidden="1" customHeight="1" x14ac:dyDescent="0.2">
      <c r="A2303" s="4">
        <v>112495</v>
      </c>
      <c r="B2303" s="7">
        <v>19561</v>
      </c>
      <c r="C2303" s="7">
        <v>7956</v>
      </c>
      <c r="D2303" s="7"/>
      <c r="E2303" s="7"/>
      <c r="F2303" s="26">
        <v>40109.211111111108</v>
      </c>
      <c r="G2303" s="26">
        <v>40109.211122685185</v>
      </c>
      <c r="H2303" s="7">
        <v>0</v>
      </c>
      <c r="I2303" s="7" t="s">
        <v>759</v>
      </c>
      <c r="J2303" s="7" t="s">
        <v>758</v>
      </c>
      <c r="K2303" s="7" t="s">
        <v>132</v>
      </c>
      <c r="L2303" s="7" t="s">
        <v>131</v>
      </c>
      <c r="M2303" s="7"/>
      <c r="N2303" s="7" t="s">
        <v>130</v>
      </c>
      <c r="O2303" s="7" t="s">
        <v>129</v>
      </c>
      <c r="P2303" s="24" t="b">
        <v>1</v>
      </c>
      <c r="Q2303" s="25">
        <v>0</v>
      </c>
      <c r="R2303" s="24" t="b">
        <v>1</v>
      </c>
      <c r="S2303" s="7"/>
      <c r="T2303" s="7"/>
      <c r="U2303" s="24" t="b">
        <v>0</v>
      </c>
      <c r="V2303" s="9" t="s">
        <v>128</v>
      </c>
    </row>
    <row r="2304" spans="1:22" ht="12.95" hidden="1" customHeight="1" x14ac:dyDescent="0.2">
      <c r="A2304" s="4">
        <v>112496</v>
      </c>
      <c r="B2304" s="7">
        <v>19562</v>
      </c>
      <c r="C2304" s="7">
        <v>7957</v>
      </c>
      <c r="D2304" s="7"/>
      <c r="E2304" s="7"/>
      <c r="F2304" s="26">
        <v>40112.619444444441</v>
      </c>
      <c r="G2304" s="26">
        <v>40112.620138888888</v>
      </c>
      <c r="H2304" s="7">
        <v>1</v>
      </c>
      <c r="I2304" s="7" t="s">
        <v>676</v>
      </c>
      <c r="J2304" s="7" t="s">
        <v>675</v>
      </c>
      <c r="K2304" s="7" t="s">
        <v>132</v>
      </c>
      <c r="L2304" s="7" t="s">
        <v>131</v>
      </c>
      <c r="M2304" s="7"/>
      <c r="N2304" s="7" t="s">
        <v>130</v>
      </c>
      <c r="O2304" s="7" t="s">
        <v>129</v>
      </c>
      <c r="P2304" s="24" t="b">
        <v>1</v>
      </c>
      <c r="Q2304" s="25">
        <v>0</v>
      </c>
      <c r="R2304" s="24" t="b">
        <v>1</v>
      </c>
      <c r="S2304" s="7"/>
      <c r="T2304" s="7"/>
      <c r="U2304" s="24" t="b">
        <v>0</v>
      </c>
      <c r="V2304" s="9" t="s">
        <v>128</v>
      </c>
    </row>
    <row r="2305" spans="1:22" ht="12.95" hidden="1" customHeight="1" x14ac:dyDescent="0.2">
      <c r="A2305" s="4">
        <v>112497</v>
      </c>
      <c r="B2305" s="7">
        <v>19563</v>
      </c>
      <c r="C2305" s="7">
        <v>7958</v>
      </c>
      <c r="D2305" s="7"/>
      <c r="E2305" s="7"/>
      <c r="F2305" s="26">
        <v>40112.88680555555</v>
      </c>
      <c r="G2305" s="26">
        <v>40112.886817129627</v>
      </c>
      <c r="H2305" s="7">
        <v>0</v>
      </c>
      <c r="I2305" s="7" t="s">
        <v>207</v>
      </c>
      <c r="J2305" s="7" t="s">
        <v>206</v>
      </c>
      <c r="K2305" s="7" t="s">
        <v>132</v>
      </c>
      <c r="L2305" s="7" t="s">
        <v>131</v>
      </c>
      <c r="M2305" s="7"/>
      <c r="N2305" s="7" t="s">
        <v>130</v>
      </c>
      <c r="O2305" s="7" t="s">
        <v>129</v>
      </c>
      <c r="P2305" s="24" t="b">
        <v>1</v>
      </c>
      <c r="Q2305" s="25">
        <v>0</v>
      </c>
      <c r="R2305" s="24" t="b">
        <v>1</v>
      </c>
      <c r="S2305" s="7"/>
      <c r="T2305" s="7"/>
      <c r="U2305" s="24" t="b">
        <v>0</v>
      </c>
      <c r="V2305" s="9" t="s">
        <v>128</v>
      </c>
    </row>
    <row r="2306" spans="1:22" ht="12.95" hidden="1" customHeight="1" x14ac:dyDescent="0.2">
      <c r="A2306" s="4">
        <v>112498</v>
      </c>
      <c r="B2306" s="7">
        <v>19564</v>
      </c>
      <c r="C2306" s="7">
        <v>7959</v>
      </c>
      <c r="D2306" s="7"/>
      <c r="E2306" s="7"/>
      <c r="F2306" s="26">
        <v>40113.033333333333</v>
      </c>
      <c r="G2306" s="26">
        <v>40113.047916666663</v>
      </c>
      <c r="H2306" s="7">
        <v>21</v>
      </c>
      <c r="I2306" s="7" t="s">
        <v>584</v>
      </c>
      <c r="J2306" s="7" t="s">
        <v>583</v>
      </c>
      <c r="K2306" s="7" t="s">
        <v>132</v>
      </c>
      <c r="L2306" s="7" t="s">
        <v>131</v>
      </c>
      <c r="M2306" s="7"/>
      <c r="N2306" s="7" t="s">
        <v>130</v>
      </c>
      <c r="O2306" s="7" t="s">
        <v>129</v>
      </c>
      <c r="P2306" s="24" t="b">
        <v>1</v>
      </c>
      <c r="Q2306" s="25">
        <v>0</v>
      </c>
      <c r="R2306" s="24" t="b">
        <v>1</v>
      </c>
      <c r="S2306" s="7"/>
      <c r="T2306" s="7"/>
      <c r="U2306" s="24" t="b">
        <v>0</v>
      </c>
      <c r="V2306" s="9" t="s">
        <v>128</v>
      </c>
    </row>
    <row r="2307" spans="1:22" ht="12.95" hidden="1" customHeight="1" x14ac:dyDescent="0.2">
      <c r="A2307" s="4">
        <v>112499</v>
      </c>
      <c r="B2307" s="7">
        <v>19565</v>
      </c>
      <c r="C2307" s="7">
        <v>7960</v>
      </c>
      <c r="D2307" s="7"/>
      <c r="E2307" s="7"/>
      <c r="F2307" s="26">
        <v>40113.033333333333</v>
      </c>
      <c r="G2307" s="26">
        <v>40113.047222222223</v>
      </c>
      <c r="H2307" s="7">
        <v>20</v>
      </c>
      <c r="I2307" s="7" t="s">
        <v>1131</v>
      </c>
      <c r="J2307" s="7" t="s">
        <v>1130</v>
      </c>
      <c r="K2307" s="7" t="s">
        <v>132</v>
      </c>
      <c r="L2307" s="7" t="s">
        <v>131</v>
      </c>
      <c r="M2307" s="7"/>
      <c r="N2307" s="7" t="s">
        <v>130</v>
      </c>
      <c r="O2307" s="7" t="s">
        <v>129</v>
      </c>
      <c r="P2307" s="24" t="b">
        <v>1</v>
      </c>
      <c r="Q2307" s="25">
        <v>0</v>
      </c>
      <c r="R2307" s="24" t="b">
        <v>1</v>
      </c>
      <c r="S2307" s="7"/>
      <c r="T2307" s="7"/>
      <c r="U2307" s="24" t="b">
        <v>0</v>
      </c>
      <c r="V2307" s="9" t="s">
        <v>128</v>
      </c>
    </row>
    <row r="2308" spans="1:22" ht="12.95" hidden="1" customHeight="1" x14ac:dyDescent="0.2">
      <c r="A2308" s="4">
        <v>112500</v>
      </c>
      <c r="B2308" s="7">
        <v>19566</v>
      </c>
      <c r="C2308" s="7">
        <v>7961</v>
      </c>
      <c r="D2308" s="7"/>
      <c r="E2308" s="7"/>
      <c r="F2308" s="26">
        <v>40114.331944444442</v>
      </c>
      <c r="G2308" s="26">
        <v>40114.331956018519</v>
      </c>
      <c r="H2308" s="7">
        <v>0</v>
      </c>
      <c r="I2308" s="7" t="s">
        <v>649</v>
      </c>
      <c r="J2308" s="7" t="s">
        <v>648</v>
      </c>
      <c r="K2308" s="7" t="s">
        <v>132</v>
      </c>
      <c r="L2308" s="7" t="s">
        <v>131</v>
      </c>
      <c r="M2308" s="7"/>
      <c r="N2308" s="7" t="s">
        <v>130</v>
      </c>
      <c r="O2308" s="7" t="s">
        <v>129</v>
      </c>
      <c r="P2308" s="24" t="b">
        <v>1</v>
      </c>
      <c r="Q2308" s="25">
        <v>0</v>
      </c>
      <c r="R2308" s="24" t="b">
        <v>1</v>
      </c>
      <c r="S2308" s="7"/>
      <c r="T2308" s="7"/>
      <c r="U2308" s="24" t="b">
        <v>0</v>
      </c>
      <c r="V2308" s="9" t="s">
        <v>128</v>
      </c>
    </row>
    <row r="2309" spans="1:22" ht="12.95" hidden="1" customHeight="1" x14ac:dyDescent="0.2">
      <c r="A2309" s="4">
        <v>112501</v>
      </c>
      <c r="B2309" s="7">
        <v>19567</v>
      </c>
      <c r="C2309" s="7">
        <v>7962</v>
      </c>
      <c r="D2309" s="7"/>
      <c r="E2309" s="7"/>
      <c r="F2309" s="26">
        <v>40115.558333333334</v>
      </c>
      <c r="G2309" s="26">
        <v>40115.593055555553</v>
      </c>
      <c r="H2309" s="7">
        <v>50</v>
      </c>
      <c r="I2309" s="7" t="s">
        <v>351</v>
      </c>
      <c r="J2309" s="7" t="s">
        <v>350</v>
      </c>
      <c r="K2309" s="7" t="s">
        <v>132</v>
      </c>
      <c r="L2309" s="7" t="s">
        <v>131</v>
      </c>
      <c r="M2309" s="7"/>
      <c r="N2309" s="7" t="s">
        <v>130</v>
      </c>
      <c r="O2309" s="7" t="s">
        <v>129</v>
      </c>
      <c r="P2309" s="24" t="b">
        <v>1</v>
      </c>
      <c r="Q2309" s="25">
        <v>0</v>
      </c>
      <c r="R2309" s="24" t="b">
        <v>1</v>
      </c>
      <c r="S2309" s="7"/>
      <c r="T2309" s="7"/>
      <c r="U2309" s="24" t="b">
        <v>0</v>
      </c>
      <c r="V2309" s="9" t="s">
        <v>128</v>
      </c>
    </row>
    <row r="2310" spans="1:22" ht="12.95" hidden="1" customHeight="1" x14ac:dyDescent="0.2">
      <c r="A2310" s="4">
        <v>195594</v>
      </c>
      <c r="B2310" s="7">
        <v>19569</v>
      </c>
      <c r="C2310" s="7">
        <v>7963</v>
      </c>
      <c r="D2310" s="7"/>
      <c r="E2310" s="7"/>
      <c r="F2310" s="26">
        <v>40116.385416666664</v>
      </c>
      <c r="G2310" s="26">
        <v>40116.418749999997</v>
      </c>
      <c r="H2310" s="7">
        <v>48</v>
      </c>
      <c r="I2310" s="7" t="s">
        <v>358</v>
      </c>
      <c r="J2310" s="7" t="s">
        <v>357</v>
      </c>
      <c r="K2310" s="7" t="s">
        <v>132</v>
      </c>
      <c r="L2310" s="7" t="s">
        <v>131</v>
      </c>
      <c r="M2310" s="7"/>
      <c r="N2310" s="7" t="s">
        <v>130</v>
      </c>
      <c r="O2310" s="7" t="s">
        <v>129</v>
      </c>
      <c r="P2310" s="24" t="b">
        <v>1</v>
      </c>
      <c r="Q2310" s="25">
        <v>0</v>
      </c>
      <c r="R2310" s="24" t="b">
        <v>1</v>
      </c>
      <c r="S2310" s="7"/>
      <c r="T2310" s="7"/>
      <c r="U2310" s="24" t="b">
        <v>0</v>
      </c>
      <c r="V2310" s="9" t="s">
        <v>128</v>
      </c>
    </row>
    <row r="2311" spans="1:22" ht="12.95" hidden="1" customHeight="1" x14ac:dyDescent="0.2">
      <c r="A2311" s="4">
        <v>112503</v>
      </c>
      <c r="B2311" s="7">
        <v>19570</v>
      </c>
      <c r="C2311" s="7">
        <v>7964</v>
      </c>
      <c r="D2311" s="7"/>
      <c r="E2311" s="7"/>
      <c r="F2311" s="26">
        <v>40117.697222222218</v>
      </c>
      <c r="G2311" s="26">
        <v>40117.720833333333</v>
      </c>
      <c r="H2311" s="7">
        <v>34</v>
      </c>
      <c r="I2311" s="7" t="s">
        <v>791</v>
      </c>
      <c r="J2311" s="7" t="s">
        <v>790</v>
      </c>
      <c r="K2311" s="7" t="s">
        <v>132</v>
      </c>
      <c r="L2311" s="7" t="s">
        <v>131</v>
      </c>
      <c r="M2311" s="7"/>
      <c r="N2311" s="7" t="s">
        <v>130</v>
      </c>
      <c r="O2311" s="7" t="s">
        <v>129</v>
      </c>
      <c r="P2311" s="24" t="b">
        <v>1</v>
      </c>
      <c r="Q2311" s="25">
        <v>0</v>
      </c>
      <c r="R2311" s="24" t="b">
        <v>1</v>
      </c>
      <c r="S2311" s="7"/>
      <c r="T2311" s="7"/>
      <c r="U2311" s="24" t="b">
        <v>0</v>
      </c>
      <c r="V2311" s="9" t="s">
        <v>128</v>
      </c>
    </row>
    <row r="2312" spans="1:22" ht="12.95" hidden="1" customHeight="1" x14ac:dyDescent="0.2">
      <c r="A2312" s="4">
        <v>112515</v>
      </c>
      <c r="B2312" s="7">
        <v>19571</v>
      </c>
      <c r="C2312" s="7">
        <v>7965</v>
      </c>
      <c r="D2312" s="7"/>
      <c r="E2312" s="7"/>
      <c r="F2312" s="26">
        <v>40119.015277777777</v>
      </c>
      <c r="G2312" s="26">
        <v>40119.015289351853</v>
      </c>
      <c r="H2312" s="7">
        <v>0</v>
      </c>
      <c r="I2312" s="7" t="s">
        <v>903</v>
      </c>
      <c r="J2312" s="7" t="s">
        <v>902</v>
      </c>
      <c r="K2312" s="7" t="s">
        <v>132</v>
      </c>
      <c r="L2312" s="7" t="s">
        <v>131</v>
      </c>
      <c r="M2312" s="7"/>
      <c r="N2312" s="7" t="s">
        <v>130</v>
      </c>
      <c r="O2312" s="7" t="s">
        <v>129</v>
      </c>
      <c r="P2312" s="24" t="b">
        <v>1</v>
      </c>
      <c r="Q2312" s="25">
        <v>0</v>
      </c>
      <c r="R2312" s="24" t="b">
        <v>1</v>
      </c>
      <c r="S2312" s="7"/>
      <c r="T2312" s="7"/>
      <c r="U2312" s="24" t="b">
        <v>0</v>
      </c>
      <c r="V2312" s="9" t="s">
        <v>128</v>
      </c>
    </row>
    <row r="2313" spans="1:22" ht="12.95" hidden="1" customHeight="1" x14ac:dyDescent="0.2">
      <c r="A2313" s="4">
        <v>112516</v>
      </c>
      <c r="B2313" s="7">
        <v>19572</v>
      </c>
      <c r="C2313" s="7">
        <v>7966</v>
      </c>
      <c r="D2313" s="7"/>
      <c r="E2313" s="7"/>
      <c r="F2313" s="26">
        <v>40119.271527777775</v>
      </c>
      <c r="G2313" s="26">
        <v>40119.271539351852</v>
      </c>
      <c r="H2313" s="7">
        <v>0</v>
      </c>
      <c r="I2313" s="7" t="s">
        <v>658</v>
      </c>
      <c r="J2313" s="7" t="s">
        <v>657</v>
      </c>
      <c r="K2313" s="7" t="s">
        <v>132</v>
      </c>
      <c r="L2313" s="7" t="s">
        <v>131</v>
      </c>
      <c r="M2313" s="7"/>
      <c r="N2313" s="7" t="s">
        <v>130</v>
      </c>
      <c r="O2313" s="7" t="s">
        <v>129</v>
      </c>
      <c r="P2313" s="24" t="b">
        <v>1</v>
      </c>
      <c r="Q2313" s="25">
        <v>0</v>
      </c>
      <c r="R2313" s="24" t="b">
        <v>1</v>
      </c>
      <c r="S2313" s="7"/>
      <c r="T2313" s="7"/>
      <c r="U2313" s="24" t="b">
        <v>0</v>
      </c>
      <c r="V2313" s="9" t="s">
        <v>128</v>
      </c>
    </row>
    <row r="2314" spans="1:22" ht="12.95" hidden="1" customHeight="1" x14ac:dyDescent="0.2">
      <c r="A2314" s="4">
        <v>112517</v>
      </c>
      <c r="B2314" s="7">
        <v>19573</v>
      </c>
      <c r="C2314" s="7">
        <v>7967</v>
      </c>
      <c r="D2314" s="7"/>
      <c r="E2314" s="7"/>
      <c r="F2314" s="26">
        <v>40120.440972222219</v>
      </c>
      <c r="G2314" s="26">
        <v>40120.461111111108</v>
      </c>
      <c r="H2314" s="7">
        <v>29</v>
      </c>
      <c r="I2314" s="7" t="s">
        <v>791</v>
      </c>
      <c r="J2314" s="7" t="s">
        <v>790</v>
      </c>
      <c r="K2314" s="7" t="s">
        <v>132</v>
      </c>
      <c r="L2314" s="7" t="s">
        <v>131</v>
      </c>
      <c r="M2314" s="7"/>
      <c r="N2314" s="7" t="s">
        <v>130</v>
      </c>
      <c r="O2314" s="7" t="s">
        <v>129</v>
      </c>
      <c r="P2314" s="24" t="b">
        <v>1</v>
      </c>
      <c r="Q2314" s="25">
        <v>0</v>
      </c>
      <c r="R2314" s="24" t="b">
        <v>1</v>
      </c>
      <c r="S2314" s="7"/>
      <c r="T2314" s="7"/>
      <c r="U2314" s="24" t="b">
        <v>0</v>
      </c>
      <c r="V2314" s="9" t="s">
        <v>128</v>
      </c>
    </row>
    <row r="2315" spans="1:22" ht="12.95" hidden="1" customHeight="1" x14ac:dyDescent="0.2">
      <c r="A2315" s="4">
        <v>112518</v>
      </c>
      <c r="B2315" s="7">
        <v>19574</v>
      </c>
      <c r="C2315" s="7">
        <v>7968</v>
      </c>
      <c r="D2315" s="7"/>
      <c r="E2315" s="7"/>
      <c r="F2315" s="26">
        <v>40120.513194444444</v>
      </c>
      <c r="G2315" s="26">
        <v>40120.513206018513</v>
      </c>
      <c r="H2315" s="7">
        <v>0</v>
      </c>
      <c r="I2315" s="7" t="s">
        <v>541</v>
      </c>
      <c r="J2315" s="7" t="s">
        <v>540</v>
      </c>
      <c r="K2315" s="7" t="s">
        <v>132</v>
      </c>
      <c r="L2315" s="7" t="s">
        <v>131</v>
      </c>
      <c r="M2315" s="7"/>
      <c r="N2315" s="7" t="s">
        <v>130</v>
      </c>
      <c r="O2315" s="7" t="s">
        <v>129</v>
      </c>
      <c r="P2315" s="24" t="b">
        <v>1</v>
      </c>
      <c r="Q2315" s="25">
        <v>0</v>
      </c>
      <c r="R2315" s="24" t="b">
        <v>1</v>
      </c>
      <c r="S2315" s="7"/>
      <c r="T2315" s="7"/>
      <c r="U2315" s="24" t="b">
        <v>0</v>
      </c>
      <c r="V2315" s="9" t="s">
        <v>128</v>
      </c>
    </row>
    <row r="2316" spans="1:22" ht="12.95" hidden="1" customHeight="1" x14ac:dyDescent="0.2">
      <c r="A2316" s="4">
        <v>112519</v>
      </c>
      <c r="B2316" s="7">
        <v>19575</v>
      </c>
      <c r="C2316" s="7">
        <v>7969</v>
      </c>
      <c r="D2316" s="7"/>
      <c r="E2316" s="7"/>
      <c r="F2316" s="26">
        <v>40120.558333333334</v>
      </c>
      <c r="G2316" s="26">
        <v>40120.558344907404</v>
      </c>
      <c r="H2316" s="7">
        <v>0</v>
      </c>
      <c r="I2316" s="7" t="s">
        <v>154</v>
      </c>
      <c r="J2316" s="7" t="s">
        <v>153</v>
      </c>
      <c r="K2316" s="7" t="s">
        <v>132</v>
      </c>
      <c r="L2316" s="7" t="s">
        <v>131</v>
      </c>
      <c r="M2316" s="7"/>
      <c r="N2316" s="7" t="s">
        <v>130</v>
      </c>
      <c r="O2316" s="7" t="s">
        <v>129</v>
      </c>
      <c r="P2316" s="24" t="b">
        <v>1</v>
      </c>
      <c r="Q2316" s="25">
        <v>0</v>
      </c>
      <c r="R2316" s="24" t="b">
        <v>1</v>
      </c>
      <c r="S2316" s="7"/>
      <c r="T2316" s="7"/>
      <c r="U2316" s="24" t="b">
        <v>0</v>
      </c>
      <c r="V2316" s="9" t="s">
        <v>128</v>
      </c>
    </row>
    <row r="2317" spans="1:22" ht="12.95" hidden="1" customHeight="1" x14ac:dyDescent="0.2">
      <c r="A2317" s="4">
        <v>112520</v>
      </c>
      <c r="B2317" s="7">
        <v>19576</v>
      </c>
      <c r="C2317" s="7">
        <v>7970</v>
      </c>
      <c r="D2317" s="7"/>
      <c r="E2317" s="7"/>
      <c r="F2317" s="26">
        <v>40120.569444444445</v>
      </c>
      <c r="G2317" s="26">
        <v>40120.581249999996</v>
      </c>
      <c r="H2317" s="7">
        <v>17</v>
      </c>
      <c r="I2317" s="7" t="s">
        <v>833</v>
      </c>
      <c r="J2317" s="7" t="s">
        <v>832</v>
      </c>
      <c r="K2317" s="7" t="s">
        <v>132</v>
      </c>
      <c r="L2317" s="7" t="s">
        <v>131</v>
      </c>
      <c r="M2317" s="7"/>
      <c r="N2317" s="7" t="s">
        <v>130</v>
      </c>
      <c r="O2317" s="7" t="s">
        <v>129</v>
      </c>
      <c r="P2317" s="24" t="b">
        <v>1</v>
      </c>
      <c r="Q2317" s="25">
        <v>0</v>
      </c>
      <c r="R2317" s="24" t="b">
        <v>1</v>
      </c>
      <c r="S2317" s="7"/>
      <c r="T2317" s="7"/>
      <c r="U2317" s="24" t="b">
        <v>0</v>
      </c>
      <c r="V2317" s="9" t="s">
        <v>128</v>
      </c>
    </row>
    <row r="2318" spans="1:22" ht="12.95" hidden="1" customHeight="1" x14ac:dyDescent="0.2">
      <c r="A2318" s="4">
        <v>112521</v>
      </c>
      <c r="B2318" s="7">
        <v>19577</v>
      </c>
      <c r="C2318" s="7">
        <v>7971</v>
      </c>
      <c r="D2318" s="7"/>
      <c r="E2318" s="7"/>
      <c r="F2318" s="26">
        <v>40120.602777777778</v>
      </c>
      <c r="G2318" s="26">
        <v>40120.602789351848</v>
      </c>
      <c r="H2318" s="7">
        <v>0</v>
      </c>
      <c r="I2318" s="7" t="s">
        <v>256</v>
      </c>
      <c r="J2318" s="7" t="s">
        <v>255</v>
      </c>
      <c r="K2318" s="7" t="s">
        <v>132</v>
      </c>
      <c r="L2318" s="7" t="s">
        <v>131</v>
      </c>
      <c r="M2318" s="7"/>
      <c r="N2318" s="7" t="s">
        <v>130</v>
      </c>
      <c r="O2318" s="7" t="s">
        <v>129</v>
      </c>
      <c r="P2318" s="24" t="b">
        <v>1</v>
      </c>
      <c r="Q2318" s="25">
        <v>0</v>
      </c>
      <c r="R2318" s="24" t="b">
        <v>1</v>
      </c>
      <c r="S2318" s="7"/>
      <c r="T2318" s="7"/>
      <c r="U2318" s="24" t="b">
        <v>0</v>
      </c>
      <c r="V2318" s="9" t="s">
        <v>128</v>
      </c>
    </row>
    <row r="2319" spans="1:22" ht="12.95" hidden="1" customHeight="1" x14ac:dyDescent="0.2">
      <c r="A2319" s="4">
        <v>112522</v>
      </c>
      <c r="B2319" s="7">
        <v>19578</v>
      </c>
      <c r="C2319" s="7">
        <v>7972</v>
      </c>
      <c r="D2319" s="7"/>
      <c r="E2319" s="7"/>
      <c r="F2319" s="26">
        <v>40120.642361111109</v>
      </c>
      <c r="G2319" s="26">
        <v>40120.642372685186</v>
      </c>
      <c r="H2319" s="7">
        <v>0</v>
      </c>
      <c r="I2319" s="7" t="s">
        <v>256</v>
      </c>
      <c r="J2319" s="7" t="s">
        <v>255</v>
      </c>
      <c r="K2319" s="7" t="s">
        <v>132</v>
      </c>
      <c r="L2319" s="7" t="s">
        <v>131</v>
      </c>
      <c r="M2319" s="7"/>
      <c r="N2319" s="7" t="s">
        <v>130</v>
      </c>
      <c r="O2319" s="7" t="s">
        <v>129</v>
      </c>
      <c r="P2319" s="24" t="b">
        <v>1</v>
      </c>
      <c r="Q2319" s="25">
        <v>0</v>
      </c>
      <c r="R2319" s="24" t="b">
        <v>1</v>
      </c>
      <c r="S2319" s="7"/>
      <c r="T2319" s="7"/>
      <c r="U2319" s="24" t="b">
        <v>0</v>
      </c>
      <c r="V2319" s="9" t="s">
        <v>128</v>
      </c>
    </row>
    <row r="2320" spans="1:22" ht="12.95" hidden="1" customHeight="1" x14ac:dyDescent="0.2">
      <c r="A2320" s="4">
        <v>112523</v>
      </c>
      <c r="B2320" s="7">
        <v>19579</v>
      </c>
      <c r="C2320" s="7">
        <v>7973</v>
      </c>
      <c r="D2320" s="7"/>
      <c r="E2320" s="7"/>
      <c r="F2320" s="26">
        <v>40120.644444444442</v>
      </c>
      <c r="G2320" s="26">
        <v>40120.693749999999</v>
      </c>
      <c r="H2320" s="7">
        <v>71</v>
      </c>
      <c r="I2320" s="7" t="s">
        <v>256</v>
      </c>
      <c r="J2320" s="7" t="s">
        <v>255</v>
      </c>
      <c r="K2320" s="7" t="s">
        <v>132</v>
      </c>
      <c r="L2320" s="7" t="s">
        <v>131</v>
      </c>
      <c r="M2320" s="7"/>
      <c r="N2320" s="7" t="s">
        <v>130</v>
      </c>
      <c r="O2320" s="7" t="s">
        <v>129</v>
      </c>
      <c r="P2320" s="24" t="b">
        <v>1</v>
      </c>
      <c r="Q2320" s="25">
        <v>0</v>
      </c>
      <c r="R2320" s="24" t="b">
        <v>1</v>
      </c>
      <c r="S2320" s="7"/>
      <c r="T2320" s="7"/>
      <c r="U2320" s="24" t="b">
        <v>0</v>
      </c>
      <c r="V2320" s="9" t="s">
        <v>128</v>
      </c>
    </row>
    <row r="2321" spans="1:22" ht="12.95" hidden="1" customHeight="1" x14ac:dyDescent="0.2">
      <c r="A2321" s="4">
        <v>112524</v>
      </c>
      <c r="B2321" s="7">
        <v>19580</v>
      </c>
      <c r="C2321" s="7">
        <v>7974</v>
      </c>
      <c r="D2321" s="7"/>
      <c r="E2321" s="7"/>
      <c r="F2321" s="26">
        <v>40121.360416666663</v>
      </c>
      <c r="G2321" s="26">
        <v>40121.374305555553</v>
      </c>
      <c r="H2321" s="7">
        <v>20</v>
      </c>
      <c r="I2321" s="7" t="s">
        <v>1200</v>
      </c>
      <c r="J2321" s="7" t="s">
        <v>1199</v>
      </c>
      <c r="K2321" s="7" t="s">
        <v>132</v>
      </c>
      <c r="L2321" s="7" t="s">
        <v>131</v>
      </c>
      <c r="M2321" s="7"/>
      <c r="N2321" s="7" t="s">
        <v>130</v>
      </c>
      <c r="O2321" s="7" t="s">
        <v>129</v>
      </c>
      <c r="P2321" s="24" t="b">
        <v>1</v>
      </c>
      <c r="Q2321" s="25">
        <v>0</v>
      </c>
      <c r="R2321" s="24" t="b">
        <v>1</v>
      </c>
      <c r="S2321" s="7"/>
      <c r="T2321" s="7"/>
      <c r="U2321" s="24" t="b">
        <v>0</v>
      </c>
      <c r="V2321" s="9" t="s">
        <v>128</v>
      </c>
    </row>
    <row r="2322" spans="1:22" ht="12.95" hidden="1" customHeight="1" x14ac:dyDescent="0.2">
      <c r="A2322" s="4">
        <v>112525</v>
      </c>
      <c r="B2322" s="7">
        <v>19581</v>
      </c>
      <c r="C2322" s="7">
        <v>7975</v>
      </c>
      <c r="D2322" s="7"/>
      <c r="E2322" s="7"/>
      <c r="F2322" s="26">
        <v>40121.360416666663</v>
      </c>
      <c r="G2322" s="26">
        <v>40121.374305555553</v>
      </c>
      <c r="H2322" s="7">
        <v>20</v>
      </c>
      <c r="I2322" s="7" t="s">
        <v>142</v>
      </c>
      <c r="J2322" s="7" t="s">
        <v>141</v>
      </c>
      <c r="K2322" s="7" t="s">
        <v>132</v>
      </c>
      <c r="L2322" s="7" t="s">
        <v>131</v>
      </c>
      <c r="M2322" s="7"/>
      <c r="N2322" s="7" t="s">
        <v>130</v>
      </c>
      <c r="O2322" s="7" t="s">
        <v>129</v>
      </c>
      <c r="P2322" s="24" t="b">
        <v>1</v>
      </c>
      <c r="Q2322" s="25">
        <v>0</v>
      </c>
      <c r="R2322" s="24" t="b">
        <v>1</v>
      </c>
      <c r="S2322" s="7"/>
      <c r="T2322" s="7"/>
      <c r="U2322" s="24" t="b">
        <v>0</v>
      </c>
      <c r="V2322" s="9" t="s">
        <v>128</v>
      </c>
    </row>
    <row r="2323" spans="1:22" ht="12.95" hidden="1" customHeight="1" x14ac:dyDescent="0.2">
      <c r="A2323" s="4">
        <v>112938</v>
      </c>
      <c r="B2323" s="7">
        <v>19618</v>
      </c>
      <c r="C2323" s="7">
        <v>1533</v>
      </c>
      <c r="D2323" s="7"/>
      <c r="E2323" s="7"/>
      <c r="F2323" s="26">
        <v>40164.508333333331</v>
      </c>
      <c r="G2323" s="26">
        <v>40164.535416666666</v>
      </c>
      <c r="H2323" s="7">
        <v>39</v>
      </c>
      <c r="I2323" s="7" t="s">
        <v>625</v>
      </c>
      <c r="J2323" s="7" t="s">
        <v>624</v>
      </c>
      <c r="K2323" s="7" t="s">
        <v>194</v>
      </c>
      <c r="L2323" s="7" t="s">
        <v>131</v>
      </c>
      <c r="M2323" s="7" t="s">
        <v>450</v>
      </c>
      <c r="N2323" s="7" t="s">
        <v>192</v>
      </c>
      <c r="O2323" s="7" t="s">
        <v>129</v>
      </c>
      <c r="P2323" s="24" t="b">
        <v>1</v>
      </c>
      <c r="Q2323" s="25">
        <v>0</v>
      </c>
      <c r="R2323" s="24" t="b">
        <v>1</v>
      </c>
      <c r="S2323" s="7"/>
      <c r="T2323" s="7" t="s">
        <v>1236</v>
      </c>
      <c r="U2323" s="24" t="b">
        <v>0</v>
      </c>
      <c r="V2323" s="9" t="s">
        <v>190</v>
      </c>
    </row>
    <row r="2324" spans="1:22" ht="12.95" hidden="1" customHeight="1" x14ac:dyDescent="0.2">
      <c r="A2324" s="4">
        <v>202223</v>
      </c>
      <c r="B2324" s="7">
        <v>19619</v>
      </c>
      <c r="C2324" s="7">
        <v>1535</v>
      </c>
      <c r="D2324" s="7"/>
      <c r="E2324" s="7"/>
      <c r="F2324" s="26">
        <v>40176.430555555555</v>
      </c>
      <c r="G2324" s="26">
        <v>40176.4375</v>
      </c>
      <c r="H2324" s="7">
        <v>10</v>
      </c>
      <c r="I2324" s="7" t="s">
        <v>1235</v>
      </c>
      <c r="J2324" s="7" t="s">
        <v>1234</v>
      </c>
      <c r="K2324" s="7" t="s">
        <v>200</v>
      </c>
      <c r="L2324" s="7" t="s">
        <v>131</v>
      </c>
      <c r="M2324" s="7" t="s">
        <v>225</v>
      </c>
      <c r="N2324" s="7" t="s">
        <v>198</v>
      </c>
      <c r="O2324" s="7" t="s">
        <v>129</v>
      </c>
      <c r="P2324" s="24" t="b">
        <v>1</v>
      </c>
      <c r="Q2324" s="25">
        <v>0</v>
      </c>
      <c r="R2324" s="24" t="b">
        <v>1</v>
      </c>
      <c r="S2324" s="7"/>
      <c r="T2324" s="7" t="s">
        <v>1233</v>
      </c>
      <c r="U2324" s="24" t="b">
        <v>0</v>
      </c>
      <c r="V2324" s="9" t="s">
        <v>190</v>
      </c>
    </row>
    <row r="2325" spans="1:22" ht="12.95" hidden="1" customHeight="1" x14ac:dyDescent="0.2">
      <c r="A2325" s="4">
        <v>112789</v>
      </c>
      <c r="B2325" s="7">
        <v>19620</v>
      </c>
      <c r="C2325" s="7">
        <v>7976</v>
      </c>
      <c r="D2325" s="7"/>
      <c r="E2325" s="7"/>
      <c r="F2325" s="26">
        <v>40122.452777777777</v>
      </c>
      <c r="G2325" s="26">
        <v>40122.481249999997</v>
      </c>
      <c r="H2325" s="7">
        <v>41</v>
      </c>
      <c r="I2325" s="7" t="s">
        <v>358</v>
      </c>
      <c r="J2325" s="7" t="s">
        <v>357</v>
      </c>
      <c r="K2325" s="7" t="s">
        <v>132</v>
      </c>
      <c r="L2325" s="7" t="s">
        <v>131</v>
      </c>
      <c r="M2325" s="7"/>
      <c r="N2325" s="7" t="s">
        <v>130</v>
      </c>
      <c r="O2325" s="7" t="s">
        <v>129</v>
      </c>
      <c r="P2325" s="24" t="b">
        <v>1</v>
      </c>
      <c r="Q2325" s="25">
        <v>0</v>
      </c>
      <c r="R2325" s="24" t="b">
        <v>1</v>
      </c>
      <c r="S2325" s="7"/>
      <c r="T2325" s="7"/>
      <c r="U2325" s="24" t="b">
        <v>0</v>
      </c>
      <c r="V2325" s="9" t="s">
        <v>128</v>
      </c>
    </row>
    <row r="2326" spans="1:22" ht="12.95" hidden="1" customHeight="1" x14ac:dyDescent="0.2">
      <c r="A2326" s="4">
        <v>112790</v>
      </c>
      <c r="B2326" s="7">
        <v>19621</v>
      </c>
      <c r="C2326" s="7">
        <v>7977</v>
      </c>
      <c r="D2326" s="7"/>
      <c r="E2326" s="7"/>
      <c r="F2326" s="26">
        <v>40125.636111111111</v>
      </c>
      <c r="G2326" s="26">
        <v>40125.675694444442</v>
      </c>
      <c r="H2326" s="7">
        <v>57</v>
      </c>
      <c r="I2326" s="7" t="s">
        <v>430</v>
      </c>
      <c r="J2326" s="7" t="s">
        <v>429</v>
      </c>
      <c r="K2326" s="7" t="s">
        <v>132</v>
      </c>
      <c r="L2326" s="7" t="s">
        <v>131</v>
      </c>
      <c r="M2326" s="7"/>
      <c r="N2326" s="7" t="s">
        <v>130</v>
      </c>
      <c r="O2326" s="7" t="s">
        <v>129</v>
      </c>
      <c r="P2326" s="24" t="b">
        <v>1</v>
      </c>
      <c r="Q2326" s="25">
        <v>0</v>
      </c>
      <c r="R2326" s="24" t="b">
        <v>1</v>
      </c>
      <c r="S2326" s="7"/>
      <c r="T2326" s="7"/>
      <c r="U2326" s="24" t="b">
        <v>0</v>
      </c>
      <c r="V2326" s="9" t="s">
        <v>128</v>
      </c>
    </row>
    <row r="2327" spans="1:22" ht="12.95" hidden="1" customHeight="1" x14ac:dyDescent="0.2">
      <c r="A2327" s="4">
        <v>112791</v>
      </c>
      <c r="B2327" s="7">
        <v>19622</v>
      </c>
      <c r="C2327" s="7">
        <v>7978</v>
      </c>
      <c r="D2327" s="7"/>
      <c r="E2327" s="7"/>
      <c r="F2327" s="26">
        <v>40125.847222222219</v>
      </c>
      <c r="G2327" s="26">
        <v>40125.847916666666</v>
      </c>
      <c r="H2327" s="7">
        <v>1</v>
      </c>
      <c r="I2327" s="7" t="s">
        <v>426</v>
      </c>
      <c r="J2327" s="7" t="s">
        <v>425</v>
      </c>
      <c r="K2327" s="7" t="s">
        <v>132</v>
      </c>
      <c r="L2327" s="7" t="s">
        <v>131</v>
      </c>
      <c r="M2327" s="7"/>
      <c r="N2327" s="7" t="s">
        <v>130</v>
      </c>
      <c r="O2327" s="7" t="s">
        <v>129</v>
      </c>
      <c r="P2327" s="24" t="b">
        <v>1</v>
      </c>
      <c r="Q2327" s="25">
        <v>0</v>
      </c>
      <c r="R2327" s="24" t="b">
        <v>1</v>
      </c>
      <c r="S2327" s="7"/>
      <c r="T2327" s="7"/>
      <c r="U2327" s="24" t="b">
        <v>0</v>
      </c>
      <c r="V2327" s="9" t="s">
        <v>128</v>
      </c>
    </row>
    <row r="2328" spans="1:22" ht="12.95" hidden="1" customHeight="1" x14ac:dyDescent="0.2">
      <c r="A2328" s="4">
        <v>112792</v>
      </c>
      <c r="B2328" s="7">
        <v>19623</v>
      </c>
      <c r="C2328" s="7">
        <v>7981</v>
      </c>
      <c r="D2328" s="7"/>
      <c r="E2328" s="7"/>
      <c r="F2328" s="26">
        <v>40129.553472222222</v>
      </c>
      <c r="G2328" s="26">
        <v>40129.587500000001</v>
      </c>
      <c r="H2328" s="7">
        <v>49</v>
      </c>
      <c r="I2328" s="7" t="s">
        <v>144</v>
      </c>
      <c r="J2328" s="7" t="s">
        <v>143</v>
      </c>
      <c r="K2328" s="7" t="s">
        <v>132</v>
      </c>
      <c r="L2328" s="7" t="s">
        <v>131</v>
      </c>
      <c r="M2328" s="7"/>
      <c r="N2328" s="7" t="s">
        <v>130</v>
      </c>
      <c r="O2328" s="7" t="s">
        <v>129</v>
      </c>
      <c r="P2328" s="24" t="b">
        <v>1</v>
      </c>
      <c r="Q2328" s="25">
        <v>0</v>
      </c>
      <c r="R2328" s="24" t="b">
        <v>1</v>
      </c>
      <c r="S2328" s="7"/>
      <c r="T2328" s="7"/>
      <c r="U2328" s="24" t="b">
        <v>0</v>
      </c>
      <c r="V2328" s="9" t="s">
        <v>128</v>
      </c>
    </row>
    <row r="2329" spans="1:22" ht="12.95" hidden="1" customHeight="1" x14ac:dyDescent="0.2">
      <c r="A2329" s="4">
        <v>112794</v>
      </c>
      <c r="B2329" s="7">
        <v>19625</v>
      </c>
      <c r="C2329" s="7">
        <v>7983</v>
      </c>
      <c r="D2329" s="7"/>
      <c r="E2329" s="7"/>
      <c r="F2329" s="26">
        <v>40133.626388888886</v>
      </c>
      <c r="G2329" s="26">
        <v>40133.626400462963</v>
      </c>
      <c r="H2329" s="7">
        <v>0</v>
      </c>
      <c r="I2329" s="7" t="s">
        <v>545</v>
      </c>
      <c r="J2329" s="7" t="s">
        <v>544</v>
      </c>
      <c r="K2329" s="7" t="s">
        <v>132</v>
      </c>
      <c r="L2329" s="7" t="s">
        <v>131</v>
      </c>
      <c r="M2329" s="7"/>
      <c r="N2329" s="7" t="s">
        <v>130</v>
      </c>
      <c r="O2329" s="7" t="s">
        <v>129</v>
      </c>
      <c r="P2329" s="24" t="b">
        <v>1</v>
      </c>
      <c r="Q2329" s="25">
        <v>0</v>
      </c>
      <c r="R2329" s="24" t="b">
        <v>1</v>
      </c>
      <c r="S2329" s="7"/>
      <c r="T2329" s="7"/>
      <c r="U2329" s="24" t="b">
        <v>0</v>
      </c>
      <c r="V2329" s="9" t="s">
        <v>128</v>
      </c>
    </row>
    <row r="2330" spans="1:22" ht="12.95" hidden="1" customHeight="1" x14ac:dyDescent="0.2">
      <c r="A2330" s="4">
        <v>112795</v>
      </c>
      <c r="B2330" s="7">
        <v>19626</v>
      </c>
      <c r="C2330" s="7">
        <v>7984</v>
      </c>
      <c r="D2330" s="7"/>
      <c r="E2330" s="7"/>
      <c r="F2330" s="26">
        <v>40133.634722222218</v>
      </c>
      <c r="G2330" s="26">
        <v>40133.634733796294</v>
      </c>
      <c r="H2330" s="7">
        <v>0</v>
      </c>
      <c r="I2330" s="7" t="s">
        <v>553</v>
      </c>
      <c r="J2330" s="7" t="s">
        <v>552</v>
      </c>
      <c r="K2330" s="7" t="s">
        <v>132</v>
      </c>
      <c r="L2330" s="7" t="s">
        <v>131</v>
      </c>
      <c r="M2330" s="7"/>
      <c r="N2330" s="7" t="s">
        <v>130</v>
      </c>
      <c r="O2330" s="7" t="s">
        <v>129</v>
      </c>
      <c r="P2330" s="24" t="b">
        <v>1</v>
      </c>
      <c r="Q2330" s="25">
        <v>0</v>
      </c>
      <c r="R2330" s="24" t="b">
        <v>1</v>
      </c>
      <c r="S2330" s="7"/>
      <c r="T2330" s="7"/>
      <c r="U2330" s="24" t="b">
        <v>0</v>
      </c>
      <c r="V2330" s="9" t="s">
        <v>128</v>
      </c>
    </row>
    <row r="2331" spans="1:22" ht="12.95" hidden="1" customHeight="1" x14ac:dyDescent="0.2">
      <c r="A2331" s="4">
        <v>112796</v>
      </c>
      <c r="B2331" s="7">
        <v>19627</v>
      </c>
      <c r="C2331" s="7">
        <v>7985</v>
      </c>
      <c r="D2331" s="7"/>
      <c r="E2331" s="7"/>
      <c r="F2331" s="26">
        <v>40134.922222222223</v>
      </c>
      <c r="G2331" s="26">
        <v>40134.922233796293</v>
      </c>
      <c r="H2331" s="7">
        <v>0</v>
      </c>
      <c r="I2331" s="7" t="s">
        <v>351</v>
      </c>
      <c r="J2331" s="7" t="s">
        <v>350</v>
      </c>
      <c r="K2331" s="7" t="s">
        <v>132</v>
      </c>
      <c r="L2331" s="7" t="s">
        <v>131</v>
      </c>
      <c r="M2331" s="7"/>
      <c r="N2331" s="7" t="s">
        <v>130</v>
      </c>
      <c r="O2331" s="7" t="s">
        <v>129</v>
      </c>
      <c r="P2331" s="24" t="b">
        <v>1</v>
      </c>
      <c r="Q2331" s="25">
        <v>0</v>
      </c>
      <c r="R2331" s="24" t="b">
        <v>1</v>
      </c>
      <c r="S2331" s="7"/>
      <c r="T2331" s="7"/>
      <c r="U2331" s="24" t="b">
        <v>0</v>
      </c>
      <c r="V2331" s="9" t="s">
        <v>128</v>
      </c>
    </row>
    <row r="2332" spans="1:22" ht="12.95" hidden="1" customHeight="1" x14ac:dyDescent="0.2">
      <c r="A2332" s="4">
        <v>112797</v>
      </c>
      <c r="B2332" s="7">
        <v>19628</v>
      </c>
      <c r="C2332" s="7">
        <v>7986</v>
      </c>
      <c r="D2332" s="7"/>
      <c r="E2332" s="7"/>
      <c r="F2332" s="26">
        <v>40135.394444444442</v>
      </c>
      <c r="G2332" s="26">
        <v>40135.443055555552</v>
      </c>
      <c r="H2332" s="7">
        <v>70</v>
      </c>
      <c r="I2332" s="7" t="s">
        <v>205</v>
      </c>
      <c r="J2332" s="7" t="s">
        <v>204</v>
      </c>
      <c r="K2332" s="7" t="s">
        <v>132</v>
      </c>
      <c r="L2332" s="7" t="s">
        <v>131</v>
      </c>
      <c r="M2332" s="7"/>
      <c r="N2332" s="7" t="s">
        <v>130</v>
      </c>
      <c r="O2332" s="7" t="s">
        <v>129</v>
      </c>
      <c r="P2332" s="24" t="b">
        <v>1</v>
      </c>
      <c r="Q2332" s="25">
        <v>0</v>
      </c>
      <c r="R2332" s="24" t="b">
        <v>1</v>
      </c>
      <c r="S2332" s="7"/>
      <c r="T2332" s="7"/>
      <c r="U2332" s="24" t="b">
        <v>0</v>
      </c>
      <c r="V2332" s="9" t="s">
        <v>128</v>
      </c>
    </row>
    <row r="2333" spans="1:22" ht="12.95" hidden="1" customHeight="1" x14ac:dyDescent="0.2">
      <c r="A2333" s="4">
        <v>112798</v>
      </c>
      <c r="B2333" s="7">
        <v>19629</v>
      </c>
      <c r="C2333" s="7">
        <v>7987</v>
      </c>
      <c r="D2333" s="7"/>
      <c r="E2333" s="7"/>
      <c r="F2333" s="26">
        <v>40136.301388888889</v>
      </c>
      <c r="G2333" s="26">
        <v>40136.34097222222</v>
      </c>
      <c r="H2333" s="7">
        <v>57</v>
      </c>
      <c r="I2333" s="7" t="s">
        <v>1047</v>
      </c>
      <c r="J2333" s="7" t="s">
        <v>1046</v>
      </c>
      <c r="K2333" s="7" t="s">
        <v>132</v>
      </c>
      <c r="L2333" s="7" t="s">
        <v>131</v>
      </c>
      <c r="M2333" s="7"/>
      <c r="N2333" s="7" t="s">
        <v>130</v>
      </c>
      <c r="O2333" s="7" t="s">
        <v>129</v>
      </c>
      <c r="P2333" s="24" t="b">
        <v>1</v>
      </c>
      <c r="Q2333" s="25">
        <v>0</v>
      </c>
      <c r="R2333" s="24" t="b">
        <v>1</v>
      </c>
      <c r="S2333" s="7"/>
      <c r="T2333" s="7"/>
      <c r="U2333" s="24" t="b">
        <v>0</v>
      </c>
      <c r="V2333" s="9" t="s">
        <v>128</v>
      </c>
    </row>
    <row r="2334" spans="1:22" ht="12.95" hidden="1" customHeight="1" x14ac:dyDescent="0.2">
      <c r="A2334" s="4">
        <v>112799</v>
      </c>
      <c r="B2334" s="7">
        <v>19630</v>
      </c>
      <c r="C2334" s="7">
        <v>7988</v>
      </c>
      <c r="D2334" s="7"/>
      <c r="E2334" s="7"/>
      <c r="F2334" s="26">
        <v>40136.945833333331</v>
      </c>
      <c r="G2334" s="26">
        <v>40136.945844907408</v>
      </c>
      <c r="H2334" s="7">
        <v>0</v>
      </c>
      <c r="I2334" s="7" t="s">
        <v>1045</v>
      </c>
      <c r="J2334" s="7" t="s">
        <v>1044</v>
      </c>
      <c r="K2334" s="7" t="s">
        <v>132</v>
      </c>
      <c r="L2334" s="7" t="s">
        <v>131</v>
      </c>
      <c r="M2334" s="7"/>
      <c r="N2334" s="7" t="s">
        <v>130</v>
      </c>
      <c r="O2334" s="7" t="s">
        <v>129</v>
      </c>
      <c r="P2334" s="24" t="b">
        <v>1</v>
      </c>
      <c r="Q2334" s="25">
        <v>0</v>
      </c>
      <c r="R2334" s="24" t="b">
        <v>1</v>
      </c>
      <c r="S2334" s="7"/>
      <c r="T2334" s="7"/>
      <c r="U2334" s="24" t="b">
        <v>0</v>
      </c>
      <c r="V2334" s="9" t="s">
        <v>128</v>
      </c>
    </row>
    <row r="2335" spans="1:22" ht="12.95" hidden="1" customHeight="1" x14ac:dyDescent="0.2">
      <c r="A2335" s="4">
        <v>112800</v>
      </c>
      <c r="B2335" s="7">
        <v>19631</v>
      </c>
      <c r="C2335" s="7">
        <v>7989</v>
      </c>
      <c r="D2335" s="7"/>
      <c r="E2335" s="7"/>
      <c r="F2335" s="26">
        <v>40137.545138888891</v>
      </c>
      <c r="G2335" s="26">
        <v>40137.694444444445</v>
      </c>
      <c r="H2335" s="7">
        <v>215</v>
      </c>
      <c r="I2335" s="7" t="s">
        <v>374</v>
      </c>
      <c r="J2335" s="7" t="s">
        <v>373</v>
      </c>
      <c r="K2335" s="7" t="s">
        <v>132</v>
      </c>
      <c r="L2335" s="7" t="s">
        <v>131</v>
      </c>
      <c r="M2335" s="7"/>
      <c r="N2335" s="7" t="s">
        <v>130</v>
      </c>
      <c r="O2335" s="7" t="s">
        <v>129</v>
      </c>
      <c r="P2335" s="24" t="b">
        <v>1</v>
      </c>
      <c r="Q2335" s="25">
        <v>0</v>
      </c>
      <c r="R2335" s="24" t="b">
        <v>1</v>
      </c>
      <c r="S2335" s="7"/>
      <c r="T2335" s="7"/>
      <c r="U2335" s="24" t="b">
        <v>0</v>
      </c>
      <c r="V2335" s="9" t="s">
        <v>128</v>
      </c>
    </row>
    <row r="2336" spans="1:22" ht="12.95" hidden="1" customHeight="1" x14ac:dyDescent="0.2">
      <c r="A2336" s="4">
        <v>112801</v>
      </c>
      <c r="B2336" s="7">
        <v>19632</v>
      </c>
      <c r="C2336" s="7">
        <v>7990</v>
      </c>
      <c r="D2336" s="7"/>
      <c r="E2336" s="7"/>
      <c r="F2336" s="26">
        <v>40138.338888888888</v>
      </c>
      <c r="G2336" s="26">
        <v>40138.366666666669</v>
      </c>
      <c r="H2336" s="7">
        <v>40</v>
      </c>
      <c r="I2336" s="7" t="s">
        <v>376</v>
      </c>
      <c r="J2336" s="7" t="s">
        <v>375</v>
      </c>
      <c r="K2336" s="7" t="s">
        <v>132</v>
      </c>
      <c r="L2336" s="7" t="s">
        <v>131</v>
      </c>
      <c r="M2336" s="7"/>
      <c r="N2336" s="7" t="s">
        <v>130</v>
      </c>
      <c r="O2336" s="7" t="s">
        <v>129</v>
      </c>
      <c r="P2336" s="24" t="b">
        <v>1</v>
      </c>
      <c r="Q2336" s="25">
        <v>0</v>
      </c>
      <c r="R2336" s="24" t="b">
        <v>1</v>
      </c>
      <c r="S2336" s="7"/>
      <c r="T2336" s="7"/>
      <c r="U2336" s="24" t="b">
        <v>0</v>
      </c>
      <c r="V2336" s="9" t="s">
        <v>128</v>
      </c>
    </row>
    <row r="2337" spans="1:22" ht="12.95" hidden="1" customHeight="1" x14ac:dyDescent="0.2">
      <c r="A2337" s="4">
        <v>112802</v>
      </c>
      <c r="B2337" s="7">
        <v>19633</v>
      </c>
      <c r="C2337" s="7">
        <v>7992</v>
      </c>
      <c r="D2337" s="7"/>
      <c r="E2337" s="7"/>
      <c r="F2337" s="26">
        <v>40145.408333333333</v>
      </c>
      <c r="G2337" s="26">
        <v>40145.408344907402</v>
      </c>
      <c r="H2337" s="7">
        <v>0</v>
      </c>
      <c r="I2337" s="7" t="s">
        <v>320</v>
      </c>
      <c r="J2337" s="7" t="s">
        <v>319</v>
      </c>
      <c r="K2337" s="7" t="s">
        <v>132</v>
      </c>
      <c r="L2337" s="7" t="s">
        <v>131</v>
      </c>
      <c r="M2337" s="7"/>
      <c r="N2337" s="7" t="s">
        <v>130</v>
      </c>
      <c r="O2337" s="7" t="s">
        <v>129</v>
      </c>
      <c r="P2337" s="24" t="b">
        <v>1</v>
      </c>
      <c r="Q2337" s="25">
        <v>0</v>
      </c>
      <c r="R2337" s="24" t="b">
        <v>1</v>
      </c>
      <c r="S2337" s="7"/>
      <c r="T2337" s="7"/>
      <c r="U2337" s="24" t="b">
        <v>0</v>
      </c>
      <c r="V2337" s="9" t="s">
        <v>128</v>
      </c>
    </row>
    <row r="2338" spans="1:22" ht="12.95" hidden="1" customHeight="1" x14ac:dyDescent="0.2">
      <c r="A2338" s="4">
        <v>112803</v>
      </c>
      <c r="B2338" s="7">
        <v>19634</v>
      </c>
      <c r="C2338" s="7">
        <v>7993</v>
      </c>
      <c r="D2338" s="7"/>
      <c r="E2338" s="7"/>
      <c r="F2338" s="26">
        <v>40146.543749999997</v>
      </c>
      <c r="G2338" s="26">
        <v>40146.556250000001</v>
      </c>
      <c r="H2338" s="7">
        <v>18</v>
      </c>
      <c r="I2338" s="7" t="s">
        <v>622</v>
      </c>
      <c r="J2338" s="7" t="s">
        <v>621</v>
      </c>
      <c r="K2338" s="7" t="s">
        <v>132</v>
      </c>
      <c r="L2338" s="7" t="s">
        <v>131</v>
      </c>
      <c r="M2338" s="7"/>
      <c r="N2338" s="7" t="s">
        <v>130</v>
      </c>
      <c r="O2338" s="7" t="s">
        <v>129</v>
      </c>
      <c r="P2338" s="24" t="b">
        <v>1</v>
      </c>
      <c r="Q2338" s="25">
        <v>0</v>
      </c>
      <c r="R2338" s="24" t="b">
        <v>1</v>
      </c>
      <c r="S2338" s="7"/>
      <c r="T2338" s="7"/>
      <c r="U2338" s="24" t="b">
        <v>0</v>
      </c>
      <c r="V2338" s="9" t="s">
        <v>128</v>
      </c>
    </row>
    <row r="2339" spans="1:22" ht="12.95" hidden="1" customHeight="1" x14ac:dyDescent="0.2">
      <c r="A2339" s="4">
        <v>112804</v>
      </c>
      <c r="B2339" s="7">
        <v>19635</v>
      </c>
      <c r="C2339" s="7">
        <v>7994</v>
      </c>
      <c r="D2339" s="7"/>
      <c r="E2339" s="7"/>
      <c r="F2339" s="26">
        <v>40146.559027777774</v>
      </c>
      <c r="G2339" s="26">
        <v>40146.559039351851</v>
      </c>
      <c r="H2339" s="7">
        <v>0</v>
      </c>
      <c r="I2339" s="7" t="s">
        <v>270</v>
      </c>
      <c r="J2339" s="7" t="s">
        <v>269</v>
      </c>
      <c r="K2339" s="7" t="s">
        <v>132</v>
      </c>
      <c r="L2339" s="7" t="s">
        <v>131</v>
      </c>
      <c r="M2339" s="7"/>
      <c r="N2339" s="7" t="s">
        <v>130</v>
      </c>
      <c r="O2339" s="7" t="s">
        <v>129</v>
      </c>
      <c r="P2339" s="24" t="b">
        <v>1</v>
      </c>
      <c r="Q2339" s="25">
        <v>0</v>
      </c>
      <c r="R2339" s="24" t="b">
        <v>1</v>
      </c>
      <c r="S2339" s="7"/>
      <c r="T2339" s="7"/>
      <c r="U2339" s="24" t="b">
        <v>0</v>
      </c>
      <c r="V2339" s="9" t="s">
        <v>128</v>
      </c>
    </row>
    <row r="2340" spans="1:22" ht="12.95" hidden="1" customHeight="1" x14ac:dyDescent="0.2">
      <c r="A2340" s="4">
        <v>112805</v>
      </c>
      <c r="B2340" s="7">
        <v>19636</v>
      </c>
      <c r="C2340" s="7">
        <v>7995</v>
      </c>
      <c r="D2340" s="7"/>
      <c r="E2340" s="7"/>
      <c r="F2340" s="26">
        <v>40147.673611111109</v>
      </c>
      <c r="G2340" s="26">
        <v>40147.707638888889</v>
      </c>
      <c r="H2340" s="7">
        <v>49</v>
      </c>
      <c r="I2340" s="7" t="s">
        <v>416</v>
      </c>
      <c r="J2340" s="7" t="s">
        <v>415</v>
      </c>
      <c r="K2340" s="7" t="s">
        <v>132</v>
      </c>
      <c r="L2340" s="7" t="s">
        <v>131</v>
      </c>
      <c r="M2340" s="7"/>
      <c r="N2340" s="7" t="s">
        <v>130</v>
      </c>
      <c r="O2340" s="7" t="s">
        <v>129</v>
      </c>
      <c r="P2340" s="24" t="b">
        <v>1</v>
      </c>
      <c r="Q2340" s="25">
        <v>0</v>
      </c>
      <c r="R2340" s="24" t="b">
        <v>1</v>
      </c>
      <c r="S2340" s="7"/>
      <c r="T2340" s="7"/>
      <c r="U2340" s="24" t="b">
        <v>0</v>
      </c>
      <c r="V2340" s="9" t="s">
        <v>128</v>
      </c>
    </row>
    <row r="2341" spans="1:22" ht="12.95" hidden="1" customHeight="1" x14ac:dyDescent="0.2">
      <c r="A2341" s="4">
        <v>112942</v>
      </c>
      <c r="B2341" s="7">
        <v>19637</v>
      </c>
      <c r="C2341" s="7">
        <v>1539</v>
      </c>
      <c r="D2341" s="7"/>
      <c r="E2341" s="7"/>
      <c r="F2341" s="26">
        <v>40177.115277777775</v>
      </c>
      <c r="G2341" s="26">
        <v>40177.121527777774</v>
      </c>
      <c r="H2341" s="7">
        <v>9</v>
      </c>
      <c r="I2341" s="7" t="s">
        <v>1232</v>
      </c>
      <c r="J2341" s="7" t="s">
        <v>1231</v>
      </c>
      <c r="K2341" s="7" t="s">
        <v>226</v>
      </c>
      <c r="L2341" s="7" t="s">
        <v>131</v>
      </c>
      <c r="M2341" s="7" t="s">
        <v>225</v>
      </c>
      <c r="N2341" s="7" t="s">
        <v>198</v>
      </c>
      <c r="O2341" s="7" t="s">
        <v>129</v>
      </c>
      <c r="P2341" s="24" t="b">
        <v>1</v>
      </c>
      <c r="Q2341" s="25">
        <v>11</v>
      </c>
      <c r="R2341" s="24" t="b">
        <v>1</v>
      </c>
      <c r="S2341" s="7"/>
      <c r="T2341" s="7" t="s">
        <v>1230</v>
      </c>
      <c r="U2341" s="24" t="b">
        <v>0</v>
      </c>
      <c r="V2341" s="9" t="s">
        <v>128</v>
      </c>
    </row>
    <row r="2342" spans="1:22" ht="12.95" hidden="1" customHeight="1" x14ac:dyDescent="0.2">
      <c r="A2342" s="4">
        <v>112943</v>
      </c>
      <c r="B2342" s="7">
        <v>19638</v>
      </c>
      <c r="C2342" s="7">
        <v>1540</v>
      </c>
      <c r="D2342" s="7"/>
      <c r="E2342" s="7"/>
      <c r="F2342" s="26">
        <v>40178.8125</v>
      </c>
      <c r="G2342" s="26">
        <v>40178.814583333333</v>
      </c>
      <c r="H2342" s="7">
        <v>3</v>
      </c>
      <c r="I2342" s="7" t="s">
        <v>339</v>
      </c>
      <c r="J2342" s="7" t="s">
        <v>338</v>
      </c>
      <c r="K2342" s="7" t="s">
        <v>194</v>
      </c>
      <c r="L2342" s="7" t="s">
        <v>131</v>
      </c>
      <c r="M2342" s="7" t="s">
        <v>274</v>
      </c>
      <c r="N2342" s="7" t="s">
        <v>198</v>
      </c>
      <c r="O2342" s="7" t="s">
        <v>129</v>
      </c>
      <c r="P2342" s="24" t="b">
        <v>1</v>
      </c>
      <c r="Q2342" s="25">
        <v>0</v>
      </c>
      <c r="R2342" s="24" t="b">
        <v>1</v>
      </c>
      <c r="S2342" s="7"/>
      <c r="T2342" s="7" t="s">
        <v>1229</v>
      </c>
      <c r="U2342" s="24" t="b">
        <v>0</v>
      </c>
      <c r="V2342" s="9" t="s">
        <v>190</v>
      </c>
    </row>
    <row r="2343" spans="1:22" ht="12.95" hidden="1" customHeight="1" x14ac:dyDescent="0.2">
      <c r="A2343" s="4">
        <v>112944</v>
      </c>
      <c r="B2343" s="7">
        <v>19639</v>
      </c>
      <c r="C2343" s="7">
        <v>1541</v>
      </c>
      <c r="D2343" s="7"/>
      <c r="E2343" s="7"/>
      <c r="F2343" s="26">
        <v>40178.842361111107</v>
      </c>
      <c r="G2343" s="26">
        <v>40178.842453703699</v>
      </c>
      <c r="H2343" s="7">
        <v>0</v>
      </c>
      <c r="I2343" s="7" t="s">
        <v>631</v>
      </c>
      <c r="J2343" s="7" t="s">
        <v>630</v>
      </c>
      <c r="K2343" s="7" t="s">
        <v>194</v>
      </c>
      <c r="L2343" s="7" t="s">
        <v>131</v>
      </c>
      <c r="M2343" s="7" t="s">
        <v>274</v>
      </c>
      <c r="N2343" s="7" t="s">
        <v>198</v>
      </c>
      <c r="O2343" s="7" t="s">
        <v>129</v>
      </c>
      <c r="P2343" s="24" t="b">
        <v>1</v>
      </c>
      <c r="Q2343" s="25">
        <v>0</v>
      </c>
      <c r="R2343" s="24" t="b">
        <v>1</v>
      </c>
      <c r="S2343" s="7"/>
      <c r="T2343" s="7" t="s">
        <v>1228</v>
      </c>
      <c r="U2343" s="24" t="b">
        <v>0</v>
      </c>
      <c r="V2343" s="9" t="s">
        <v>290</v>
      </c>
    </row>
    <row r="2344" spans="1:22" ht="12.95" hidden="1" customHeight="1" x14ac:dyDescent="0.2">
      <c r="A2344" s="4">
        <v>120089</v>
      </c>
      <c r="B2344" s="7">
        <v>20043</v>
      </c>
      <c r="C2344" s="7">
        <v>1542</v>
      </c>
      <c r="D2344" s="7"/>
      <c r="E2344" s="7"/>
      <c r="F2344" s="26">
        <v>40194.90625</v>
      </c>
      <c r="G2344" s="26">
        <v>40194.907638888886</v>
      </c>
      <c r="H2344" s="7">
        <v>2</v>
      </c>
      <c r="I2344" s="7" t="s">
        <v>1084</v>
      </c>
      <c r="J2344" s="7" t="s">
        <v>1083</v>
      </c>
      <c r="K2344" s="7" t="s">
        <v>194</v>
      </c>
      <c r="L2344" s="7" t="s">
        <v>131</v>
      </c>
      <c r="M2344" s="7" t="s">
        <v>274</v>
      </c>
      <c r="N2344" s="7" t="s">
        <v>198</v>
      </c>
      <c r="O2344" s="7" t="s">
        <v>129</v>
      </c>
      <c r="P2344" s="24" t="b">
        <v>1</v>
      </c>
      <c r="Q2344" s="25">
        <v>0</v>
      </c>
      <c r="R2344" s="24" t="b">
        <v>1</v>
      </c>
      <c r="S2344" s="7"/>
      <c r="T2344" s="7" t="s">
        <v>1227</v>
      </c>
      <c r="U2344" s="24" t="b">
        <v>0</v>
      </c>
      <c r="V2344" s="9" t="s">
        <v>190</v>
      </c>
    </row>
    <row r="2345" spans="1:22" ht="12.95" hidden="1" customHeight="1" x14ac:dyDescent="0.2">
      <c r="A2345" s="4">
        <v>114275</v>
      </c>
      <c r="B2345" s="7">
        <v>20044</v>
      </c>
      <c r="C2345" s="7">
        <v>1543</v>
      </c>
      <c r="D2345" s="7"/>
      <c r="E2345" s="7"/>
      <c r="F2345" s="26">
        <v>40194.840277777774</v>
      </c>
      <c r="G2345" s="26">
        <v>40194.943749999999</v>
      </c>
      <c r="H2345" s="7">
        <v>149</v>
      </c>
      <c r="I2345" s="7" t="s">
        <v>1226</v>
      </c>
      <c r="J2345" s="7" t="s">
        <v>1225</v>
      </c>
      <c r="K2345" s="7" t="s">
        <v>200</v>
      </c>
      <c r="L2345" s="7" t="s">
        <v>131</v>
      </c>
      <c r="M2345" s="7" t="s">
        <v>274</v>
      </c>
      <c r="N2345" s="7" t="s">
        <v>198</v>
      </c>
      <c r="O2345" s="7" t="s">
        <v>129</v>
      </c>
      <c r="P2345" s="24" t="b">
        <v>1</v>
      </c>
      <c r="Q2345" s="25">
        <v>46</v>
      </c>
      <c r="R2345" s="24" t="b">
        <v>1</v>
      </c>
      <c r="S2345" s="7"/>
      <c r="T2345" s="7" t="s">
        <v>1224</v>
      </c>
      <c r="U2345" s="24" t="b">
        <v>0</v>
      </c>
      <c r="V2345" s="9" t="s">
        <v>190</v>
      </c>
    </row>
    <row r="2346" spans="1:22" ht="12.95" hidden="1" customHeight="1" x14ac:dyDescent="0.2">
      <c r="A2346" s="4">
        <v>114298</v>
      </c>
      <c r="B2346" s="7">
        <v>20045</v>
      </c>
      <c r="C2346" s="7">
        <v>7996</v>
      </c>
      <c r="D2346" s="7"/>
      <c r="E2346" s="7"/>
      <c r="F2346" s="26">
        <v>40148.814583333333</v>
      </c>
      <c r="G2346" s="26">
        <v>40148.82708333333</v>
      </c>
      <c r="H2346" s="7">
        <v>18</v>
      </c>
      <c r="I2346" s="7" t="s">
        <v>391</v>
      </c>
      <c r="J2346" s="7" t="s">
        <v>390</v>
      </c>
      <c r="K2346" s="7" t="s">
        <v>132</v>
      </c>
      <c r="L2346" s="7" t="s">
        <v>131</v>
      </c>
      <c r="M2346" s="7"/>
      <c r="N2346" s="7" t="s">
        <v>130</v>
      </c>
      <c r="O2346" s="7" t="s">
        <v>129</v>
      </c>
      <c r="P2346" s="24" t="b">
        <v>1</v>
      </c>
      <c r="Q2346" s="25">
        <v>0</v>
      </c>
      <c r="R2346" s="24" t="b">
        <v>1</v>
      </c>
      <c r="S2346" s="7"/>
      <c r="T2346" s="7"/>
      <c r="U2346" s="24" t="b">
        <v>0</v>
      </c>
      <c r="V2346" s="9" t="s">
        <v>128</v>
      </c>
    </row>
    <row r="2347" spans="1:22" ht="12.95" hidden="1" customHeight="1" x14ac:dyDescent="0.2">
      <c r="A2347" s="4">
        <v>114299</v>
      </c>
      <c r="B2347" s="7">
        <v>20046</v>
      </c>
      <c r="C2347" s="7">
        <v>7997</v>
      </c>
      <c r="D2347" s="7"/>
      <c r="E2347" s="7"/>
      <c r="F2347" s="26">
        <v>40150.042361111111</v>
      </c>
      <c r="G2347" s="26">
        <v>40150.04237268518</v>
      </c>
      <c r="H2347" s="7">
        <v>0</v>
      </c>
      <c r="I2347" s="7" t="s">
        <v>553</v>
      </c>
      <c r="J2347" s="7" t="s">
        <v>552</v>
      </c>
      <c r="K2347" s="7" t="s">
        <v>132</v>
      </c>
      <c r="L2347" s="7" t="s">
        <v>131</v>
      </c>
      <c r="M2347" s="7"/>
      <c r="N2347" s="7" t="s">
        <v>130</v>
      </c>
      <c r="O2347" s="7" t="s">
        <v>129</v>
      </c>
      <c r="P2347" s="24" t="b">
        <v>1</v>
      </c>
      <c r="Q2347" s="25">
        <v>0</v>
      </c>
      <c r="R2347" s="24" t="b">
        <v>1</v>
      </c>
      <c r="S2347" s="7"/>
      <c r="T2347" s="7"/>
      <c r="U2347" s="24" t="b">
        <v>0</v>
      </c>
      <c r="V2347" s="9" t="s">
        <v>128</v>
      </c>
    </row>
    <row r="2348" spans="1:22" ht="12.95" hidden="1" customHeight="1" x14ac:dyDescent="0.2">
      <c r="A2348" s="4">
        <v>114300</v>
      </c>
      <c r="B2348" s="7">
        <v>20047</v>
      </c>
      <c r="C2348" s="7">
        <v>7998</v>
      </c>
      <c r="D2348" s="7"/>
      <c r="E2348" s="7"/>
      <c r="F2348" s="26">
        <v>40150.881249999999</v>
      </c>
      <c r="G2348" s="26">
        <v>40150.881261574075</v>
      </c>
      <c r="H2348" s="7">
        <v>0</v>
      </c>
      <c r="I2348" s="7" t="s">
        <v>699</v>
      </c>
      <c r="J2348" s="7" t="s">
        <v>698</v>
      </c>
      <c r="K2348" s="7" t="s">
        <v>132</v>
      </c>
      <c r="L2348" s="7" t="s">
        <v>131</v>
      </c>
      <c r="M2348" s="7"/>
      <c r="N2348" s="7" t="s">
        <v>130</v>
      </c>
      <c r="O2348" s="7" t="s">
        <v>129</v>
      </c>
      <c r="P2348" s="24" t="b">
        <v>1</v>
      </c>
      <c r="Q2348" s="25">
        <v>0</v>
      </c>
      <c r="R2348" s="24" t="b">
        <v>1</v>
      </c>
      <c r="S2348" s="7"/>
      <c r="T2348" s="7"/>
      <c r="U2348" s="24" t="b">
        <v>0</v>
      </c>
      <c r="V2348" s="9" t="s">
        <v>128</v>
      </c>
    </row>
    <row r="2349" spans="1:22" ht="12.95" hidden="1" customHeight="1" x14ac:dyDescent="0.2">
      <c r="A2349" s="4">
        <v>114301</v>
      </c>
      <c r="B2349" s="7">
        <v>20048</v>
      </c>
      <c r="C2349" s="7">
        <v>7999</v>
      </c>
      <c r="D2349" s="7"/>
      <c r="E2349" s="7"/>
      <c r="F2349" s="26">
        <v>40152.30972222222</v>
      </c>
      <c r="G2349" s="26">
        <v>40152.35555555555</v>
      </c>
      <c r="H2349" s="7">
        <v>66</v>
      </c>
      <c r="I2349" s="7" t="s">
        <v>256</v>
      </c>
      <c r="J2349" s="7" t="s">
        <v>255</v>
      </c>
      <c r="K2349" s="7" t="s">
        <v>132</v>
      </c>
      <c r="L2349" s="7" t="s">
        <v>131</v>
      </c>
      <c r="M2349" s="7"/>
      <c r="N2349" s="7" t="s">
        <v>130</v>
      </c>
      <c r="O2349" s="7" t="s">
        <v>129</v>
      </c>
      <c r="P2349" s="24" t="b">
        <v>1</v>
      </c>
      <c r="Q2349" s="25">
        <v>0</v>
      </c>
      <c r="R2349" s="24" t="b">
        <v>1</v>
      </c>
      <c r="S2349" s="7"/>
      <c r="T2349" s="7"/>
      <c r="U2349" s="24" t="b">
        <v>0</v>
      </c>
      <c r="V2349" s="9" t="s">
        <v>128</v>
      </c>
    </row>
    <row r="2350" spans="1:22" ht="12.95" hidden="1" customHeight="1" x14ac:dyDescent="0.2">
      <c r="A2350" s="4">
        <v>114302</v>
      </c>
      <c r="B2350" s="7">
        <v>20049</v>
      </c>
      <c r="C2350" s="7">
        <v>8000</v>
      </c>
      <c r="D2350" s="7"/>
      <c r="E2350" s="7"/>
      <c r="F2350" s="26">
        <v>40152.387499999997</v>
      </c>
      <c r="G2350" s="26">
        <v>40152.404166666667</v>
      </c>
      <c r="H2350" s="7">
        <v>24</v>
      </c>
      <c r="I2350" s="7" t="s">
        <v>209</v>
      </c>
      <c r="J2350" s="7" t="s">
        <v>208</v>
      </c>
      <c r="K2350" s="7" t="s">
        <v>132</v>
      </c>
      <c r="L2350" s="7" t="s">
        <v>131</v>
      </c>
      <c r="M2350" s="7"/>
      <c r="N2350" s="7" t="s">
        <v>130</v>
      </c>
      <c r="O2350" s="7" t="s">
        <v>129</v>
      </c>
      <c r="P2350" s="24" t="b">
        <v>1</v>
      </c>
      <c r="Q2350" s="25">
        <v>0</v>
      </c>
      <c r="R2350" s="24" t="b">
        <v>1</v>
      </c>
      <c r="S2350" s="7"/>
      <c r="T2350" s="7"/>
      <c r="U2350" s="24" t="b">
        <v>0</v>
      </c>
      <c r="V2350" s="9" t="s">
        <v>128</v>
      </c>
    </row>
    <row r="2351" spans="1:22" ht="12.95" hidden="1" customHeight="1" x14ac:dyDescent="0.2">
      <c r="A2351" s="4">
        <v>114303</v>
      </c>
      <c r="B2351" s="7">
        <v>20050</v>
      </c>
      <c r="C2351" s="7">
        <v>8001</v>
      </c>
      <c r="D2351" s="7"/>
      <c r="E2351" s="7"/>
      <c r="F2351" s="26">
        <v>40153.737499999996</v>
      </c>
      <c r="G2351" s="26">
        <v>40153.759722222218</v>
      </c>
      <c r="H2351" s="7">
        <v>32</v>
      </c>
      <c r="I2351" s="7" t="s">
        <v>747</v>
      </c>
      <c r="J2351" s="7" t="s">
        <v>746</v>
      </c>
      <c r="K2351" s="7" t="s">
        <v>132</v>
      </c>
      <c r="L2351" s="7" t="s">
        <v>131</v>
      </c>
      <c r="M2351" s="7"/>
      <c r="N2351" s="7" t="s">
        <v>130</v>
      </c>
      <c r="O2351" s="7" t="s">
        <v>129</v>
      </c>
      <c r="P2351" s="24" t="b">
        <v>1</v>
      </c>
      <c r="Q2351" s="25">
        <v>0</v>
      </c>
      <c r="R2351" s="24" t="b">
        <v>1</v>
      </c>
      <c r="S2351" s="7"/>
      <c r="T2351" s="7"/>
      <c r="U2351" s="24" t="b">
        <v>0</v>
      </c>
      <c r="V2351" s="9" t="s">
        <v>128</v>
      </c>
    </row>
    <row r="2352" spans="1:22" ht="12.95" hidden="1" customHeight="1" x14ac:dyDescent="0.2">
      <c r="A2352" s="4">
        <v>114304</v>
      </c>
      <c r="B2352" s="7">
        <v>20051</v>
      </c>
      <c r="C2352" s="7">
        <v>8002</v>
      </c>
      <c r="D2352" s="7"/>
      <c r="E2352" s="7"/>
      <c r="F2352" s="26">
        <v>40153.893055555556</v>
      </c>
      <c r="G2352" s="26">
        <v>40153.893067129626</v>
      </c>
      <c r="H2352" s="7">
        <v>0</v>
      </c>
      <c r="I2352" s="7" t="s">
        <v>749</v>
      </c>
      <c r="J2352" s="7" t="s">
        <v>748</v>
      </c>
      <c r="K2352" s="7" t="s">
        <v>132</v>
      </c>
      <c r="L2352" s="7" t="s">
        <v>131</v>
      </c>
      <c r="M2352" s="7"/>
      <c r="N2352" s="7" t="s">
        <v>130</v>
      </c>
      <c r="O2352" s="7" t="s">
        <v>129</v>
      </c>
      <c r="P2352" s="24" t="b">
        <v>1</v>
      </c>
      <c r="Q2352" s="25">
        <v>0</v>
      </c>
      <c r="R2352" s="24" t="b">
        <v>1</v>
      </c>
      <c r="S2352" s="7"/>
      <c r="T2352" s="7"/>
      <c r="U2352" s="24" t="b">
        <v>0</v>
      </c>
      <c r="V2352" s="9" t="s">
        <v>128</v>
      </c>
    </row>
    <row r="2353" spans="1:22" ht="12.95" hidden="1" customHeight="1" x14ac:dyDescent="0.2">
      <c r="A2353" s="4">
        <v>114305</v>
      </c>
      <c r="B2353" s="7">
        <v>20052</v>
      </c>
      <c r="C2353" s="7">
        <v>8003</v>
      </c>
      <c r="D2353" s="7"/>
      <c r="E2353" s="7"/>
      <c r="F2353" s="26">
        <v>40157.074999999997</v>
      </c>
      <c r="G2353" s="26">
        <v>40157.085416666669</v>
      </c>
      <c r="H2353" s="7">
        <v>15</v>
      </c>
      <c r="I2353" s="7" t="s">
        <v>230</v>
      </c>
      <c r="J2353" s="7" t="s">
        <v>229</v>
      </c>
      <c r="K2353" s="7" t="s">
        <v>132</v>
      </c>
      <c r="L2353" s="7" t="s">
        <v>131</v>
      </c>
      <c r="M2353" s="7"/>
      <c r="N2353" s="7" t="s">
        <v>130</v>
      </c>
      <c r="O2353" s="7" t="s">
        <v>129</v>
      </c>
      <c r="P2353" s="24" t="b">
        <v>1</v>
      </c>
      <c r="Q2353" s="25">
        <v>0</v>
      </c>
      <c r="R2353" s="24" t="b">
        <v>1</v>
      </c>
      <c r="S2353" s="7"/>
      <c r="T2353" s="7"/>
      <c r="U2353" s="24" t="b">
        <v>0</v>
      </c>
      <c r="V2353" s="9" t="s">
        <v>128</v>
      </c>
    </row>
    <row r="2354" spans="1:22" ht="12.95" hidden="1" customHeight="1" x14ac:dyDescent="0.2">
      <c r="A2354" s="4">
        <v>114306</v>
      </c>
      <c r="B2354" s="7">
        <v>20053</v>
      </c>
      <c r="C2354" s="7">
        <v>8004</v>
      </c>
      <c r="D2354" s="7"/>
      <c r="E2354" s="7"/>
      <c r="F2354" s="26">
        <v>40157.373611111107</v>
      </c>
      <c r="G2354" s="26">
        <v>40157.373622685183</v>
      </c>
      <c r="H2354" s="7">
        <v>0</v>
      </c>
      <c r="I2354" s="7" t="s">
        <v>250</v>
      </c>
      <c r="J2354" s="7" t="s">
        <v>249</v>
      </c>
      <c r="K2354" s="7" t="s">
        <v>132</v>
      </c>
      <c r="L2354" s="7" t="s">
        <v>131</v>
      </c>
      <c r="M2354" s="7"/>
      <c r="N2354" s="7" t="s">
        <v>130</v>
      </c>
      <c r="O2354" s="7" t="s">
        <v>129</v>
      </c>
      <c r="P2354" s="24" t="b">
        <v>1</v>
      </c>
      <c r="Q2354" s="25">
        <v>0</v>
      </c>
      <c r="R2354" s="24" t="b">
        <v>1</v>
      </c>
      <c r="S2354" s="7"/>
      <c r="T2354" s="7"/>
      <c r="U2354" s="24" t="b">
        <v>0</v>
      </c>
      <c r="V2354" s="9" t="s">
        <v>128</v>
      </c>
    </row>
    <row r="2355" spans="1:22" ht="12.95" hidden="1" customHeight="1" x14ac:dyDescent="0.2">
      <c r="A2355" s="4">
        <v>139443</v>
      </c>
      <c r="B2355" s="7">
        <v>20132</v>
      </c>
      <c r="C2355" s="7">
        <v>8005</v>
      </c>
      <c r="D2355" s="7"/>
      <c r="E2355" s="7"/>
      <c r="F2355" s="26">
        <v>40158.345833333333</v>
      </c>
      <c r="G2355" s="26">
        <v>40158.356944444444</v>
      </c>
      <c r="H2355" s="7">
        <v>16</v>
      </c>
      <c r="I2355" s="7" t="s">
        <v>986</v>
      </c>
      <c r="J2355" s="7" t="s">
        <v>985</v>
      </c>
      <c r="K2355" s="7" t="s">
        <v>132</v>
      </c>
      <c r="L2355" s="7" t="s">
        <v>131</v>
      </c>
      <c r="M2355" s="7"/>
      <c r="N2355" s="7" t="s">
        <v>130</v>
      </c>
      <c r="O2355" s="7" t="s">
        <v>129</v>
      </c>
      <c r="P2355" s="24" t="b">
        <v>1</v>
      </c>
      <c r="Q2355" s="25">
        <v>0</v>
      </c>
      <c r="R2355" s="24" t="b">
        <v>1</v>
      </c>
      <c r="S2355" s="7"/>
      <c r="T2355" s="7"/>
      <c r="U2355" s="24" t="b">
        <v>0</v>
      </c>
      <c r="V2355" s="9" t="s">
        <v>128</v>
      </c>
    </row>
    <row r="2356" spans="1:22" ht="12.95" hidden="1" customHeight="1" x14ac:dyDescent="0.2">
      <c r="A2356" s="4">
        <v>114847</v>
      </c>
      <c r="B2356" s="7">
        <v>20133</v>
      </c>
      <c r="C2356" s="7">
        <v>8006</v>
      </c>
      <c r="D2356" s="7"/>
      <c r="E2356" s="7"/>
      <c r="F2356" s="26">
        <v>40159.254166666666</v>
      </c>
      <c r="G2356" s="26">
        <v>40159.268055555556</v>
      </c>
      <c r="H2356" s="7">
        <v>20</v>
      </c>
      <c r="I2356" s="7" t="s">
        <v>647</v>
      </c>
      <c r="J2356" s="7" t="s">
        <v>646</v>
      </c>
      <c r="K2356" s="7" t="s">
        <v>132</v>
      </c>
      <c r="L2356" s="7" t="s">
        <v>131</v>
      </c>
      <c r="M2356" s="7"/>
      <c r="N2356" s="7" t="s">
        <v>130</v>
      </c>
      <c r="O2356" s="7" t="s">
        <v>129</v>
      </c>
      <c r="P2356" s="24" t="b">
        <v>1</v>
      </c>
      <c r="Q2356" s="25">
        <v>0</v>
      </c>
      <c r="R2356" s="24" t="b">
        <v>1</v>
      </c>
      <c r="S2356" s="7"/>
      <c r="T2356" s="7"/>
      <c r="U2356" s="24" t="b">
        <v>0</v>
      </c>
      <c r="V2356" s="9" t="s">
        <v>128</v>
      </c>
    </row>
    <row r="2357" spans="1:22" ht="12.95" hidden="1" customHeight="1" x14ac:dyDescent="0.2">
      <c r="A2357" s="4">
        <v>114848</v>
      </c>
      <c r="B2357" s="7">
        <v>20134</v>
      </c>
      <c r="C2357" s="7">
        <v>8007</v>
      </c>
      <c r="D2357" s="7"/>
      <c r="E2357" s="7"/>
      <c r="F2357" s="26">
        <v>40159.272222222222</v>
      </c>
      <c r="G2357" s="26">
        <v>40159.327777777777</v>
      </c>
      <c r="H2357" s="7">
        <v>80</v>
      </c>
      <c r="I2357" s="7" t="s">
        <v>647</v>
      </c>
      <c r="J2357" s="7" t="s">
        <v>646</v>
      </c>
      <c r="K2357" s="7" t="s">
        <v>132</v>
      </c>
      <c r="L2357" s="7" t="s">
        <v>131</v>
      </c>
      <c r="M2357" s="7"/>
      <c r="N2357" s="7" t="s">
        <v>130</v>
      </c>
      <c r="O2357" s="7" t="s">
        <v>129</v>
      </c>
      <c r="P2357" s="24" t="b">
        <v>1</v>
      </c>
      <c r="Q2357" s="25">
        <v>0</v>
      </c>
      <c r="R2357" s="24" t="b">
        <v>1</v>
      </c>
      <c r="S2357" s="7"/>
      <c r="T2357" s="7"/>
      <c r="U2357" s="24" t="b">
        <v>0</v>
      </c>
      <c r="V2357" s="9" t="s">
        <v>128</v>
      </c>
    </row>
    <row r="2358" spans="1:22" ht="12.95" hidden="1" customHeight="1" x14ac:dyDescent="0.2">
      <c r="A2358" s="4">
        <v>114849</v>
      </c>
      <c r="B2358" s="7">
        <v>20135</v>
      </c>
      <c r="C2358" s="7">
        <v>8008</v>
      </c>
      <c r="D2358" s="7"/>
      <c r="E2358" s="7"/>
      <c r="F2358" s="26">
        <v>40159.481944444444</v>
      </c>
      <c r="G2358" s="26">
        <v>40159.525000000001</v>
      </c>
      <c r="H2358" s="7">
        <v>62</v>
      </c>
      <c r="I2358" s="7" t="s">
        <v>146</v>
      </c>
      <c r="J2358" s="7" t="s">
        <v>145</v>
      </c>
      <c r="K2358" s="7" t="s">
        <v>132</v>
      </c>
      <c r="L2358" s="7" t="s">
        <v>131</v>
      </c>
      <c r="M2358" s="7"/>
      <c r="N2358" s="7" t="s">
        <v>130</v>
      </c>
      <c r="O2358" s="7" t="s">
        <v>129</v>
      </c>
      <c r="P2358" s="24" t="b">
        <v>1</v>
      </c>
      <c r="Q2358" s="25">
        <v>0</v>
      </c>
      <c r="R2358" s="24" t="b">
        <v>1</v>
      </c>
      <c r="S2358" s="7"/>
      <c r="T2358" s="7"/>
      <c r="U2358" s="24" t="b">
        <v>0</v>
      </c>
      <c r="V2358" s="9" t="s">
        <v>128</v>
      </c>
    </row>
    <row r="2359" spans="1:22" ht="12.95" hidden="1" customHeight="1" x14ac:dyDescent="0.2">
      <c r="A2359" s="4">
        <v>114850</v>
      </c>
      <c r="B2359" s="7">
        <v>20136</v>
      </c>
      <c r="C2359" s="7">
        <v>8009</v>
      </c>
      <c r="D2359" s="7"/>
      <c r="E2359" s="7"/>
      <c r="F2359" s="26">
        <v>40159.464583333334</v>
      </c>
      <c r="G2359" s="26">
        <v>40159.561805555553</v>
      </c>
      <c r="H2359" s="7">
        <v>140</v>
      </c>
      <c r="I2359" s="7" t="s">
        <v>783</v>
      </c>
      <c r="J2359" s="7" t="s">
        <v>782</v>
      </c>
      <c r="K2359" s="7" t="s">
        <v>132</v>
      </c>
      <c r="L2359" s="7" t="s">
        <v>131</v>
      </c>
      <c r="M2359" s="7"/>
      <c r="N2359" s="7" t="s">
        <v>130</v>
      </c>
      <c r="O2359" s="7" t="s">
        <v>129</v>
      </c>
      <c r="P2359" s="24" t="b">
        <v>1</v>
      </c>
      <c r="Q2359" s="25">
        <v>0</v>
      </c>
      <c r="R2359" s="24" t="b">
        <v>1</v>
      </c>
      <c r="S2359" s="7"/>
      <c r="T2359" s="7"/>
      <c r="U2359" s="24" t="b">
        <v>0</v>
      </c>
      <c r="V2359" s="9" t="s">
        <v>128</v>
      </c>
    </row>
    <row r="2360" spans="1:22" ht="12.95" hidden="1" customHeight="1" x14ac:dyDescent="0.2">
      <c r="A2360" s="4">
        <v>114851</v>
      </c>
      <c r="B2360" s="7">
        <v>20137</v>
      </c>
      <c r="C2360" s="7">
        <v>8010</v>
      </c>
      <c r="D2360" s="7"/>
      <c r="E2360" s="7"/>
      <c r="F2360" s="26">
        <v>40160.204861111109</v>
      </c>
      <c r="G2360" s="26">
        <v>40160.204872685186</v>
      </c>
      <c r="H2360" s="7">
        <v>0</v>
      </c>
      <c r="I2360" s="7" t="s">
        <v>320</v>
      </c>
      <c r="J2360" s="7" t="s">
        <v>319</v>
      </c>
      <c r="K2360" s="7" t="s">
        <v>132</v>
      </c>
      <c r="L2360" s="7" t="s">
        <v>131</v>
      </c>
      <c r="M2360" s="7"/>
      <c r="N2360" s="7" t="s">
        <v>130</v>
      </c>
      <c r="O2360" s="7" t="s">
        <v>129</v>
      </c>
      <c r="P2360" s="24" t="b">
        <v>1</v>
      </c>
      <c r="Q2360" s="25">
        <v>0</v>
      </c>
      <c r="R2360" s="24" t="b">
        <v>1</v>
      </c>
      <c r="S2360" s="7"/>
      <c r="T2360" s="7"/>
      <c r="U2360" s="24" t="b">
        <v>0</v>
      </c>
      <c r="V2360" s="9" t="s">
        <v>128</v>
      </c>
    </row>
    <row r="2361" spans="1:22" ht="12.95" hidden="1" customHeight="1" x14ac:dyDescent="0.2">
      <c r="A2361" s="4">
        <v>114852</v>
      </c>
      <c r="B2361" s="7">
        <v>20138</v>
      </c>
      <c r="C2361" s="7">
        <v>8011</v>
      </c>
      <c r="D2361" s="7"/>
      <c r="E2361" s="7"/>
      <c r="F2361" s="26">
        <v>40160.261111111111</v>
      </c>
      <c r="G2361" s="26">
        <v>40160.275694444441</v>
      </c>
      <c r="H2361" s="7">
        <v>21</v>
      </c>
      <c r="I2361" s="7" t="s">
        <v>656</v>
      </c>
      <c r="J2361" s="7" t="s">
        <v>655</v>
      </c>
      <c r="K2361" s="7" t="s">
        <v>132</v>
      </c>
      <c r="L2361" s="7" t="s">
        <v>131</v>
      </c>
      <c r="M2361" s="7"/>
      <c r="N2361" s="7" t="s">
        <v>130</v>
      </c>
      <c r="O2361" s="7" t="s">
        <v>129</v>
      </c>
      <c r="P2361" s="24" t="b">
        <v>1</v>
      </c>
      <c r="Q2361" s="25">
        <v>0</v>
      </c>
      <c r="R2361" s="24" t="b">
        <v>1</v>
      </c>
      <c r="S2361" s="7"/>
      <c r="T2361" s="7"/>
      <c r="U2361" s="24" t="b">
        <v>0</v>
      </c>
      <c r="V2361" s="9" t="s">
        <v>128</v>
      </c>
    </row>
    <row r="2362" spans="1:22" ht="12.95" hidden="1" customHeight="1" x14ac:dyDescent="0.2">
      <c r="A2362" s="4">
        <v>114853</v>
      </c>
      <c r="B2362" s="7">
        <v>20139</v>
      </c>
      <c r="C2362" s="7">
        <v>8012</v>
      </c>
      <c r="D2362" s="7"/>
      <c r="E2362" s="7"/>
      <c r="F2362" s="26">
        <v>40160.353472222218</v>
      </c>
      <c r="G2362" s="26">
        <v>40160.353483796294</v>
      </c>
      <c r="H2362" s="7">
        <v>0</v>
      </c>
      <c r="I2362" s="7" t="s">
        <v>1167</v>
      </c>
      <c r="J2362" s="7" t="s">
        <v>1166</v>
      </c>
      <c r="K2362" s="7" t="s">
        <v>132</v>
      </c>
      <c r="L2362" s="7" t="s">
        <v>131</v>
      </c>
      <c r="M2362" s="7"/>
      <c r="N2362" s="7" t="s">
        <v>130</v>
      </c>
      <c r="O2362" s="7" t="s">
        <v>129</v>
      </c>
      <c r="P2362" s="24" t="b">
        <v>1</v>
      </c>
      <c r="Q2362" s="25">
        <v>0</v>
      </c>
      <c r="R2362" s="24" t="b">
        <v>1</v>
      </c>
      <c r="S2362" s="7"/>
      <c r="T2362" s="7"/>
      <c r="U2362" s="24" t="b">
        <v>0</v>
      </c>
      <c r="V2362" s="9" t="s">
        <v>128</v>
      </c>
    </row>
    <row r="2363" spans="1:22" ht="12.95" hidden="1" customHeight="1" x14ac:dyDescent="0.2">
      <c r="A2363" s="4">
        <v>114854</v>
      </c>
      <c r="B2363" s="7">
        <v>20140</v>
      </c>
      <c r="C2363" s="7">
        <v>8013</v>
      </c>
      <c r="D2363" s="7"/>
      <c r="E2363" s="7"/>
      <c r="F2363" s="26">
        <v>40160.521527777775</v>
      </c>
      <c r="G2363" s="26">
        <v>40160.522222222222</v>
      </c>
      <c r="H2363" s="7">
        <v>1</v>
      </c>
      <c r="I2363" s="7" t="s">
        <v>144</v>
      </c>
      <c r="J2363" s="7" t="s">
        <v>143</v>
      </c>
      <c r="K2363" s="7" t="s">
        <v>132</v>
      </c>
      <c r="L2363" s="7" t="s">
        <v>131</v>
      </c>
      <c r="M2363" s="7"/>
      <c r="N2363" s="7" t="s">
        <v>130</v>
      </c>
      <c r="O2363" s="7" t="s">
        <v>129</v>
      </c>
      <c r="P2363" s="24" t="b">
        <v>1</v>
      </c>
      <c r="Q2363" s="25">
        <v>0</v>
      </c>
      <c r="R2363" s="24" t="b">
        <v>1</v>
      </c>
      <c r="S2363" s="7"/>
      <c r="T2363" s="7"/>
      <c r="U2363" s="24" t="b">
        <v>0</v>
      </c>
      <c r="V2363" s="9" t="s">
        <v>128</v>
      </c>
    </row>
    <row r="2364" spans="1:22" ht="12.95" hidden="1" customHeight="1" x14ac:dyDescent="0.2">
      <c r="A2364" s="4">
        <v>114855</v>
      </c>
      <c r="B2364" s="7">
        <v>20141</v>
      </c>
      <c r="C2364" s="7">
        <v>8014</v>
      </c>
      <c r="D2364" s="7"/>
      <c r="E2364" s="7"/>
      <c r="F2364" s="26">
        <v>40160.759722222218</v>
      </c>
      <c r="G2364" s="26">
        <v>40160.795138888891</v>
      </c>
      <c r="H2364" s="7">
        <v>51</v>
      </c>
      <c r="I2364" s="7" t="s">
        <v>493</v>
      </c>
      <c r="J2364" s="7" t="s">
        <v>492</v>
      </c>
      <c r="K2364" s="7" t="s">
        <v>132</v>
      </c>
      <c r="L2364" s="7" t="s">
        <v>131</v>
      </c>
      <c r="M2364" s="7"/>
      <c r="N2364" s="7" t="s">
        <v>130</v>
      </c>
      <c r="O2364" s="7" t="s">
        <v>129</v>
      </c>
      <c r="P2364" s="24" t="b">
        <v>1</v>
      </c>
      <c r="Q2364" s="25">
        <v>0</v>
      </c>
      <c r="R2364" s="24" t="b">
        <v>1</v>
      </c>
      <c r="S2364" s="7"/>
      <c r="T2364" s="7"/>
      <c r="U2364" s="24" t="b">
        <v>0</v>
      </c>
      <c r="V2364" s="9" t="s">
        <v>128</v>
      </c>
    </row>
    <row r="2365" spans="1:22" ht="12.95" hidden="1" customHeight="1" x14ac:dyDescent="0.2">
      <c r="A2365" s="4">
        <v>114899</v>
      </c>
      <c r="B2365" s="7">
        <v>20181</v>
      </c>
      <c r="C2365" s="7">
        <v>1544</v>
      </c>
      <c r="D2365" s="7"/>
      <c r="E2365" s="7"/>
      <c r="F2365" s="26">
        <v>40208.73333333333</v>
      </c>
      <c r="G2365" s="26">
        <v>40209.74722222222</v>
      </c>
      <c r="H2365" s="7">
        <v>1460</v>
      </c>
      <c r="I2365" s="7" t="s">
        <v>533</v>
      </c>
      <c r="J2365" s="7" t="s">
        <v>532</v>
      </c>
      <c r="K2365" s="7" t="s">
        <v>194</v>
      </c>
      <c r="L2365" s="7" t="s">
        <v>131</v>
      </c>
      <c r="M2365" s="7" t="s">
        <v>1223</v>
      </c>
      <c r="N2365" s="7" t="s">
        <v>198</v>
      </c>
      <c r="O2365" s="7" t="s">
        <v>129</v>
      </c>
      <c r="P2365" s="24" t="b">
        <v>1</v>
      </c>
      <c r="Q2365" s="25">
        <v>127</v>
      </c>
      <c r="R2365" s="24" t="b">
        <v>1</v>
      </c>
      <c r="S2365" s="7"/>
      <c r="T2365" s="7" t="s">
        <v>1222</v>
      </c>
      <c r="U2365" s="24" t="b">
        <v>0</v>
      </c>
      <c r="V2365" s="9" t="s">
        <v>190</v>
      </c>
    </row>
    <row r="2366" spans="1:22" ht="12.95" hidden="1" customHeight="1" x14ac:dyDescent="0.2">
      <c r="A2366" s="4">
        <v>115172</v>
      </c>
      <c r="B2366" s="7">
        <v>20241</v>
      </c>
      <c r="C2366" s="7">
        <v>8015</v>
      </c>
      <c r="D2366" s="7"/>
      <c r="E2366" s="7"/>
      <c r="F2366" s="26">
        <v>40163.751388888886</v>
      </c>
      <c r="G2366" s="26">
        <v>40163.751400462963</v>
      </c>
      <c r="H2366" s="7">
        <v>0</v>
      </c>
      <c r="I2366" s="7" t="s">
        <v>250</v>
      </c>
      <c r="J2366" s="7" t="s">
        <v>249</v>
      </c>
      <c r="K2366" s="7" t="s">
        <v>132</v>
      </c>
      <c r="L2366" s="7" t="s">
        <v>131</v>
      </c>
      <c r="M2366" s="7"/>
      <c r="N2366" s="7" t="s">
        <v>130</v>
      </c>
      <c r="O2366" s="7" t="s">
        <v>129</v>
      </c>
      <c r="P2366" s="24" t="b">
        <v>1</v>
      </c>
      <c r="Q2366" s="25">
        <v>0</v>
      </c>
      <c r="R2366" s="24" t="b">
        <v>1</v>
      </c>
      <c r="S2366" s="7"/>
      <c r="T2366" s="7"/>
      <c r="U2366" s="24" t="b">
        <v>0</v>
      </c>
      <c r="V2366" s="9" t="s">
        <v>128</v>
      </c>
    </row>
    <row r="2367" spans="1:22" ht="12.95" hidden="1" customHeight="1" x14ac:dyDescent="0.2">
      <c r="A2367" s="4">
        <v>115173</v>
      </c>
      <c r="B2367" s="7">
        <v>20242</v>
      </c>
      <c r="C2367" s="7">
        <v>8016</v>
      </c>
      <c r="D2367" s="7"/>
      <c r="E2367" s="7"/>
      <c r="F2367" s="26">
        <v>40164.285416666666</v>
      </c>
      <c r="G2367" s="26">
        <v>40164.34652777778</v>
      </c>
      <c r="H2367" s="7">
        <v>88</v>
      </c>
      <c r="I2367" s="7" t="s">
        <v>428</v>
      </c>
      <c r="J2367" s="7" t="s">
        <v>427</v>
      </c>
      <c r="K2367" s="7" t="s">
        <v>132</v>
      </c>
      <c r="L2367" s="7" t="s">
        <v>131</v>
      </c>
      <c r="M2367" s="7"/>
      <c r="N2367" s="7" t="s">
        <v>130</v>
      </c>
      <c r="O2367" s="7" t="s">
        <v>129</v>
      </c>
      <c r="P2367" s="24" t="b">
        <v>1</v>
      </c>
      <c r="Q2367" s="25">
        <v>0</v>
      </c>
      <c r="R2367" s="24" t="b">
        <v>1</v>
      </c>
      <c r="S2367" s="7"/>
      <c r="T2367" s="7"/>
      <c r="U2367" s="24" t="b">
        <v>0</v>
      </c>
      <c r="V2367" s="9" t="s">
        <v>128</v>
      </c>
    </row>
    <row r="2368" spans="1:22" ht="12.95" hidden="1" customHeight="1" x14ac:dyDescent="0.2">
      <c r="A2368" s="4">
        <v>115174</v>
      </c>
      <c r="B2368" s="7">
        <v>20243</v>
      </c>
      <c r="C2368" s="7">
        <v>8017</v>
      </c>
      <c r="D2368" s="7"/>
      <c r="E2368" s="7"/>
      <c r="F2368" s="26">
        <v>40165.056944444441</v>
      </c>
      <c r="G2368" s="26">
        <v>40165.068055555552</v>
      </c>
      <c r="H2368" s="7">
        <v>16</v>
      </c>
      <c r="I2368" s="7" t="s">
        <v>578</v>
      </c>
      <c r="J2368" s="7" t="s">
        <v>577</v>
      </c>
      <c r="K2368" s="7" t="s">
        <v>132</v>
      </c>
      <c r="L2368" s="7" t="s">
        <v>131</v>
      </c>
      <c r="M2368" s="7"/>
      <c r="N2368" s="7" t="s">
        <v>130</v>
      </c>
      <c r="O2368" s="7" t="s">
        <v>129</v>
      </c>
      <c r="P2368" s="24" t="b">
        <v>1</v>
      </c>
      <c r="Q2368" s="25">
        <v>0</v>
      </c>
      <c r="R2368" s="24" t="b">
        <v>1</v>
      </c>
      <c r="S2368" s="7"/>
      <c r="T2368" s="7"/>
      <c r="U2368" s="24" t="b">
        <v>0</v>
      </c>
      <c r="V2368" s="9" t="s">
        <v>128</v>
      </c>
    </row>
    <row r="2369" spans="1:22" ht="12.95" hidden="1" customHeight="1" x14ac:dyDescent="0.2">
      <c r="A2369" s="4">
        <v>115175</v>
      </c>
      <c r="B2369" s="7">
        <v>20244</v>
      </c>
      <c r="C2369" s="7">
        <v>8018</v>
      </c>
      <c r="D2369" s="7"/>
      <c r="E2369" s="7"/>
      <c r="F2369" s="26">
        <v>40165.27847222222</v>
      </c>
      <c r="G2369" s="26">
        <v>40165.297222222223</v>
      </c>
      <c r="H2369" s="7">
        <v>27</v>
      </c>
      <c r="I2369" s="7" t="s">
        <v>205</v>
      </c>
      <c r="J2369" s="7" t="s">
        <v>204</v>
      </c>
      <c r="K2369" s="7" t="s">
        <v>132</v>
      </c>
      <c r="L2369" s="7" t="s">
        <v>131</v>
      </c>
      <c r="M2369" s="7"/>
      <c r="N2369" s="7" t="s">
        <v>130</v>
      </c>
      <c r="O2369" s="7" t="s">
        <v>129</v>
      </c>
      <c r="P2369" s="24" t="b">
        <v>1</v>
      </c>
      <c r="Q2369" s="25">
        <v>0</v>
      </c>
      <c r="R2369" s="24" t="b">
        <v>1</v>
      </c>
      <c r="S2369" s="7"/>
      <c r="T2369" s="7"/>
      <c r="U2369" s="24" t="b">
        <v>0</v>
      </c>
      <c r="V2369" s="9" t="s">
        <v>128</v>
      </c>
    </row>
    <row r="2370" spans="1:22" ht="12.95" hidden="1" customHeight="1" x14ac:dyDescent="0.2">
      <c r="A2370" s="4">
        <v>115176</v>
      </c>
      <c r="B2370" s="7">
        <v>20245</v>
      </c>
      <c r="C2370" s="7">
        <v>8019</v>
      </c>
      <c r="D2370" s="7"/>
      <c r="E2370" s="7"/>
      <c r="F2370" s="26">
        <v>40165.276388888888</v>
      </c>
      <c r="G2370" s="26">
        <v>40165.304861111108</v>
      </c>
      <c r="H2370" s="7">
        <v>41</v>
      </c>
      <c r="I2370" s="7" t="s">
        <v>345</v>
      </c>
      <c r="J2370" s="7" t="s">
        <v>344</v>
      </c>
      <c r="K2370" s="7" t="s">
        <v>132</v>
      </c>
      <c r="L2370" s="7" t="s">
        <v>131</v>
      </c>
      <c r="M2370" s="7"/>
      <c r="N2370" s="7" t="s">
        <v>130</v>
      </c>
      <c r="O2370" s="7" t="s">
        <v>129</v>
      </c>
      <c r="P2370" s="24" t="b">
        <v>1</v>
      </c>
      <c r="Q2370" s="25">
        <v>0</v>
      </c>
      <c r="R2370" s="24" t="b">
        <v>1</v>
      </c>
      <c r="S2370" s="7"/>
      <c r="T2370" s="7"/>
      <c r="U2370" s="24" t="b">
        <v>0</v>
      </c>
      <c r="V2370" s="9" t="s">
        <v>128</v>
      </c>
    </row>
    <row r="2371" spans="1:22" ht="12.95" hidden="1" customHeight="1" x14ac:dyDescent="0.2">
      <c r="A2371" s="4">
        <v>115177</v>
      </c>
      <c r="B2371" s="7">
        <v>20246</v>
      </c>
      <c r="C2371" s="7">
        <v>8020</v>
      </c>
      <c r="D2371" s="7"/>
      <c r="E2371" s="7"/>
      <c r="F2371" s="26">
        <v>40166.036805555552</v>
      </c>
      <c r="G2371" s="26">
        <v>40166.109027777777</v>
      </c>
      <c r="H2371" s="7">
        <v>104</v>
      </c>
      <c r="I2371" s="7" t="s">
        <v>383</v>
      </c>
      <c r="J2371" s="7" t="s">
        <v>382</v>
      </c>
      <c r="K2371" s="7" t="s">
        <v>132</v>
      </c>
      <c r="L2371" s="7" t="s">
        <v>131</v>
      </c>
      <c r="M2371" s="7"/>
      <c r="N2371" s="7" t="s">
        <v>130</v>
      </c>
      <c r="O2371" s="7" t="s">
        <v>129</v>
      </c>
      <c r="P2371" s="24" t="b">
        <v>1</v>
      </c>
      <c r="Q2371" s="25">
        <v>0</v>
      </c>
      <c r="R2371" s="24" t="b">
        <v>1</v>
      </c>
      <c r="S2371" s="7"/>
      <c r="T2371" s="7"/>
      <c r="U2371" s="24" t="b">
        <v>0</v>
      </c>
      <c r="V2371" s="9" t="s">
        <v>128</v>
      </c>
    </row>
    <row r="2372" spans="1:22" ht="12.95" hidden="1" customHeight="1" x14ac:dyDescent="0.2">
      <c r="A2372" s="4">
        <v>115178</v>
      </c>
      <c r="B2372" s="7">
        <v>20247</v>
      </c>
      <c r="C2372" s="7">
        <v>8021</v>
      </c>
      <c r="D2372" s="7"/>
      <c r="E2372" s="7"/>
      <c r="F2372" s="26">
        <v>40166.427777777775</v>
      </c>
      <c r="G2372" s="26">
        <v>40166.427789351852</v>
      </c>
      <c r="H2372" s="7">
        <v>0</v>
      </c>
      <c r="I2372" s="7" t="s">
        <v>250</v>
      </c>
      <c r="J2372" s="7" t="s">
        <v>249</v>
      </c>
      <c r="K2372" s="7" t="s">
        <v>132</v>
      </c>
      <c r="L2372" s="7" t="s">
        <v>131</v>
      </c>
      <c r="M2372" s="7"/>
      <c r="N2372" s="7" t="s">
        <v>130</v>
      </c>
      <c r="O2372" s="7" t="s">
        <v>129</v>
      </c>
      <c r="P2372" s="24" t="b">
        <v>1</v>
      </c>
      <c r="Q2372" s="25">
        <v>0</v>
      </c>
      <c r="R2372" s="24" t="b">
        <v>1</v>
      </c>
      <c r="S2372" s="7"/>
      <c r="T2372" s="7"/>
      <c r="U2372" s="24" t="b">
        <v>0</v>
      </c>
      <c r="V2372" s="9" t="s">
        <v>128</v>
      </c>
    </row>
    <row r="2373" spans="1:22" ht="12.95" hidden="1" customHeight="1" x14ac:dyDescent="0.2">
      <c r="A2373" s="4">
        <v>115186</v>
      </c>
      <c r="B2373" s="7">
        <v>20248</v>
      </c>
      <c r="C2373" s="7">
        <v>8022</v>
      </c>
      <c r="D2373" s="7"/>
      <c r="E2373" s="7"/>
      <c r="F2373" s="26">
        <v>40167.891666666663</v>
      </c>
      <c r="G2373" s="26">
        <v>40167.904861111107</v>
      </c>
      <c r="H2373" s="7">
        <v>19</v>
      </c>
      <c r="I2373" s="7" t="s">
        <v>205</v>
      </c>
      <c r="J2373" s="7" t="s">
        <v>204</v>
      </c>
      <c r="K2373" s="7" t="s">
        <v>132</v>
      </c>
      <c r="L2373" s="7" t="s">
        <v>131</v>
      </c>
      <c r="M2373" s="7"/>
      <c r="N2373" s="7" t="s">
        <v>130</v>
      </c>
      <c r="O2373" s="7" t="s">
        <v>129</v>
      </c>
      <c r="P2373" s="24" t="b">
        <v>1</v>
      </c>
      <c r="Q2373" s="25">
        <v>0</v>
      </c>
      <c r="R2373" s="24" t="b">
        <v>1</v>
      </c>
      <c r="S2373" s="7"/>
      <c r="T2373" s="7"/>
      <c r="U2373" s="24" t="b">
        <v>0</v>
      </c>
      <c r="V2373" s="9" t="s">
        <v>128</v>
      </c>
    </row>
    <row r="2374" spans="1:22" ht="12.95" hidden="1" customHeight="1" x14ac:dyDescent="0.2">
      <c r="A2374" s="4">
        <v>115187</v>
      </c>
      <c r="B2374" s="7">
        <v>20249</v>
      </c>
      <c r="C2374" s="7">
        <v>8023</v>
      </c>
      <c r="D2374" s="7"/>
      <c r="E2374" s="7"/>
      <c r="F2374" s="26">
        <v>40169.503472222219</v>
      </c>
      <c r="G2374" s="26">
        <v>40169.504166666666</v>
      </c>
      <c r="H2374" s="7">
        <v>1</v>
      </c>
      <c r="I2374" s="7" t="s">
        <v>162</v>
      </c>
      <c r="J2374" s="7" t="s">
        <v>161</v>
      </c>
      <c r="K2374" s="7" t="s">
        <v>132</v>
      </c>
      <c r="L2374" s="7" t="s">
        <v>131</v>
      </c>
      <c r="M2374" s="7"/>
      <c r="N2374" s="7" t="s">
        <v>130</v>
      </c>
      <c r="O2374" s="7" t="s">
        <v>129</v>
      </c>
      <c r="P2374" s="24" t="b">
        <v>1</v>
      </c>
      <c r="Q2374" s="25">
        <v>0</v>
      </c>
      <c r="R2374" s="24" t="b">
        <v>1</v>
      </c>
      <c r="S2374" s="7"/>
      <c r="T2374" s="7"/>
      <c r="U2374" s="24" t="b">
        <v>0</v>
      </c>
      <c r="V2374" s="9" t="s">
        <v>128</v>
      </c>
    </row>
    <row r="2375" spans="1:22" ht="12.95" hidden="1" customHeight="1" x14ac:dyDescent="0.2">
      <c r="A2375" s="4">
        <v>115188</v>
      </c>
      <c r="B2375" s="7">
        <v>20250</v>
      </c>
      <c r="C2375" s="7">
        <v>8024</v>
      </c>
      <c r="D2375" s="7"/>
      <c r="E2375" s="7"/>
      <c r="F2375" s="26">
        <v>40169.734027777777</v>
      </c>
      <c r="G2375" s="26">
        <v>40169.781944444439</v>
      </c>
      <c r="H2375" s="7">
        <v>69</v>
      </c>
      <c r="I2375" s="7" t="s">
        <v>705</v>
      </c>
      <c r="J2375" s="7" t="s">
        <v>704</v>
      </c>
      <c r="K2375" s="7" t="s">
        <v>132</v>
      </c>
      <c r="L2375" s="7" t="s">
        <v>131</v>
      </c>
      <c r="M2375" s="7"/>
      <c r="N2375" s="7" t="s">
        <v>130</v>
      </c>
      <c r="O2375" s="7" t="s">
        <v>129</v>
      </c>
      <c r="P2375" s="24" t="b">
        <v>1</v>
      </c>
      <c r="Q2375" s="25">
        <v>0</v>
      </c>
      <c r="R2375" s="24" t="b">
        <v>1</v>
      </c>
      <c r="S2375" s="7"/>
      <c r="T2375" s="7"/>
      <c r="U2375" s="24" t="b">
        <v>0</v>
      </c>
      <c r="V2375" s="9" t="s">
        <v>128</v>
      </c>
    </row>
    <row r="2376" spans="1:22" ht="12.95" hidden="1" customHeight="1" x14ac:dyDescent="0.2">
      <c r="A2376" s="4">
        <v>115189</v>
      </c>
      <c r="B2376" s="7">
        <v>20251</v>
      </c>
      <c r="C2376" s="7">
        <v>8025</v>
      </c>
      <c r="D2376" s="7"/>
      <c r="E2376" s="7"/>
      <c r="F2376" s="26">
        <v>40169.96875</v>
      </c>
      <c r="G2376" s="26">
        <v>40169.96876157407</v>
      </c>
      <c r="H2376" s="7">
        <v>0</v>
      </c>
      <c r="I2376" s="7" t="s">
        <v>791</v>
      </c>
      <c r="J2376" s="7" t="s">
        <v>790</v>
      </c>
      <c r="K2376" s="7" t="s">
        <v>132</v>
      </c>
      <c r="L2376" s="7" t="s">
        <v>131</v>
      </c>
      <c r="M2376" s="7"/>
      <c r="N2376" s="7" t="s">
        <v>130</v>
      </c>
      <c r="O2376" s="7" t="s">
        <v>129</v>
      </c>
      <c r="P2376" s="24" t="b">
        <v>1</v>
      </c>
      <c r="Q2376" s="25">
        <v>0</v>
      </c>
      <c r="R2376" s="24" t="b">
        <v>1</v>
      </c>
      <c r="S2376" s="7"/>
      <c r="T2376" s="7"/>
      <c r="U2376" s="24" t="b">
        <v>0</v>
      </c>
      <c r="V2376" s="9" t="s">
        <v>128</v>
      </c>
    </row>
    <row r="2377" spans="1:22" ht="12.95" hidden="1" customHeight="1" x14ac:dyDescent="0.2">
      <c r="A2377" s="4">
        <v>115190</v>
      </c>
      <c r="B2377" s="7">
        <v>20252</v>
      </c>
      <c r="C2377" s="7">
        <v>8026</v>
      </c>
      <c r="D2377" s="7"/>
      <c r="E2377" s="7"/>
      <c r="F2377" s="26">
        <v>40170.25277777778</v>
      </c>
      <c r="G2377" s="26">
        <v>40170.252789351849</v>
      </c>
      <c r="H2377" s="7">
        <v>0</v>
      </c>
      <c r="I2377" s="7" t="s">
        <v>175</v>
      </c>
      <c r="J2377" s="7" t="s">
        <v>174</v>
      </c>
      <c r="K2377" s="7" t="s">
        <v>132</v>
      </c>
      <c r="L2377" s="7" t="s">
        <v>131</v>
      </c>
      <c r="M2377" s="7"/>
      <c r="N2377" s="7" t="s">
        <v>130</v>
      </c>
      <c r="O2377" s="7" t="s">
        <v>129</v>
      </c>
      <c r="P2377" s="24" t="b">
        <v>1</v>
      </c>
      <c r="Q2377" s="25">
        <v>0</v>
      </c>
      <c r="R2377" s="24" t="b">
        <v>1</v>
      </c>
      <c r="S2377" s="7"/>
      <c r="T2377" s="7"/>
      <c r="U2377" s="24" t="b">
        <v>0</v>
      </c>
      <c r="V2377" s="9" t="s">
        <v>128</v>
      </c>
    </row>
    <row r="2378" spans="1:22" ht="12.95" hidden="1" customHeight="1" x14ac:dyDescent="0.2">
      <c r="A2378" s="4">
        <v>115191</v>
      </c>
      <c r="B2378" s="7">
        <v>20253</v>
      </c>
      <c r="C2378" s="7">
        <v>8027</v>
      </c>
      <c r="D2378" s="7"/>
      <c r="E2378" s="7"/>
      <c r="F2378" s="26">
        <v>40173.318749999999</v>
      </c>
      <c r="G2378" s="26">
        <v>40173.332638888889</v>
      </c>
      <c r="H2378" s="7">
        <v>20</v>
      </c>
      <c r="I2378" s="7" t="s">
        <v>391</v>
      </c>
      <c r="J2378" s="7" t="s">
        <v>390</v>
      </c>
      <c r="K2378" s="7" t="s">
        <v>132</v>
      </c>
      <c r="L2378" s="7" t="s">
        <v>131</v>
      </c>
      <c r="M2378" s="7"/>
      <c r="N2378" s="7" t="s">
        <v>130</v>
      </c>
      <c r="O2378" s="7" t="s">
        <v>129</v>
      </c>
      <c r="P2378" s="24" t="b">
        <v>1</v>
      </c>
      <c r="Q2378" s="25">
        <v>0</v>
      </c>
      <c r="R2378" s="24" t="b">
        <v>1</v>
      </c>
      <c r="S2378" s="7"/>
      <c r="T2378" s="7"/>
      <c r="U2378" s="24" t="b">
        <v>0</v>
      </c>
      <c r="V2378" s="9" t="s">
        <v>128</v>
      </c>
    </row>
    <row r="2379" spans="1:22" ht="12.95" hidden="1" customHeight="1" x14ac:dyDescent="0.2">
      <c r="A2379" s="4">
        <v>115192</v>
      </c>
      <c r="B2379" s="7">
        <v>20254</v>
      </c>
      <c r="C2379" s="7">
        <v>8028</v>
      </c>
      <c r="D2379" s="7"/>
      <c r="E2379" s="7"/>
      <c r="F2379" s="26">
        <v>40176.775000000001</v>
      </c>
      <c r="G2379" s="26">
        <v>40176.775694444441</v>
      </c>
      <c r="H2379" s="7">
        <v>1</v>
      </c>
      <c r="I2379" s="7" t="s">
        <v>181</v>
      </c>
      <c r="J2379" s="7" t="s">
        <v>180</v>
      </c>
      <c r="K2379" s="7" t="s">
        <v>132</v>
      </c>
      <c r="L2379" s="7" t="s">
        <v>131</v>
      </c>
      <c r="M2379" s="7"/>
      <c r="N2379" s="7" t="s">
        <v>130</v>
      </c>
      <c r="O2379" s="7" t="s">
        <v>129</v>
      </c>
      <c r="P2379" s="24" t="b">
        <v>1</v>
      </c>
      <c r="Q2379" s="25">
        <v>0</v>
      </c>
      <c r="R2379" s="24" t="b">
        <v>1</v>
      </c>
      <c r="S2379" s="7"/>
      <c r="T2379" s="7"/>
      <c r="U2379" s="24" t="b">
        <v>0</v>
      </c>
      <c r="V2379" s="9" t="s">
        <v>128</v>
      </c>
    </row>
    <row r="2380" spans="1:22" ht="12.95" hidden="1" customHeight="1" x14ac:dyDescent="0.2">
      <c r="A2380" s="4">
        <v>115193</v>
      </c>
      <c r="B2380" s="7">
        <v>20255</v>
      </c>
      <c r="C2380" s="7">
        <v>8029</v>
      </c>
      <c r="D2380" s="7"/>
      <c r="E2380" s="7"/>
      <c r="F2380" s="26">
        <v>40177.376388888886</v>
      </c>
      <c r="G2380" s="26">
        <v>40177.376400462963</v>
      </c>
      <c r="H2380" s="7">
        <v>0</v>
      </c>
      <c r="I2380" s="7" t="s">
        <v>749</v>
      </c>
      <c r="J2380" s="7" t="s">
        <v>748</v>
      </c>
      <c r="K2380" s="7" t="s">
        <v>132</v>
      </c>
      <c r="L2380" s="7" t="s">
        <v>131</v>
      </c>
      <c r="M2380" s="7"/>
      <c r="N2380" s="7" t="s">
        <v>130</v>
      </c>
      <c r="O2380" s="7" t="s">
        <v>129</v>
      </c>
      <c r="P2380" s="24" t="b">
        <v>1</v>
      </c>
      <c r="Q2380" s="25">
        <v>0</v>
      </c>
      <c r="R2380" s="24" t="b">
        <v>1</v>
      </c>
      <c r="S2380" s="7"/>
      <c r="T2380" s="7"/>
      <c r="U2380" s="24" t="b">
        <v>0</v>
      </c>
      <c r="V2380" s="9" t="s">
        <v>128</v>
      </c>
    </row>
    <row r="2381" spans="1:22" ht="12.95" hidden="1" customHeight="1" x14ac:dyDescent="0.2">
      <c r="A2381" s="4">
        <v>115194</v>
      </c>
      <c r="B2381" s="7">
        <v>20256</v>
      </c>
      <c r="C2381" s="7">
        <v>8030</v>
      </c>
      <c r="D2381" s="7"/>
      <c r="E2381" s="7"/>
      <c r="F2381" s="26">
        <v>40177.664583333331</v>
      </c>
      <c r="G2381" s="26">
        <v>40177.706944444442</v>
      </c>
      <c r="H2381" s="7">
        <v>61</v>
      </c>
      <c r="I2381" s="7" t="s">
        <v>426</v>
      </c>
      <c r="J2381" s="7" t="s">
        <v>425</v>
      </c>
      <c r="K2381" s="7" t="s">
        <v>132</v>
      </c>
      <c r="L2381" s="7" t="s">
        <v>131</v>
      </c>
      <c r="M2381" s="7"/>
      <c r="N2381" s="7" t="s">
        <v>130</v>
      </c>
      <c r="O2381" s="7" t="s">
        <v>129</v>
      </c>
      <c r="P2381" s="24" t="b">
        <v>1</v>
      </c>
      <c r="Q2381" s="25">
        <v>0</v>
      </c>
      <c r="R2381" s="24" t="b">
        <v>1</v>
      </c>
      <c r="S2381" s="7"/>
      <c r="T2381" s="7"/>
      <c r="U2381" s="24" t="b">
        <v>0</v>
      </c>
      <c r="V2381" s="9" t="s">
        <v>128</v>
      </c>
    </row>
    <row r="2382" spans="1:22" ht="12.95" hidden="1" customHeight="1" x14ac:dyDescent="0.2">
      <c r="A2382" s="4">
        <v>115195</v>
      </c>
      <c r="B2382" s="7">
        <v>20257</v>
      </c>
      <c r="C2382" s="7">
        <v>8031</v>
      </c>
      <c r="D2382" s="7"/>
      <c r="E2382" s="7"/>
      <c r="F2382" s="26">
        <v>40178.867361111108</v>
      </c>
      <c r="G2382" s="26">
        <v>40178.868055555555</v>
      </c>
      <c r="H2382" s="7">
        <v>1</v>
      </c>
      <c r="I2382" s="7" t="s">
        <v>649</v>
      </c>
      <c r="J2382" s="7" t="s">
        <v>648</v>
      </c>
      <c r="K2382" s="7" t="s">
        <v>132</v>
      </c>
      <c r="L2382" s="7" t="s">
        <v>131</v>
      </c>
      <c r="M2382" s="7"/>
      <c r="N2382" s="7" t="s">
        <v>130</v>
      </c>
      <c r="O2382" s="7" t="s">
        <v>129</v>
      </c>
      <c r="P2382" s="24" t="b">
        <v>1</v>
      </c>
      <c r="Q2382" s="25">
        <v>0</v>
      </c>
      <c r="R2382" s="24" t="b">
        <v>1</v>
      </c>
      <c r="S2382" s="7"/>
      <c r="T2382" s="7"/>
      <c r="U2382" s="24" t="b">
        <v>0</v>
      </c>
      <c r="V2382" s="9" t="s">
        <v>128</v>
      </c>
    </row>
    <row r="2383" spans="1:22" ht="12.95" hidden="1" customHeight="1" x14ac:dyDescent="0.2">
      <c r="A2383" s="4">
        <v>115217</v>
      </c>
      <c r="B2383" s="7">
        <v>20258</v>
      </c>
      <c r="C2383" s="7">
        <v>8032</v>
      </c>
      <c r="D2383" s="7"/>
      <c r="E2383" s="7"/>
      <c r="F2383" s="26">
        <v>40178.867361111108</v>
      </c>
      <c r="G2383" s="26">
        <v>40178.868055555555</v>
      </c>
      <c r="H2383" s="7">
        <v>1</v>
      </c>
      <c r="I2383" s="7" t="s">
        <v>893</v>
      </c>
      <c r="J2383" s="7" t="s">
        <v>892</v>
      </c>
      <c r="K2383" s="7" t="s">
        <v>132</v>
      </c>
      <c r="L2383" s="7" t="s">
        <v>131</v>
      </c>
      <c r="M2383" s="7"/>
      <c r="N2383" s="7" t="s">
        <v>130</v>
      </c>
      <c r="O2383" s="7" t="s">
        <v>129</v>
      </c>
      <c r="P2383" s="24" t="b">
        <v>1</v>
      </c>
      <c r="Q2383" s="25">
        <v>0</v>
      </c>
      <c r="R2383" s="24" t="b">
        <v>1</v>
      </c>
      <c r="S2383" s="7"/>
      <c r="T2383" s="7"/>
      <c r="U2383" s="24" t="b">
        <v>0</v>
      </c>
      <c r="V2383" s="9" t="s">
        <v>128</v>
      </c>
    </row>
    <row r="2384" spans="1:22" ht="12.95" hidden="1" customHeight="1" x14ac:dyDescent="0.2">
      <c r="A2384" s="4">
        <v>115218</v>
      </c>
      <c r="B2384" s="7">
        <v>20259</v>
      </c>
      <c r="C2384" s="7">
        <v>8033</v>
      </c>
      <c r="D2384" s="7"/>
      <c r="E2384" s="7"/>
      <c r="F2384" s="26">
        <v>40178.880555555552</v>
      </c>
      <c r="G2384" s="26">
        <v>40178.880567129629</v>
      </c>
      <c r="H2384" s="7">
        <v>0</v>
      </c>
      <c r="I2384" s="7" t="s">
        <v>905</v>
      </c>
      <c r="J2384" s="7" t="s">
        <v>904</v>
      </c>
      <c r="K2384" s="7" t="s">
        <v>132</v>
      </c>
      <c r="L2384" s="7" t="s">
        <v>131</v>
      </c>
      <c r="M2384" s="7"/>
      <c r="N2384" s="7" t="s">
        <v>130</v>
      </c>
      <c r="O2384" s="7" t="s">
        <v>129</v>
      </c>
      <c r="P2384" s="24" t="b">
        <v>1</v>
      </c>
      <c r="Q2384" s="25">
        <v>0</v>
      </c>
      <c r="R2384" s="24" t="b">
        <v>1</v>
      </c>
      <c r="S2384" s="7"/>
      <c r="T2384" s="7"/>
      <c r="U2384" s="24" t="b">
        <v>0</v>
      </c>
      <c r="V2384" s="9" t="s">
        <v>128</v>
      </c>
    </row>
    <row r="2385" spans="1:22" ht="12.95" hidden="1" customHeight="1" x14ac:dyDescent="0.2">
      <c r="A2385" s="4">
        <v>185996</v>
      </c>
      <c r="B2385" s="7">
        <v>20260</v>
      </c>
      <c r="C2385" s="7">
        <v>8034</v>
      </c>
      <c r="D2385" s="7"/>
      <c r="E2385" s="7"/>
      <c r="F2385" s="26">
        <v>40178.888194444444</v>
      </c>
      <c r="G2385" s="26">
        <v>40178.888206018513</v>
      </c>
      <c r="H2385" s="7">
        <v>0</v>
      </c>
      <c r="I2385" s="7" t="s">
        <v>484</v>
      </c>
      <c r="J2385" s="7" t="s">
        <v>483</v>
      </c>
      <c r="K2385" s="7" t="s">
        <v>132</v>
      </c>
      <c r="L2385" s="7" t="s">
        <v>131</v>
      </c>
      <c r="M2385" s="7"/>
      <c r="N2385" s="7" t="s">
        <v>130</v>
      </c>
      <c r="O2385" s="7" t="s">
        <v>129</v>
      </c>
      <c r="P2385" s="24" t="b">
        <v>1</v>
      </c>
      <c r="Q2385" s="25">
        <v>0</v>
      </c>
      <c r="R2385" s="24" t="b">
        <v>1</v>
      </c>
      <c r="S2385" s="7"/>
      <c r="T2385" s="7"/>
      <c r="U2385" s="24" t="b">
        <v>0</v>
      </c>
      <c r="V2385" s="9" t="s">
        <v>128</v>
      </c>
    </row>
    <row r="2386" spans="1:22" ht="12.95" hidden="1" customHeight="1" x14ac:dyDescent="0.2">
      <c r="A2386" s="4">
        <v>115220</v>
      </c>
      <c r="B2386" s="7">
        <v>20261</v>
      </c>
      <c r="C2386" s="7">
        <v>8035</v>
      </c>
      <c r="D2386" s="7"/>
      <c r="E2386" s="7"/>
      <c r="F2386" s="26">
        <v>40178.87222222222</v>
      </c>
      <c r="G2386" s="26">
        <v>40178.911111111112</v>
      </c>
      <c r="H2386" s="7">
        <v>56</v>
      </c>
      <c r="I2386" s="7" t="s">
        <v>879</v>
      </c>
      <c r="J2386" s="7" t="s">
        <v>878</v>
      </c>
      <c r="K2386" s="7" t="s">
        <v>132</v>
      </c>
      <c r="L2386" s="7" t="s">
        <v>131</v>
      </c>
      <c r="M2386" s="7"/>
      <c r="N2386" s="7" t="s">
        <v>130</v>
      </c>
      <c r="O2386" s="7" t="s">
        <v>129</v>
      </c>
      <c r="P2386" s="24" t="b">
        <v>1</v>
      </c>
      <c r="Q2386" s="25">
        <v>0</v>
      </c>
      <c r="R2386" s="24" t="b">
        <v>1</v>
      </c>
      <c r="S2386" s="7"/>
      <c r="T2386" s="7"/>
      <c r="U2386" s="24" t="b">
        <v>0</v>
      </c>
      <c r="V2386" s="9" t="s">
        <v>128</v>
      </c>
    </row>
    <row r="2387" spans="1:22" ht="12.95" hidden="1" customHeight="1" x14ac:dyDescent="0.2">
      <c r="A2387" s="4">
        <v>115221</v>
      </c>
      <c r="B2387" s="7">
        <v>20262</v>
      </c>
      <c r="C2387" s="7">
        <v>8036</v>
      </c>
      <c r="D2387" s="7"/>
      <c r="E2387" s="7"/>
      <c r="F2387" s="26">
        <v>40178.877083333333</v>
      </c>
      <c r="G2387" s="26">
        <v>40178.916666666664</v>
      </c>
      <c r="H2387" s="7">
        <v>57</v>
      </c>
      <c r="I2387" s="7" t="s">
        <v>705</v>
      </c>
      <c r="J2387" s="7" t="s">
        <v>704</v>
      </c>
      <c r="K2387" s="7" t="s">
        <v>132</v>
      </c>
      <c r="L2387" s="7" t="s">
        <v>131</v>
      </c>
      <c r="M2387" s="7"/>
      <c r="N2387" s="7" t="s">
        <v>130</v>
      </c>
      <c r="O2387" s="7" t="s">
        <v>129</v>
      </c>
      <c r="P2387" s="24" t="b">
        <v>1</v>
      </c>
      <c r="Q2387" s="25">
        <v>0</v>
      </c>
      <c r="R2387" s="24" t="b">
        <v>1</v>
      </c>
      <c r="S2387" s="7"/>
      <c r="T2387" s="7"/>
      <c r="U2387" s="24" t="b">
        <v>0</v>
      </c>
      <c r="V2387" s="9" t="s">
        <v>128</v>
      </c>
    </row>
    <row r="2388" spans="1:22" ht="12.95" hidden="1" customHeight="1" x14ac:dyDescent="0.2">
      <c r="A2388" s="4">
        <v>115222</v>
      </c>
      <c r="B2388" s="7">
        <v>20263</v>
      </c>
      <c r="C2388" s="7">
        <v>8037</v>
      </c>
      <c r="D2388" s="7"/>
      <c r="E2388" s="7"/>
      <c r="F2388" s="26">
        <v>40178.891666666663</v>
      </c>
      <c r="G2388" s="26">
        <v>40178.927083333328</v>
      </c>
      <c r="H2388" s="7">
        <v>51</v>
      </c>
      <c r="I2388" s="7" t="s">
        <v>905</v>
      </c>
      <c r="J2388" s="7" t="s">
        <v>904</v>
      </c>
      <c r="K2388" s="7" t="s">
        <v>132</v>
      </c>
      <c r="L2388" s="7" t="s">
        <v>131</v>
      </c>
      <c r="M2388" s="7"/>
      <c r="N2388" s="7" t="s">
        <v>130</v>
      </c>
      <c r="O2388" s="7" t="s">
        <v>129</v>
      </c>
      <c r="P2388" s="24" t="b">
        <v>1</v>
      </c>
      <c r="Q2388" s="25">
        <v>0</v>
      </c>
      <c r="R2388" s="24" t="b">
        <v>1</v>
      </c>
      <c r="S2388" s="7"/>
      <c r="T2388" s="7"/>
      <c r="U2388" s="24" t="b">
        <v>0</v>
      </c>
      <c r="V2388" s="9" t="s">
        <v>128</v>
      </c>
    </row>
    <row r="2389" spans="1:22" ht="12.95" hidden="1" customHeight="1" x14ac:dyDescent="0.2">
      <c r="A2389" s="4">
        <v>115223</v>
      </c>
      <c r="B2389" s="7">
        <v>20264</v>
      </c>
      <c r="C2389" s="7">
        <v>8038</v>
      </c>
      <c r="D2389" s="7"/>
      <c r="E2389" s="7"/>
      <c r="F2389" s="26">
        <v>40178.927777777775</v>
      </c>
      <c r="G2389" s="26">
        <v>40178.927789351852</v>
      </c>
      <c r="H2389" s="7">
        <v>0</v>
      </c>
      <c r="I2389" s="7" t="s">
        <v>905</v>
      </c>
      <c r="J2389" s="7" t="s">
        <v>904</v>
      </c>
      <c r="K2389" s="7" t="s">
        <v>132</v>
      </c>
      <c r="L2389" s="7" t="s">
        <v>131</v>
      </c>
      <c r="M2389" s="7"/>
      <c r="N2389" s="7" t="s">
        <v>130</v>
      </c>
      <c r="O2389" s="7" t="s">
        <v>129</v>
      </c>
      <c r="P2389" s="24" t="b">
        <v>1</v>
      </c>
      <c r="Q2389" s="25">
        <v>0</v>
      </c>
      <c r="R2389" s="24" t="b">
        <v>1</v>
      </c>
      <c r="S2389" s="7"/>
      <c r="T2389" s="7"/>
      <c r="U2389" s="24" t="b">
        <v>0</v>
      </c>
      <c r="V2389" s="9" t="s">
        <v>128</v>
      </c>
    </row>
    <row r="2390" spans="1:22" ht="12.95" hidden="1" customHeight="1" x14ac:dyDescent="0.2">
      <c r="A2390" s="4">
        <v>115224</v>
      </c>
      <c r="B2390" s="7">
        <v>20265</v>
      </c>
      <c r="C2390" s="7">
        <v>8039</v>
      </c>
      <c r="D2390" s="7"/>
      <c r="E2390" s="7"/>
      <c r="F2390" s="26">
        <v>40178.929861111108</v>
      </c>
      <c r="G2390" s="26">
        <v>40178.929872685185</v>
      </c>
      <c r="H2390" s="7">
        <v>0</v>
      </c>
      <c r="I2390" s="7" t="s">
        <v>272</v>
      </c>
      <c r="J2390" s="7" t="s">
        <v>271</v>
      </c>
      <c r="K2390" s="7" t="s">
        <v>132</v>
      </c>
      <c r="L2390" s="7" t="s">
        <v>131</v>
      </c>
      <c r="M2390" s="7"/>
      <c r="N2390" s="7" t="s">
        <v>130</v>
      </c>
      <c r="O2390" s="7" t="s">
        <v>129</v>
      </c>
      <c r="P2390" s="24" t="b">
        <v>1</v>
      </c>
      <c r="Q2390" s="25">
        <v>0</v>
      </c>
      <c r="R2390" s="24" t="b">
        <v>1</v>
      </c>
      <c r="S2390" s="7"/>
      <c r="T2390" s="7"/>
      <c r="U2390" s="24" t="b">
        <v>0</v>
      </c>
      <c r="V2390" s="9" t="s">
        <v>128</v>
      </c>
    </row>
    <row r="2391" spans="1:22" ht="12.95" hidden="1" customHeight="1" x14ac:dyDescent="0.2">
      <c r="A2391" s="4">
        <v>115225</v>
      </c>
      <c r="B2391" s="7">
        <v>20266</v>
      </c>
      <c r="C2391" s="7">
        <v>8040</v>
      </c>
      <c r="D2391" s="7"/>
      <c r="E2391" s="7"/>
      <c r="F2391" s="26">
        <v>40178.867361111108</v>
      </c>
      <c r="G2391" s="26">
        <v>40178.952777777777</v>
      </c>
      <c r="H2391" s="7">
        <v>123</v>
      </c>
      <c r="I2391" s="7" t="s">
        <v>946</v>
      </c>
      <c r="J2391" s="7" t="s">
        <v>945</v>
      </c>
      <c r="K2391" s="7" t="s">
        <v>132</v>
      </c>
      <c r="L2391" s="7" t="s">
        <v>131</v>
      </c>
      <c r="M2391" s="7"/>
      <c r="N2391" s="7" t="s">
        <v>130</v>
      </c>
      <c r="O2391" s="7" t="s">
        <v>129</v>
      </c>
      <c r="P2391" s="24" t="b">
        <v>1</v>
      </c>
      <c r="Q2391" s="25">
        <v>0</v>
      </c>
      <c r="R2391" s="24" t="b">
        <v>1</v>
      </c>
      <c r="S2391" s="7"/>
      <c r="T2391" s="7"/>
      <c r="U2391" s="24" t="b">
        <v>0</v>
      </c>
      <c r="V2391" s="9" t="s">
        <v>128</v>
      </c>
    </row>
    <row r="2392" spans="1:22" ht="12.95" hidden="1" customHeight="1" x14ac:dyDescent="0.2">
      <c r="A2392" s="4">
        <v>115226</v>
      </c>
      <c r="B2392" s="7">
        <v>20267</v>
      </c>
      <c r="C2392" s="7">
        <v>8041</v>
      </c>
      <c r="D2392" s="7"/>
      <c r="E2392" s="7"/>
      <c r="F2392" s="26">
        <v>40178.871527777774</v>
      </c>
      <c r="G2392" s="26">
        <v>40179.049999999996</v>
      </c>
      <c r="H2392" s="7">
        <v>257</v>
      </c>
      <c r="I2392" s="7" t="s">
        <v>855</v>
      </c>
      <c r="J2392" s="7" t="s">
        <v>854</v>
      </c>
      <c r="K2392" s="7" t="s">
        <v>132</v>
      </c>
      <c r="L2392" s="7" t="s">
        <v>131</v>
      </c>
      <c r="M2392" s="7"/>
      <c r="N2392" s="7" t="s">
        <v>130</v>
      </c>
      <c r="O2392" s="7" t="s">
        <v>129</v>
      </c>
      <c r="P2392" s="24" t="b">
        <v>1</v>
      </c>
      <c r="Q2392" s="25">
        <v>0</v>
      </c>
      <c r="R2392" s="24" t="b">
        <v>1</v>
      </c>
      <c r="S2392" s="7"/>
      <c r="T2392" s="7"/>
      <c r="U2392" s="24" t="b">
        <v>0</v>
      </c>
      <c r="V2392" s="9" t="s">
        <v>128</v>
      </c>
    </row>
    <row r="2393" spans="1:22" ht="12.95" hidden="1" customHeight="1" x14ac:dyDescent="0.2">
      <c r="A2393" s="4">
        <v>115424</v>
      </c>
      <c r="B2393" s="7">
        <v>20268</v>
      </c>
      <c r="C2393" s="7">
        <v>8042</v>
      </c>
      <c r="D2393" s="7"/>
      <c r="E2393" s="7"/>
      <c r="F2393" s="26">
        <v>40179.35</v>
      </c>
      <c r="G2393" s="26">
        <v>40179.387499999997</v>
      </c>
      <c r="H2393" s="7">
        <v>54</v>
      </c>
      <c r="I2393" s="7" t="s">
        <v>855</v>
      </c>
      <c r="J2393" s="7" t="s">
        <v>854</v>
      </c>
      <c r="K2393" s="7" t="s">
        <v>132</v>
      </c>
      <c r="L2393" s="7" t="s">
        <v>131</v>
      </c>
      <c r="M2393" s="7"/>
      <c r="N2393" s="7" t="s">
        <v>130</v>
      </c>
      <c r="O2393" s="7" t="s">
        <v>129</v>
      </c>
      <c r="P2393" s="24" t="b">
        <v>1</v>
      </c>
      <c r="Q2393" s="25">
        <v>0</v>
      </c>
      <c r="R2393" s="24" t="b">
        <v>1</v>
      </c>
      <c r="S2393" s="7"/>
      <c r="T2393" s="7"/>
      <c r="U2393" s="24" t="b">
        <v>0</v>
      </c>
      <c r="V2393" s="9" t="s">
        <v>128</v>
      </c>
    </row>
    <row r="2394" spans="1:22" ht="12.95" hidden="1" customHeight="1" x14ac:dyDescent="0.2">
      <c r="A2394" s="4">
        <v>115425</v>
      </c>
      <c r="B2394" s="7">
        <v>20270</v>
      </c>
      <c r="C2394" s="7">
        <v>8044</v>
      </c>
      <c r="D2394" s="7"/>
      <c r="E2394" s="7"/>
      <c r="F2394" s="26">
        <v>40181.177083333328</v>
      </c>
      <c r="G2394" s="26">
        <v>40181.177094907405</v>
      </c>
      <c r="H2394" s="7">
        <v>0</v>
      </c>
      <c r="I2394" s="7" t="s">
        <v>207</v>
      </c>
      <c r="J2394" s="7" t="s">
        <v>206</v>
      </c>
      <c r="K2394" s="7" t="s">
        <v>132</v>
      </c>
      <c r="L2394" s="7" t="s">
        <v>131</v>
      </c>
      <c r="M2394" s="7"/>
      <c r="N2394" s="7" t="s">
        <v>130</v>
      </c>
      <c r="O2394" s="7" t="s">
        <v>129</v>
      </c>
      <c r="P2394" s="24" t="b">
        <v>1</v>
      </c>
      <c r="Q2394" s="25">
        <v>0</v>
      </c>
      <c r="R2394" s="24" t="b">
        <v>1</v>
      </c>
      <c r="S2394" s="7"/>
      <c r="T2394" s="7"/>
      <c r="U2394" s="24" t="b">
        <v>0</v>
      </c>
      <c r="V2394" s="9" t="s">
        <v>128</v>
      </c>
    </row>
    <row r="2395" spans="1:22" ht="12.95" hidden="1" customHeight="1" x14ac:dyDescent="0.2">
      <c r="A2395" s="4">
        <v>115426</v>
      </c>
      <c r="B2395" s="7">
        <v>20271</v>
      </c>
      <c r="C2395" s="7">
        <v>8045</v>
      </c>
      <c r="D2395" s="7"/>
      <c r="E2395" s="7"/>
      <c r="F2395" s="26">
        <v>40181.852083333331</v>
      </c>
      <c r="G2395" s="26">
        <v>40181.852094907408</v>
      </c>
      <c r="H2395" s="7">
        <v>0</v>
      </c>
      <c r="I2395" s="7" t="s">
        <v>749</v>
      </c>
      <c r="J2395" s="7" t="s">
        <v>748</v>
      </c>
      <c r="K2395" s="7" t="s">
        <v>132</v>
      </c>
      <c r="L2395" s="7" t="s">
        <v>131</v>
      </c>
      <c r="M2395" s="7"/>
      <c r="N2395" s="7" t="s">
        <v>130</v>
      </c>
      <c r="O2395" s="7" t="s">
        <v>129</v>
      </c>
      <c r="P2395" s="24" t="b">
        <v>1</v>
      </c>
      <c r="Q2395" s="25">
        <v>0</v>
      </c>
      <c r="R2395" s="24" t="b">
        <v>1</v>
      </c>
      <c r="S2395" s="7"/>
      <c r="T2395" s="7"/>
      <c r="U2395" s="24" t="b">
        <v>0</v>
      </c>
      <c r="V2395" s="9" t="s">
        <v>128</v>
      </c>
    </row>
    <row r="2396" spans="1:22" ht="12.95" hidden="1" customHeight="1" x14ac:dyDescent="0.2">
      <c r="A2396" s="4">
        <v>115524</v>
      </c>
      <c r="B2396" s="7">
        <v>20359</v>
      </c>
      <c r="C2396" s="7">
        <v>1547</v>
      </c>
      <c r="D2396" s="7"/>
      <c r="E2396" s="7"/>
      <c r="F2396" s="26">
        <v>40219.644444444442</v>
      </c>
      <c r="G2396" s="26">
        <v>40219.644537037035</v>
      </c>
      <c r="H2396" s="7">
        <v>0</v>
      </c>
      <c r="I2396" s="7" t="s">
        <v>1028</v>
      </c>
      <c r="J2396" s="7" t="s">
        <v>1027</v>
      </c>
      <c r="K2396" s="7" t="s">
        <v>194</v>
      </c>
      <c r="L2396" s="7" t="s">
        <v>131</v>
      </c>
      <c r="M2396" s="7" t="s">
        <v>274</v>
      </c>
      <c r="N2396" s="7" t="s">
        <v>198</v>
      </c>
      <c r="O2396" s="7" t="s">
        <v>129</v>
      </c>
      <c r="P2396" s="24" t="b">
        <v>1</v>
      </c>
      <c r="Q2396" s="25">
        <v>0</v>
      </c>
      <c r="R2396" s="24" t="b">
        <v>1</v>
      </c>
      <c r="S2396" s="7"/>
      <c r="T2396" s="7" t="s">
        <v>1221</v>
      </c>
      <c r="U2396" s="24" t="b">
        <v>0</v>
      </c>
      <c r="V2396" s="9" t="s">
        <v>290</v>
      </c>
    </row>
    <row r="2397" spans="1:22" ht="12.95" hidden="1" customHeight="1" x14ac:dyDescent="0.2">
      <c r="A2397" s="4">
        <v>115759</v>
      </c>
      <c r="B2397" s="7">
        <v>20360</v>
      </c>
      <c r="C2397" s="7">
        <v>1548</v>
      </c>
      <c r="D2397" s="7"/>
      <c r="E2397" s="7"/>
      <c r="F2397" s="26">
        <v>40219.470138888886</v>
      </c>
      <c r="G2397" s="26">
        <v>40219.593055555553</v>
      </c>
      <c r="H2397" s="7">
        <v>177</v>
      </c>
      <c r="I2397" s="7" t="s">
        <v>456</v>
      </c>
      <c r="J2397" s="7" t="s">
        <v>455</v>
      </c>
      <c r="K2397" s="7" t="s">
        <v>194</v>
      </c>
      <c r="L2397" s="7" t="s">
        <v>131</v>
      </c>
      <c r="M2397" s="7"/>
      <c r="N2397" s="7" t="s">
        <v>192</v>
      </c>
      <c r="O2397" s="7" t="s">
        <v>129</v>
      </c>
      <c r="P2397" s="24" t="b">
        <v>1</v>
      </c>
      <c r="Q2397" s="25">
        <v>0</v>
      </c>
      <c r="R2397" s="24" t="b">
        <v>1</v>
      </c>
      <c r="S2397" s="7"/>
      <c r="T2397" s="7" t="s">
        <v>1220</v>
      </c>
      <c r="U2397" s="24" t="b">
        <v>0</v>
      </c>
      <c r="V2397" s="9" t="s">
        <v>128</v>
      </c>
    </row>
    <row r="2398" spans="1:22" ht="12.95" hidden="1" customHeight="1" x14ac:dyDescent="0.2">
      <c r="A2398" s="4">
        <v>115635</v>
      </c>
      <c r="B2398" s="7">
        <v>20361</v>
      </c>
      <c r="C2398" s="7">
        <v>8046</v>
      </c>
      <c r="D2398" s="7"/>
      <c r="E2398" s="7"/>
      <c r="F2398" s="26">
        <v>40182.047222222223</v>
      </c>
      <c r="G2398" s="26">
        <v>40182.140972222223</v>
      </c>
      <c r="H2398" s="7">
        <v>135</v>
      </c>
      <c r="I2398" s="7" t="s">
        <v>138</v>
      </c>
      <c r="J2398" s="7" t="s">
        <v>137</v>
      </c>
      <c r="K2398" s="7" t="s">
        <v>132</v>
      </c>
      <c r="L2398" s="7" t="s">
        <v>131</v>
      </c>
      <c r="M2398" s="7"/>
      <c r="N2398" s="7" t="s">
        <v>130</v>
      </c>
      <c r="O2398" s="7" t="s">
        <v>129</v>
      </c>
      <c r="P2398" s="24" t="b">
        <v>1</v>
      </c>
      <c r="Q2398" s="25">
        <v>0</v>
      </c>
      <c r="R2398" s="24" t="b">
        <v>1</v>
      </c>
      <c r="S2398" s="7"/>
      <c r="T2398" s="7"/>
      <c r="U2398" s="24" t="b">
        <v>0</v>
      </c>
      <c r="V2398" s="9" t="s">
        <v>128</v>
      </c>
    </row>
    <row r="2399" spans="1:22" ht="12.95" hidden="1" customHeight="1" x14ac:dyDescent="0.2">
      <c r="A2399" s="4">
        <v>115760</v>
      </c>
      <c r="B2399" s="7">
        <v>20362</v>
      </c>
      <c r="C2399" s="7">
        <v>8047</v>
      </c>
      <c r="D2399" s="7"/>
      <c r="E2399" s="7"/>
      <c r="F2399" s="26">
        <v>40183.938194444439</v>
      </c>
      <c r="G2399" s="26">
        <v>40183.938206018516</v>
      </c>
      <c r="H2399" s="7">
        <v>0</v>
      </c>
      <c r="I2399" s="7" t="s">
        <v>749</v>
      </c>
      <c r="J2399" s="7" t="s">
        <v>748</v>
      </c>
      <c r="K2399" s="7" t="s">
        <v>132</v>
      </c>
      <c r="L2399" s="7" t="s">
        <v>131</v>
      </c>
      <c r="M2399" s="7"/>
      <c r="N2399" s="7" t="s">
        <v>130</v>
      </c>
      <c r="O2399" s="7" t="s">
        <v>129</v>
      </c>
      <c r="P2399" s="24" t="b">
        <v>1</v>
      </c>
      <c r="Q2399" s="25">
        <v>0</v>
      </c>
      <c r="R2399" s="24" t="b">
        <v>1</v>
      </c>
      <c r="S2399" s="7"/>
      <c r="T2399" s="7"/>
      <c r="U2399" s="24" t="b">
        <v>0</v>
      </c>
      <c r="V2399" s="9" t="s">
        <v>128</v>
      </c>
    </row>
    <row r="2400" spans="1:22" ht="12.95" hidden="1" customHeight="1" x14ac:dyDescent="0.2">
      <c r="A2400" s="4">
        <v>115637</v>
      </c>
      <c r="B2400" s="7">
        <v>20363</v>
      </c>
      <c r="C2400" s="7">
        <v>8048</v>
      </c>
      <c r="D2400" s="7"/>
      <c r="E2400" s="7"/>
      <c r="F2400" s="26">
        <v>40184.674999999996</v>
      </c>
      <c r="G2400" s="26">
        <v>40184.675694444442</v>
      </c>
      <c r="H2400" s="7">
        <v>1</v>
      </c>
      <c r="I2400" s="7" t="s">
        <v>246</v>
      </c>
      <c r="J2400" s="7" t="s">
        <v>245</v>
      </c>
      <c r="K2400" s="7" t="s">
        <v>132</v>
      </c>
      <c r="L2400" s="7" t="s">
        <v>131</v>
      </c>
      <c r="M2400" s="7"/>
      <c r="N2400" s="7" t="s">
        <v>130</v>
      </c>
      <c r="O2400" s="7" t="s">
        <v>129</v>
      </c>
      <c r="P2400" s="24" t="b">
        <v>1</v>
      </c>
      <c r="Q2400" s="25">
        <v>0</v>
      </c>
      <c r="R2400" s="24" t="b">
        <v>1</v>
      </c>
      <c r="S2400" s="7"/>
      <c r="T2400" s="7"/>
      <c r="U2400" s="24" t="b">
        <v>0</v>
      </c>
      <c r="V2400" s="9" t="s">
        <v>128</v>
      </c>
    </row>
    <row r="2401" spans="1:22" ht="12.95" hidden="1" customHeight="1" x14ac:dyDescent="0.2">
      <c r="A2401" s="4">
        <v>115638</v>
      </c>
      <c r="B2401" s="7">
        <v>20364</v>
      </c>
      <c r="C2401" s="7">
        <v>8051</v>
      </c>
      <c r="D2401" s="7"/>
      <c r="E2401" s="7"/>
      <c r="F2401" s="26">
        <v>40185.263194444444</v>
      </c>
      <c r="G2401" s="26">
        <v>40185.263206018513</v>
      </c>
      <c r="H2401" s="7">
        <v>0</v>
      </c>
      <c r="I2401" s="7" t="s">
        <v>656</v>
      </c>
      <c r="J2401" s="7" t="s">
        <v>655</v>
      </c>
      <c r="K2401" s="7" t="s">
        <v>132</v>
      </c>
      <c r="L2401" s="7" t="s">
        <v>131</v>
      </c>
      <c r="M2401" s="7"/>
      <c r="N2401" s="7" t="s">
        <v>130</v>
      </c>
      <c r="O2401" s="7" t="s">
        <v>129</v>
      </c>
      <c r="P2401" s="24" t="b">
        <v>1</v>
      </c>
      <c r="Q2401" s="25">
        <v>0</v>
      </c>
      <c r="R2401" s="24" t="b">
        <v>1</v>
      </c>
      <c r="S2401" s="7"/>
      <c r="T2401" s="7"/>
      <c r="U2401" s="24" t="b">
        <v>0</v>
      </c>
      <c r="V2401" s="9" t="s">
        <v>128</v>
      </c>
    </row>
    <row r="2402" spans="1:22" ht="12.95" hidden="1" customHeight="1" x14ac:dyDescent="0.2">
      <c r="A2402" s="4">
        <v>115639</v>
      </c>
      <c r="B2402" s="7">
        <v>20365</v>
      </c>
      <c r="C2402" s="7">
        <v>8052</v>
      </c>
      <c r="D2402" s="7"/>
      <c r="E2402" s="7"/>
      <c r="F2402" s="26">
        <v>40185.413888888885</v>
      </c>
      <c r="G2402" s="26">
        <v>40185.413900462961</v>
      </c>
      <c r="H2402" s="7">
        <v>0</v>
      </c>
      <c r="I2402" s="7" t="s">
        <v>855</v>
      </c>
      <c r="J2402" s="7" t="s">
        <v>854</v>
      </c>
      <c r="K2402" s="7" t="s">
        <v>132</v>
      </c>
      <c r="L2402" s="7" t="s">
        <v>131</v>
      </c>
      <c r="M2402" s="7"/>
      <c r="N2402" s="7" t="s">
        <v>130</v>
      </c>
      <c r="O2402" s="7" t="s">
        <v>129</v>
      </c>
      <c r="P2402" s="24" t="b">
        <v>1</v>
      </c>
      <c r="Q2402" s="25">
        <v>0</v>
      </c>
      <c r="R2402" s="24" t="b">
        <v>1</v>
      </c>
      <c r="S2402" s="7"/>
      <c r="T2402" s="7"/>
      <c r="U2402" s="24" t="b">
        <v>0</v>
      </c>
      <c r="V2402" s="9" t="s">
        <v>128</v>
      </c>
    </row>
    <row r="2403" spans="1:22" ht="12.95" hidden="1" customHeight="1" x14ac:dyDescent="0.2">
      <c r="A2403" s="4">
        <v>115640</v>
      </c>
      <c r="B2403" s="7">
        <v>20366</v>
      </c>
      <c r="C2403" s="7">
        <v>8053</v>
      </c>
      <c r="D2403" s="7"/>
      <c r="E2403" s="7"/>
      <c r="F2403" s="26">
        <v>40186.859722222223</v>
      </c>
      <c r="G2403" s="26">
        <v>40186.895138888889</v>
      </c>
      <c r="H2403" s="7">
        <v>51</v>
      </c>
      <c r="I2403" s="7" t="s">
        <v>252</v>
      </c>
      <c r="J2403" s="7" t="s">
        <v>251</v>
      </c>
      <c r="K2403" s="7" t="s">
        <v>132</v>
      </c>
      <c r="L2403" s="7" t="s">
        <v>131</v>
      </c>
      <c r="M2403" s="7"/>
      <c r="N2403" s="7" t="s">
        <v>130</v>
      </c>
      <c r="O2403" s="7" t="s">
        <v>129</v>
      </c>
      <c r="P2403" s="24" t="b">
        <v>1</v>
      </c>
      <c r="Q2403" s="25">
        <v>0</v>
      </c>
      <c r="R2403" s="24" t="b">
        <v>1</v>
      </c>
      <c r="S2403" s="7"/>
      <c r="T2403" s="7"/>
      <c r="U2403" s="24" t="b">
        <v>0</v>
      </c>
      <c r="V2403" s="9" t="s">
        <v>128</v>
      </c>
    </row>
    <row r="2404" spans="1:22" ht="12.95" hidden="1" customHeight="1" x14ac:dyDescent="0.2">
      <c r="A2404" s="4">
        <v>115641</v>
      </c>
      <c r="B2404" s="7">
        <v>20367</v>
      </c>
      <c r="C2404" s="7">
        <v>8054</v>
      </c>
      <c r="D2404" s="7"/>
      <c r="E2404" s="7"/>
      <c r="F2404" s="26">
        <v>40186.97152777778</v>
      </c>
      <c r="G2404" s="26">
        <v>40186.971539351849</v>
      </c>
      <c r="H2404" s="7">
        <v>0</v>
      </c>
      <c r="I2404" s="7" t="s">
        <v>250</v>
      </c>
      <c r="J2404" s="7" t="s">
        <v>249</v>
      </c>
      <c r="K2404" s="7" t="s">
        <v>132</v>
      </c>
      <c r="L2404" s="7" t="s">
        <v>131</v>
      </c>
      <c r="M2404" s="7"/>
      <c r="N2404" s="7" t="s">
        <v>130</v>
      </c>
      <c r="O2404" s="7" t="s">
        <v>129</v>
      </c>
      <c r="P2404" s="24" t="b">
        <v>1</v>
      </c>
      <c r="Q2404" s="25">
        <v>0</v>
      </c>
      <c r="R2404" s="24" t="b">
        <v>1</v>
      </c>
      <c r="S2404" s="7"/>
      <c r="T2404" s="7"/>
      <c r="U2404" s="24" t="b">
        <v>0</v>
      </c>
      <c r="V2404" s="9" t="s">
        <v>128</v>
      </c>
    </row>
    <row r="2405" spans="1:22" ht="12.95" hidden="1" customHeight="1" x14ac:dyDescent="0.2">
      <c r="A2405" s="4">
        <v>115642</v>
      </c>
      <c r="B2405" s="7">
        <v>20368</v>
      </c>
      <c r="C2405" s="7">
        <v>8055</v>
      </c>
      <c r="D2405" s="7"/>
      <c r="E2405" s="7"/>
      <c r="F2405" s="26">
        <v>40187.103472222218</v>
      </c>
      <c r="G2405" s="26">
        <v>40187.103483796294</v>
      </c>
      <c r="H2405" s="7">
        <v>0</v>
      </c>
      <c r="I2405" s="7" t="s">
        <v>576</v>
      </c>
      <c r="J2405" s="7" t="s">
        <v>575</v>
      </c>
      <c r="K2405" s="7" t="s">
        <v>132</v>
      </c>
      <c r="L2405" s="7" t="s">
        <v>131</v>
      </c>
      <c r="M2405" s="7"/>
      <c r="N2405" s="7" t="s">
        <v>130</v>
      </c>
      <c r="O2405" s="7" t="s">
        <v>129</v>
      </c>
      <c r="P2405" s="24" t="b">
        <v>1</v>
      </c>
      <c r="Q2405" s="25">
        <v>0</v>
      </c>
      <c r="R2405" s="24" t="b">
        <v>1</v>
      </c>
      <c r="S2405" s="7"/>
      <c r="T2405" s="7"/>
      <c r="U2405" s="24" t="b">
        <v>0</v>
      </c>
      <c r="V2405" s="9" t="s">
        <v>128</v>
      </c>
    </row>
    <row r="2406" spans="1:22" ht="12.95" hidden="1" customHeight="1" x14ac:dyDescent="0.2">
      <c r="A2406" s="4">
        <v>115643</v>
      </c>
      <c r="B2406" s="7">
        <v>20369</v>
      </c>
      <c r="C2406" s="7">
        <v>8056</v>
      </c>
      <c r="D2406" s="7"/>
      <c r="E2406" s="7"/>
      <c r="F2406" s="26">
        <v>40188.365972222222</v>
      </c>
      <c r="G2406" s="26">
        <v>40188.365983796291</v>
      </c>
      <c r="H2406" s="7">
        <v>0</v>
      </c>
      <c r="I2406" s="7" t="s">
        <v>248</v>
      </c>
      <c r="J2406" s="7" t="s">
        <v>247</v>
      </c>
      <c r="K2406" s="7" t="s">
        <v>132</v>
      </c>
      <c r="L2406" s="7" t="s">
        <v>131</v>
      </c>
      <c r="M2406" s="7"/>
      <c r="N2406" s="7" t="s">
        <v>130</v>
      </c>
      <c r="O2406" s="7" t="s">
        <v>129</v>
      </c>
      <c r="P2406" s="24" t="b">
        <v>1</v>
      </c>
      <c r="Q2406" s="25">
        <v>0</v>
      </c>
      <c r="R2406" s="24" t="b">
        <v>1</v>
      </c>
      <c r="S2406" s="7"/>
      <c r="T2406" s="7"/>
      <c r="U2406" s="24" t="b">
        <v>0</v>
      </c>
      <c r="V2406" s="9" t="s">
        <v>128</v>
      </c>
    </row>
    <row r="2407" spans="1:22" ht="12.95" hidden="1" customHeight="1" x14ac:dyDescent="0.2">
      <c r="A2407" s="4">
        <v>115644</v>
      </c>
      <c r="B2407" s="7">
        <v>20370</v>
      </c>
      <c r="C2407" s="7">
        <v>8057</v>
      </c>
      <c r="D2407" s="7"/>
      <c r="E2407" s="7"/>
      <c r="F2407" s="26">
        <v>40189.556250000001</v>
      </c>
      <c r="G2407" s="26">
        <v>40189.587500000001</v>
      </c>
      <c r="H2407" s="7">
        <v>45</v>
      </c>
      <c r="I2407" s="7" t="s">
        <v>270</v>
      </c>
      <c r="J2407" s="7" t="s">
        <v>269</v>
      </c>
      <c r="K2407" s="7" t="s">
        <v>132</v>
      </c>
      <c r="L2407" s="7" t="s">
        <v>131</v>
      </c>
      <c r="M2407" s="7"/>
      <c r="N2407" s="7" t="s">
        <v>130</v>
      </c>
      <c r="O2407" s="7" t="s">
        <v>129</v>
      </c>
      <c r="P2407" s="24" t="b">
        <v>1</v>
      </c>
      <c r="Q2407" s="25">
        <v>0</v>
      </c>
      <c r="R2407" s="24" t="b">
        <v>1</v>
      </c>
      <c r="S2407" s="7"/>
      <c r="T2407" s="7"/>
      <c r="U2407" s="24" t="b">
        <v>0</v>
      </c>
      <c r="V2407" s="9" t="s">
        <v>128</v>
      </c>
    </row>
    <row r="2408" spans="1:22" ht="12.95" hidden="1" customHeight="1" x14ac:dyDescent="0.2">
      <c r="A2408" s="4">
        <v>115645</v>
      </c>
      <c r="B2408" s="7">
        <v>20371</v>
      </c>
      <c r="C2408" s="7">
        <v>8058</v>
      </c>
      <c r="D2408" s="7"/>
      <c r="E2408" s="7"/>
      <c r="F2408" s="26">
        <v>40190.417361111111</v>
      </c>
      <c r="G2408" s="26">
        <v>40190.436805555553</v>
      </c>
      <c r="H2408" s="7">
        <v>28</v>
      </c>
      <c r="I2408" s="7" t="s">
        <v>875</v>
      </c>
      <c r="J2408" s="7" t="s">
        <v>874</v>
      </c>
      <c r="K2408" s="7" t="s">
        <v>132</v>
      </c>
      <c r="L2408" s="7" t="s">
        <v>131</v>
      </c>
      <c r="M2408" s="7"/>
      <c r="N2408" s="7" t="s">
        <v>130</v>
      </c>
      <c r="O2408" s="7" t="s">
        <v>129</v>
      </c>
      <c r="P2408" s="24" t="b">
        <v>1</v>
      </c>
      <c r="Q2408" s="25">
        <v>0</v>
      </c>
      <c r="R2408" s="24" t="b">
        <v>1</v>
      </c>
      <c r="S2408" s="7"/>
      <c r="T2408" s="7"/>
      <c r="U2408" s="24" t="b">
        <v>0</v>
      </c>
      <c r="V2408" s="9" t="s">
        <v>128</v>
      </c>
    </row>
    <row r="2409" spans="1:22" ht="12.95" hidden="1" customHeight="1" x14ac:dyDescent="0.2">
      <c r="A2409" s="4">
        <v>115646</v>
      </c>
      <c r="B2409" s="7">
        <v>20372</v>
      </c>
      <c r="C2409" s="7">
        <v>8059</v>
      </c>
      <c r="D2409" s="7"/>
      <c r="E2409" s="7"/>
      <c r="F2409" s="26">
        <v>40192.063194444439</v>
      </c>
      <c r="G2409" s="26">
        <v>40192.099305555552</v>
      </c>
      <c r="H2409" s="7">
        <v>52</v>
      </c>
      <c r="I2409" s="7" t="s">
        <v>391</v>
      </c>
      <c r="J2409" s="7" t="s">
        <v>390</v>
      </c>
      <c r="K2409" s="7" t="s">
        <v>132</v>
      </c>
      <c r="L2409" s="7" t="s">
        <v>131</v>
      </c>
      <c r="M2409" s="7"/>
      <c r="N2409" s="7" t="s">
        <v>130</v>
      </c>
      <c r="O2409" s="7" t="s">
        <v>129</v>
      </c>
      <c r="P2409" s="24" t="b">
        <v>1</v>
      </c>
      <c r="Q2409" s="25">
        <v>0</v>
      </c>
      <c r="R2409" s="24" t="b">
        <v>1</v>
      </c>
      <c r="S2409" s="7"/>
      <c r="T2409" s="7"/>
      <c r="U2409" s="24" t="b">
        <v>0</v>
      </c>
      <c r="V2409" s="9" t="s">
        <v>128</v>
      </c>
    </row>
    <row r="2410" spans="1:22" ht="12.95" hidden="1" customHeight="1" x14ac:dyDescent="0.2">
      <c r="A2410" s="4">
        <v>115647</v>
      </c>
      <c r="B2410" s="7">
        <v>20373</v>
      </c>
      <c r="C2410" s="7">
        <v>8060</v>
      </c>
      <c r="D2410" s="7"/>
      <c r="E2410" s="7"/>
      <c r="F2410" s="26">
        <v>40192.330555555556</v>
      </c>
      <c r="G2410" s="26">
        <v>40192.52847222222</v>
      </c>
      <c r="H2410" s="7">
        <v>285</v>
      </c>
      <c r="I2410" s="7" t="s">
        <v>705</v>
      </c>
      <c r="J2410" s="7" t="s">
        <v>704</v>
      </c>
      <c r="K2410" s="7" t="s">
        <v>132</v>
      </c>
      <c r="L2410" s="7" t="s">
        <v>131</v>
      </c>
      <c r="M2410" s="7"/>
      <c r="N2410" s="7" t="s">
        <v>130</v>
      </c>
      <c r="O2410" s="7" t="s">
        <v>129</v>
      </c>
      <c r="P2410" s="24" t="b">
        <v>1</v>
      </c>
      <c r="Q2410" s="25">
        <v>0</v>
      </c>
      <c r="R2410" s="24" t="b">
        <v>1</v>
      </c>
      <c r="S2410" s="7"/>
      <c r="T2410" s="7"/>
      <c r="U2410" s="24" t="b">
        <v>0</v>
      </c>
      <c r="V2410" s="9" t="s">
        <v>128</v>
      </c>
    </row>
    <row r="2411" spans="1:22" ht="12.95" hidden="1" customHeight="1" x14ac:dyDescent="0.2">
      <c r="A2411" s="4">
        <v>115648</v>
      </c>
      <c r="B2411" s="7">
        <v>20374</v>
      </c>
      <c r="C2411" s="7">
        <v>8063</v>
      </c>
      <c r="D2411" s="7"/>
      <c r="E2411" s="7"/>
      <c r="F2411" s="26">
        <v>40192.943749999999</v>
      </c>
      <c r="G2411" s="26">
        <v>40192.943761574075</v>
      </c>
      <c r="H2411" s="7">
        <v>0</v>
      </c>
      <c r="I2411" s="7" t="s">
        <v>232</v>
      </c>
      <c r="J2411" s="7" t="s">
        <v>231</v>
      </c>
      <c r="K2411" s="7" t="s">
        <v>132</v>
      </c>
      <c r="L2411" s="7" t="s">
        <v>131</v>
      </c>
      <c r="M2411" s="7"/>
      <c r="N2411" s="7" t="s">
        <v>130</v>
      </c>
      <c r="O2411" s="7" t="s">
        <v>129</v>
      </c>
      <c r="P2411" s="24" t="b">
        <v>1</v>
      </c>
      <c r="Q2411" s="25">
        <v>0</v>
      </c>
      <c r="R2411" s="24" t="b">
        <v>1</v>
      </c>
      <c r="S2411" s="7"/>
      <c r="T2411" s="7"/>
      <c r="U2411" s="24" t="b">
        <v>0</v>
      </c>
      <c r="V2411" s="9" t="s">
        <v>128</v>
      </c>
    </row>
    <row r="2412" spans="1:22" ht="12.95" hidden="1" customHeight="1" x14ac:dyDescent="0.2">
      <c r="A2412" s="4">
        <v>115748</v>
      </c>
      <c r="B2412" s="7">
        <v>20447</v>
      </c>
      <c r="C2412" s="7">
        <v>8064</v>
      </c>
      <c r="D2412" s="7"/>
      <c r="E2412" s="7"/>
      <c r="F2412" s="26">
        <v>40193.443055555552</v>
      </c>
      <c r="G2412" s="26">
        <v>40193.443067129629</v>
      </c>
      <c r="H2412" s="7">
        <v>0</v>
      </c>
      <c r="I2412" s="7" t="s">
        <v>391</v>
      </c>
      <c r="J2412" s="7" t="s">
        <v>390</v>
      </c>
      <c r="K2412" s="7" t="s">
        <v>132</v>
      </c>
      <c r="L2412" s="7" t="s">
        <v>131</v>
      </c>
      <c r="M2412" s="7"/>
      <c r="N2412" s="7" t="s">
        <v>130</v>
      </c>
      <c r="O2412" s="7" t="s">
        <v>129</v>
      </c>
      <c r="P2412" s="24" t="b">
        <v>1</v>
      </c>
      <c r="Q2412" s="25">
        <v>0</v>
      </c>
      <c r="R2412" s="24" t="b">
        <v>1</v>
      </c>
      <c r="S2412" s="7"/>
      <c r="T2412" s="7"/>
      <c r="U2412" s="24" t="b">
        <v>0</v>
      </c>
      <c r="V2412" s="9" t="s">
        <v>128</v>
      </c>
    </row>
    <row r="2413" spans="1:22" ht="12.95" hidden="1" customHeight="1" x14ac:dyDescent="0.2">
      <c r="A2413" s="4">
        <v>115749</v>
      </c>
      <c r="B2413" s="7">
        <v>20448</v>
      </c>
      <c r="C2413" s="7">
        <v>8065</v>
      </c>
      <c r="D2413" s="7"/>
      <c r="E2413" s="7"/>
      <c r="F2413" s="26">
        <v>40193.661805555552</v>
      </c>
      <c r="G2413" s="26">
        <v>40193.673611111109</v>
      </c>
      <c r="H2413" s="7">
        <v>17</v>
      </c>
      <c r="I2413" s="7" t="s">
        <v>651</v>
      </c>
      <c r="J2413" s="7" t="s">
        <v>650</v>
      </c>
      <c r="K2413" s="7" t="s">
        <v>132</v>
      </c>
      <c r="L2413" s="7" t="s">
        <v>131</v>
      </c>
      <c r="M2413" s="7"/>
      <c r="N2413" s="7" t="s">
        <v>130</v>
      </c>
      <c r="O2413" s="7" t="s">
        <v>129</v>
      </c>
      <c r="P2413" s="24" t="b">
        <v>1</v>
      </c>
      <c r="Q2413" s="25">
        <v>0</v>
      </c>
      <c r="R2413" s="24" t="b">
        <v>1</v>
      </c>
      <c r="S2413" s="7"/>
      <c r="T2413" s="7"/>
      <c r="U2413" s="24" t="b">
        <v>0</v>
      </c>
      <c r="V2413" s="9" t="s">
        <v>128</v>
      </c>
    </row>
    <row r="2414" spans="1:22" ht="12.95" hidden="1" customHeight="1" x14ac:dyDescent="0.2">
      <c r="A2414" s="4">
        <v>115750</v>
      </c>
      <c r="B2414" s="7">
        <v>20449</v>
      </c>
      <c r="C2414" s="7">
        <v>8066</v>
      </c>
      <c r="D2414" s="7"/>
      <c r="E2414" s="7"/>
      <c r="F2414" s="26">
        <v>40194.176388888889</v>
      </c>
      <c r="G2414" s="26">
        <v>40194.511111111111</v>
      </c>
      <c r="H2414" s="7">
        <v>482</v>
      </c>
      <c r="I2414" s="7" t="s">
        <v>181</v>
      </c>
      <c r="J2414" s="7" t="s">
        <v>180</v>
      </c>
      <c r="K2414" s="7" t="s">
        <v>132</v>
      </c>
      <c r="L2414" s="7" t="s">
        <v>131</v>
      </c>
      <c r="M2414" s="7"/>
      <c r="N2414" s="7" t="s">
        <v>130</v>
      </c>
      <c r="O2414" s="7" t="s">
        <v>129</v>
      </c>
      <c r="P2414" s="24" t="b">
        <v>1</v>
      </c>
      <c r="Q2414" s="25">
        <v>0</v>
      </c>
      <c r="R2414" s="24" t="b">
        <v>1</v>
      </c>
      <c r="S2414" s="7"/>
      <c r="T2414" s="7"/>
      <c r="U2414" s="24" t="b">
        <v>0</v>
      </c>
      <c r="V2414" s="9" t="s">
        <v>128</v>
      </c>
    </row>
    <row r="2415" spans="1:22" ht="12.95" hidden="1" customHeight="1" x14ac:dyDescent="0.2">
      <c r="A2415" s="4">
        <v>115751</v>
      </c>
      <c r="B2415" s="7">
        <v>20450</v>
      </c>
      <c r="C2415" s="7">
        <v>8067</v>
      </c>
      <c r="D2415" s="7"/>
      <c r="E2415" s="7"/>
      <c r="F2415" s="26">
        <v>40194.176388888889</v>
      </c>
      <c r="G2415" s="26">
        <v>40194.511111111111</v>
      </c>
      <c r="H2415" s="7">
        <v>482</v>
      </c>
      <c r="I2415" s="7" t="s">
        <v>884</v>
      </c>
      <c r="J2415" s="7" t="s">
        <v>883</v>
      </c>
      <c r="K2415" s="7" t="s">
        <v>132</v>
      </c>
      <c r="L2415" s="7" t="s">
        <v>131</v>
      </c>
      <c r="M2415" s="7"/>
      <c r="N2415" s="7" t="s">
        <v>130</v>
      </c>
      <c r="O2415" s="7" t="s">
        <v>129</v>
      </c>
      <c r="P2415" s="24" t="b">
        <v>1</v>
      </c>
      <c r="Q2415" s="25">
        <v>0</v>
      </c>
      <c r="R2415" s="24" t="b">
        <v>1</v>
      </c>
      <c r="S2415" s="7"/>
      <c r="T2415" s="7"/>
      <c r="U2415" s="24" t="b">
        <v>0</v>
      </c>
      <c r="V2415" s="9" t="s">
        <v>128</v>
      </c>
    </row>
    <row r="2416" spans="1:22" ht="12.95" hidden="1" customHeight="1" x14ac:dyDescent="0.2">
      <c r="A2416" s="4">
        <v>115752</v>
      </c>
      <c r="B2416" s="7">
        <v>20451</v>
      </c>
      <c r="C2416" s="7">
        <v>8068</v>
      </c>
      <c r="D2416" s="7"/>
      <c r="E2416" s="7"/>
      <c r="F2416" s="26">
        <v>40194.799999999996</v>
      </c>
      <c r="G2416" s="26">
        <v>40194.800011574072</v>
      </c>
      <c r="H2416" s="7">
        <v>0</v>
      </c>
      <c r="I2416" s="7" t="s">
        <v>517</v>
      </c>
      <c r="J2416" s="7" t="s">
        <v>516</v>
      </c>
      <c r="K2416" s="7" t="s">
        <v>132</v>
      </c>
      <c r="L2416" s="7" t="s">
        <v>131</v>
      </c>
      <c r="M2416" s="7"/>
      <c r="N2416" s="7" t="s">
        <v>130</v>
      </c>
      <c r="O2416" s="7" t="s">
        <v>129</v>
      </c>
      <c r="P2416" s="24" t="b">
        <v>1</v>
      </c>
      <c r="Q2416" s="25">
        <v>0</v>
      </c>
      <c r="R2416" s="24" t="b">
        <v>1</v>
      </c>
      <c r="S2416" s="7"/>
      <c r="T2416" s="7"/>
      <c r="U2416" s="24" t="b">
        <v>0</v>
      </c>
      <c r="V2416" s="9" t="s">
        <v>128</v>
      </c>
    </row>
    <row r="2417" spans="1:22" ht="12.95" hidden="1" customHeight="1" x14ac:dyDescent="0.2">
      <c r="A2417" s="4">
        <v>115753</v>
      </c>
      <c r="B2417" s="7">
        <v>20452</v>
      </c>
      <c r="C2417" s="7">
        <v>8069</v>
      </c>
      <c r="D2417" s="7"/>
      <c r="E2417" s="7"/>
      <c r="F2417" s="26">
        <v>40200.218055555553</v>
      </c>
      <c r="G2417" s="26">
        <v>40200.237499999996</v>
      </c>
      <c r="H2417" s="7">
        <v>28</v>
      </c>
      <c r="I2417" s="7" t="s">
        <v>705</v>
      </c>
      <c r="J2417" s="7" t="s">
        <v>704</v>
      </c>
      <c r="K2417" s="7" t="s">
        <v>132</v>
      </c>
      <c r="L2417" s="7" t="s">
        <v>131</v>
      </c>
      <c r="M2417" s="7"/>
      <c r="N2417" s="7" t="s">
        <v>130</v>
      </c>
      <c r="O2417" s="7" t="s">
        <v>129</v>
      </c>
      <c r="P2417" s="24" t="b">
        <v>1</v>
      </c>
      <c r="Q2417" s="25">
        <v>0</v>
      </c>
      <c r="R2417" s="24" t="b">
        <v>1</v>
      </c>
      <c r="S2417" s="7"/>
      <c r="T2417" s="7"/>
      <c r="U2417" s="24" t="b">
        <v>0</v>
      </c>
      <c r="V2417" s="9" t="s">
        <v>128</v>
      </c>
    </row>
    <row r="2418" spans="1:22" ht="12.95" hidden="1" customHeight="1" x14ac:dyDescent="0.2">
      <c r="A2418" s="4">
        <v>115754</v>
      </c>
      <c r="B2418" s="7">
        <v>20453</v>
      </c>
      <c r="C2418" s="7">
        <v>8070</v>
      </c>
      <c r="D2418" s="7"/>
      <c r="E2418" s="7"/>
      <c r="F2418" s="26">
        <v>40200.868750000001</v>
      </c>
      <c r="G2418" s="26">
        <v>40200.868761574071</v>
      </c>
      <c r="H2418" s="7">
        <v>0</v>
      </c>
      <c r="I2418" s="7" t="s">
        <v>470</v>
      </c>
      <c r="J2418" s="7" t="s">
        <v>469</v>
      </c>
      <c r="K2418" s="7" t="s">
        <v>132</v>
      </c>
      <c r="L2418" s="7" t="s">
        <v>131</v>
      </c>
      <c r="M2418" s="7"/>
      <c r="N2418" s="7" t="s">
        <v>130</v>
      </c>
      <c r="O2418" s="7" t="s">
        <v>129</v>
      </c>
      <c r="P2418" s="24" t="b">
        <v>1</v>
      </c>
      <c r="Q2418" s="25">
        <v>0</v>
      </c>
      <c r="R2418" s="24" t="b">
        <v>1</v>
      </c>
      <c r="S2418" s="7"/>
      <c r="T2418" s="7"/>
      <c r="U2418" s="24" t="b">
        <v>0</v>
      </c>
      <c r="V2418" s="9" t="s">
        <v>128</v>
      </c>
    </row>
    <row r="2419" spans="1:22" ht="12.95" hidden="1" customHeight="1" x14ac:dyDescent="0.2">
      <c r="A2419" s="4">
        <v>115755</v>
      </c>
      <c r="B2419" s="7">
        <v>20455</v>
      </c>
      <c r="C2419" s="7">
        <v>8072</v>
      </c>
      <c r="D2419" s="7"/>
      <c r="E2419" s="7"/>
      <c r="F2419" s="26">
        <v>40203.290277777778</v>
      </c>
      <c r="G2419" s="26">
        <v>40203.290972222218</v>
      </c>
      <c r="H2419" s="7">
        <v>1</v>
      </c>
      <c r="I2419" s="7" t="s">
        <v>656</v>
      </c>
      <c r="J2419" s="7" t="s">
        <v>655</v>
      </c>
      <c r="K2419" s="7" t="s">
        <v>132</v>
      </c>
      <c r="L2419" s="7" t="s">
        <v>131</v>
      </c>
      <c r="M2419" s="7"/>
      <c r="N2419" s="7" t="s">
        <v>130</v>
      </c>
      <c r="O2419" s="7" t="s">
        <v>129</v>
      </c>
      <c r="P2419" s="24" t="b">
        <v>1</v>
      </c>
      <c r="Q2419" s="25">
        <v>0</v>
      </c>
      <c r="R2419" s="24" t="b">
        <v>1</v>
      </c>
      <c r="S2419" s="7"/>
      <c r="T2419" s="7"/>
      <c r="U2419" s="24" t="b">
        <v>0</v>
      </c>
      <c r="V2419" s="9" t="s">
        <v>128</v>
      </c>
    </row>
    <row r="2420" spans="1:22" ht="12.95" hidden="1" customHeight="1" x14ac:dyDescent="0.2">
      <c r="A2420" s="4">
        <v>115756</v>
      </c>
      <c r="B2420" s="7">
        <v>20456</v>
      </c>
      <c r="C2420" s="7">
        <v>8073</v>
      </c>
      <c r="D2420" s="7"/>
      <c r="E2420" s="7"/>
      <c r="F2420" s="26">
        <v>40204.277777777774</v>
      </c>
      <c r="G2420" s="26">
        <v>40204.27847222222</v>
      </c>
      <c r="H2420" s="7">
        <v>1</v>
      </c>
      <c r="I2420" s="7" t="s">
        <v>232</v>
      </c>
      <c r="J2420" s="7" t="s">
        <v>231</v>
      </c>
      <c r="K2420" s="7" t="s">
        <v>132</v>
      </c>
      <c r="L2420" s="7" t="s">
        <v>131</v>
      </c>
      <c r="M2420" s="7"/>
      <c r="N2420" s="7" t="s">
        <v>130</v>
      </c>
      <c r="O2420" s="7" t="s">
        <v>129</v>
      </c>
      <c r="P2420" s="24" t="b">
        <v>1</v>
      </c>
      <c r="Q2420" s="25">
        <v>0</v>
      </c>
      <c r="R2420" s="24" t="b">
        <v>1</v>
      </c>
      <c r="S2420" s="7"/>
      <c r="T2420" s="7"/>
      <c r="U2420" s="24" t="b">
        <v>0</v>
      </c>
      <c r="V2420" s="9" t="s">
        <v>128</v>
      </c>
    </row>
    <row r="2421" spans="1:22" ht="12.95" hidden="1" customHeight="1" x14ac:dyDescent="0.2">
      <c r="A2421" s="4">
        <v>115757</v>
      </c>
      <c r="B2421" s="7">
        <v>20457</v>
      </c>
      <c r="C2421" s="7">
        <v>8074</v>
      </c>
      <c r="D2421" s="7"/>
      <c r="E2421" s="7"/>
      <c r="F2421" s="26">
        <v>40205.111805555556</v>
      </c>
      <c r="G2421" s="26">
        <v>40205.111817129626</v>
      </c>
      <c r="H2421" s="7">
        <v>0</v>
      </c>
      <c r="I2421" s="7" t="s">
        <v>749</v>
      </c>
      <c r="J2421" s="7" t="s">
        <v>748</v>
      </c>
      <c r="K2421" s="7" t="s">
        <v>132</v>
      </c>
      <c r="L2421" s="7" t="s">
        <v>131</v>
      </c>
      <c r="M2421" s="7"/>
      <c r="N2421" s="7" t="s">
        <v>130</v>
      </c>
      <c r="O2421" s="7" t="s">
        <v>129</v>
      </c>
      <c r="P2421" s="24" t="b">
        <v>1</v>
      </c>
      <c r="Q2421" s="25">
        <v>0</v>
      </c>
      <c r="R2421" s="24" t="b">
        <v>1</v>
      </c>
      <c r="S2421" s="7"/>
      <c r="T2421" s="7"/>
      <c r="U2421" s="24" t="b">
        <v>0</v>
      </c>
      <c r="V2421" s="9" t="s">
        <v>128</v>
      </c>
    </row>
    <row r="2422" spans="1:22" ht="12.95" hidden="1" customHeight="1" x14ac:dyDescent="0.2">
      <c r="A2422" s="4">
        <v>115935</v>
      </c>
      <c r="B2422" s="7">
        <v>20492</v>
      </c>
      <c r="C2422" s="7">
        <v>1549</v>
      </c>
      <c r="D2422" s="7"/>
      <c r="E2422" s="7"/>
      <c r="F2422" s="26">
        <v>40249.34652777778</v>
      </c>
      <c r="G2422" s="26">
        <v>40249.448611111111</v>
      </c>
      <c r="H2422" s="7">
        <v>147</v>
      </c>
      <c r="I2422" s="7" t="s">
        <v>611</v>
      </c>
      <c r="J2422" s="7" t="s">
        <v>610</v>
      </c>
      <c r="K2422" s="7" t="s">
        <v>194</v>
      </c>
      <c r="L2422" s="7" t="s">
        <v>131</v>
      </c>
      <c r="M2422" s="7" t="s">
        <v>1219</v>
      </c>
      <c r="N2422" s="7" t="s">
        <v>198</v>
      </c>
      <c r="O2422" s="7" t="s">
        <v>129</v>
      </c>
      <c r="P2422" s="24" t="b">
        <v>1</v>
      </c>
      <c r="Q2422" s="25">
        <v>0</v>
      </c>
      <c r="R2422" s="24" t="b">
        <v>1</v>
      </c>
      <c r="S2422" s="7"/>
      <c r="T2422" s="7" t="s">
        <v>1218</v>
      </c>
      <c r="U2422" s="24" t="b">
        <v>0</v>
      </c>
      <c r="V2422" s="9" t="s">
        <v>290</v>
      </c>
    </row>
    <row r="2423" spans="1:22" ht="12.95" hidden="1" customHeight="1" x14ac:dyDescent="0.2">
      <c r="A2423" s="4">
        <v>116470</v>
      </c>
      <c r="B2423" s="7">
        <v>20622</v>
      </c>
      <c r="C2423" s="7">
        <v>1550</v>
      </c>
      <c r="D2423" s="7"/>
      <c r="E2423" s="7"/>
      <c r="F2423" s="26">
        <v>40260.397222222222</v>
      </c>
      <c r="G2423" s="26">
        <v>40260.416666666664</v>
      </c>
      <c r="H2423" s="7">
        <v>28</v>
      </c>
      <c r="I2423" s="7" t="s">
        <v>556</v>
      </c>
      <c r="J2423" s="7" t="s">
        <v>555</v>
      </c>
      <c r="K2423" s="7" t="s">
        <v>194</v>
      </c>
      <c r="L2423" s="7" t="s">
        <v>131</v>
      </c>
      <c r="M2423" s="7" t="s">
        <v>27</v>
      </c>
      <c r="N2423" s="7" t="s">
        <v>443</v>
      </c>
      <c r="O2423" s="7" t="s">
        <v>129</v>
      </c>
      <c r="P2423" s="24" t="b">
        <v>1</v>
      </c>
      <c r="Q2423" s="25">
        <v>0</v>
      </c>
      <c r="R2423" s="24" t="b">
        <v>1</v>
      </c>
      <c r="S2423" s="7"/>
      <c r="T2423" s="7" t="s">
        <v>1217</v>
      </c>
      <c r="U2423" s="24" t="b">
        <v>0</v>
      </c>
      <c r="V2423" s="9" t="s">
        <v>128</v>
      </c>
    </row>
    <row r="2424" spans="1:22" ht="12.95" hidden="1" customHeight="1" x14ac:dyDescent="0.2">
      <c r="A2424" s="4">
        <v>116471</v>
      </c>
      <c r="B2424" s="7">
        <v>20623</v>
      </c>
      <c r="C2424" s="7">
        <v>1552</v>
      </c>
      <c r="D2424" s="7"/>
      <c r="E2424" s="7"/>
      <c r="F2424" s="26">
        <v>40260.44930555555</v>
      </c>
      <c r="G2424" s="26">
        <v>40260.477083333331</v>
      </c>
      <c r="H2424" s="7">
        <v>40</v>
      </c>
      <c r="I2424" s="7" t="s">
        <v>966</v>
      </c>
      <c r="J2424" s="7" t="s">
        <v>965</v>
      </c>
      <c r="K2424" s="7" t="s">
        <v>194</v>
      </c>
      <c r="L2424" s="7" t="s">
        <v>131</v>
      </c>
      <c r="M2424" s="7" t="s">
        <v>450</v>
      </c>
      <c r="N2424" s="7" t="s">
        <v>192</v>
      </c>
      <c r="O2424" s="7" t="s">
        <v>129</v>
      </c>
      <c r="P2424" s="24" t="b">
        <v>1</v>
      </c>
      <c r="Q2424" s="25">
        <v>0</v>
      </c>
      <c r="R2424" s="24" t="b">
        <v>1</v>
      </c>
      <c r="S2424" s="7"/>
      <c r="T2424" s="7" t="s">
        <v>1216</v>
      </c>
      <c r="U2424" s="24" t="b">
        <v>0</v>
      </c>
      <c r="V2424" s="9" t="s">
        <v>190</v>
      </c>
    </row>
    <row r="2425" spans="1:22" ht="12.95" hidden="1" customHeight="1" x14ac:dyDescent="0.2">
      <c r="A2425" s="4">
        <v>116472</v>
      </c>
      <c r="B2425" s="7">
        <v>20624</v>
      </c>
      <c r="C2425" s="7">
        <v>1553</v>
      </c>
      <c r="D2425" s="7"/>
      <c r="E2425" s="7"/>
      <c r="F2425" s="26">
        <v>40261.352083333331</v>
      </c>
      <c r="G2425" s="26">
        <v>40261.4</v>
      </c>
      <c r="H2425" s="7">
        <v>69</v>
      </c>
      <c r="I2425" s="7" t="s">
        <v>1206</v>
      </c>
      <c r="J2425" s="7" t="s">
        <v>1205</v>
      </c>
      <c r="K2425" s="7" t="s">
        <v>226</v>
      </c>
      <c r="L2425" s="7" t="s">
        <v>131</v>
      </c>
      <c r="M2425" s="7" t="s">
        <v>283</v>
      </c>
      <c r="N2425" s="7" t="s">
        <v>198</v>
      </c>
      <c r="O2425" s="7" t="s">
        <v>129</v>
      </c>
      <c r="P2425" s="24" t="b">
        <v>1</v>
      </c>
      <c r="Q2425" s="25">
        <v>0</v>
      </c>
      <c r="R2425" s="24" t="b">
        <v>1</v>
      </c>
      <c r="S2425" s="7"/>
      <c r="T2425" s="7" t="s">
        <v>1215</v>
      </c>
      <c r="U2425" s="24" t="b">
        <v>0</v>
      </c>
      <c r="V2425" s="9" t="s">
        <v>128</v>
      </c>
    </row>
    <row r="2426" spans="1:22" ht="12.95" hidden="1" customHeight="1" x14ac:dyDescent="0.2">
      <c r="A2426" s="4">
        <v>116473</v>
      </c>
      <c r="B2426" s="7">
        <v>20625</v>
      </c>
      <c r="C2426" s="7">
        <v>1554</v>
      </c>
      <c r="D2426" s="7"/>
      <c r="E2426" s="7"/>
      <c r="F2426" s="26">
        <v>40263.603472222218</v>
      </c>
      <c r="G2426" s="26">
        <v>40263.610416666663</v>
      </c>
      <c r="H2426" s="7">
        <v>10</v>
      </c>
      <c r="I2426" s="7" t="s">
        <v>1214</v>
      </c>
      <c r="J2426" s="7" t="s">
        <v>1213</v>
      </c>
      <c r="K2426" s="7" t="s">
        <v>194</v>
      </c>
      <c r="L2426" s="7" t="s">
        <v>131</v>
      </c>
      <c r="M2426" s="7" t="s">
        <v>450</v>
      </c>
      <c r="N2426" s="7" t="s">
        <v>198</v>
      </c>
      <c r="O2426" s="7" t="s">
        <v>129</v>
      </c>
      <c r="P2426" s="24" t="b">
        <v>1</v>
      </c>
      <c r="Q2426" s="25">
        <v>0</v>
      </c>
      <c r="R2426" s="24" t="b">
        <v>1</v>
      </c>
      <c r="S2426" s="7"/>
      <c r="T2426" s="7" t="s">
        <v>1212</v>
      </c>
      <c r="U2426" s="24" t="b">
        <v>0</v>
      </c>
      <c r="V2426" s="9" t="s">
        <v>190</v>
      </c>
    </row>
    <row r="2427" spans="1:22" ht="12.95" hidden="1" customHeight="1" x14ac:dyDescent="0.2">
      <c r="A2427" s="4">
        <v>120093</v>
      </c>
      <c r="B2427" s="7">
        <v>20626</v>
      </c>
      <c r="C2427" s="7">
        <v>1556</v>
      </c>
      <c r="D2427" s="7"/>
      <c r="E2427" s="7"/>
      <c r="F2427" s="26">
        <v>40268.263888888891</v>
      </c>
      <c r="G2427" s="26">
        <v>40268.263981481483</v>
      </c>
      <c r="H2427" s="7">
        <v>0</v>
      </c>
      <c r="I2427" s="7" t="s">
        <v>781</v>
      </c>
      <c r="J2427" s="7" t="s">
        <v>780</v>
      </c>
      <c r="K2427" s="7" t="s">
        <v>194</v>
      </c>
      <c r="L2427" s="7" t="s">
        <v>131</v>
      </c>
      <c r="M2427" s="7" t="s">
        <v>274</v>
      </c>
      <c r="N2427" s="7" t="s">
        <v>198</v>
      </c>
      <c r="O2427" s="7" t="s">
        <v>129</v>
      </c>
      <c r="P2427" s="24" t="b">
        <v>1</v>
      </c>
      <c r="Q2427" s="25">
        <v>0</v>
      </c>
      <c r="R2427" s="24" t="b">
        <v>1</v>
      </c>
      <c r="S2427" s="7"/>
      <c r="T2427" s="7" t="s">
        <v>1211</v>
      </c>
      <c r="U2427" s="24" t="b">
        <v>0</v>
      </c>
      <c r="V2427" s="9" t="s">
        <v>190</v>
      </c>
    </row>
    <row r="2428" spans="1:22" ht="12.95" hidden="1" customHeight="1" x14ac:dyDescent="0.2">
      <c r="A2428" s="4">
        <v>116991</v>
      </c>
      <c r="B2428" s="7">
        <v>20683</v>
      </c>
      <c r="C2428" s="7">
        <v>8076</v>
      </c>
      <c r="D2428" s="7"/>
      <c r="E2428" s="7"/>
      <c r="F2428" s="26">
        <v>40206.674999999996</v>
      </c>
      <c r="G2428" s="26">
        <v>40206.698611111111</v>
      </c>
      <c r="H2428" s="7">
        <v>34</v>
      </c>
      <c r="I2428" s="7" t="s">
        <v>755</v>
      </c>
      <c r="J2428" s="7" t="s">
        <v>754</v>
      </c>
      <c r="K2428" s="7" t="s">
        <v>132</v>
      </c>
      <c r="L2428" s="7" t="s">
        <v>131</v>
      </c>
      <c r="M2428" s="7"/>
      <c r="N2428" s="7" t="s">
        <v>130</v>
      </c>
      <c r="O2428" s="7" t="s">
        <v>129</v>
      </c>
      <c r="P2428" s="24" t="b">
        <v>1</v>
      </c>
      <c r="Q2428" s="25">
        <v>0</v>
      </c>
      <c r="R2428" s="24" t="b">
        <v>1</v>
      </c>
      <c r="S2428" s="7"/>
      <c r="T2428" s="7"/>
      <c r="U2428" s="24" t="b">
        <v>0</v>
      </c>
      <c r="V2428" s="9" t="s">
        <v>128</v>
      </c>
    </row>
    <row r="2429" spans="1:22" ht="12.95" hidden="1" customHeight="1" x14ac:dyDescent="0.2">
      <c r="A2429" s="4">
        <v>116992</v>
      </c>
      <c r="B2429" s="7">
        <v>20684</v>
      </c>
      <c r="C2429" s="7">
        <v>8077</v>
      </c>
      <c r="D2429" s="7"/>
      <c r="E2429" s="7"/>
      <c r="F2429" s="26">
        <v>40207.269444444442</v>
      </c>
      <c r="G2429" s="26">
        <v>40207.282638888886</v>
      </c>
      <c r="H2429" s="7">
        <v>19</v>
      </c>
      <c r="I2429" s="7" t="s">
        <v>416</v>
      </c>
      <c r="J2429" s="7" t="s">
        <v>415</v>
      </c>
      <c r="K2429" s="7" t="s">
        <v>132</v>
      </c>
      <c r="L2429" s="7" t="s">
        <v>131</v>
      </c>
      <c r="M2429" s="7"/>
      <c r="N2429" s="7" t="s">
        <v>130</v>
      </c>
      <c r="O2429" s="7" t="s">
        <v>129</v>
      </c>
      <c r="P2429" s="24" t="b">
        <v>1</v>
      </c>
      <c r="Q2429" s="25">
        <v>0</v>
      </c>
      <c r="R2429" s="24" t="b">
        <v>1</v>
      </c>
      <c r="S2429" s="7"/>
      <c r="T2429" s="7"/>
      <c r="U2429" s="24" t="b">
        <v>0</v>
      </c>
      <c r="V2429" s="9" t="s">
        <v>128</v>
      </c>
    </row>
    <row r="2430" spans="1:22" ht="12.95" hidden="1" customHeight="1" x14ac:dyDescent="0.2">
      <c r="A2430" s="4">
        <v>124059</v>
      </c>
      <c r="B2430" s="7">
        <v>20685</v>
      </c>
      <c r="C2430" s="7">
        <v>8078</v>
      </c>
      <c r="D2430" s="7"/>
      <c r="E2430" s="7"/>
      <c r="F2430" s="26">
        <v>40207.958333333328</v>
      </c>
      <c r="G2430" s="26">
        <v>40207.959027777775</v>
      </c>
      <c r="H2430" s="7">
        <v>1</v>
      </c>
      <c r="I2430" s="7" t="s">
        <v>270</v>
      </c>
      <c r="J2430" s="7" t="s">
        <v>269</v>
      </c>
      <c r="K2430" s="7" t="s">
        <v>132</v>
      </c>
      <c r="L2430" s="7" t="s">
        <v>131</v>
      </c>
      <c r="M2430" s="7"/>
      <c r="N2430" s="7" t="s">
        <v>130</v>
      </c>
      <c r="O2430" s="7" t="s">
        <v>129</v>
      </c>
      <c r="P2430" s="24" t="b">
        <v>1</v>
      </c>
      <c r="Q2430" s="25">
        <v>0</v>
      </c>
      <c r="R2430" s="24" t="b">
        <v>1</v>
      </c>
      <c r="S2430" s="7"/>
      <c r="T2430" s="7"/>
      <c r="U2430" s="24" t="b">
        <v>0</v>
      </c>
      <c r="V2430" s="9" t="s">
        <v>128</v>
      </c>
    </row>
    <row r="2431" spans="1:22" ht="12.95" hidden="1" customHeight="1" x14ac:dyDescent="0.2">
      <c r="A2431" s="4">
        <v>124060</v>
      </c>
      <c r="B2431" s="7">
        <v>20686</v>
      </c>
      <c r="C2431" s="7">
        <v>8079</v>
      </c>
      <c r="D2431" s="7"/>
      <c r="E2431" s="7"/>
      <c r="F2431" s="26">
        <v>40208.73333333333</v>
      </c>
      <c r="G2431" s="26">
        <v>40208.746527777774</v>
      </c>
      <c r="H2431" s="7">
        <v>19</v>
      </c>
      <c r="I2431" s="7" t="s">
        <v>236</v>
      </c>
      <c r="J2431" s="7" t="s">
        <v>235</v>
      </c>
      <c r="K2431" s="7" t="s">
        <v>132</v>
      </c>
      <c r="L2431" s="7" t="s">
        <v>131</v>
      </c>
      <c r="M2431" s="7"/>
      <c r="N2431" s="7" t="s">
        <v>130</v>
      </c>
      <c r="O2431" s="7" t="s">
        <v>129</v>
      </c>
      <c r="P2431" s="24" t="b">
        <v>1</v>
      </c>
      <c r="Q2431" s="25">
        <v>0</v>
      </c>
      <c r="R2431" s="24" t="b">
        <v>1</v>
      </c>
      <c r="S2431" s="7"/>
      <c r="T2431" s="7"/>
      <c r="U2431" s="24" t="b">
        <v>0</v>
      </c>
      <c r="V2431" s="9" t="s">
        <v>128</v>
      </c>
    </row>
    <row r="2432" spans="1:22" ht="12.95" hidden="1" customHeight="1" x14ac:dyDescent="0.2">
      <c r="A2432" s="4">
        <v>124061</v>
      </c>
      <c r="B2432" s="7">
        <v>20687</v>
      </c>
      <c r="C2432" s="7">
        <v>8080</v>
      </c>
      <c r="D2432" s="7"/>
      <c r="E2432" s="7"/>
      <c r="F2432" s="26">
        <v>40208.73333333333</v>
      </c>
      <c r="G2432" s="26">
        <v>40208.74722222222</v>
      </c>
      <c r="H2432" s="7">
        <v>20</v>
      </c>
      <c r="I2432" s="7" t="s">
        <v>385</v>
      </c>
      <c r="J2432" s="7" t="s">
        <v>384</v>
      </c>
      <c r="K2432" s="7" t="s">
        <v>132</v>
      </c>
      <c r="L2432" s="7" t="s">
        <v>131</v>
      </c>
      <c r="M2432" s="7"/>
      <c r="N2432" s="7" t="s">
        <v>130</v>
      </c>
      <c r="O2432" s="7" t="s">
        <v>129</v>
      </c>
      <c r="P2432" s="24" t="b">
        <v>1</v>
      </c>
      <c r="Q2432" s="25">
        <v>0</v>
      </c>
      <c r="R2432" s="24" t="b">
        <v>1</v>
      </c>
      <c r="S2432" s="7"/>
      <c r="T2432" s="7"/>
      <c r="U2432" s="24" t="b">
        <v>0</v>
      </c>
      <c r="V2432" s="9" t="s">
        <v>128</v>
      </c>
    </row>
    <row r="2433" spans="1:22" ht="12.95" hidden="1" customHeight="1" x14ac:dyDescent="0.2">
      <c r="A2433" s="4">
        <v>124062</v>
      </c>
      <c r="B2433" s="7">
        <v>20688</v>
      </c>
      <c r="C2433" s="7">
        <v>8082</v>
      </c>
      <c r="D2433" s="7"/>
      <c r="E2433" s="7"/>
      <c r="F2433" s="26">
        <v>40210.286805555552</v>
      </c>
      <c r="G2433" s="26">
        <v>40210.359027777777</v>
      </c>
      <c r="H2433" s="7">
        <v>104</v>
      </c>
      <c r="I2433" s="7" t="s">
        <v>505</v>
      </c>
      <c r="J2433" s="7" t="s">
        <v>504</v>
      </c>
      <c r="K2433" s="7" t="s">
        <v>132</v>
      </c>
      <c r="L2433" s="7" t="s">
        <v>131</v>
      </c>
      <c r="M2433" s="7"/>
      <c r="N2433" s="7" t="s">
        <v>130</v>
      </c>
      <c r="O2433" s="7" t="s">
        <v>129</v>
      </c>
      <c r="P2433" s="24" t="b">
        <v>1</v>
      </c>
      <c r="Q2433" s="25">
        <v>0</v>
      </c>
      <c r="R2433" s="24" t="b">
        <v>1</v>
      </c>
      <c r="S2433" s="7"/>
      <c r="T2433" s="7"/>
      <c r="U2433" s="24" t="b">
        <v>0</v>
      </c>
      <c r="V2433" s="9" t="s">
        <v>128</v>
      </c>
    </row>
    <row r="2434" spans="1:22" ht="12.95" hidden="1" customHeight="1" x14ac:dyDescent="0.2">
      <c r="A2434" s="4">
        <v>124063</v>
      </c>
      <c r="B2434" s="7">
        <v>20689</v>
      </c>
      <c r="C2434" s="7">
        <v>8083</v>
      </c>
      <c r="D2434" s="7"/>
      <c r="E2434" s="7"/>
      <c r="F2434" s="26">
        <v>40210.954861111109</v>
      </c>
      <c r="G2434" s="26">
        <v>40210.970138888886</v>
      </c>
      <c r="H2434" s="7">
        <v>22</v>
      </c>
      <c r="I2434" s="7" t="s">
        <v>420</v>
      </c>
      <c r="J2434" s="7" t="s">
        <v>419</v>
      </c>
      <c r="K2434" s="7" t="s">
        <v>132</v>
      </c>
      <c r="L2434" s="7" t="s">
        <v>131</v>
      </c>
      <c r="M2434" s="7"/>
      <c r="N2434" s="7" t="s">
        <v>130</v>
      </c>
      <c r="O2434" s="7" t="s">
        <v>129</v>
      </c>
      <c r="P2434" s="24" t="b">
        <v>1</v>
      </c>
      <c r="Q2434" s="25">
        <v>0</v>
      </c>
      <c r="R2434" s="24" t="b">
        <v>1</v>
      </c>
      <c r="S2434" s="7"/>
      <c r="T2434" s="7"/>
      <c r="U2434" s="24" t="b">
        <v>0</v>
      </c>
      <c r="V2434" s="9" t="s">
        <v>128</v>
      </c>
    </row>
    <row r="2435" spans="1:22" ht="12.95" hidden="1" customHeight="1" x14ac:dyDescent="0.2">
      <c r="A2435" s="4">
        <v>124064</v>
      </c>
      <c r="B2435" s="7">
        <v>20691</v>
      </c>
      <c r="C2435" s="7">
        <v>8086</v>
      </c>
      <c r="D2435" s="7"/>
      <c r="E2435" s="7"/>
      <c r="F2435" s="26">
        <v>40212.311805555553</v>
      </c>
      <c r="G2435" s="26">
        <v>40212.37222222222</v>
      </c>
      <c r="H2435" s="7">
        <v>87</v>
      </c>
      <c r="I2435" s="7" t="s">
        <v>505</v>
      </c>
      <c r="J2435" s="7" t="s">
        <v>504</v>
      </c>
      <c r="K2435" s="7" t="s">
        <v>132</v>
      </c>
      <c r="L2435" s="7" t="s">
        <v>131</v>
      </c>
      <c r="M2435" s="7"/>
      <c r="N2435" s="7" t="s">
        <v>130</v>
      </c>
      <c r="O2435" s="7" t="s">
        <v>129</v>
      </c>
      <c r="P2435" s="24" t="b">
        <v>1</v>
      </c>
      <c r="Q2435" s="25">
        <v>0</v>
      </c>
      <c r="R2435" s="24" t="b">
        <v>1</v>
      </c>
      <c r="S2435" s="7"/>
      <c r="T2435" s="7"/>
      <c r="U2435" s="24" t="b">
        <v>0</v>
      </c>
      <c r="V2435" s="9" t="s">
        <v>128</v>
      </c>
    </row>
    <row r="2436" spans="1:22" ht="12.95" hidden="1" customHeight="1" x14ac:dyDescent="0.2">
      <c r="A2436" s="4">
        <v>124065</v>
      </c>
      <c r="B2436" s="7">
        <v>20692</v>
      </c>
      <c r="C2436" s="7">
        <v>8087</v>
      </c>
      <c r="D2436" s="7"/>
      <c r="E2436" s="7"/>
      <c r="F2436" s="26">
        <v>40212.393055555556</v>
      </c>
      <c r="G2436" s="26">
        <v>40212.393749999996</v>
      </c>
      <c r="H2436" s="7">
        <v>1</v>
      </c>
      <c r="I2436" s="7" t="s">
        <v>250</v>
      </c>
      <c r="J2436" s="7" t="s">
        <v>249</v>
      </c>
      <c r="K2436" s="7" t="s">
        <v>132</v>
      </c>
      <c r="L2436" s="7" t="s">
        <v>131</v>
      </c>
      <c r="M2436" s="7"/>
      <c r="N2436" s="7" t="s">
        <v>130</v>
      </c>
      <c r="O2436" s="7" t="s">
        <v>129</v>
      </c>
      <c r="P2436" s="24" t="b">
        <v>1</v>
      </c>
      <c r="Q2436" s="25">
        <v>0</v>
      </c>
      <c r="R2436" s="24" t="b">
        <v>1</v>
      </c>
      <c r="S2436" s="7"/>
      <c r="T2436" s="7"/>
      <c r="U2436" s="24" t="b">
        <v>0</v>
      </c>
      <c r="V2436" s="9" t="s">
        <v>128</v>
      </c>
    </row>
    <row r="2437" spans="1:22" ht="12.95" hidden="1" customHeight="1" x14ac:dyDescent="0.2">
      <c r="A2437" s="4">
        <v>124066</v>
      </c>
      <c r="B2437" s="7">
        <v>20693</v>
      </c>
      <c r="C2437" s="7">
        <v>8089</v>
      </c>
      <c r="D2437" s="7"/>
      <c r="E2437" s="7"/>
      <c r="F2437" s="26">
        <v>40213.201388888891</v>
      </c>
      <c r="G2437" s="26">
        <v>40213.20208333333</v>
      </c>
      <c r="H2437" s="7">
        <v>1</v>
      </c>
      <c r="I2437" s="7" t="s">
        <v>362</v>
      </c>
      <c r="J2437" s="7" t="s">
        <v>361</v>
      </c>
      <c r="K2437" s="7" t="s">
        <v>132</v>
      </c>
      <c r="L2437" s="7" t="s">
        <v>131</v>
      </c>
      <c r="M2437" s="7"/>
      <c r="N2437" s="7" t="s">
        <v>130</v>
      </c>
      <c r="O2437" s="7" t="s">
        <v>129</v>
      </c>
      <c r="P2437" s="24" t="b">
        <v>1</v>
      </c>
      <c r="Q2437" s="25">
        <v>0</v>
      </c>
      <c r="R2437" s="24" t="b">
        <v>1</v>
      </c>
      <c r="S2437" s="7"/>
      <c r="T2437" s="7"/>
      <c r="U2437" s="24" t="b">
        <v>0</v>
      </c>
      <c r="V2437" s="9" t="s">
        <v>128</v>
      </c>
    </row>
    <row r="2438" spans="1:22" ht="12.95" hidden="1" customHeight="1" x14ac:dyDescent="0.2">
      <c r="A2438" s="4">
        <v>124067</v>
      </c>
      <c r="B2438" s="7">
        <v>20694</v>
      </c>
      <c r="C2438" s="7">
        <v>8090</v>
      </c>
      <c r="D2438" s="7"/>
      <c r="E2438" s="7"/>
      <c r="F2438" s="26">
        <v>40213.652083333334</v>
      </c>
      <c r="G2438" s="26">
        <v>40213.652777777774</v>
      </c>
      <c r="H2438" s="7">
        <v>1</v>
      </c>
      <c r="I2438" s="7" t="s">
        <v>1010</v>
      </c>
      <c r="J2438" s="7" t="s">
        <v>1009</v>
      </c>
      <c r="K2438" s="7" t="s">
        <v>132</v>
      </c>
      <c r="L2438" s="7" t="s">
        <v>131</v>
      </c>
      <c r="M2438" s="7"/>
      <c r="N2438" s="7" t="s">
        <v>130</v>
      </c>
      <c r="O2438" s="7" t="s">
        <v>129</v>
      </c>
      <c r="P2438" s="24" t="b">
        <v>1</v>
      </c>
      <c r="Q2438" s="25">
        <v>0</v>
      </c>
      <c r="R2438" s="24" t="b">
        <v>1</v>
      </c>
      <c r="S2438" s="7"/>
      <c r="T2438" s="7"/>
      <c r="U2438" s="24" t="b">
        <v>0</v>
      </c>
      <c r="V2438" s="9" t="s">
        <v>128</v>
      </c>
    </row>
    <row r="2439" spans="1:22" ht="12.95" hidden="1" customHeight="1" x14ac:dyDescent="0.2">
      <c r="A2439" s="4">
        <v>124068</v>
      </c>
      <c r="B2439" s="7">
        <v>20695</v>
      </c>
      <c r="C2439" s="7">
        <v>8091</v>
      </c>
      <c r="D2439" s="7"/>
      <c r="E2439" s="7"/>
      <c r="F2439" s="26">
        <v>40213.747916666667</v>
      </c>
      <c r="G2439" s="26">
        <v>40213.748611111107</v>
      </c>
      <c r="H2439" s="7">
        <v>1</v>
      </c>
      <c r="I2439" s="7" t="s">
        <v>498</v>
      </c>
      <c r="J2439" s="7" t="s">
        <v>497</v>
      </c>
      <c r="K2439" s="7" t="s">
        <v>132</v>
      </c>
      <c r="L2439" s="7" t="s">
        <v>131</v>
      </c>
      <c r="M2439" s="7"/>
      <c r="N2439" s="7" t="s">
        <v>130</v>
      </c>
      <c r="O2439" s="7" t="s">
        <v>129</v>
      </c>
      <c r="P2439" s="24" t="b">
        <v>1</v>
      </c>
      <c r="Q2439" s="25">
        <v>0</v>
      </c>
      <c r="R2439" s="24" t="b">
        <v>1</v>
      </c>
      <c r="S2439" s="7"/>
      <c r="T2439" s="7"/>
      <c r="U2439" s="24" t="b">
        <v>0</v>
      </c>
      <c r="V2439" s="9" t="s">
        <v>128</v>
      </c>
    </row>
    <row r="2440" spans="1:22" ht="12.95" hidden="1" customHeight="1" x14ac:dyDescent="0.2">
      <c r="A2440" s="4">
        <v>124069</v>
      </c>
      <c r="B2440" s="7">
        <v>20696</v>
      </c>
      <c r="C2440" s="7">
        <v>8092</v>
      </c>
      <c r="D2440" s="7"/>
      <c r="E2440" s="7"/>
      <c r="F2440" s="26">
        <v>40213.784722222219</v>
      </c>
      <c r="G2440" s="26">
        <v>40213.785416666666</v>
      </c>
      <c r="H2440" s="7">
        <v>1</v>
      </c>
      <c r="I2440" s="7" t="s">
        <v>362</v>
      </c>
      <c r="J2440" s="7" t="s">
        <v>361</v>
      </c>
      <c r="K2440" s="7" t="s">
        <v>132</v>
      </c>
      <c r="L2440" s="7" t="s">
        <v>131</v>
      </c>
      <c r="M2440" s="7"/>
      <c r="N2440" s="7" t="s">
        <v>130</v>
      </c>
      <c r="O2440" s="7" t="s">
        <v>129</v>
      </c>
      <c r="P2440" s="24" t="b">
        <v>1</v>
      </c>
      <c r="Q2440" s="25">
        <v>0</v>
      </c>
      <c r="R2440" s="24" t="b">
        <v>1</v>
      </c>
      <c r="S2440" s="7"/>
      <c r="T2440" s="7"/>
      <c r="U2440" s="24" t="b">
        <v>0</v>
      </c>
      <c r="V2440" s="9" t="s">
        <v>128</v>
      </c>
    </row>
    <row r="2441" spans="1:22" ht="12.95" hidden="1" customHeight="1" x14ac:dyDescent="0.2">
      <c r="A2441" s="4">
        <v>124070</v>
      </c>
      <c r="B2441" s="7">
        <v>20697</v>
      </c>
      <c r="C2441" s="7">
        <v>8093</v>
      </c>
      <c r="D2441" s="7"/>
      <c r="E2441" s="7"/>
      <c r="F2441" s="26">
        <v>40213.784722222219</v>
      </c>
      <c r="G2441" s="26">
        <v>40213.785416666666</v>
      </c>
      <c r="H2441" s="7">
        <v>1</v>
      </c>
      <c r="I2441" s="7" t="s">
        <v>498</v>
      </c>
      <c r="J2441" s="7" t="s">
        <v>497</v>
      </c>
      <c r="K2441" s="7" t="s">
        <v>132</v>
      </c>
      <c r="L2441" s="7" t="s">
        <v>131</v>
      </c>
      <c r="M2441" s="7"/>
      <c r="N2441" s="7" t="s">
        <v>130</v>
      </c>
      <c r="O2441" s="7" t="s">
        <v>129</v>
      </c>
      <c r="P2441" s="24" t="b">
        <v>1</v>
      </c>
      <c r="Q2441" s="25">
        <v>0</v>
      </c>
      <c r="R2441" s="24" t="b">
        <v>1</v>
      </c>
      <c r="S2441" s="7"/>
      <c r="T2441" s="7"/>
      <c r="U2441" s="24" t="b">
        <v>0</v>
      </c>
      <c r="V2441" s="9" t="s">
        <v>128</v>
      </c>
    </row>
    <row r="2442" spans="1:22" ht="12.95" hidden="1" customHeight="1" x14ac:dyDescent="0.2">
      <c r="A2442" s="4">
        <v>124071</v>
      </c>
      <c r="B2442" s="7">
        <v>20698</v>
      </c>
      <c r="C2442" s="7">
        <v>8094</v>
      </c>
      <c r="D2442" s="7"/>
      <c r="E2442" s="7"/>
      <c r="F2442" s="26">
        <v>40213.969444444439</v>
      </c>
      <c r="G2442" s="26">
        <v>40214.016666666663</v>
      </c>
      <c r="H2442" s="7">
        <v>68</v>
      </c>
      <c r="I2442" s="7" t="s">
        <v>387</v>
      </c>
      <c r="J2442" s="7" t="s">
        <v>386</v>
      </c>
      <c r="K2442" s="7" t="s">
        <v>132</v>
      </c>
      <c r="L2442" s="7" t="s">
        <v>131</v>
      </c>
      <c r="M2442" s="7"/>
      <c r="N2442" s="7" t="s">
        <v>130</v>
      </c>
      <c r="O2442" s="7" t="s">
        <v>129</v>
      </c>
      <c r="P2442" s="24" t="b">
        <v>1</v>
      </c>
      <c r="Q2442" s="25">
        <v>0</v>
      </c>
      <c r="R2442" s="24" t="b">
        <v>1</v>
      </c>
      <c r="S2442" s="7"/>
      <c r="T2442" s="7"/>
      <c r="U2442" s="24" t="b">
        <v>0</v>
      </c>
      <c r="V2442" s="9" t="s">
        <v>128</v>
      </c>
    </row>
    <row r="2443" spans="1:22" ht="12.95" hidden="1" customHeight="1" x14ac:dyDescent="0.2">
      <c r="A2443" s="4">
        <v>124072</v>
      </c>
      <c r="B2443" s="7">
        <v>20699</v>
      </c>
      <c r="C2443" s="7">
        <v>8095</v>
      </c>
      <c r="D2443" s="7"/>
      <c r="E2443" s="7"/>
      <c r="F2443" s="26">
        <v>40214.038194444445</v>
      </c>
      <c r="G2443" s="26">
        <v>40214.060416666667</v>
      </c>
      <c r="H2443" s="7">
        <v>32</v>
      </c>
      <c r="I2443" s="7" t="s">
        <v>387</v>
      </c>
      <c r="J2443" s="7" t="s">
        <v>386</v>
      </c>
      <c r="K2443" s="7" t="s">
        <v>132</v>
      </c>
      <c r="L2443" s="7" t="s">
        <v>131</v>
      </c>
      <c r="M2443" s="7"/>
      <c r="N2443" s="7" t="s">
        <v>130</v>
      </c>
      <c r="O2443" s="7" t="s">
        <v>129</v>
      </c>
      <c r="P2443" s="24" t="b">
        <v>1</v>
      </c>
      <c r="Q2443" s="25">
        <v>0</v>
      </c>
      <c r="R2443" s="24" t="b">
        <v>1</v>
      </c>
      <c r="S2443" s="7"/>
      <c r="T2443" s="7"/>
      <c r="U2443" s="24" t="b">
        <v>0</v>
      </c>
      <c r="V2443" s="9" t="s">
        <v>128</v>
      </c>
    </row>
    <row r="2444" spans="1:22" ht="12.95" hidden="1" customHeight="1" x14ac:dyDescent="0.2">
      <c r="A2444" s="4">
        <v>124073</v>
      </c>
      <c r="B2444" s="7">
        <v>20700</v>
      </c>
      <c r="C2444" s="7">
        <v>8096</v>
      </c>
      <c r="D2444" s="7"/>
      <c r="E2444" s="7"/>
      <c r="F2444" s="26">
        <v>40215.09375</v>
      </c>
      <c r="G2444" s="26">
        <v>40215.094444444439</v>
      </c>
      <c r="H2444" s="7">
        <v>1</v>
      </c>
      <c r="I2444" s="7" t="s">
        <v>248</v>
      </c>
      <c r="J2444" s="7" t="s">
        <v>247</v>
      </c>
      <c r="K2444" s="7" t="s">
        <v>132</v>
      </c>
      <c r="L2444" s="7" t="s">
        <v>131</v>
      </c>
      <c r="M2444" s="7"/>
      <c r="N2444" s="7" t="s">
        <v>130</v>
      </c>
      <c r="O2444" s="7" t="s">
        <v>129</v>
      </c>
      <c r="P2444" s="24" t="b">
        <v>1</v>
      </c>
      <c r="Q2444" s="25">
        <v>0</v>
      </c>
      <c r="R2444" s="24" t="b">
        <v>1</v>
      </c>
      <c r="S2444" s="7"/>
      <c r="T2444" s="7"/>
      <c r="U2444" s="24" t="b">
        <v>0</v>
      </c>
      <c r="V2444" s="9" t="s">
        <v>128</v>
      </c>
    </row>
    <row r="2445" spans="1:22" ht="12.95" hidden="1" customHeight="1" x14ac:dyDescent="0.2">
      <c r="A2445" s="4">
        <v>124074</v>
      </c>
      <c r="B2445" s="7">
        <v>20701</v>
      </c>
      <c r="C2445" s="7">
        <v>8098</v>
      </c>
      <c r="D2445" s="7"/>
      <c r="E2445" s="7"/>
      <c r="F2445" s="26">
        <v>40215.268749999996</v>
      </c>
      <c r="G2445" s="26">
        <v>40215.269444444442</v>
      </c>
      <c r="H2445" s="7">
        <v>1</v>
      </c>
      <c r="I2445" s="7" t="s">
        <v>422</v>
      </c>
      <c r="J2445" s="7" t="s">
        <v>421</v>
      </c>
      <c r="K2445" s="7" t="s">
        <v>132</v>
      </c>
      <c r="L2445" s="7" t="s">
        <v>131</v>
      </c>
      <c r="M2445" s="7"/>
      <c r="N2445" s="7" t="s">
        <v>130</v>
      </c>
      <c r="O2445" s="7" t="s">
        <v>129</v>
      </c>
      <c r="P2445" s="24" t="b">
        <v>1</v>
      </c>
      <c r="Q2445" s="25">
        <v>0</v>
      </c>
      <c r="R2445" s="24" t="b">
        <v>1</v>
      </c>
      <c r="S2445" s="7"/>
      <c r="T2445" s="7"/>
      <c r="U2445" s="24" t="b">
        <v>0</v>
      </c>
      <c r="V2445" s="9" t="s">
        <v>128</v>
      </c>
    </row>
    <row r="2446" spans="1:22" ht="12.95" hidden="1" customHeight="1" x14ac:dyDescent="0.2">
      <c r="A2446" s="4">
        <v>124075</v>
      </c>
      <c r="B2446" s="7">
        <v>20702</v>
      </c>
      <c r="C2446" s="7">
        <v>8099</v>
      </c>
      <c r="D2446" s="7"/>
      <c r="E2446" s="7"/>
      <c r="F2446" s="26">
        <v>40215.438888888886</v>
      </c>
      <c r="G2446" s="26">
        <v>40215.476388888885</v>
      </c>
      <c r="H2446" s="7">
        <v>54</v>
      </c>
      <c r="I2446" s="7" t="s">
        <v>645</v>
      </c>
      <c r="J2446" s="7" t="s">
        <v>644</v>
      </c>
      <c r="K2446" s="7" t="s">
        <v>132</v>
      </c>
      <c r="L2446" s="7" t="s">
        <v>131</v>
      </c>
      <c r="M2446" s="7"/>
      <c r="N2446" s="7" t="s">
        <v>130</v>
      </c>
      <c r="O2446" s="7" t="s">
        <v>129</v>
      </c>
      <c r="P2446" s="24" t="b">
        <v>1</v>
      </c>
      <c r="Q2446" s="25">
        <v>0</v>
      </c>
      <c r="R2446" s="24" t="b">
        <v>1</v>
      </c>
      <c r="S2446" s="7"/>
      <c r="T2446" s="7"/>
      <c r="U2446" s="24" t="b">
        <v>0</v>
      </c>
      <c r="V2446" s="9" t="s">
        <v>128</v>
      </c>
    </row>
    <row r="2447" spans="1:22" ht="12.95" hidden="1" customHeight="1" x14ac:dyDescent="0.2">
      <c r="A2447" s="4">
        <v>124076</v>
      </c>
      <c r="B2447" s="7">
        <v>20703</v>
      </c>
      <c r="C2447" s="7">
        <v>8100</v>
      </c>
      <c r="D2447" s="7"/>
      <c r="E2447" s="7"/>
      <c r="F2447" s="26">
        <v>40215.438194444439</v>
      </c>
      <c r="G2447" s="26">
        <v>40215.503472222219</v>
      </c>
      <c r="H2447" s="7">
        <v>94</v>
      </c>
      <c r="I2447" s="7" t="s">
        <v>1210</v>
      </c>
      <c r="J2447" s="7" t="s">
        <v>1209</v>
      </c>
      <c r="K2447" s="7" t="s">
        <v>132</v>
      </c>
      <c r="L2447" s="7" t="s">
        <v>131</v>
      </c>
      <c r="M2447" s="7"/>
      <c r="N2447" s="7" t="s">
        <v>130</v>
      </c>
      <c r="O2447" s="7" t="s">
        <v>129</v>
      </c>
      <c r="P2447" s="24" t="b">
        <v>1</v>
      </c>
      <c r="Q2447" s="25">
        <v>0</v>
      </c>
      <c r="R2447" s="24" t="b">
        <v>1</v>
      </c>
      <c r="S2447" s="7"/>
      <c r="T2447" s="7"/>
      <c r="U2447" s="24" t="b">
        <v>0</v>
      </c>
      <c r="V2447" s="9" t="s">
        <v>128</v>
      </c>
    </row>
    <row r="2448" spans="1:22" ht="12.95" hidden="1" customHeight="1" x14ac:dyDescent="0.2">
      <c r="A2448" s="4">
        <v>124077</v>
      </c>
      <c r="B2448" s="7">
        <v>20704</v>
      </c>
      <c r="C2448" s="7">
        <v>8101</v>
      </c>
      <c r="D2448" s="7"/>
      <c r="E2448" s="7"/>
      <c r="F2448" s="26">
        <v>40215.841666666667</v>
      </c>
      <c r="G2448" s="26">
        <v>40215.842361111107</v>
      </c>
      <c r="H2448" s="7">
        <v>1</v>
      </c>
      <c r="I2448" s="7" t="s">
        <v>158</v>
      </c>
      <c r="J2448" s="7" t="s">
        <v>157</v>
      </c>
      <c r="K2448" s="7" t="s">
        <v>132</v>
      </c>
      <c r="L2448" s="7" t="s">
        <v>131</v>
      </c>
      <c r="M2448" s="7"/>
      <c r="N2448" s="7" t="s">
        <v>130</v>
      </c>
      <c r="O2448" s="7" t="s">
        <v>129</v>
      </c>
      <c r="P2448" s="24" t="b">
        <v>1</v>
      </c>
      <c r="Q2448" s="25">
        <v>0</v>
      </c>
      <c r="R2448" s="24" t="b">
        <v>1</v>
      </c>
      <c r="S2448" s="7"/>
      <c r="T2448" s="7"/>
      <c r="U2448" s="24" t="b">
        <v>0</v>
      </c>
      <c r="V2448" s="9" t="s">
        <v>128</v>
      </c>
    </row>
    <row r="2449" spans="1:22" ht="12.95" hidden="1" customHeight="1" x14ac:dyDescent="0.2">
      <c r="A2449" s="4">
        <v>124078</v>
      </c>
      <c r="B2449" s="7">
        <v>20705</v>
      </c>
      <c r="C2449" s="7">
        <v>8102</v>
      </c>
      <c r="D2449" s="7"/>
      <c r="E2449" s="7"/>
      <c r="F2449" s="26">
        <v>40216.602777777778</v>
      </c>
      <c r="G2449" s="26">
        <v>40216.603472222218</v>
      </c>
      <c r="H2449" s="7">
        <v>1</v>
      </c>
      <c r="I2449" s="7" t="s">
        <v>586</v>
      </c>
      <c r="J2449" s="7" t="s">
        <v>585</v>
      </c>
      <c r="K2449" s="7" t="s">
        <v>132</v>
      </c>
      <c r="L2449" s="7" t="s">
        <v>131</v>
      </c>
      <c r="M2449" s="7"/>
      <c r="N2449" s="7" t="s">
        <v>130</v>
      </c>
      <c r="O2449" s="7" t="s">
        <v>129</v>
      </c>
      <c r="P2449" s="24" t="b">
        <v>1</v>
      </c>
      <c r="Q2449" s="25">
        <v>0</v>
      </c>
      <c r="R2449" s="24" t="b">
        <v>1</v>
      </c>
      <c r="S2449" s="7"/>
      <c r="T2449" s="7"/>
      <c r="U2449" s="24" t="b">
        <v>0</v>
      </c>
      <c r="V2449" s="9" t="s">
        <v>128</v>
      </c>
    </row>
    <row r="2450" spans="1:22" ht="12.95" hidden="1" customHeight="1" x14ac:dyDescent="0.2">
      <c r="A2450" s="4">
        <v>124079</v>
      </c>
      <c r="B2450" s="7">
        <v>20706</v>
      </c>
      <c r="C2450" s="7">
        <v>8103</v>
      </c>
      <c r="D2450" s="7"/>
      <c r="E2450" s="7"/>
      <c r="F2450" s="26">
        <v>40217.269444444442</v>
      </c>
      <c r="G2450" s="26">
        <v>40217.270138888889</v>
      </c>
      <c r="H2450" s="7">
        <v>1</v>
      </c>
      <c r="I2450" s="7" t="s">
        <v>1208</v>
      </c>
      <c r="J2450" s="7" t="s">
        <v>1207</v>
      </c>
      <c r="K2450" s="7" t="s">
        <v>132</v>
      </c>
      <c r="L2450" s="7" t="s">
        <v>131</v>
      </c>
      <c r="M2450" s="7"/>
      <c r="N2450" s="7" t="s">
        <v>130</v>
      </c>
      <c r="O2450" s="7" t="s">
        <v>129</v>
      </c>
      <c r="P2450" s="24" t="b">
        <v>1</v>
      </c>
      <c r="Q2450" s="25">
        <v>0</v>
      </c>
      <c r="R2450" s="24" t="b">
        <v>1</v>
      </c>
      <c r="S2450" s="7"/>
      <c r="T2450" s="7"/>
      <c r="U2450" s="24" t="b">
        <v>0</v>
      </c>
      <c r="V2450" s="9" t="s">
        <v>128</v>
      </c>
    </row>
    <row r="2451" spans="1:22" ht="12.95" hidden="1" customHeight="1" x14ac:dyDescent="0.2">
      <c r="A2451" s="4">
        <v>124080</v>
      </c>
      <c r="B2451" s="7">
        <v>20707</v>
      </c>
      <c r="C2451" s="7">
        <v>8104</v>
      </c>
      <c r="D2451" s="7"/>
      <c r="E2451" s="7"/>
      <c r="F2451" s="26">
        <v>40218.050694444442</v>
      </c>
      <c r="G2451" s="26">
        <v>40218.051388888889</v>
      </c>
      <c r="H2451" s="7">
        <v>1</v>
      </c>
      <c r="I2451" s="7" t="s">
        <v>349</v>
      </c>
      <c r="J2451" s="7" t="s">
        <v>348</v>
      </c>
      <c r="K2451" s="7" t="s">
        <v>132</v>
      </c>
      <c r="L2451" s="7" t="s">
        <v>131</v>
      </c>
      <c r="M2451" s="7"/>
      <c r="N2451" s="7" t="s">
        <v>130</v>
      </c>
      <c r="O2451" s="7" t="s">
        <v>129</v>
      </c>
      <c r="P2451" s="24" t="b">
        <v>1</v>
      </c>
      <c r="Q2451" s="25">
        <v>0</v>
      </c>
      <c r="R2451" s="24" t="b">
        <v>1</v>
      </c>
      <c r="S2451" s="7"/>
      <c r="T2451" s="7"/>
      <c r="U2451" s="24" t="b">
        <v>0</v>
      </c>
      <c r="V2451" s="9" t="s">
        <v>128</v>
      </c>
    </row>
    <row r="2452" spans="1:22" ht="12.95" hidden="1" customHeight="1" x14ac:dyDescent="0.2">
      <c r="A2452" s="4">
        <v>124081</v>
      </c>
      <c r="B2452" s="7">
        <v>20708</v>
      </c>
      <c r="C2452" s="7">
        <v>8105</v>
      </c>
      <c r="D2452" s="7"/>
      <c r="E2452" s="7"/>
      <c r="F2452" s="26">
        <v>40218.652083333334</v>
      </c>
      <c r="G2452" s="26">
        <v>40218.663194444445</v>
      </c>
      <c r="H2452" s="7">
        <v>16</v>
      </c>
      <c r="I2452" s="7" t="s">
        <v>341</v>
      </c>
      <c r="J2452" s="7" t="s">
        <v>340</v>
      </c>
      <c r="K2452" s="7" t="s">
        <v>132</v>
      </c>
      <c r="L2452" s="7" t="s">
        <v>131</v>
      </c>
      <c r="M2452" s="7"/>
      <c r="N2452" s="7" t="s">
        <v>130</v>
      </c>
      <c r="O2452" s="7" t="s">
        <v>129</v>
      </c>
      <c r="P2452" s="24" t="b">
        <v>1</v>
      </c>
      <c r="Q2452" s="25">
        <v>0</v>
      </c>
      <c r="R2452" s="24" t="b">
        <v>1</v>
      </c>
      <c r="S2452" s="7"/>
      <c r="T2452" s="7"/>
      <c r="U2452" s="24" t="b">
        <v>0</v>
      </c>
      <c r="V2452" s="9" t="s">
        <v>128</v>
      </c>
    </row>
    <row r="2453" spans="1:22" ht="12.95" hidden="1" customHeight="1" x14ac:dyDescent="0.2">
      <c r="A2453" s="4">
        <v>124082</v>
      </c>
      <c r="B2453" s="7">
        <v>20709</v>
      </c>
      <c r="C2453" s="7">
        <v>8106</v>
      </c>
      <c r="D2453" s="7"/>
      <c r="E2453" s="7"/>
      <c r="F2453" s="26">
        <v>40218.666666666664</v>
      </c>
      <c r="G2453" s="26">
        <v>40218.667361111111</v>
      </c>
      <c r="H2453" s="7">
        <v>1</v>
      </c>
      <c r="I2453" s="7" t="s">
        <v>418</v>
      </c>
      <c r="J2453" s="7" t="s">
        <v>417</v>
      </c>
      <c r="K2453" s="7" t="s">
        <v>132</v>
      </c>
      <c r="L2453" s="7" t="s">
        <v>131</v>
      </c>
      <c r="M2453" s="7"/>
      <c r="N2453" s="7" t="s">
        <v>130</v>
      </c>
      <c r="O2453" s="7" t="s">
        <v>129</v>
      </c>
      <c r="P2453" s="24" t="b">
        <v>1</v>
      </c>
      <c r="Q2453" s="25">
        <v>0</v>
      </c>
      <c r="R2453" s="24" t="b">
        <v>1</v>
      </c>
      <c r="S2453" s="7"/>
      <c r="T2453" s="7"/>
      <c r="U2453" s="24" t="b">
        <v>0</v>
      </c>
      <c r="V2453" s="9" t="s">
        <v>128</v>
      </c>
    </row>
    <row r="2454" spans="1:22" ht="12.95" hidden="1" customHeight="1" x14ac:dyDescent="0.2">
      <c r="A2454" s="4">
        <v>124083</v>
      </c>
      <c r="B2454" s="7">
        <v>20710</v>
      </c>
      <c r="C2454" s="7">
        <v>8107</v>
      </c>
      <c r="D2454" s="7"/>
      <c r="E2454" s="7"/>
      <c r="F2454" s="26">
        <v>40220.321527777778</v>
      </c>
      <c r="G2454" s="26">
        <v>40220.333333333328</v>
      </c>
      <c r="H2454" s="7">
        <v>17</v>
      </c>
      <c r="I2454" s="7" t="s">
        <v>320</v>
      </c>
      <c r="J2454" s="7" t="s">
        <v>319</v>
      </c>
      <c r="K2454" s="7" t="s">
        <v>132</v>
      </c>
      <c r="L2454" s="7" t="s">
        <v>131</v>
      </c>
      <c r="M2454" s="7"/>
      <c r="N2454" s="7" t="s">
        <v>130</v>
      </c>
      <c r="O2454" s="7" t="s">
        <v>129</v>
      </c>
      <c r="P2454" s="24" t="b">
        <v>1</v>
      </c>
      <c r="Q2454" s="25">
        <v>0</v>
      </c>
      <c r="R2454" s="24" t="b">
        <v>1</v>
      </c>
      <c r="S2454" s="7"/>
      <c r="T2454" s="7"/>
      <c r="U2454" s="24" t="b">
        <v>0</v>
      </c>
      <c r="V2454" s="9" t="s">
        <v>128</v>
      </c>
    </row>
    <row r="2455" spans="1:22" ht="12.95" hidden="1" customHeight="1" x14ac:dyDescent="0.2">
      <c r="A2455" s="4">
        <v>124084</v>
      </c>
      <c r="B2455" s="7">
        <v>20711</v>
      </c>
      <c r="C2455" s="7">
        <v>8108</v>
      </c>
      <c r="D2455" s="7"/>
      <c r="E2455" s="7"/>
      <c r="F2455" s="26">
        <v>40220.329861111109</v>
      </c>
      <c r="G2455" s="26">
        <v>40220.340277777774</v>
      </c>
      <c r="H2455" s="7">
        <v>15</v>
      </c>
      <c r="I2455" s="7" t="s">
        <v>580</v>
      </c>
      <c r="J2455" s="7" t="s">
        <v>579</v>
      </c>
      <c r="K2455" s="7" t="s">
        <v>132</v>
      </c>
      <c r="L2455" s="7" t="s">
        <v>131</v>
      </c>
      <c r="M2455" s="7"/>
      <c r="N2455" s="7" t="s">
        <v>130</v>
      </c>
      <c r="O2455" s="7" t="s">
        <v>129</v>
      </c>
      <c r="P2455" s="24" t="b">
        <v>1</v>
      </c>
      <c r="Q2455" s="25">
        <v>0</v>
      </c>
      <c r="R2455" s="24" t="b">
        <v>1</v>
      </c>
      <c r="S2455" s="7"/>
      <c r="T2455" s="7"/>
      <c r="U2455" s="24" t="b">
        <v>0</v>
      </c>
      <c r="V2455" s="9" t="s">
        <v>128</v>
      </c>
    </row>
    <row r="2456" spans="1:22" ht="12.95" hidden="1" customHeight="1" x14ac:dyDescent="0.2">
      <c r="A2456" s="4">
        <v>117491</v>
      </c>
      <c r="B2456" s="7">
        <v>20713</v>
      </c>
      <c r="C2456" s="7">
        <v>1557</v>
      </c>
      <c r="D2456" s="7"/>
      <c r="E2456" s="7"/>
      <c r="F2456" s="26">
        <v>40276.519444444442</v>
      </c>
      <c r="G2456" s="26">
        <v>40276.543749999997</v>
      </c>
      <c r="H2456" s="7">
        <v>35</v>
      </c>
      <c r="I2456" s="7" t="s">
        <v>1206</v>
      </c>
      <c r="J2456" s="7" t="s">
        <v>1205</v>
      </c>
      <c r="K2456" s="7" t="s">
        <v>226</v>
      </c>
      <c r="L2456" s="7" t="s">
        <v>131</v>
      </c>
      <c r="M2456" s="7" t="s">
        <v>572</v>
      </c>
      <c r="N2456" s="7" t="s">
        <v>198</v>
      </c>
      <c r="O2456" s="7" t="s">
        <v>129</v>
      </c>
      <c r="P2456" s="24" t="b">
        <v>1</v>
      </c>
      <c r="Q2456" s="25">
        <v>0</v>
      </c>
      <c r="R2456" s="24" t="b">
        <v>1</v>
      </c>
      <c r="S2456" s="7"/>
      <c r="T2456" s="7" t="s">
        <v>1204</v>
      </c>
      <c r="U2456" s="24" t="b">
        <v>0</v>
      </c>
      <c r="V2456" s="9" t="s">
        <v>128</v>
      </c>
    </row>
    <row r="2457" spans="1:22" ht="12.95" hidden="1" customHeight="1" x14ac:dyDescent="0.2">
      <c r="A2457" s="4">
        <v>124085</v>
      </c>
      <c r="B2457" s="7">
        <v>20714</v>
      </c>
      <c r="C2457" s="7">
        <v>8119</v>
      </c>
      <c r="D2457" s="7"/>
      <c r="E2457" s="7"/>
      <c r="F2457" s="26">
        <v>40220.372916666667</v>
      </c>
      <c r="G2457" s="26">
        <v>40220.373611111107</v>
      </c>
      <c r="H2457" s="7">
        <v>1</v>
      </c>
      <c r="I2457" s="7" t="s">
        <v>162</v>
      </c>
      <c r="J2457" s="7" t="s">
        <v>161</v>
      </c>
      <c r="K2457" s="7" t="s">
        <v>132</v>
      </c>
      <c r="L2457" s="7" t="s">
        <v>131</v>
      </c>
      <c r="M2457" s="7"/>
      <c r="N2457" s="7" t="s">
        <v>130</v>
      </c>
      <c r="O2457" s="7" t="s">
        <v>129</v>
      </c>
      <c r="P2457" s="24" t="b">
        <v>1</v>
      </c>
      <c r="Q2457" s="25">
        <v>0</v>
      </c>
      <c r="R2457" s="24" t="b">
        <v>1</v>
      </c>
      <c r="S2457" s="7"/>
      <c r="T2457" s="7"/>
      <c r="U2457" s="24" t="b">
        <v>0</v>
      </c>
      <c r="V2457" s="9" t="s">
        <v>128</v>
      </c>
    </row>
    <row r="2458" spans="1:22" ht="12.95" hidden="1" customHeight="1" x14ac:dyDescent="0.2">
      <c r="A2458" s="4">
        <v>124086</v>
      </c>
      <c r="B2458" s="7">
        <v>20715</v>
      </c>
      <c r="C2458" s="7">
        <v>8111</v>
      </c>
      <c r="D2458" s="7"/>
      <c r="E2458" s="7"/>
      <c r="F2458" s="26">
        <v>40220.603472222218</v>
      </c>
      <c r="G2458" s="26">
        <v>40220.674999999996</v>
      </c>
      <c r="H2458" s="7">
        <v>103</v>
      </c>
      <c r="I2458" s="7" t="s">
        <v>154</v>
      </c>
      <c r="J2458" s="7" t="s">
        <v>153</v>
      </c>
      <c r="K2458" s="7" t="s">
        <v>132</v>
      </c>
      <c r="L2458" s="7" t="s">
        <v>131</v>
      </c>
      <c r="M2458" s="7"/>
      <c r="N2458" s="7" t="s">
        <v>130</v>
      </c>
      <c r="O2458" s="7" t="s">
        <v>129</v>
      </c>
      <c r="P2458" s="24" t="b">
        <v>1</v>
      </c>
      <c r="Q2458" s="25">
        <v>0</v>
      </c>
      <c r="R2458" s="24" t="b">
        <v>1</v>
      </c>
      <c r="S2458" s="7"/>
      <c r="T2458" s="7"/>
      <c r="U2458" s="24" t="b">
        <v>0</v>
      </c>
      <c r="V2458" s="9" t="s">
        <v>128</v>
      </c>
    </row>
    <row r="2459" spans="1:22" ht="12.95" hidden="1" customHeight="1" x14ac:dyDescent="0.2">
      <c r="A2459" s="4">
        <v>124087</v>
      </c>
      <c r="B2459" s="7">
        <v>20716</v>
      </c>
      <c r="C2459" s="7">
        <v>8112</v>
      </c>
      <c r="D2459" s="7"/>
      <c r="E2459" s="7"/>
      <c r="F2459" s="26">
        <v>40220.696527777778</v>
      </c>
      <c r="G2459" s="26">
        <v>40220.697222222218</v>
      </c>
      <c r="H2459" s="7">
        <v>1</v>
      </c>
      <c r="I2459" s="7" t="s">
        <v>1171</v>
      </c>
      <c r="J2459" s="7" t="s">
        <v>1170</v>
      </c>
      <c r="K2459" s="7" t="s">
        <v>132</v>
      </c>
      <c r="L2459" s="7" t="s">
        <v>131</v>
      </c>
      <c r="M2459" s="7"/>
      <c r="N2459" s="7" t="s">
        <v>130</v>
      </c>
      <c r="O2459" s="7" t="s">
        <v>129</v>
      </c>
      <c r="P2459" s="24" t="b">
        <v>1</v>
      </c>
      <c r="Q2459" s="25">
        <v>0</v>
      </c>
      <c r="R2459" s="24" t="b">
        <v>1</v>
      </c>
      <c r="S2459" s="7"/>
      <c r="T2459" s="7"/>
      <c r="U2459" s="24" t="b">
        <v>0</v>
      </c>
      <c r="V2459" s="9" t="s">
        <v>128</v>
      </c>
    </row>
    <row r="2460" spans="1:22" ht="12.95" hidden="1" customHeight="1" x14ac:dyDescent="0.2">
      <c r="A2460" s="4">
        <v>124088</v>
      </c>
      <c r="B2460" s="7">
        <v>20717</v>
      </c>
      <c r="C2460" s="7">
        <v>8113</v>
      </c>
      <c r="D2460" s="7"/>
      <c r="E2460" s="7"/>
      <c r="F2460" s="26">
        <v>40221.891666666663</v>
      </c>
      <c r="G2460" s="26">
        <v>40221.892361111109</v>
      </c>
      <c r="H2460" s="7">
        <v>1</v>
      </c>
      <c r="I2460" s="7" t="s">
        <v>893</v>
      </c>
      <c r="J2460" s="7" t="s">
        <v>892</v>
      </c>
      <c r="K2460" s="7" t="s">
        <v>132</v>
      </c>
      <c r="L2460" s="7" t="s">
        <v>131</v>
      </c>
      <c r="M2460" s="7"/>
      <c r="N2460" s="7" t="s">
        <v>130</v>
      </c>
      <c r="O2460" s="7" t="s">
        <v>129</v>
      </c>
      <c r="P2460" s="24" t="b">
        <v>1</v>
      </c>
      <c r="Q2460" s="25">
        <v>0</v>
      </c>
      <c r="R2460" s="24" t="b">
        <v>1</v>
      </c>
      <c r="S2460" s="7"/>
      <c r="T2460" s="7"/>
      <c r="U2460" s="24" t="b">
        <v>0</v>
      </c>
      <c r="V2460" s="9" t="s">
        <v>128</v>
      </c>
    </row>
    <row r="2461" spans="1:22" ht="12.95" hidden="1" customHeight="1" x14ac:dyDescent="0.2">
      <c r="A2461" s="4">
        <v>124089</v>
      </c>
      <c r="B2461" s="7">
        <v>20718</v>
      </c>
      <c r="C2461" s="7">
        <v>8114</v>
      </c>
      <c r="D2461" s="7"/>
      <c r="E2461" s="7"/>
      <c r="F2461" s="26">
        <v>40222.025000000001</v>
      </c>
      <c r="G2461" s="26">
        <v>40222.025694444441</v>
      </c>
      <c r="H2461" s="7">
        <v>1</v>
      </c>
      <c r="I2461" s="7" t="s">
        <v>209</v>
      </c>
      <c r="J2461" s="7" t="s">
        <v>208</v>
      </c>
      <c r="K2461" s="7" t="s">
        <v>132</v>
      </c>
      <c r="L2461" s="7" t="s">
        <v>131</v>
      </c>
      <c r="M2461" s="7"/>
      <c r="N2461" s="7" t="s">
        <v>130</v>
      </c>
      <c r="O2461" s="7" t="s">
        <v>129</v>
      </c>
      <c r="P2461" s="24" t="b">
        <v>1</v>
      </c>
      <c r="Q2461" s="25">
        <v>0</v>
      </c>
      <c r="R2461" s="24" t="b">
        <v>1</v>
      </c>
      <c r="S2461" s="7"/>
      <c r="T2461" s="7"/>
      <c r="U2461" s="24" t="b">
        <v>0</v>
      </c>
      <c r="V2461" s="9" t="s">
        <v>128</v>
      </c>
    </row>
    <row r="2462" spans="1:22" ht="12.95" hidden="1" customHeight="1" x14ac:dyDescent="0.2">
      <c r="A2462" s="4">
        <v>124090</v>
      </c>
      <c r="B2462" s="7">
        <v>20719</v>
      </c>
      <c r="C2462" s="7">
        <v>8115</v>
      </c>
      <c r="D2462" s="7"/>
      <c r="E2462" s="7"/>
      <c r="F2462" s="26">
        <v>40222.063888888886</v>
      </c>
      <c r="G2462" s="26">
        <v>40222.064583333333</v>
      </c>
      <c r="H2462" s="7">
        <v>1</v>
      </c>
      <c r="I2462" s="7" t="s">
        <v>250</v>
      </c>
      <c r="J2462" s="7" t="s">
        <v>249</v>
      </c>
      <c r="K2462" s="7" t="s">
        <v>132</v>
      </c>
      <c r="L2462" s="7" t="s">
        <v>131</v>
      </c>
      <c r="M2462" s="7"/>
      <c r="N2462" s="7" t="s">
        <v>130</v>
      </c>
      <c r="O2462" s="7" t="s">
        <v>129</v>
      </c>
      <c r="P2462" s="24" t="b">
        <v>1</v>
      </c>
      <c r="Q2462" s="25">
        <v>0</v>
      </c>
      <c r="R2462" s="24" t="b">
        <v>1</v>
      </c>
      <c r="S2462" s="7"/>
      <c r="T2462" s="7"/>
      <c r="U2462" s="24" t="b">
        <v>0</v>
      </c>
      <c r="V2462" s="9" t="s">
        <v>128</v>
      </c>
    </row>
    <row r="2463" spans="1:22" ht="12.95" hidden="1" customHeight="1" x14ac:dyDescent="0.2">
      <c r="A2463" s="4">
        <v>124091</v>
      </c>
      <c r="B2463" s="7">
        <v>20720</v>
      </c>
      <c r="C2463" s="7">
        <v>8116</v>
      </c>
      <c r="D2463" s="7"/>
      <c r="E2463" s="7"/>
      <c r="F2463" s="26">
        <v>40222.477777777778</v>
      </c>
      <c r="G2463" s="26">
        <v>40222.478472222218</v>
      </c>
      <c r="H2463" s="7">
        <v>1</v>
      </c>
      <c r="I2463" s="7" t="s">
        <v>320</v>
      </c>
      <c r="J2463" s="7" t="s">
        <v>319</v>
      </c>
      <c r="K2463" s="7" t="s">
        <v>132</v>
      </c>
      <c r="L2463" s="7" t="s">
        <v>131</v>
      </c>
      <c r="M2463" s="7"/>
      <c r="N2463" s="7" t="s">
        <v>130</v>
      </c>
      <c r="O2463" s="7" t="s">
        <v>129</v>
      </c>
      <c r="P2463" s="24" t="b">
        <v>1</v>
      </c>
      <c r="Q2463" s="25">
        <v>0</v>
      </c>
      <c r="R2463" s="24" t="b">
        <v>1</v>
      </c>
      <c r="S2463" s="7"/>
      <c r="T2463" s="7"/>
      <c r="U2463" s="24" t="b">
        <v>0</v>
      </c>
      <c r="V2463" s="9" t="s">
        <v>128</v>
      </c>
    </row>
    <row r="2464" spans="1:22" ht="12.95" hidden="1" customHeight="1" x14ac:dyDescent="0.2">
      <c r="A2464" s="4">
        <v>117044</v>
      </c>
      <c r="B2464" s="7">
        <v>20721</v>
      </c>
      <c r="C2464" s="7">
        <v>1558</v>
      </c>
      <c r="D2464" s="7"/>
      <c r="E2464" s="7"/>
      <c r="F2464" s="26">
        <v>40276.527083333334</v>
      </c>
      <c r="G2464" s="26">
        <v>40276.689583333333</v>
      </c>
      <c r="H2464" s="7">
        <v>234</v>
      </c>
      <c r="I2464" s="7" t="s">
        <v>528</v>
      </c>
      <c r="J2464" s="7" t="s">
        <v>527</v>
      </c>
      <c r="K2464" s="7" t="s">
        <v>194</v>
      </c>
      <c r="L2464" s="7" t="s">
        <v>131</v>
      </c>
      <c r="M2464" s="7" t="s">
        <v>274</v>
      </c>
      <c r="N2464" s="7" t="s">
        <v>198</v>
      </c>
      <c r="O2464" s="7" t="s">
        <v>129</v>
      </c>
      <c r="P2464" s="24" t="b">
        <v>1</v>
      </c>
      <c r="Q2464" s="25">
        <v>0</v>
      </c>
      <c r="R2464" s="24" t="b">
        <v>1</v>
      </c>
      <c r="S2464" s="7"/>
      <c r="T2464" s="7" t="s">
        <v>1203</v>
      </c>
      <c r="U2464" s="24" t="b">
        <v>0</v>
      </c>
      <c r="V2464" s="9" t="s">
        <v>190</v>
      </c>
    </row>
    <row r="2465" spans="1:22" ht="12.95" hidden="1" customHeight="1" x14ac:dyDescent="0.2">
      <c r="A2465" s="4">
        <v>124092</v>
      </c>
      <c r="B2465" s="7">
        <v>20722</v>
      </c>
      <c r="C2465" s="7">
        <v>8117</v>
      </c>
      <c r="D2465" s="7"/>
      <c r="E2465" s="7"/>
      <c r="F2465" s="26">
        <v>40222.492361111108</v>
      </c>
      <c r="G2465" s="26">
        <v>40222.517361111109</v>
      </c>
      <c r="H2465" s="7">
        <v>36</v>
      </c>
      <c r="I2465" s="7" t="s">
        <v>1202</v>
      </c>
      <c r="J2465" s="7" t="s">
        <v>1201</v>
      </c>
      <c r="K2465" s="7" t="s">
        <v>132</v>
      </c>
      <c r="L2465" s="7" t="s">
        <v>131</v>
      </c>
      <c r="M2465" s="7"/>
      <c r="N2465" s="7" t="s">
        <v>130</v>
      </c>
      <c r="O2465" s="7" t="s">
        <v>129</v>
      </c>
      <c r="P2465" s="24" t="b">
        <v>1</v>
      </c>
      <c r="Q2465" s="25">
        <v>0</v>
      </c>
      <c r="R2465" s="24" t="b">
        <v>1</v>
      </c>
      <c r="S2465" s="7"/>
      <c r="T2465" s="7"/>
      <c r="U2465" s="24" t="b">
        <v>0</v>
      </c>
      <c r="V2465" s="9" t="s">
        <v>128</v>
      </c>
    </row>
    <row r="2466" spans="1:22" ht="12.95" hidden="1" customHeight="1" x14ac:dyDescent="0.2">
      <c r="A2466" s="4">
        <v>124093</v>
      </c>
      <c r="B2466" s="7">
        <v>20723</v>
      </c>
      <c r="C2466" s="7">
        <v>8118</v>
      </c>
      <c r="D2466" s="7"/>
      <c r="E2466" s="7"/>
      <c r="F2466" s="26">
        <v>40222.527777777774</v>
      </c>
      <c r="G2466" s="26">
        <v>40222.53125</v>
      </c>
      <c r="H2466" s="7">
        <v>5</v>
      </c>
      <c r="I2466" s="7" t="s">
        <v>1202</v>
      </c>
      <c r="J2466" s="7" t="s">
        <v>1201</v>
      </c>
      <c r="K2466" s="7" t="s">
        <v>132</v>
      </c>
      <c r="L2466" s="7" t="s">
        <v>131</v>
      </c>
      <c r="M2466" s="7"/>
      <c r="N2466" s="7" t="s">
        <v>130</v>
      </c>
      <c r="O2466" s="7" t="s">
        <v>129</v>
      </c>
      <c r="P2466" s="24" t="b">
        <v>1</v>
      </c>
      <c r="Q2466" s="25">
        <v>0</v>
      </c>
      <c r="R2466" s="24" t="b">
        <v>1</v>
      </c>
      <c r="S2466" s="7"/>
      <c r="T2466" s="7"/>
      <c r="U2466" s="24" t="b">
        <v>0</v>
      </c>
      <c r="V2466" s="9" t="s">
        <v>128</v>
      </c>
    </row>
    <row r="2467" spans="1:22" ht="12.95" hidden="1" customHeight="1" x14ac:dyDescent="0.2">
      <c r="A2467" s="4">
        <v>124094</v>
      </c>
      <c r="B2467" s="7">
        <v>20724</v>
      </c>
      <c r="C2467" s="7">
        <v>8119</v>
      </c>
      <c r="D2467" s="7"/>
      <c r="E2467" s="7"/>
      <c r="F2467" s="26">
        <v>40222.550694444442</v>
      </c>
      <c r="G2467" s="26">
        <v>40222.551388888889</v>
      </c>
      <c r="H2467" s="7">
        <v>1</v>
      </c>
      <c r="I2467" s="7" t="s">
        <v>1202</v>
      </c>
      <c r="J2467" s="7" t="s">
        <v>1201</v>
      </c>
      <c r="K2467" s="7" t="s">
        <v>132</v>
      </c>
      <c r="L2467" s="7" t="s">
        <v>131</v>
      </c>
      <c r="M2467" s="7"/>
      <c r="N2467" s="7" t="s">
        <v>130</v>
      </c>
      <c r="O2467" s="7" t="s">
        <v>129</v>
      </c>
      <c r="P2467" s="24" t="b">
        <v>1</v>
      </c>
      <c r="Q2467" s="25">
        <v>0</v>
      </c>
      <c r="R2467" s="24" t="b">
        <v>1</v>
      </c>
      <c r="S2467" s="7"/>
      <c r="T2467" s="7"/>
      <c r="U2467" s="24" t="b">
        <v>0</v>
      </c>
      <c r="V2467" s="9" t="s">
        <v>128</v>
      </c>
    </row>
    <row r="2468" spans="1:22" ht="12.95" hidden="1" customHeight="1" x14ac:dyDescent="0.2">
      <c r="A2468" s="4">
        <v>124095</v>
      </c>
      <c r="B2468" s="7">
        <v>20725</v>
      </c>
      <c r="C2468" s="7">
        <v>8120</v>
      </c>
      <c r="D2468" s="7"/>
      <c r="E2468" s="7"/>
      <c r="F2468" s="26">
        <v>40222.888194444444</v>
      </c>
      <c r="G2468" s="26">
        <v>40222.924305555556</v>
      </c>
      <c r="H2468" s="7">
        <v>52</v>
      </c>
      <c r="I2468" s="7" t="s">
        <v>260</v>
      </c>
      <c r="J2468" s="7" t="s">
        <v>259</v>
      </c>
      <c r="K2468" s="7" t="s">
        <v>132</v>
      </c>
      <c r="L2468" s="7" t="s">
        <v>131</v>
      </c>
      <c r="M2468" s="7"/>
      <c r="N2468" s="7" t="s">
        <v>130</v>
      </c>
      <c r="O2468" s="7" t="s">
        <v>129</v>
      </c>
      <c r="P2468" s="24" t="b">
        <v>1</v>
      </c>
      <c r="Q2468" s="25">
        <v>0</v>
      </c>
      <c r="R2468" s="24" t="b">
        <v>1</v>
      </c>
      <c r="S2468" s="7"/>
      <c r="T2468" s="7"/>
      <c r="U2468" s="24" t="b">
        <v>0</v>
      </c>
      <c r="V2468" s="9" t="s">
        <v>128</v>
      </c>
    </row>
    <row r="2469" spans="1:22" ht="12.95" hidden="1" customHeight="1" x14ac:dyDescent="0.2">
      <c r="A2469" s="4">
        <v>124096</v>
      </c>
      <c r="B2469" s="7">
        <v>20726</v>
      </c>
      <c r="C2469" s="7">
        <v>8121</v>
      </c>
      <c r="D2469" s="7"/>
      <c r="E2469" s="7"/>
      <c r="F2469" s="26">
        <v>40223.020833333328</v>
      </c>
      <c r="G2469" s="26">
        <v>40223.021527777775</v>
      </c>
      <c r="H2469" s="7">
        <v>1</v>
      </c>
      <c r="I2469" s="7" t="s">
        <v>270</v>
      </c>
      <c r="J2469" s="7" t="s">
        <v>269</v>
      </c>
      <c r="K2469" s="7" t="s">
        <v>132</v>
      </c>
      <c r="L2469" s="7" t="s">
        <v>131</v>
      </c>
      <c r="M2469" s="7"/>
      <c r="N2469" s="7" t="s">
        <v>130</v>
      </c>
      <c r="O2469" s="7" t="s">
        <v>129</v>
      </c>
      <c r="P2469" s="24" t="b">
        <v>1</v>
      </c>
      <c r="Q2469" s="25">
        <v>0</v>
      </c>
      <c r="R2469" s="24" t="b">
        <v>1</v>
      </c>
      <c r="S2469" s="7"/>
      <c r="T2469" s="7"/>
      <c r="U2469" s="24" t="b">
        <v>0</v>
      </c>
      <c r="V2469" s="9" t="s">
        <v>128</v>
      </c>
    </row>
    <row r="2470" spans="1:22" ht="12.95" hidden="1" customHeight="1" x14ac:dyDescent="0.2">
      <c r="A2470" s="4">
        <v>124097</v>
      </c>
      <c r="B2470" s="7">
        <v>20727</v>
      </c>
      <c r="C2470" s="7">
        <v>8122</v>
      </c>
      <c r="D2470" s="7"/>
      <c r="E2470" s="7"/>
      <c r="F2470" s="26">
        <v>40223.381944444445</v>
      </c>
      <c r="G2470" s="26">
        <v>40223.382638888885</v>
      </c>
      <c r="H2470" s="7">
        <v>1</v>
      </c>
      <c r="I2470" s="7" t="s">
        <v>250</v>
      </c>
      <c r="J2470" s="7" t="s">
        <v>249</v>
      </c>
      <c r="K2470" s="7" t="s">
        <v>132</v>
      </c>
      <c r="L2470" s="7" t="s">
        <v>131</v>
      </c>
      <c r="M2470" s="7"/>
      <c r="N2470" s="7" t="s">
        <v>130</v>
      </c>
      <c r="O2470" s="7" t="s">
        <v>129</v>
      </c>
      <c r="P2470" s="24" t="b">
        <v>1</v>
      </c>
      <c r="Q2470" s="25">
        <v>0</v>
      </c>
      <c r="R2470" s="24" t="b">
        <v>1</v>
      </c>
      <c r="S2470" s="7"/>
      <c r="T2470" s="7"/>
      <c r="U2470" s="24" t="b">
        <v>0</v>
      </c>
      <c r="V2470" s="9" t="s">
        <v>128</v>
      </c>
    </row>
    <row r="2471" spans="1:22" ht="12.95" hidden="1" customHeight="1" x14ac:dyDescent="0.2">
      <c r="A2471" s="4">
        <v>124098</v>
      </c>
      <c r="B2471" s="7">
        <v>20728</v>
      </c>
      <c r="C2471" s="7">
        <v>8123</v>
      </c>
      <c r="D2471" s="7"/>
      <c r="E2471" s="7"/>
      <c r="F2471" s="26">
        <v>40223.533333333333</v>
      </c>
      <c r="G2471" s="26">
        <v>40223.53402777778</v>
      </c>
      <c r="H2471" s="7">
        <v>1</v>
      </c>
      <c r="I2471" s="7" t="s">
        <v>320</v>
      </c>
      <c r="J2471" s="7" t="s">
        <v>319</v>
      </c>
      <c r="K2471" s="7" t="s">
        <v>132</v>
      </c>
      <c r="L2471" s="7" t="s">
        <v>131</v>
      </c>
      <c r="M2471" s="7"/>
      <c r="N2471" s="7" t="s">
        <v>130</v>
      </c>
      <c r="O2471" s="7" t="s">
        <v>129</v>
      </c>
      <c r="P2471" s="24" t="b">
        <v>1</v>
      </c>
      <c r="Q2471" s="25">
        <v>0</v>
      </c>
      <c r="R2471" s="24" t="b">
        <v>1</v>
      </c>
      <c r="S2471" s="7"/>
      <c r="T2471" s="7"/>
      <c r="U2471" s="24" t="b">
        <v>0</v>
      </c>
      <c r="V2471" s="9" t="s">
        <v>128</v>
      </c>
    </row>
    <row r="2472" spans="1:22" ht="12.95" hidden="1" customHeight="1" x14ac:dyDescent="0.2">
      <c r="A2472" s="4">
        <v>124099</v>
      </c>
      <c r="B2472" s="7">
        <v>20729</v>
      </c>
      <c r="C2472" s="7">
        <v>8124</v>
      </c>
      <c r="D2472" s="7"/>
      <c r="E2472" s="7"/>
      <c r="F2472" s="26">
        <v>40223.533333333333</v>
      </c>
      <c r="G2472" s="26">
        <v>40223.547222222223</v>
      </c>
      <c r="H2472" s="7">
        <v>20</v>
      </c>
      <c r="I2472" s="7" t="s">
        <v>207</v>
      </c>
      <c r="J2472" s="7" t="s">
        <v>206</v>
      </c>
      <c r="K2472" s="7" t="s">
        <v>132</v>
      </c>
      <c r="L2472" s="7" t="s">
        <v>131</v>
      </c>
      <c r="M2472" s="7"/>
      <c r="N2472" s="7" t="s">
        <v>130</v>
      </c>
      <c r="O2472" s="7" t="s">
        <v>129</v>
      </c>
      <c r="P2472" s="24" t="b">
        <v>1</v>
      </c>
      <c r="Q2472" s="25">
        <v>0</v>
      </c>
      <c r="R2472" s="24" t="b">
        <v>1</v>
      </c>
      <c r="S2472" s="7"/>
      <c r="T2472" s="7"/>
      <c r="U2472" s="24" t="b">
        <v>0</v>
      </c>
      <c r="V2472" s="9" t="s">
        <v>128</v>
      </c>
    </row>
    <row r="2473" spans="1:22" ht="12.95" hidden="1" customHeight="1" x14ac:dyDescent="0.2">
      <c r="A2473" s="4">
        <v>124100</v>
      </c>
      <c r="B2473" s="7">
        <v>20730</v>
      </c>
      <c r="C2473" s="7">
        <v>8125</v>
      </c>
      <c r="D2473" s="7"/>
      <c r="E2473" s="7"/>
      <c r="F2473" s="26">
        <v>40223.768749999996</v>
      </c>
      <c r="G2473" s="26">
        <v>40223.826388888891</v>
      </c>
      <c r="H2473" s="7">
        <v>83</v>
      </c>
      <c r="I2473" s="7" t="s">
        <v>272</v>
      </c>
      <c r="J2473" s="7" t="s">
        <v>271</v>
      </c>
      <c r="K2473" s="7" t="s">
        <v>132</v>
      </c>
      <c r="L2473" s="7" t="s">
        <v>131</v>
      </c>
      <c r="M2473" s="7"/>
      <c r="N2473" s="7" t="s">
        <v>130</v>
      </c>
      <c r="O2473" s="7" t="s">
        <v>129</v>
      </c>
      <c r="P2473" s="24" t="b">
        <v>1</v>
      </c>
      <c r="Q2473" s="25">
        <v>0</v>
      </c>
      <c r="R2473" s="24" t="b">
        <v>1</v>
      </c>
      <c r="S2473" s="7"/>
      <c r="T2473" s="7"/>
      <c r="U2473" s="24" t="b">
        <v>0</v>
      </c>
      <c r="V2473" s="9" t="s">
        <v>128</v>
      </c>
    </row>
    <row r="2474" spans="1:22" ht="12.95" hidden="1" customHeight="1" x14ac:dyDescent="0.2">
      <c r="A2474" s="4">
        <v>124101</v>
      </c>
      <c r="B2474" s="7">
        <v>20731</v>
      </c>
      <c r="C2474" s="7">
        <v>8126</v>
      </c>
      <c r="D2474" s="7"/>
      <c r="E2474" s="7"/>
      <c r="F2474" s="26">
        <v>40224.29305555555</v>
      </c>
      <c r="G2474" s="26">
        <v>40224.293749999997</v>
      </c>
      <c r="H2474" s="7">
        <v>1</v>
      </c>
      <c r="I2474" s="7" t="s">
        <v>391</v>
      </c>
      <c r="J2474" s="7" t="s">
        <v>390</v>
      </c>
      <c r="K2474" s="7" t="s">
        <v>132</v>
      </c>
      <c r="L2474" s="7" t="s">
        <v>131</v>
      </c>
      <c r="M2474" s="7"/>
      <c r="N2474" s="7" t="s">
        <v>130</v>
      </c>
      <c r="O2474" s="7" t="s">
        <v>129</v>
      </c>
      <c r="P2474" s="24" t="b">
        <v>1</v>
      </c>
      <c r="Q2474" s="25">
        <v>0</v>
      </c>
      <c r="R2474" s="24" t="b">
        <v>1</v>
      </c>
      <c r="S2474" s="7"/>
      <c r="T2474" s="7"/>
      <c r="U2474" s="24" t="b">
        <v>0</v>
      </c>
      <c r="V2474" s="9" t="s">
        <v>128</v>
      </c>
    </row>
    <row r="2475" spans="1:22" ht="12.95" hidden="1" customHeight="1" x14ac:dyDescent="0.2">
      <c r="A2475" s="4">
        <v>139102</v>
      </c>
      <c r="B2475" s="7">
        <v>20732</v>
      </c>
      <c r="C2475" s="7">
        <v>8127</v>
      </c>
      <c r="D2475" s="7"/>
      <c r="E2475" s="7"/>
      <c r="F2475" s="26">
        <v>40224.999305555553</v>
      </c>
      <c r="G2475" s="26">
        <v>40225</v>
      </c>
      <c r="H2475" s="7">
        <v>1</v>
      </c>
      <c r="I2475" s="7" t="s">
        <v>1003</v>
      </c>
      <c r="J2475" s="7" t="s">
        <v>1002</v>
      </c>
      <c r="K2475" s="7" t="s">
        <v>132</v>
      </c>
      <c r="L2475" s="7" t="s">
        <v>131</v>
      </c>
      <c r="M2475" s="7"/>
      <c r="N2475" s="7" t="s">
        <v>130</v>
      </c>
      <c r="O2475" s="7" t="s">
        <v>129</v>
      </c>
      <c r="P2475" s="24" t="b">
        <v>1</v>
      </c>
      <c r="Q2475" s="25">
        <v>0</v>
      </c>
      <c r="R2475" s="24" t="b">
        <v>1</v>
      </c>
      <c r="S2475" s="7"/>
      <c r="T2475" s="7"/>
      <c r="U2475" s="24" t="b">
        <v>0</v>
      </c>
      <c r="V2475" s="9" t="s">
        <v>128</v>
      </c>
    </row>
    <row r="2476" spans="1:22" ht="12.95" hidden="1" customHeight="1" x14ac:dyDescent="0.2">
      <c r="A2476" s="4">
        <v>124103</v>
      </c>
      <c r="B2476" s="7">
        <v>20733</v>
      </c>
      <c r="C2476" s="7">
        <v>8128</v>
      </c>
      <c r="D2476" s="7"/>
      <c r="E2476" s="7"/>
      <c r="F2476" s="26">
        <v>40225.304166666669</v>
      </c>
      <c r="G2476" s="26">
        <v>40225.324999999997</v>
      </c>
      <c r="H2476" s="7">
        <v>30</v>
      </c>
      <c r="I2476" s="7" t="s">
        <v>639</v>
      </c>
      <c r="J2476" s="7" t="s">
        <v>638</v>
      </c>
      <c r="K2476" s="7" t="s">
        <v>132</v>
      </c>
      <c r="L2476" s="7" t="s">
        <v>131</v>
      </c>
      <c r="M2476" s="7"/>
      <c r="N2476" s="7" t="s">
        <v>130</v>
      </c>
      <c r="O2476" s="7" t="s">
        <v>129</v>
      </c>
      <c r="P2476" s="24" t="b">
        <v>1</v>
      </c>
      <c r="Q2476" s="25">
        <v>0</v>
      </c>
      <c r="R2476" s="24" t="b">
        <v>1</v>
      </c>
      <c r="S2476" s="7"/>
      <c r="T2476" s="7"/>
      <c r="U2476" s="24" t="b">
        <v>0</v>
      </c>
      <c r="V2476" s="9" t="s">
        <v>128</v>
      </c>
    </row>
    <row r="2477" spans="1:22" ht="12.95" hidden="1" customHeight="1" x14ac:dyDescent="0.2">
      <c r="A2477" s="4">
        <v>124104</v>
      </c>
      <c r="B2477" s="7">
        <v>20734</v>
      </c>
      <c r="C2477" s="7">
        <v>8129</v>
      </c>
      <c r="D2477" s="7"/>
      <c r="E2477" s="7"/>
      <c r="F2477" s="26">
        <v>40225.263888888891</v>
      </c>
      <c r="G2477" s="26">
        <v>40225.279166666667</v>
      </c>
      <c r="H2477" s="7">
        <v>22</v>
      </c>
      <c r="I2477" s="7" t="s">
        <v>639</v>
      </c>
      <c r="J2477" s="7" t="s">
        <v>638</v>
      </c>
      <c r="K2477" s="7" t="s">
        <v>132</v>
      </c>
      <c r="L2477" s="7" t="s">
        <v>131</v>
      </c>
      <c r="M2477" s="7"/>
      <c r="N2477" s="7" t="s">
        <v>130</v>
      </c>
      <c r="O2477" s="7" t="s">
        <v>129</v>
      </c>
      <c r="P2477" s="24" t="b">
        <v>1</v>
      </c>
      <c r="Q2477" s="25">
        <v>0</v>
      </c>
      <c r="R2477" s="24" t="b">
        <v>1</v>
      </c>
      <c r="S2477" s="7"/>
      <c r="T2477" s="7"/>
      <c r="U2477" s="24" t="b">
        <v>0</v>
      </c>
      <c r="V2477" s="9" t="s">
        <v>128</v>
      </c>
    </row>
    <row r="2478" spans="1:22" ht="12.95" hidden="1" customHeight="1" x14ac:dyDescent="0.2">
      <c r="A2478" s="4">
        <v>124105</v>
      </c>
      <c r="B2478" s="7">
        <v>20735</v>
      </c>
      <c r="C2478" s="7">
        <v>8130</v>
      </c>
      <c r="D2478" s="7"/>
      <c r="E2478" s="7"/>
      <c r="F2478" s="26">
        <v>40225.508333333331</v>
      </c>
      <c r="G2478" s="26">
        <v>40225.546527777777</v>
      </c>
      <c r="H2478" s="7">
        <v>55</v>
      </c>
      <c r="I2478" s="7" t="s">
        <v>1200</v>
      </c>
      <c r="J2478" s="7" t="s">
        <v>1199</v>
      </c>
      <c r="K2478" s="7" t="s">
        <v>132</v>
      </c>
      <c r="L2478" s="7" t="s">
        <v>131</v>
      </c>
      <c r="M2478" s="7"/>
      <c r="N2478" s="7" t="s">
        <v>130</v>
      </c>
      <c r="O2478" s="7" t="s">
        <v>129</v>
      </c>
      <c r="P2478" s="24" t="b">
        <v>1</v>
      </c>
      <c r="Q2478" s="25">
        <v>0</v>
      </c>
      <c r="R2478" s="24" t="b">
        <v>1</v>
      </c>
      <c r="S2478" s="7"/>
      <c r="T2478" s="7"/>
      <c r="U2478" s="24" t="b">
        <v>0</v>
      </c>
      <c r="V2478" s="9" t="s">
        <v>128</v>
      </c>
    </row>
    <row r="2479" spans="1:22" ht="12.95" hidden="1" customHeight="1" x14ac:dyDescent="0.2">
      <c r="A2479" s="4">
        <v>124106</v>
      </c>
      <c r="B2479" s="7">
        <v>20736</v>
      </c>
      <c r="C2479" s="7">
        <v>8131</v>
      </c>
      <c r="D2479" s="7"/>
      <c r="E2479" s="7"/>
      <c r="F2479" s="26">
        <v>40226.330555555556</v>
      </c>
      <c r="G2479" s="26">
        <v>40226.331249999996</v>
      </c>
      <c r="H2479" s="7">
        <v>1</v>
      </c>
      <c r="I2479" s="7" t="s">
        <v>381</v>
      </c>
      <c r="J2479" s="7" t="s">
        <v>380</v>
      </c>
      <c r="K2479" s="7" t="s">
        <v>379</v>
      </c>
      <c r="L2479" s="7" t="s">
        <v>131</v>
      </c>
      <c r="M2479" s="7"/>
      <c r="N2479" s="7" t="s">
        <v>130</v>
      </c>
      <c r="O2479" s="7" t="s">
        <v>129</v>
      </c>
      <c r="P2479" s="24" t="b">
        <v>0</v>
      </c>
      <c r="Q2479" s="25">
        <v>0</v>
      </c>
      <c r="R2479" s="24" t="b">
        <v>1</v>
      </c>
      <c r="S2479" s="7"/>
      <c r="T2479" s="7"/>
      <c r="U2479" s="24" t="b">
        <v>0</v>
      </c>
      <c r="V2479" s="9" t="s">
        <v>128</v>
      </c>
    </row>
    <row r="2480" spans="1:22" ht="12.95" hidden="1" customHeight="1" x14ac:dyDescent="0.2">
      <c r="A2480" s="4">
        <v>124107</v>
      </c>
      <c r="B2480" s="7">
        <v>20737</v>
      </c>
      <c r="C2480" s="7">
        <v>8132</v>
      </c>
      <c r="D2480" s="7"/>
      <c r="E2480" s="7"/>
      <c r="F2480" s="26">
        <v>40226.683333333334</v>
      </c>
      <c r="G2480" s="26">
        <v>40226.686805555553</v>
      </c>
      <c r="H2480" s="7">
        <v>5</v>
      </c>
      <c r="I2480" s="7" t="s">
        <v>637</v>
      </c>
      <c r="J2480" s="7" t="s">
        <v>636</v>
      </c>
      <c r="K2480" s="7" t="s">
        <v>132</v>
      </c>
      <c r="L2480" s="7" t="s">
        <v>131</v>
      </c>
      <c r="M2480" s="7"/>
      <c r="N2480" s="7" t="s">
        <v>130</v>
      </c>
      <c r="O2480" s="7" t="s">
        <v>129</v>
      </c>
      <c r="P2480" s="24" t="b">
        <v>1</v>
      </c>
      <c r="Q2480" s="25">
        <v>0</v>
      </c>
      <c r="R2480" s="24" t="b">
        <v>1</v>
      </c>
      <c r="S2480" s="7"/>
      <c r="T2480" s="7"/>
      <c r="U2480" s="24" t="b">
        <v>0</v>
      </c>
      <c r="V2480" s="9" t="s">
        <v>128</v>
      </c>
    </row>
    <row r="2481" spans="1:22" ht="12.95" hidden="1" customHeight="1" x14ac:dyDescent="0.2">
      <c r="A2481" s="4">
        <v>124108</v>
      </c>
      <c r="B2481" s="7">
        <v>20738</v>
      </c>
      <c r="C2481" s="7">
        <v>8135</v>
      </c>
      <c r="D2481" s="7"/>
      <c r="E2481" s="7"/>
      <c r="F2481" s="26">
        <v>40227.288888888885</v>
      </c>
      <c r="G2481" s="26">
        <v>40227.292361111111</v>
      </c>
      <c r="H2481" s="7">
        <v>5</v>
      </c>
      <c r="I2481" s="7" t="s">
        <v>637</v>
      </c>
      <c r="J2481" s="7" t="s">
        <v>636</v>
      </c>
      <c r="K2481" s="7" t="s">
        <v>132</v>
      </c>
      <c r="L2481" s="7" t="s">
        <v>131</v>
      </c>
      <c r="M2481" s="7"/>
      <c r="N2481" s="7" t="s">
        <v>130</v>
      </c>
      <c r="O2481" s="7" t="s">
        <v>129</v>
      </c>
      <c r="P2481" s="24" t="b">
        <v>1</v>
      </c>
      <c r="Q2481" s="25">
        <v>0</v>
      </c>
      <c r="R2481" s="24" t="b">
        <v>1</v>
      </c>
      <c r="S2481" s="7"/>
      <c r="T2481" s="7"/>
      <c r="U2481" s="24" t="b">
        <v>0</v>
      </c>
      <c r="V2481" s="9" t="s">
        <v>128</v>
      </c>
    </row>
    <row r="2482" spans="1:22" ht="12.95" hidden="1" customHeight="1" x14ac:dyDescent="0.2">
      <c r="A2482" s="4">
        <v>124109</v>
      </c>
      <c r="B2482" s="7">
        <v>20739</v>
      </c>
      <c r="C2482" s="7">
        <v>8136</v>
      </c>
      <c r="D2482" s="7"/>
      <c r="E2482" s="7"/>
      <c r="F2482" s="26">
        <v>40227.373611111107</v>
      </c>
      <c r="G2482" s="26">
        <v>40227.385416666664</v>
      </c>
      <c r="H2482" s="7">
        <v>17</v>
      </c>
      <c r="I2482" s="7" t="s">
        <v>676</v>
      </c>
      <c r="J2482" s="7" t="s">
        <v>675</v>
      </c>
      <c r="K2482" s="7" t="s">
        <v>132</v>
      </c>
      <c r="L2482" s="7" t="s">
        <v>131</v>
      </c>
      <c r="M2482" s="7"/>
      <c r="N2482" s="7" t="s">
        <v>130</v>
      </c>
      <c r="O2482" s="7" t="s">
        <v>129</v>
      </c>
      <c r="P2482" s="24" t="b">
        <v>1</v>
      </c>
      <c r="Q2482" s="25">
        <v>0</v>
      </c>
      <c r="R2482" s="24" t="b">
        <v>1</v>
      </c>
      <c r="S2482" s="7"/>
      <c r="T2482" s="7"/>
      <c r="U2482" s="24" t="b">
        <v>0</v>
      </c>
      <c r="V2482" s="9" t="s">
        <v>128</v>
      </c>
    </row>
    <row r="2483" spans="1:22" ht="12.95" hidden="1" customHeight="1" x14ac:dyDescent="0.2">
      <c r="A2483" s="4">
        <v>124110</v>
      </c>
      <c r="B2483" s="7">
        <v>20740</v>
      </c>
      <c r="C2483" s="7">
        <v>8137</v>
      </c>
      <c r="D2483" s="7"/>
      <c r="E2483" s="7"/>
      <c r="F2483" s="26">
        <v>40228.049999999996</v>
      </c>
      <c r="G2483" s="26">
        <v>40228.050694444442</v>
      </c>
      <c r="H2483" s="7">
        <v>1</v>
      </c>
      <c r="I2483" s="7" t="s">
        <v>586</v>
      </c>
      <c r="J2483" s="7" t="s">
        <v>585</v>
      </c>
      <c r="K2483" s="7" t="s">
        <v>132</v>
      </c>
      <c r="L2483" s="7" t="s">
        <v>131</v>
      </c>
      <c r="M2483" s="7"/>
      <c r="N2483" s="7" t="s">
        <v>130</v>
      </c>
      <c r="O2483" s="7" t="s">
        <v>129</v>
      </c>
      <c r="P2483" s="24" t="b">
        <v>1</v>
      </c>
      <c r="Q2483" s="25">
        <v>0</v>
      </c>
      <c r="R2483" s="24" t="b">
        <v>1</v>
      </c>
      <c r="S2483" s="7"/>
      <c r="T2483" s="7"/>
      <c r="U2483" s="24" t="b">
        <v>0</v>
      </c>
      <c r="V2483" s="9" t="s">
        <v>128</v>
      </c>
    </row>
    <row r="2484" spans="1:22" ht="12.95" hidden="1" customHeight="1" x14ac:dyDescent="0.2">
      <c r="A2484" s="4">
        <v>124111</v>
      </c>
      <c r="B2484" s="7">
        <v>20741</v>
      </c>
      <c r="C2484" s="7">
        <v>8138</v>
      </c>
      <c r="D2484" s="7"/>
      <c r="E2484" s="7"/>
      <c r="F2484" s="26">
        <v>40228.111111111109</v>
      </c>
      <c r="G2484" s="26">
        <v>40228.111805555556</v>
      </c>
      <c r="H2484" s="7">
        <v>1</v>
      </c>
      <c r="I2484" s="7" t="s">
        <v>213</v>
      </c>
      <c r="J2484" s="7" t="s">
        <v>212</v>
      </c>
      <c r="K2484" s="7" t="s">
        <v>132</v>
      </c>
      <c r="L2484" s="7" t="s">
        <v>131</v>
      </c>
      <c r="M2484" s="7"/>
      <c r="N2484" s="7" t="s">
        <v>130</v>
      </c>
      <c r="O2484" s="7" t="s">
        <v>129</v>
      </c>
      <c r="P2484" s="24" t="b">
        <v>1</v>
      </c>
      <c r="Q2484" s="25">
        <v>0</v>
      </c>
      <c r="R2484" s="24" t="b">
        <v>1</v>
      </c>
      <c r="S2484" s="7"/>
      <c r="T2484" s="7"/>
      <c r="U2484" s="24" t="b">
        <v>0</v>
      </c>
      <c r="V2484" s="9" t="s">
        <v>128</v>
      </c>
    </row>
    <row r="2485" spans="1:22" ht="12.95" hidden="1" customHeight="1" x14ac:dyDescent="0.2">
      <c r="A2485" s="4">
        <v>124112</v>
      </c>
      <c r="B2485" s="7">
        <v>20742</v>
      </c>
      <c r="C2485" s="7">
        <v>8139</v>
      </c>
      <c r="D2485" s="7"/>
      <c r="E2485" s="7"/>
      <c r="F2485" s="26">
        <v>40228.289583333331</v>
      </c>
      <c r="G2485" s="26">
        <v>40228.290277777778</v>
      </c>
      <c r="H2485" s="7">
        <v>1</v>
      </c>
      <c r="I2485" s="7" t="s">
        <v>658</v>
      </c>
      <c r="J2485" s="7" t="s">
        <v>657</v>
      </c>
      <c r="K2485" s="7" t="s">
        <v>132</v>
      </c>
      <c r="L2485" s="7" t="s">
        <v>131</v>
      </c>
      <c r="M2485" s="7"/>
      <c r="N2485" s="7" t="s">
        <v>130</v>
      </c>
      <c r="O2485" s="7" t="s">
        <v>129</v>
      </c>
      <c r="P2485" s="24" t="b">
        <v>1</v>
      </c>
      <c r="Q2485" s="25">
        <v>0</v>
      </c>
      <c r="R2485" s="24" t="b">
        <v>1</v>
      </c>
      <c r="S2485" s="7"/>
      <c r="T2485" s="7"/>
      <c r="U2485" s="24" t="b">
        <v>0</v>
      </c>
      <c r="V2485" s="9" t="s">
        <v>128</v>
      </c>
    </row>
    <row r="2486" spans="1:22" ht="12.95" hidden="1" customHeight="1" x14ac:dyDescent="0.2">
      <c r="A2486" s="4">
        <v>124113</v>
      </c>
      <c r="B2486" s="7">
        <v>20743</v>
      </c>
      <c r="C2486" s="7">
        <v>8140</v>
      </c>
      <c r="D2486" s="7"/>
      <c r="E2486" s="7"/>
      <c r="F2486" s="26">
        <v>40228.955555555556</v>
      </c>
      <c r="G2486" s="26">
        <v>40228.956249999996</v>
      </c>
      <c r="H2486" s="7">
        <v>1</v>
      </c>
      <c r="I2486" s="7" t="s">
        <v>1198</v>
      </c>
      <c r="J2486" s="7" t="s">
        <v>1197</v>
      </c>
      <c r="K2486" s="7" t="s">
        <v>132</v>
      </c>
      <c r="L2486" s="7" t="s">
        <v>131</v>
      </c>
      <c r="M2486" s="7"/>
      <c r="N2486" s="7" t="s">
        <v>130</v>
      </c>
      <c r="O2486" s="7" t="s">
        <v>129</v>
      </c>
      <c r="P2486" s="24" t="b">
        <v>1</v>
      </c>
      <c r="Q2486" s="25">
        <v>0</v>
      </c>
      <c r="R2486" s="24" t="b">
        <v>1</v>
      </c>
      <c r="S2486" s="7"/>
      <c r="T2486" s="7"/>
      <c r="U2486" s="24" t="b">
        <v>0</v>
      </c>
      <c r="V2486" s="9" t="s">
        <v>128</v>
      </c>
    </row>
    <row r="2487" spans="1:22" ht="12.95" hidden="1" customHeight="1" x14ac:dyDescent="0.2">
      <c r="A2487" s="4">
        <v>124114</v>
      </c>
      <c r="B2487" s="7">
        <v>20744</v>
      </c>
      <c r="C2487" s="7">
        <v>8141</v>
      </c>
      <c r="D2487" s="7"/>
      <c r="E2487" s="7"/>
      <c r="F2487" s="26">
        <v>40229.431250000001</v>
      </c>
      <c r="G2487" s="26">
        <v>40229.481944444444</v>
      </c>
      <c r="H2487" s="7">
        <v>73</v>
      </c>
      <c r="I2487" s="7" t="s">
        <v>213</v>
      </c>
      <c r="J2487" s="7" t="s">
        <v>212</v>
      </c>
      <c r="K2487" s="7" t="s">
        <v>132</v>
      </c>
      <c r="L2487" s="7" t="s">
        <v>131</v>
      </c>
      <c r="M2487" s="7"/>
      <c r="N2487" s="7" t="s">
        <v>130</v>
      </c>
      <c r="O2487" s="7" t="s">
        <v>129</v>
      </c>
      <c r="P2487" s="24" t="b">
        <v>1</v>
      </c>
      <c r="Q2487" s="25">
        <v>0</v>
      </c>
      <c r="R2487" s="24" t="b">
        <v>1</v>
      </c>
      <c r="S2487" s="7"/>
      <c r="T2487" s="7"/>
      <c r="U2487" s="24" t="b">
        <v>0</v>
      </c>
      <c r="V2487" s="9" t="s">
        <v>128</v>
      </c>
    </row>
    <row r="2488" spans="1:22" ht="12.95" hidden="1" customHeight="1" x14ac:dyDescent="0.2">
      <c r="A2488" s="4">
        <v>186001</v>
      </c>
      <c r="B2488" s="7">
        <v>20745</v>
      </c>
      <c r="C2488" s="7">
        <v>8142</v>
      </c>
      <c r="D2488" s="7"/>
      <c r="E2488" s="7"/>
      <c r="F2488" s="26">
        <v>40229.9</v>
      </c>
      <c r="G2488" s="26">
        <v>40230.089583333334</v>
      </c>
      <c r="H2488" s="7">
        <v>273</v>
      </c>
      <c r="I2488" s="7" t="s">
        <v>484</v>
      </c>
      <c r="J2488" s="7" t="s">
        <v>483</v>
      </c>
      <c r="K2488" s="7" t="s">
        <v>132</v>
      </c>
      <c r="L2488" s="7" t="s">
        <v>131</v>
      </c>
      <c r="M2488" s="7"/>
      <c r="N2488" s="7" t="s">
        <v>130</v>
      </c>
      <c r="O2488" s="7" t="s">
        <v>129</v>
      </c>
      <c r="P2488" s="24" t="b">
        <v>1</v>
      </c>
      <c r="Q2488" s="25">
        <v>0</v>
      </c>
      <c r="R2488" s="24" t="b">
        <v>1</v>
      </c>
      <c r="S2488" s="7"/>
      <c r="T2488" s="7"/>
      <c r="U2488" s="24" t="b">
        <v>0</v>
      </c>
      <c r="V2488" s="9" t="s">
        <v>128</v>
      </c>
    </row>
    <row r="2489" spans="1:22" ht="12.95" hidden="1" customHeight="1" x14ac:dyDescent="0.2">
      <c r="A2489" s="4">
        <v>124116</v>
      </c>
      <c r="B2489" s="7">
        <v>20746</v>
      </c>
      <c r="C2489" s="7">
        <v>8144</v>
      </c>
      <c r="D2489" s="7"/>
      <c r="E2489" s="7"/>
      <c r="F2489" s="26">
        <v>40231.124305555553</v>
      </c>
      <c r="G2489" s="26">
        <v>40231.125</v>
      </c>
      <c r="H2489" s="7">
        <v>1</v>
      </c>
      <c r="I2489" s="7" t="s">
        <v>248</v>
      </c>
      <c r="J2489" s="7" t="s">
        <v>247</v>
      </c>
      <c r="K2489" s="7" t="s">
        <v>132</v>
      </c>
      <c r="L2489" s="7" t="s">
        <v>131</v>
      </c>
      <c r="M2489" s="7"/>
      <c r="N2489" s="7" t="s">
        <v>130</v>
      </c>
      <c r="O2489" s="7" t="s">
        <v>129</v>
      </c>
      <c r="P2489" s="24" t="b">
        <v>1</v>
      </c>
      <c r="Q2489" s="25">
        <v>0</v>
      </c>
      <c r="R2489" s="24" t="b">
        <v>1</v>
      </c>
      <c r="S2489" s="7"/>
      <c r="T2489" s="7"/>
      <c r="U2489" s="24" t="b">
        <v>0</v>
      </c>
      <c r="V2489" s="9" t="s">
        <v>128</v>
      </c>
    </row>
    <row r="2490" spans="1:22" ht="12.95" hidden="1" customHeight="1" x14ac:dyDescent="0.2">
      <c r="A2490" s="4">
        <v>117118</v>
      </c>
      <c r="B2490" s="7">
        <v>20747</v>
      </c>
      <c r="C2490" s="7">
        <v>1560</v>
      </c>
      <c r="D2490" s="7"/>
      <c r="E2490" s="7"/>
      <c r="F2490" s="26">
        <v>40283.625</v>
      </c>
      <c r="G2490" s="26">
        <v>40283.654166666667</v>
      </c>
      <c r="H2490" s="7">
        <v>42</v>
      </c>
      <c r="I2490" s="7" t="s">
        <v>1195</v>
      </c>
      <c r="J2490" s="7" t="s">
        <v>1194</v>
      </c>
      <c r="K2490" s="7" t="s">
        <v>132</v>
      </c>
      <c r="L2490" s="7" t="s">
        <v>131</v>
      </c>
      <c r="M2490" s="7" t="s">
        <v>314</v>
      </c>
      <c r="N2490" s="7" t="s">
        <v>588</v>
      </c>
      <c r="O2490" s="7" t="s">
        <v>129</v>
      </c>
      <c r="P2490" s="24" t="b">
        <v>1</v>
      </c>
      <c r="Q2490" s="25">
        <v>0</v>
      </c>
      <c r="R2490" s="24" t="b">
        <v>1</v>
      </c>
      <c r="S2490" s="7"/>
      <c r="T2490" s="7" t="s">
        <v>1196</v>
      </c>
      <c r="U2490" s="24" t="b">
        <v>0</v>
      </c>
      <c r="V2490" s="9" t="s">
        <v>128</v>
      </c>
    </row>
    <row r="2491" spans="1:22" ht="12.95" hidden="1" customHeight="1" x14ac:dyDescent="0.2">
      <c r="A2491" s="4">
        <v>117119</v>
      </c>
      <c r="B2491" s="7">
        <v>20748</v>
      </c>
      <c r="C2491" s="7">
        <v>1561</v>
      </c>
      <c r="D2491" s="7"/>
      <c r="E2491" s="7"/>
      <c r="F2491" s="26">
        <v>40284.314583333333</v>
      </c>
      <c r="G2491" s="26">
        <v>40285.649305555555</v>
      </c>
      <c r="H2491" s="7">
        <v>1922</v>
      </c>
      <c r="I2491" s="7" t="s">
        <v>1195</v>
      </c>
      <c r="J2491" s="7" t="s">
        <v>1194</v>
      </c>
      <c r="K2491" s="7" t="s">
        <v>132</v>
      </c>
      <c r="L2491" s="7" t="s">
        <v>131</v>
      </c>
      <c r="M2491" s="7" t="s">
        <v>572</v>
      </c>
      <c r="N2491" s="7" t="s">
        <v>588</v>
      </c>
      <c r="O2491" s="7" t="s">
        <v>129</v>
      </c>
      <c r="P2491" s="24" t="b">
        <v>1</v>
      </c>
      <c r="Q2491" s="25">
        <v>0</v>
      </c>
      <c r="R2491" s="24" t="b">
        <v>1</v>
      </c>
      <c r="S2491" s="7"/>
      <c r="T2491" s="7" t="s">
        <v>1193</v>
      </c>
      <c r="U2491" s="24" t="b">
        <v>0</v>
      </c>
      <c r="V2491" s="9" t="s">
        <v>128</v>
      </c>
    </row>
    <row r="2492" spans="1:22" ht="12.95" hidden="1" customHeight="1" x14ac:dyDescent="0.2">
      <c r="A2492" s="4">
        <v>120094</v>
      </c>
      <c r="B2492" s="7">
        <v>20811</v>
      </c>
      <c r="C2492" s="7">
        <v>1564</v>
      </c>
      <c r="D2492" s="7"/>
      <c r="E2492" s="7"/>
      <c r="F2492" s="26">
        <v>40285.607638888891</v>
      </c>
      <c r="G2492" s="26">
        <v>40285.70208333333</v>
      </c>
      <c r="H2492" s="7">
        <v>136</v>
      </c>
      <c r="I2492" s="7" t="s">
        <v>556</v>
      </c>
      <c r="J2492" s="7" t="s">
        <v>555</v>
      </c>
      <c r="K2492" s="7" t="s">
        <v>194</v>
      </c>
      <c r="L2492" s="7" t="s">
        <v>131</v>
      </c>
      <c r="M2492" s="7" t="s">
        <v>27</v>
      </c>
      <c r="N2492" s="7" t="s">
        <v>443</v>
      </c>
      <c r="O2492" s="7" t="s">
        <v>129</v>
      </c>
      <c r="P2492" s="24" t="b">
        <v>1</v>
      </c>
      <c r="Q2492" s="25">
        <v>0</v>
      </c>
      <c r="R2492" s="24" t="b">
        <v>1</v>
      </c>
      <c r="S2492" s="7"/>
      <c r="T2492" s="7" t="s">
        <v>1192</v>
      </c>
      <c r="U2492" s="24" t="b">
        <v>0</v>
      </c>
      <c r="V2492" s="9" t="s">
        <v>128</v>
      </c>
    </row>
    <row r="2493" spans="1:22" ht="12.95" hidden="1" customHeight="1" x14ac:dyDescent="0.2">
      <c r="A2493" s="4">
        <v>117413</v>
      </c>
      <c r="B2493" s="7">
        <v>20812</v>
      </c>
      <c r="C2493" s="7">
        <v>1565</v>
      </c>
      <c r="D2493" s="7"/>
      <c r="E2493" s="7"/>
      <c r="F2493" s="26">
        <v>40286.731249999997</v>
      </c>
      <c r="G2493" s="26">
        <v>40286.731342592589</v>
      </c>
      <c r="H2493" s="7">
        <v>0</v>
      </c>
      <c r="I2493" s="7" t="s">
        <v>1191</v>
      </c>
      <c r="J2493" s="7" t="s">
        <v>1190</v>
      </c>
      <c r="K2493" s="7" t="s">
        <v>194</v>
      </c>
      <c r="L2493" s="7" t="s">
        <v>131</v>
      </c>
      <c r="M2493" s="7" t="s">
        <v>314</v>
      </c>
      <c r="N2493" s="7" t="s">
        <v>198</v>
      </c>
      <c r="O2493" s="7" t="s">
        <v>129</v>
      </c>
      <c r="P2493" s="24" t="b">
        <v>1</v>
      </c>
      <c r="Q2493" s="25">
        <v>0</v>
      </c>
      <c r="R2493" s="24" t="b">
        <v>1</v>
      </c>
      <c r="S2493" s="7"/>
      <c r="T2493" s="7" t="s">
        <v>1189</v>
      </c>
      <c r="U2493" s="24" t="b">
        <v>0</v>
      </c>
      <c r="V2493" s="9" t="s">
        <v>190</v>
      </c>
    </row>
    <row r="2494" spans="1:22" ht="12.95" hidden="1" customHeight="1" x14ac:dyDescent="0.2">
      <c r="A2494" s="4">
        <v>117414</v>
      </c>
      <c r="B2494" s="7">
        <v>20813</v>
      </c>
      <c r="C2494" s="7">
        <v>1566</v>
      </c>
      <c r="D2494" s="7"/>
      <c r="E2494" s="7"/>
      <c r="F2494" s="26">
        <v>40288.385416666664</v>
      </c>
      <c r="G2494" s="26">
        <v>40288.385509259257</v>
      </c>
      <c r="H2494" s="7">
        <v>0</v>
      </c>
      <c r="I2494" s="7" t="s">
        <v>412</v>
      </c>
      <c r="J2494" s="7" t="s">
        <v>411</v>
      </c>
      <c r="K2494" s="7" t="s">
        <v>194</v>
      </c>
      <c r="L2494" s="7" t="s">
        <v>131</v>
      </c>
      <c r="M2494" s="7" t="s">
        <v>274</v>
      </c>
      <c r="N2494" s="7" t="s">
        <v>198</v>
      </c>
      <c r="O2494" s="7" t="s">
        <v>129</v>
      </c>
      <c r="P2494" s="24" t="b">
        <v>1</v>
      </c>
      <c r="Q2494" s="25">
        <v>0</v>
      </c>
      <c r="R2494" s="24" t="b">
        <v>1</v>
      </c>
      <c r="S2494" s="7"/>
      <c r="T2494" s="7" t="s">
        <v>1188</v>
      </c>
      <c r="U2494" s="24" t="b">
        <v>0</v>
      </c>
      <c r="V2494" s="9" t="s">
        <v>190</v>
      </c>
    </row>
    <row r="2495" spans="1:22" ht="12.95" hidden="1" customHeight="1" x14ac:dyDescent="0.2">
      <c r="A2495" s="4">
        <v>117415</v>
      </c>
      <c r="B2495" s="7">
        <v>20814</v>
      </c>
      <c r="C2495" s="7">
        <v>1568</v>
      </c>
      <c r="D2495" s="7"/>
      <c r="E2495" s="7"/>
      <c r="F2495" s="26">
        <v>40289.15347222222</v>
      </c>
      <c r="G2495" s="26">
        <v>40289.153564814813</v>
      </c>
      <c r="H2495" s="7">
        <v>0</v>
      </c>
      <c r="I2495" s="7" t="s">
        <v>627</v>
      </c>
      <c r="J2495" s="7" t="s">
        <v>626</v>
      </c>
      <c r="K2495" s="7" t="s">
        <v>194</v>
      </c>
      <c r="L2495" s="7" t="s">
        <v>131</v>
      </c>
      <c r="M2495" s="7" t="s">
        <v>274</v>
      </c>
      <c r="N2495" s="7" t="s">
        <v>198</v>
      </c>
      <c r="O2495" s="7" t="s">
        <v>129</v>
      </c>
      <c r="P2495" s="24" t="b">
        <v>1</v>
      </c>
      <c r="Q2495" s="25">
        <v>0</v>
      </c>
      <c r="R2495" s="24" t="b">
        <v>1</v>
      </c>
      <c r="S2495" s="7"/>
      <c r="T2495" s="7" t="s">
        <v>1187</v>
      </c>
      <c r="U2495" s="24" t="b">
        <v>0</v>
      </c>
      <c r="V2495" s="9" t="s">
        <v>190</v>
      </c>
    </row>
    <row r="2496" spans="1:22" ht="12.95" hidden="1" customHeight="1" x14ac:dyDescent="0.2">
      <c r="A2496" s="4">
        <v>117492</v>
      </c>
      <c r="B2496" s="7">
        <v>20815</v>
      </c>
      <c r="C2496" s="7">
        <v>1570</v>
      </c>
      <c r="D2496" s="7"/>
      <c r="E2496" s="7"/>
      <c r="F2496" s="26">
        <v>40289.206249999996</v>
      </c>
      <c r="G2496" s="26">
        <v>40289.206342592588</v>
      </c>
      <c r="H2496" s="7">
        <v>0</v>
      </c>
      <c r="I2496" s="7" t="s">
        <v>862</v>
      </c>
      <c r="J2496" s="7" t="s">
        <v>861</v>
      </c>
      <c r="K2496" s="7" t="s">
        <v>194</v>
      </c>
      <c r="L2496" s="7" t="s">
        <v>131</v>
      </c>
      <c r="M2496" s="7" t="s">
        <v>274</v>
      </c>
      <c r="N2496" s="7" t="s">
        <v>198</v>
      </c>
      <c r="O2496" s="7" t="s">
        <v>129</v>
      </c>
      <c r="P2496" s="24" t="b">
        <v>1</v>
      </c>
      <c r="Q2496" s="25">
        <v>0</v>
      </c>
      <c r="R2496" s="24" t="b">
        <v>1</v>
      </c>
      <c r="S2496" s="7"/>
      <c r="T2496" s="7" t="s">
        <v>1186</v>
      </c>
      <c r="U2496" s="24" t="b">
        <v>0</v>
      </c>
      <c r="V2496" s="9" t="s">
        <v>290</v>
      </c>
    </row>
    <row r="2497" spans="1:22" ht="12.95" hidden="1" customHeight="1" x14ac:dyDescent="0.2">
      <c r="A2497" s="4">
        <v>117634</v>
      </c>
      <c r="B2497" s="7">
        <v>20816</v>
      </c>
      <c r="C2497" s="7">
        <v>1572</v>
      </c>
      <c r="D2497" s="7"/>
      <c r="E2497" s="7"/>
      <c r="F2497" s="26">
        <v>40294.538194444445</v>
      </c>
      <c r="G2497" s="26">
        <v>40294.757638888885</v>
      </c>
      <c r="H2497" s="7">
        <v>316</v>
      </c>
      <c r="I2497" s="7" t="s">
        <v>1185</v>
      </c>
      <c r="J2497" s="7" t="s">
        <v>1184</v>
      </c>
      <c r="K2497" s="7" t="s">
        <v>226</v>
      </c>
      <c r="L2497" s="7" t="s">
        <v>131</v>
      </c>
      <c r="M2497" s="7" t="s">
        <v>283</v>
      </c>
      <c r="N2497" s="7" t="s">
        <v>198</v>
      </c>
      <c r="O2497" s="7" t="s">
        <v>129</v>
      </c>
      <c r="P2497" s="24" t="b">
        <v>1</v>
      </c>
      <c r="Q2497" s="25">
        <v>0</v>
      </c>
      <c r="R2497" s="24" t="b">
        <v>1</v>
      </c>
      <c r="S2497" s="7"/>
      <c r="T2497" s="7" t="s">
        <v>1183</v>
      </c>
      <c r="U2497" s="24" t="b">
        <v>0</v>
      </c>
      <c r="V2497" s="9" t="s">
        <v>128</v>
      </c>
    </row>
    <row r="2498" spans="1:22" ht="12.95" hidden="1" customHeight="1" x14ac:dyDescent="0.2">
      <c r="A2498" s="4">
        <v>124118</v>
      </c>
      <c r="B2498" s="7">
        <v>20856</v>
      </c>
      <c r="C2498" s="7">
        <v>8145</v>
      </c>
      <c r="D2498" s="7"/>
      <c r="E2498" s="7"/>
      <c r="F2498" s="26">
        <v>40232.043749999997</v>
      </c>
      <c r="G2498" s="26">
        <v>40232.044444444444</v>
      </c>
      <c r="H2498" s="7">
        <v>1</v>
      </c>
      <c r="I2498" s="7" t="s">
        <v>596</v>
      </c>
      <c r="J2498" s="7" t="s">
        <v>595</v>
      </c>
      <c r="K2498" s="7" t="s">
        <v>132</v>
      </c>
      <c r="L2498" s="7" t="s">
        <v>131</v>
      </c>
      <c r="M2498" s="7"/>
      <c r="N2498" s="7" t="s">
        <v>130</v>
      </c>
      <c r="O2498" s="7" t="s">
        <v>129</v>
      </c>
      <c r="P2498" s="24" t="b">
        <v>1</v>
      </c>
      <c r="Q2498" s="25">
        <v>0</v>
      </c>
      <c r="R2498" s="24" t="b">
        <v>1</v>
      </c>
      <c r="S2498" s="7"/>
      <c r="T2498" s="7"/>
      <c r="U2498" s="24" t="b">
        <v>0</v>
      </c>
      <c r="V2498" s="9" t="s">
        <v>128</v>
      </c>
    </row>
    <row r="2499" spans="1:22" ht="12.95" hidden="1" customHeight="1" x14ac:dyDescent="0.2">
      <c r="A2499" s="4">
        <v>124119</v>
      </c>
      <c r="B2499" s="7">
        <v>20857</v>
      </c>
      <c r="C2499" s="7">
        <v>8146</v>
      </c>
      <c r="D2499" s="7"/>
      <c r="E2499" s="7"/>
      <c r="F2499" s="26">
        <v>40232.409722222219</v>
      </c>
      <c r="G2499" s="26">
        <v>40232.425694444442</v>
      </c>
      <c r="H2499" s="7">
        <v>23</v>
      </c>
      <c r="I2499" s="7" t="s">
        <v>185</v>
      </c>
      <c r="J2499" s="7" t="s">
        <v>184</v>
      </c>
      <c r="K2499" s="7" t="s">
        <v>132</v>
      </c>
      <c r="L2499" s="7" t="s">
        <v>131</v>
      </c>
      <c r="M2499" s="7"/>
      <c r="N2499" s="7" t="s">
        <v>130</v>
      </c>
      <c r="O2499" s="7" t="s">
        <v>129</v>
      </c>
      <c r="P2499" s="24" t="b">
        <v>1</v>
      </c>
      <c r="Q2499" s="25">
        <v>0</v>
      </c>
      <c r="R2499" s="24" t="b">
        <v>1</v>
      </c>
      <c r="S2499" s="7"/>
      <c r="T2499" s="7"/>
      <c r="U2499" s="24" t="b">
        <v>0</v>
      </c>
      <c r="V2499" s="9" t="s">
        <v>128</v>
      </c>
    </row>
    <row r="2500" spans="1:22" ht="12.95" hidden="1" customHeight="1" x14ac:dyDescent="0.2">
      <c r="A2500" s="4">
        <v>124120</v>
      </c>
      <c r="B2500" s="7">
        <v>20858</v>
      </c>
      <c r="C2500" s="7">
        <v>8147</v>
      </c>
      <c r="D2500" s="7"/>
      <c r="E2500" s="7"/>
      <c r="F2500" s="26">
        <v>40232.336111111108</v>
      </c>
      <c r="G2500" s="26">
        <v>40232.427083333328</v>
      </c>
      <c r="H2500" s="7">
        <v>131</v>
      </c>
      <c r="I2500" s="7" t="s">
        <v>166</v>
      </c>
      <c r="J2500" s="7" t="s">
        <v>165</v>
      </c>
      <c r="K2500" s="7" t="s">
        <v>132</v>
      </c>
      <c r="L2500" s="7" t="s">
        <v>131</v>
      </c>
      <c r="M2500" s="7"/>
      <c r="N2500" s="7" t="s">
        <v>130</v>
      </c>
      <c r="O2500" s="7" t="s">
        <v>129</v>
      </c>
      <c r="P2500" s="24" t="b">
        <v>1</v>
      </c>
      <c r="Q2500" s="25">
        <v>0</v>
      </c>
      <c r="R2500" s="24" t="b">
        <v>1</v>
      </c>
      <c r="S2500" s="7"/>
      <c r="T2500" s="7"/>
      <c r="U2500" s="24" t="b">
        <v>0</v>
      </c>
      <c r="V2500" s="9" t="s">
        <v>128</v>
      </c>
    </row>
    <row r="2501" spans="1:22" ht="12.95" hidden="1" customHeight="1" x14ac:dyDescent="0.2">
      <c r="A2501" s="4">
        <v>139104</v>
      </c>
      <c r="B2501" s="7">
        <v>20859</v>
      </c>
      <c r="C2501" s="7">
        <v>8148</v>
      </c>
      <c r="D2501" s="7"/>
      <c r="E2501" s="7"/>
      <c r="F2501" s="26">
        <v>40232.692361111112</v>
      </c>
      <c r="G2501" s="26">
        <v>40232.693055555552</v>
      </c>
      <c r="H2501" s="7">
        <v>1</v>
      </c>
      <c r="I2501" s="7" t="s">
        <v>177</v>
      </c>
      <c r="J2501" s="7" t="s">
        <v>693</v>
      </c>
      <c r="K2501" s="7" t="s">
        <v>132</v>
      </c>
      <c r="L2501" s="7" t="s">
        <v>131</v>
      </c>
      <c r="M2501" s="7"/>
      <c r="N2501" s="7" t="s">
        <v>130</v>
      </c>
      <c r="O2501" s="7" t="s">
        <v>129</v>
      </c>
      <c r="P2501" s="24" t="b">
        <v>1</v>
      </c>
      <c r="Q2501" s="25">
        <v>0</v>
      </c>
      <c r="R2501" s="24" t="b">
        <v>1</v>
      </c>
      <c r="S2501" s="7"/>
      <c r="T2501" s="7"/>
      <c r="U2501" s="24" t="b">
        <v>0</v>
      </c>
      <c r="V2501" s="9" t="s">
        <v>128</v>
      </c>
    </row>
    <row r="2502" spans="1:22" ht="12.95" hidden="1" customHeight="1" x14ac:dyDescent="0.2">
      <c r="A2502" s="4">
        <v>117943</v>
      </c>
      <c r="B2502" s="7">
        <v>20900</v>
      </c>
      <c r="C2502" s="7">
        <v>1580</v>
      </c>
      <c r="D2502" s="7"/>
      <c r="E2502" s="7"/>
      <c r="F2502" s="26">
        <v>40297.618055555555</v>
      </c>
      <c r="G2502" s="26">
        <v>40297.631944444445</v>
      </c>
      <c r="H2502" s="7">
        <v>20</v>
      </c>
      <c r="I2502" s="7" t="s">
        <v>1182</v>
      </c>
      <c r="J2502" s="7" t="s">
        <v>1181</v>
      </c>
      <c r="K2502" s="7" t="s">
        <v>226</v>
      </c>
      <c r="L2502" s="7" t="s">
        <v>131</v>
      </c>
      <c r="M2502" s="7" t="s">
        <v>323</v>
      </c>
      <c r="N2502" s="7" t="s">
        <v>198</v>
      </c>
      <c r="O2502" s="7" t="s">
        <v>129</v>
      </c>
      <c r="P2502" s="24" t="b">
        <v>1</v>
      </c>
      <c r="Q2502" s="25">
        <v>5524</v>
      </c>
      <c r="R2502" s="24" t="b">
        <v>1</v>
      </c>
      <c r="S2502" s="7"/>
      <c r="T2502" s="7" t="s">
        <v>1180</v>
      </c>
      <c r="U2502" s="24" t="b">
        <v>0</v>
      </c>
      <c r="V2502" s="9" t="s">
        <v>128</v>
      </c>
    </row>
    <row r="2503" spans="1:22" ht="12.95" hidden="1" customHeight="1" x14ac:dyDescent="0.2">
      <c r="A2503" s="4">
        <v>123972</v>
      </c>
      <c r="B2503" s="7">
        <v>20901</v>
      </c>
      <c r="C2503" s="7">
        <v>1584</v>
      </c>
      <c r="D2503" s="7"/>
      <c r="E2503" s="7"/>
      <c r="F2503" s="26">
        <v>40298.584722222222</v>
      </c>
      <c r="G2503" s="26">
        <v>40298.609027777777</v>
      </c>
      <c r="H2503" s="7">
        <v>35</v>
      </c>
      <c r="I2503" s="7" t="s">
        <v>279</v>
      </c>
      <c r="J2503" s="7" t="s">
        <v>278</v>
      </c>
      <c r="K2503" s="7" t="s">
        <v>200</v>
      </c>
      <c r="L2503" s="7" t="s">
        <v>131</v>
      </c>
      <c r="M2503" s="7" t="s">
        <v>283</v>
      </c>
      <c r="N2503" s="7" t="s">
        <v>198</v>
      </c>
      <c r="O2503" s="7" t="s">
        <v>129</v>
      </c>
      <c r="P2503" s="24" t="b">
        <v>1</v>
      </c>
      <c r="Q2503" s="25">
        <v>0</v>
      </c>
      <c r="R2503" s="24" t="b">
        <v>1</v>
      </c>
      <c r="S2503" s="7"/>
      <c r="T2503" s="7" t="s">
        <v>1179</v>
      </c>
      <c r="U2503" s="24" t="b">
        <v>0</v>
      </c>
      <c r="V2503" s="9" t="s">
        <v>190</v>
      </c>
    </row>
    <row r="2504" spans="1:22" ht="12.95" hidden="1" customHeight="1" x14ac:dyDescent="0.2">
      <c r="A2504" s="4">
        <v>124122</v>
      </c>
      <c r="B2504" s="7">
        <v>20902</v>
      </c>
      <c r="C2504" s="7">
        <v>8149</v>
      </c>
      <c r="D2504" s="7"/>
      <c r="E2504" s="7"/>
      <c r="F2504" s="26">
        <v>40232.587500000001</v>
      </c>
      <c r="G2504" s="26">
        <v>40232.693749999999</v>
      </c>
      <c r="H2504" s="7">
        <v>153</v>
      </c>
      <c r="I2504" s="7" t="s">
        <v>855</v>
      </c>
      <c r="J2504" s="7" t="s">
        <v>854</v>
      </c>
      <c r="K2504" s="7" t="s">
        <v>132</v>
      </c>
      <c r="L2504" s="7" t="s">
        <v>131</v>
      </c>
      <c r="M2504" s="7"/>
      <c r="N2504" s="7" t="s">
        <v>130</v>
      </c>
      <c r="O2504" s="7" t="s">
        <v>129</v>
      </c>
      <c r="P2504" s="24" t="b">
        <v>1</v>
      </c>
      <c r="Q2504" s="25">
        <v>0</v>
      </c>
      <c r="R2504" s="24" t="b">
        <v>1</v>
      </c>
      <c r="S2504" s="7"/>
      <c r="T2504" s="7"/>
      <c r="U2504" s="24" t="b">
        <v>0</v>
      </c>
      <c r="V2504" s="9" t="s">
        <v>128</v>
      </c>
    </row>
    <row r="2505" spans="1:22" ht="12.95" hidden="1" customHeight="1" x14ac:dyDescent="0.2">
      <c r="A2505" s="4">
        <v>124123</v>
      </c>
      <c r="B2505" s="7">
        <v>20903</v>
      </c>
      <c r="C2505" s="7">
        <v>8151</v>
      </c>
      <c r="D2505" s="7"/>
      <c r="E2505" s="7"/>
      <c r="F2505" s="26">
        <v>40232.75</v>
      </c>
      <c r="G2505" s="26">
        <v>40232.750694444439</v>
      </c>
      <c r="H2505" s="7">
        <v>1</v>
      </c>
      <c r="I2505" s="7" t="s">
        <v>391</v>
      </c>
      <c r="J2505" s="7" t="s">
        <v>390</v>
      </c>
      <c r="K2505" s="7" t="s">
        <v>132</v>
      </c>
      <c r="L2505" s="7" t="s">
        <v>131</v>
      </c>
      <c r="M2505" s="7"/>
      <c r="N2505" s="7" t="s">
        <v>130</v>
      </c>
      <c r="O2505" s="7" t="s">
        <v>129</v>
      </c>
      <c r="P2505" s="24" t="b">
        <v>1</v>
      </c>
      <c r="Q2505" s="25">
        <v>0</v>
      </c>
      <c r="R2505" s="24" t="b">
        <v>1</v>
      </c>
      <c r="S2505" s="7"/>
      <c r="T2505" s="7"/>
      <c r="U2505" s="24" t="b">
        <v>0</v>
      </c>
      <c r="V2505" s="9" t="s">
        <v>128</v>
      </c>
    </row>
    <row r="2506" spans="1:22" ht="12.95" hidden="1" customHeight="1" x14ac:dyDescent="0.2">
      <c r="A2506" s="4">
        <v>124124</v>
      </c>
      <c r="B2506" s="7">
        <v>20904</v>
      </c>
      <c r="C2506" s="7">
        <v>8152</v>
      </c>
      <c r="D2506" s="7"/>
      <c r="E2506" s="7"/>
      <c r="F2506" s="26">
        <v>40233.104861111111</v>
      </c>
      <c r="G2506" s="26">
        <v>40233.140277777777</v>
      </c>
      <c r="H2506" s="7">
        <v>51</v>
      </c>
      <c r="I2506" s="7" t="s">
        <v>639</v>
      </c>
      <c r="J2506" s="7" t="s">
        <v>638</v>
      </c>
      <c r="K2506" s="7" t="s">
        <v>132</v>
      </c>
      <c r="L2506" s="7" t="s">
        <v>131</v>
      </c>
      <c r="M2506" s="7"/>
      <c r="N2506" s="7" t="s">
        <v>130</v>
      </c>
      <c r="O2506" s="7" t="s">
        <v>129</v>
      </c>
      <c r="P2506" s="24" t="b">
        <v>1</v>
      </c>
      <c r="Q2506" s="25">
        <v>0</v>
      </c>
      <c r="R2506" s="24" t="b">
        <v>1</v>
      </c>
      <c r="S2506" s="7"/>
      <c r="T2506" s="7"/>
      <c r="U2506" s="24" t="b">
        <v>0</v>
      </c>
      <c r="V2506" s="9" t="s">
        <v>128</v>
      </c>
    </row>
    <row r="2507" spans="1:22" ht="12.95" hidden="1" customHeight="1" x14ac:dyDescent="0.2">
      <c r="A2507" s="4">
        <v>124125</v>
      </c>
      <c r="B2507" s="7">
        <v>20905</v>
      </c>
      <c r="C2507" s="7">
        <v>8153</v>
      </c>
      <c r="D2507" s="7"/>
      <c r="E2507" s="7"/>
      <c r="F2507" s="26">
        <v>40233.104861111111</v>
      </c>
      <c r="G2507" s="26">
        <v>40233.140972222223</v>
      </c>
      <c r="H2507" s="7">
        <v>52</v>
      </c>
      <c r="I2507" s="7" t="s">
        <v>637</v>
      </c>
      <c r="J2507" s="7" t="s">
        <v>636</v>
      </c>
      <c r="K2507" s="7" t="s">
        <v>132</v>
      </c>
      <c r="L2507" s="7" t="s">
        <v>131</v>
      </c>
      <c r="M2507" s="7"/>
      <c r="N2507" s="7" t="s">
        <v>130</v>
      </c>
      <c r="O2507" s="7" t="s">
        <v>129</v>
      </c>
      <c r="P2507" s="24" t="b">
        <v>1</v>
      </c>
      <c r="Q2507" s="25">
        <v>0</v>
      </c>
      <c r="R2507" s="24" t="b">
        <v>1</v>
      </c>
      <c r="S2507" s="7"/>
      <c r="T2507" s="7"/>
      <c r="U2507" s="24" t="b">
        <v>0</v>
      </c>
      <c r="V2507" s="9" t="s">
        <v>128</v>
      </c>
    </row>
    <row r="2508" spans="1:22" ht="12.95" hidden="1" customHeight="1" x14ac:dyDescent="0.2">
      <c r="A2508" s="4">
        <v>124126</v>
      </c>
      <c r="B2508" s="7">
        <v>20906</v>
      </c>
      <c r="C2508" s="7">
        <v>8154</v>
      </c>
      <c r="D2508" s="7"/>
      <c r="E2508" s="7"/>
      <c r="F2508" s="26">
        <v>40233.234722222223</v>
      </c>
      <c r="G2508" s="26">
        <v>40233.235416666663</v>
      </c>
      <c r="H2508" s="7">
        <v>1</v>
      </c>
      <c r="I2508" s="7" t="s">
        <v>553</v>
      </c>
      <c r="J2508" s="7" t="s">
        <v>552</v>
      </c>
      <c r="K2508" s="7" t="s">
        <v>132</v>
      </c>
      <c r="L2508" s="7" t="s">
        <v>131</v>
      </c>
      <c r="M2508" s="7"/>
      <c r="N2508" s="7" t="s">
        <v>130</v>
      </c>
      <c r="O2508" s="7" t="s">
        <v>129</v>
      </c>
      <c r="P2508" s="24" t="b">
        <v>1</v>
      </c>
      <c r="Q2508" s="25">
        <v>0</v>
      </c>
      <c r="R2508" s="24" t="b">
        <v>1</v>
      </c>
      <c r="S2508" s="7"/>
      <c r="T2508" s="7"/>
      <c r="U2508" s="24" t="b">
        <v>0</v>
      </c>
      <c r="V2508" s="9" t="s">
        <v>128</v>
      </c>
    </row>
    <row r="2509" spans="1:22" ht="12.95" hidden="1" customHeight="1" x14ac:dyDescent="0.2">
      <c r="A2509" s="4">
        <v>124127</v>
      </c>
      <c r="B2509" s="7">
        <v>20907</v>
      </c>
      <c r="C2509" s="7">
        <v>8155</v>
      </c>
      <c r="D2509" s="7"/>
      <c r="E2509" s="7"/>
      <c r="F2509" s="26">
        <v>40233.957638888889</v>
      </c>
      <c r="G2509" s="26">
        <v>40233.958333333328</v>
      </c>
      <c r="H2509" s="7">
        <v>1</v>
      </c>
      <c r="I2509" s="7" t="s">
        <v>649</v>
      </c>
      <c r="J2509" s="7" t="s">
        <v>648</v>
      </c>
      <c r="K2509" s="7" t="s">
        <v>132</v>
      </c>
      <c r="L2509" s="7" t="s">
        <v>131</v>
      </c>
      <c r="M2509" s="7"/>
      <c r="N2509" s="7" t="s">
        <v>130</v>
      </c>
      <c r="O2509" s="7" t="s">
        <v>129</v>
      </c>
      <c r="P2509" s="24" t="b">
        <v>1</v>
      </c>
      <c r="Q2509" s="25">
        <v>0</v>
      </c>
      <c r="R2509" s="24" t="b">
        <v>1</v>
      </c>
      <c r="S2509" s="7"/>
      <c r="T2509" s="7"/>
      <c r="U2509" s="24" t="b">
        <v>0</v>
      </c>
      <c r="V2509" s="9" t="s">
        <v>128</v>
      </c>
    </row>
    <row r="2510" spans="1:22" ht="12.95" hidden="1" customHeight="1" x14ac:dyDescent="0.2">
      <c r="A2510" s="4">
        <v>124128</v>
      </c>
      <c r="B2510" s="7">
        <v>20908</v>
      </c>
      <c r="C2510" s="7">
        <v>8156</v>
      </c>
      <c r="D2510" s="7"/>
      <c r="E2510" s="7"/>
      <c r="F2510" s="26">
        <v>40234.359027777777</v>
      </c>
      <c r="G2510" s="26">
        <v>40234.359722222223</v>
      </c>
      <c r="H2510" s="7">
        <v>1</v>
      </c>
      <c r="I2510" s="7" t="s">
        <v>217</v>
      </c>
      <c r="J2510" s="7" t="s">
        <v>216</v>
      </c>
      <c r="K2510" s="7" t="s">
        <v>132</v>
      </c>
      <c r="L2510" s="7" t="s">
        <v>131</v>
      </c>
      <c r="M2510" s="7"/>
      <c r="N2510" s="7" t="s">
        <v>130</v>
      </c>
      <c r="O2510" s="7" t="s">
        <v>129</v>
      </c>
      <c r="P2510" s="24" t="b">
        <v>1</v>
      </c>
      <c r="Q2510" s="25">
        <v>0</v>
      </c>
      <c r="R2510" s="24" t="b">
        <v>1</v>
      </c>
      <c r="S2510" s="7"/>
      <c r="T2510" s="7"/>
      <c r="U2510" s="24" t="b">
        <v>0</v>
      </c>
      <c r="V2510" s="9" t="s">
        <v>128</v>
      </c>
    </row>
    <row r="2511" spans="1:22" ht="12.95" hidden="1" customHeight="1" x14ac:dyDescent="0.2">
      <c r="A2511" s="4">
        <v>124129</v>
      </c>
      <c r="B2511" s="7">
        <v>20909</v>
      </c>
      <c r="C2511" s="7">
        <v>8157</v>
      </c>
      <c r="D2511" s="7"/>
      <c r="E2511" s="7"/>
      <c r="F2511" s="26">
        <v>40235.250694444439</v>
      </c>
      <c r="G2511" s="26">
        <v>40235.251388888886</v>
      </c>
      <c r="H2511" s="7">
        <v>1</v>
      </c>
      <c r="I2511" s="7" t="s">
        <v>658</v>
      </c>
      <c r="J2511" s="7" t="s">
        <v>657</v>
      </c>
      <c r="K2511" s="7" t="s">
        <v>132</v>
      </c>
      <c r="L2511" s="7" t="s">
        <v>131</v>
      </c>
      <c r="M2511" s="7"/>
      <c r="N2511" s="7" t="s">
        <v>130</v>
      </c>
      <c r="O2511" s="7" t="s">
        <v>129</v>
      </c>
      <c r="P2511" s="24" t="b">
        <v>1</v>
      </c>
      <c r="Q2511" s="25">
        <v>0</v>
      </c>
      <c r="R2511" s="24" t="b">
        <v>1</v>
      </c>
      <c r="S2511" s="7"/>
      <c r="T2511" s="7"/>
      <c r="U2511" s="24" t="b">
        <v>0</v>
      </c>
      <c r="V2511" s="9" t="s">
        <v>128</v>
      </c>
    </row>
    <row r="2512" spans="1:22" ht="12.95" hidden="1" customHeight="1" x14ac:dyDescent="0.2">
      <c r="A2512" s="4">
        <v>124130</v>
      </c>
      <c r="B2512" s="7">
        <v>20910</v>
      </c>
      <c r="C2512" s="7">
        <v>8158</v>
      </c>
      <c r="D2512" s="7"/>
      <c r="E2512" s="7"/>
      <c r="F2512" s="26">
        <v>40235.708333333328</v>
      </c>
      <c r="G2512" s="26">
        <v>40235.709027777775</v>
      </c>
      <c r="H2512" s="7">
        <v>1</v>
      </c>
      <c r="I2512" s="7" t="s">
        <v>358</v>
      </c>
      <c r="J2512" s="7" t="s">
        <v>357</v>
      </c>
      <c r="K2512" s="7" t="s">
        <v>132</v>
      </c>
      <c r="L2512" s="7" t="s">
        <v>131</v>
      </c>
      <c r="M2512" s="7"/>
      <c r="N2512" s="7" t="s">
        <v>130</v>
      </c>
      <c r="O2512" s="7" t="s">
        <v>129</v>
      </c>
      <c r="P2512" s="24" t="b">
        <v>1</v>
      </c>
      <c r="Q2512" s="25">
        <v>0</v>
      </c>
      <c r="R2512" s="24" t="b">
        <v>1</v>
      </c>
      <c r="S2512" s="7"/>
      <c r="T2512" s="7"/>
      <c r="U2512" s="24" t="b">
        <v>0</v>
      </c>
      <c r="V2512" s="9" t="s">
        <v>128</v>
      </c>
    </row>
    <row r="2513" spans="1:22" ht="12.95" hidden="1" customHeight="1" x14ac:dyDescent="0.2">
      <c r="A2513" s="4">
        <v>124131</v>
      </c>
      <c r="B2513" s="7">
        <v>20911</v>
      </c>
      <c r="C2513" s="7">
        <v>8159</v>
      </c>
      <c r="D2513" s="7"/>
      <c r="E2513" s="7"/>
      <c r="F2513" s="26">
        <v>40236.01180555555</v>
      </c>
      <c r="G2513" s="26">
        <v>40236.012499999997</v>
      </c>
      <c r="H2513" s="7">
        <v>1</v>
      </c>
      <c r="I2513" s="7" t="s">
        <v>600</v>
      </c>
      <c r="J2513" s="7" t="s">
        <v>599</v>
      </c>
      <c r="K2513" s="7" t="s">
        <v>132</v>
      </c>
      <c r="L2513" s="7" t="s">
        <v>131</v>
      </c>
      <c r="M2513" s="7"/>
      <c r="N2513" s="7" t="s">
        <v>130</v>
      </c>
      <c r="O2513" s="7" t="s">
        <v>129</v>
      </c>
      <c r="P2513" s="24" t="b">
        <v>1</v>
      </c>
      <c r="Q2513" s="25">
        <v>0</v>
      </c>
      <c r="R2513" s="24" t="b">
        <v>1</v>
      </c>
      <c r="S2513" s="7"/>
      <c r="T2513" s="7"/>
      <c r="U2513" s="24" t="b">
        <v>0</v>
      </c>
      <c r="V2513" s="9" t="s">
        <v>128</v>
      </c>
    </row>
    <row r="2514" spans="1:22" ht="12.95" hidden="1" customHeight="1" x14ac:dyDescent="0.2">
      <c r="A2514" s="4">
        <v>124132</v>
      </c>
      <c r="B2514" s="7">
        <v>20912</v>
      </c>
      <c r="C2514" s="7">
        <v>8160</v>
      </c>
      <c r="D2514" s="7"/>
      <c r="E2514" s="7"/>
      <c r="F2514" s="26">
        <v>40236.25277777778</v>
      </c>
      <c r="G2514" s="26">
        <v>40236.253472222219</v>
      </c>
      <c r="H2514" s="7">
        <v>1</v>
      </c>
      <c r="I2514" s="7" t="s">
        <v>801</v>
      </c>
      <c r="J2514" s="7" t="s">
        <v>800</v>
      </c>
      <c r="K2514" s="7" t="s">
        <v>132</v>
      </c>
      <c r="L2514" s="7" t="s">
        <v>131</v>
      </c>
      <c r="M2514" s="7" t="s">
        <v>935</v>
      </c>
      <c r="N2514" s="7" t="s">
        <v>130</v>
      </c>
      <c r="O2514" s="7" t="s">
        <v>129</v>
      </c>
      <c r="P2514" s="24" t="b">
        <v>1</v>
      </c>
      <c r="Q2514" s="25">
        <v>0</v>
      </c>
      <c r="R2514" s="24" t="b">
        <v>1</v>
      </c>
      <c r="S2514" s="7"/>
      <c r="T2514" s="7" t="s">
        <v>1178</v>
      </c>
      <c r="U2514" s="24" t="b">
        <v>0</v>
      </c>
      <c r="V2514" s="9" t="s">
        <v>128</v>
      </c>
    </row>
    <row r="2515" spans="1:22" ht="12.95" hidden="1" customHeight="1" x14ac:dyDescent="0.2">
      <c r="A2515" s="4">
        <v>124133</v>
      </c>
      <c r="B2515" s="7">
        <v>20913</v>
      </c>
      <c r="C2515" s="7">
        <v>8162</v>
      </c>
      <c r="D2515" s="7"/>
      <c r="E2515" s="7"/>
      <c r="F2515" s="26">
        <v>40236.25277777778</v>
      </c>
      <c r="G2515" s="26">
        <v>40236.265277777777</v>
      </c>
      <c r="H2515" s="7">
        <v>18</v>
      </c>
      <c r="I2515" s="7" t="s">
        <v>662</v>
      </c>
      <c r="J2515" s="7" t="s">
        <v>661</v>
      </c>
      <c r="K2515" s="7" t="s">
        <v>132</v>
      </c>
      <c r="L2515" s="7" t="s">
        <v>131</v>
      </c>
      <c r="M2515" s="7"/>
      <c r="N2515" s="7" t="s">
        <v>130</v>
      </c>
      <c r="O2515" s="7" t="s">
        <v>129</v>
      </c>
      <c r="P2515" s="24" t="b">
        <v>1</v>
      </c>
      <c r="Q2515" s="25">
        <v>0</v>
      </c>
      <c r="R2515" s="24" t="b">
        <v>1</v>
      </c>
      <c r="S2515" s="7"/>
      <c r="T2515" s="7"/>
      <c r="U2515" s="24" t="b">
        <v>0</v>
      </c>
      <c r="V2515" s="9" t="s">
        <v>128</v>
      </c>
    </row>
    <row r="2516" spans="1:22" ht="12.95" hidden="1" customHeight="1" x14ac:dyDescent="0.2">
      <c r="A2516" s="4">
        <v>124134</v>
      </c>
      <c r="B2516" s="7">
        <v>20914</v>
      </c>
      <c r="C2516" s="7">
        <v>8163</v>
      </c>
      <c r="D2516" s="7"/>
      <c r="E2516" s="7"/>
      <c r="F2516" s="26">
        <v>40236.979166666664</v>
      </c>
      <c r="G2516" s="26">
        <v>40236.993750000001</v>
      </c>
      <c r="H2516" s="7">
        <v>21</v>
      </c>
      <c r="I2516" s="7" t="s">
        <v>140</v>
      </c>
      <c r="J2516" s="7" t="s">
        <v>139</v>
      </c>
      <c r="K2516" s="7" t="s">
        <v>132</v>
      </c>
      <c r="L2516" s="7" t="s">
        <v>131</v>
      </c>
      <c r="M2516" s="7"/>
      <c r="N2516" s="7" t="s">
        <v>130</v>
      </c>
      <c r="O2516" s="7" t="s">
        <v>129</v>
      </c>
      <c r="P2516" s="24" t="b">
        <v>1</v>
      </c>
      <c r="Q2516" s="25">
        <v>0</v>
      </c>
      <c r="R2516" s="24" t="b">
        <v>1</v>
      </c>
      <c r="S2516" s="7"/>
      <c r="T2516" s="7"/>
      <c r="U2516" s="24" t="b">
        <v>0</v>
      </c>
      <c r="V2516" s="9" t="s">
        <v>128</v>
      </c>
    </row>
    <row r="2517" spans="1:22" ht="12.95" hidden="1" customHeight="1" x14ac:dyDescent="0.2">
      <c r="A2517" s="4">
        <v>124135</v>
      </c>
      <c r="B2517" s="7">
        <v>20915</v>
      </c>
      <c r="C2517" s="7">
        <v>8164</v>
      </c>
      <c r="D2517" s="7"/>
      <c r="E2517" s="7"/>
      <c r="F2517" s="26">
        <v>40237.146527777775</v>
      </c>
      <c r="G2517" s="26">
        <v>40237.154166666667</v>
      </c>
      <c r="H2517" s="7">
        <v>11</v>
      </c>
      <c r="I2517" s="7" t="s">
        <v>140</v>
      </c>
      <c r="J2517" s="7" t="s">
        <v>139</v>
      </c>
      <c r="K2517" s="7" t="s">
        <v>132</v>
      </c>
      <c r="L2517" s="7" t="s">
        <v>131</v>
      </c>
      <c r="M2517" s="7"/>
      <c r="N2517" s="7" t="s">
        <v>130</v>
      </c>
      <c r="O2517" s="7" t="s">
        <v>129</v>
      </c>
      <c r="P2517" s="24" t="b">
        <v>1</v>
      </c>
      <c r="Q2517" s="25">
        <v>0</v>
      </c>
      <c r="R2517" s="24" t="b">
        <v>1</v>
      </c>
      <c r="S2517" s="7"/>
      <c r="T2517" s="7"/>
      <c r="U2517" s="24" t="b">
        <v>0</v>
      </c>
      <c r="V2517" s="9" t="s">
        <v>128</v>
      </c>
    </row>
    <row r="2518" spans="1:22" ht="12.95" hidden="1" customHeight="1" x14ac:dyDescent="0.2">
      <c r="A2518" s="4">
        <v>124136</v>
      </c>
      <c r="B2518" s="7">
        <v>20916</v>
      </c>
      <c r="C2518" s="7">
        <v>8165</v>
      </c>
      <c r="D2518" s="7"/>
      <c r="E2518" s="7"/>
      <c r="F2518" s="26">
        <v>40237.178472222222</v>
      </c>
      <c r="G2518" s="26">
        <v>40237.179166666669</v>
      </c>
      <c r="H2518" s="7">
        <v>1</v>
      </c>
      <c r="I2518" s="7" t="s">
        <v>791</v>
      </c>
      <c r="J2518" s="7" t="s">
        <v>790</v>
      </c>
      <c r="K2518" s="7" t="s">
        <v>132</v>
      </c>
      <c r="L2518" s="7" t="s">
        <v>131</v>
      </c>
      <c r="M2518" s="7"/>
      <c r="N2518" s="7" t="s">
        <v>130</v>
      </c>
      <c r="O2518" s="7" t="s">
        <v>129</v>
      </c>
      <c r="P2518" s="24" t="b">
        <v>1</v>
      </c>
      <c r="Q2518" s="25">
        <v>0</v>
      </c>
      <c r="R2518" s="24" t="b">
        <v>1</v>
      </c>
      <c r="S2518" s="7"/>
      <c r="T2518" s="7"/>
      <c r="U2518" s="24" t="b">
        <v>0</v>
      </c>
      <c r="V2518" s="9" t="s">
        <v>128</v>
      </c>
    </row>
    <row r="2519" spans="1:22" ht="12.95" hidden="1" customHeight="1" x14ac:dyDescent="0.2">
      <c r="A2519" s="4">
        <v>186004</v>
      </c>
      <c r="B2519" s="7">
        <v>20917</v>
      </c>
      <c r="C2519" s="7">
        <v>8166</v>
      </c>
      <c r="D2519" s="7"/>
      <c r="E2519" s="7"/>
      <c r="F2519" s="26">
        <v>40237.599999999999</v>
      </c>
      <c r="G2519" s="26">
        <v>40237.697222222218</v>
      </c>
      <c r="H2519" s="7">
        <v>140</v>
      </c>
      <c r="I2519" s="7" t="s">
        <v>484</v>
      </c>
      <c r="J2519" s="7" t="s">
        <v>483</v>
      </c>
      <c r="K2519" s="7" t="s">
        <v>132</v>
      </c>
      <c r="L2519" s="7" t="s">
        <v>131</v>
      </c>
      <c r="M2519" s="7"/>
      <c r="N2519" s="7" t="s">
        <v>130</v>
      </c>
      <c r="O2519" s="7" t="s">
        <v>129</v>
      </c>
      <c r="P2519" s="24" t="b">
        <v>1</v>
      </c>
      <c r="Q2519" s="25">
        <v>0</v>
      </c>
      <c r="R2519" s="24" t="b">
        <v>1</v>
      </c>
      <c r="S2519" s="7"/>
      <c r="T2519" s="7"/>
      <c r="U2519" s="24" t="b">
        <v>0</v>
      </c>
      <c r="V2519" s="9" t="s">
        <v>128</v>
      </c>
    </row>
    <row r="2520" spans="1:22" ht="12.95" hidden="1" customHeight="1" x14ac:dyDescent="0.2">
      <c r="A2520" s="4">
        <v>124138</v>
      </c>
      <c r="B2520" s="7">
        <v>20918</v>
      </c>
      <c r="C2520" s="7">
        <v>8167</v>
      </c>
      <c r="D2520" s="7"/>
      <c r="E2520" s="7"/>
      <c r="F2520" s="26">
        <v>40237.885416666664</v>
      </c>
      <c r="G2520" s="26">
        <v>40237.886111111111</v>
      </c>
      <c r="H2520" s="7">
        <v>1</v>
      </c>
      <c r="I2520" s="7" t="s">
        <v>1177</v>
      </c>
      <c r="J2520" s="7" t="s">
        <v>1176</v>
      </c>
      <c r="K2520" s="7" t="s">
        <v>132</v>
      </c>
      <c r="L2520" s="7" t="s">
        <v>131</v>
      </c>
      <c r="M2520" s="7"/>
      <c r="N2520" s="7" t="s">
        <v>130</v>
      </c>
      <c r="O2520" s="7" t="s">
        <v>129</v>
      </c>
      <c r="P2520" s="24" t="b">
        <v>1</v>
      </c>
      <c r="Q2520" s="25">
        <v>0</v>
      </c>
      <c r="R2520" s="24" t="b">
        <v>1</v>
      </c>
      <c r="S2520" s="7"/>
      <c r="T2520" s="7"/>
      <c r="U2520" s="24" t="b">
        <v>0</v>
      </c>
      <c r="V2520" s="9" t="s">
        <v>128</v>
      </c>
    </row>
    <row r="2521" spans="1:22" ht="12.95" hidden="1" customHeight="1" x14ac:dyDescent="0.2">
      <c r="A2521" s="4">
        <v>186005</v>
      </c>
      <c r="B2521" s="7">
        <v>20919</v>
      </c>
      <c r="C2521" s="7">
        <v>8168</v>
      </c>
      <c r="D2521" s="7"/>
      <c r="E2521" s="7"/>
      <c r="F2521" s="26">
        <v>40237.747916666667</v>
      </c>
      <c r="G2521" s="26">
        <v>40237.748611111107</v>
      </c>
      <c r="H2521" s="7">
        <v>1</v>
      </c>
      <c r="I2521" s="7" t="s">
        <v>484</v>
      </c>
      <c r="J2521" s="7" t="s">
        <v>483</v>
      </c>
      <c r="K2521" s="7" t="s">
        <v>132</v>
      </c>
      <c r="L2521" s="7" t="s">
        <v>131</v>
      </c>
      <c r="M2521" s="7"/>
      <c r="N2521" s="7" t="s">
        <v>130</v>
      </c>
      <c r="O2521" s="7" t="s">
        <v>129</v>
      </c>
      <c r="P2521" s="24" t="b">
        <v>1</v>
      </c>
      <c r="Q2521" s="25">
        <v>0</v>
      </c>
      <c r="R2521" s="24" t="b">
        <v>1</v>
      </c>
      <c r="S2521" s="7"/>
      <c r="T2521" s="7"/>
      <c r="U2521" s="24" t="b">
        <v>0</v>
      </c>
      <c r="V2521" s="9" t="s">
        <v>128</v>
      </c>
    </row>
    <row r="2522" spans="1:22" ht="12.95" hidden="1" customHeight="1" x14ac:dyDescent="0.2">
      <c r="A2522" s="4">
        <v>186006</v>
      </c>
      <c r="B2522" s="7">
        <v>20920</v>
      </c>
      <c r="C2522" s="7">
        <v>8169</v>
      </c>
      <c r="D2522" s="7"/>
      <c r="E2522" s="7"/>
      <c r="F2522" s="26">
        <v>40237.749305555553</v>
      </c>
      <c r="G2522" s="26">
        <v>40238.015972222223</v>
      </c>
      <c r="H2522" s="7">
        <v>384</v>
      </c>
      <c r="I2522" s="7" t="s">
        <v>484</v>
      </c>
      <c r="J2522" s="7" t="s">
        <v>483</v>
      </c>
      <c r="K2522" s="7" t="s">
        <v>132</v>
      </c>
      <c r="L2522" s="7" t="s">
        <v>131</v>
      </c>
      <c r="M2522" s="7"/>
      <c r="N2522" s="7" t="s">
        <v>130</v>
      </c>
      <c r="O2522" s="7" t="s">
        <v>129</v>
      </c>
      <c r="P2522" s="24" t="b">
        <v>1</v>
      </c>
      <c r="Q2522" s="25">
        <v>0</v>
      </c>
      <c r="R2522" s="24" t="b">
        <v>1</v>
      </c>
      <c r="S2522" s="7"/>
      <c r="T2522" s="7"/>
      <c r="U2522" s="24" t="b">
        <v>0</v>
      </c>
      <c r="V2522" s="9" t="s">
        <v>128</v>
      </c>
    </row>
    <row r="2523" spans="1:22" ht="12.95" hidden="1" customHeight="1" x14ac:dyDescent="0.2">
      <c r="A2523" s="4">
        <v>124141</v>
      </c>
      <c r="B2523" s="7">
        <v>20922</v>
      </c>
      <c r="C2523" s="7">
        <v>8171</v>
      </c>
      <c r="D2523" s="7"/>
      <c r="E2523" s="7"/>
      <c r="F2523" s="26">
        <v>40239.96875</v>
      </c>
      <c r="G2523" s="26">
        <v>40240.020138888889</v>
      </c>
      <c r="H2523" s="7">
        <v>74</v>
      </c>
      <c r="I2523" s="7" t="s">
        <v>1133</v>
      </c>
      <c r="J2523" s="7" t="s">
        <v>1132</v>
      </c>
      <c r="K2523" s="7" t="s">
        <v>132</v>
      </c>
      <c r="L2523" s="7" t="s">
        <v>131</v>
      </c>
      <c r="M2523" s="7"/>
      <c r="N2523" s="7" t="s">
        <v>130</v>
      </c>
      <c r="O2523" s="7" t="s">
        <v>129</v>
      </c>
      <c r="P2523" s="24" t="b">
        <v>1</v>
      </c>
      <c r="Q2523" s="25">
        <v>0</v>
      </c>
      <c r="R2523" s="24" t="b">
        <v>1</v>
      </c>
      <c r="S2523" s="7"/>
      <c r="T2523" s="7"/>
      <c r="U2523" s="24" t="b">
        <v>0</v>
      </c>
      <c r="V2523" s="9" t="s">
        <v>128</v>
      </c>
    </row>
    <row r="2524" spans="1:22" ht="12.95" hidden="1" customHeight="1" x14ac:dyDescent="0.2">
      <c r="A2524" s="4">
        <v>124142</v>
      </c>
      <c r="B2524" s="7">
        <v>20923</v>
      </c>
      <c r="C2524" s="7">
        <v>8172</v>
      </c>
      <c r="D2524" s="7"/>
      <c r="E2524" s="7"/>
      <c r="F2524" s="26">
        <v>40241.011111111111</v>
      </c>
      <c r="G2524" s="26">
        <v>40241.022222222222</v>
      </c>
      <c r="H2524" s="7">
        <v>16</v>
      </c>
      <c r="I2524" s="7" t="s">
        <v>381</v>
      </c>
      <c r="J2524" s="7" t="s">
        <v>380</v>
      </c>
      <c r="K2524" s="7" t="s">
        <v>379</v>
      </c>
      <c r="L2524" s="7" t="s">
        <v>131</v>
      </c>
      <c r="M2524" s="7"/>
      <c r="N2524" s="7" t="s">
        <v>130</v>
      </c>
      <c r="O2524" s="7" t="s">
        <v>129</v>
      </c>
      <c r="P2524" s="24" t="b">
        <v>0</v>
      </c>
      <c r="Q2524" s="25">
        <v>0</v>
      </c>
      <c r="R2524" s="24" t="b">
        <v>1</v>
      </c>
      <c r="S2524" s="7"/>
      <c r="T2524" s="7"/>
      <c r="U2524" s="24" t="b">
        <v>0</v>
      </c>
      <c r="V2524" s="9" t="s">
        <v>128</v>
      </c>
    </row>
    <row r="2525" spans="1:22" ht="12.95" hidden="1" customHeight="1" x14ac:dyDescent="0.2">
      <c r="A2525" s="4">
        <v>139105</v>
      </c>
      <c r="B2525" s="7">
        <v>20924</v>
      </c>
      <c r="C2525" s="7">
        <v>8173</v>
      </c>
      <c r="D2525" s="7"/>
      <c r="E2525" s="7"/>
      <c r="F2525" s="26">
        <v>40241.779861111107</v>
      </c>
      <c r="G2525" s="26">
        <v>40241.780555555553</v>
      </c>
      <c r="H2525" s="7">
        <v>1</v>
      </c>
      <c r="I2525" s="7" t="s">
        <v>1003</v>
      </c>
      <c r="J2525" s="7" t="s">
        <v>1002</v>
      </c>
      <c r="K2525" s="7" t="s">
        <v>132</v>
      </c>
      <c r="L2525" s="7" t="s">
        <v>131</v>
      </c>
      <c r="M2525" s="7"/>
      <c r="N2525" s="7" t="s">
        <v>130</v>
      </c>
      <c r="O2525" s="7" t="s">
        <v>129</v>
      </c>
      <c r="P2525" s="24" t="b">
        <v>1</v>
      </c>
      <c r="Q2525" s="25">
        <v>0</v>
      </c>
      <c r="R2525" s="24" t="b">
        <v>1</v>
      </c>
      <c r="S2525" s="7"/>
      <c r="T2525" s="7"/>
      <c r="U2525" s="24" t="b">
        <v>0</v>
      </c>
      <c r="V2525" s="9" t="s">
        <v>128</v>
      </c>
    </row>
    <row r="2526" spans="1:22" ht="12.95" hidden="1" customHeight="1" x14ac:dyDescent="0.2">
      <c r="A2526" s="4">
        <v>118239</v>
      </c>
      <c r="B2526" s="7">
        <v>20925</v>
      </c>
      <c r="C2526" s="7">
        <v>1586</v>
      </c>
      <c r="D2526" s="7"/>
      <c r="E2526" s="7"/>
      <c r="F2526" s="26">
        <v>40308.933333333334</v>
      </c>
      <c r="G2526" s="26">
        <v>40308.941666666666</v>
      </c>
      <c r="H2526" s="7">
        <v>12</v>
      </c>
      <c r="I2526" s="7" t="s">
        <v>276</v>
      </c>
      <c r="J2526" s="7" t="s">
        <v>275</v>
      </c>
      <c r="K2526" s="7" t="s">
        <v>194</v>
      </c>
      <c r="L2526" s="7" t="s">
        <v>131</v>
      </c>
      <c r="M2526" s="7" t="s">
        <v>274</v>
      </c>
      <c r="N2526" s="7" t="s">
        <v>198</v>
      </c>
      <c r="O2526" s="7" t="s">
        <v>129</v>
      </c>
      <c r="P2526" s="24" t="b">
        <v>1</v>
      </c>
      <c r="Q2526" s="25">
        <v>0</v>
      </c>
      <c r="R2526" s="24" t="b">
        <v>1</v>
      </c>
      <c r="S2526" s="7"/>
      <c r="T2526" s="7" t="s">
        <v>1175</v>
      </c>
      <c r="U2526" s="24" t="b">
        <v>0</v>
      </c>
      <c r="V2526" s="9" t="s">
        <v>190</v>
      </c>
    </row>
    <row r="2527" spans="1:22" ht="12.95" hidden="1" customHeight="1" x14ac:dyDescent="0.2">
      <c r="A2527" s="4">
        <v>118240</v>
      </c>
      <c r="B2527" s="7">
        <v>20926</v>
      </c>
      <c r="C2527" s="7">
        <v>1588</v>
      </c>
      <c r="D2527" s="7"/>
      <c r="E2527" s="7"/>
      <c r="F2527" s="26">
        <v>40308.986111111109</v>
      </c>
      <c r="G2527" s="26">
        <v>40308.986203703702</v>
      </c>
      <c r="H2527" s="7">
        <v>0</v>
      </c>
      <c r="I2527" s="7" t="s">
        <v>309</v>
      </c>
      <c r="J2527" s="7" t="s">
        <v>308</v>
      </c>
      <c r="K2527" s="7" t="s">
        <v>194</v>
      </c>
      <c r="L2527" s="7" t="s">
        <v>131</v>
      </c>
      <c r="M2527" s="7" t="s">
        <v>274</v>
      </c>
      <c r="N2527" s="7" t="s">
        <v>198</v>
      </c>
      <c r="O2527" s="7" t="s">
        <v>129</v>
      </c>
      <c r="P2527" s="24" t="b">
        <v>1</v>
      </c>
      <c r="Q2527" s="25">
        <v>0</v>
      </c>
      <c r="R2527" s="24" t="b">
        <v>1</v>
      </c>
      <c r="S2527" s="7"/>
      <c r="T2527" s="7" t="s">
        <v>1174</v>
      </c>
      <c r="U2527" s="24" t="b">
        <v>0</v>
      </c>
      <c r="V2527" s="9" t="s">
        <v>290</v>
      </c>
    </row>
    <row r="2528" spans="1:22" ht="12.95" hidden="1" customHeight="1" x14ac:dyDescent="0.2">
      <c r="A2528" s="4">
        <v>124144</v>
      </c>
      <c r="B2528" s="7">
        <v>20978</v>
      </c>
      <c r="C2528" s="7">
        <v>8174</v>
      </c>
      <c r="D2528" s="7"/>
      <c r="E2528" s="7"/>
      <c r="F2528" s="26">
        <v>40241.963194444441</v>
      </c>
      <c r="G2528" s="26">
        <v>40241.963888888888</v>
      </c>
      <c r="H2528" s="7">
        <v>1</v>
      </c>
      <c r="I2528" s="7" t="s">
        <v>158</v>
      </c>
      <c r="J2528" s="7" t="s">
        <v>157</v>
      </c>
      <c r="K2528" s="7" t="s">
        <v>132</v>
      </c>
      <c r="L2528" s="7" t="s">
        <v>131</v>
      </c>
      <c r="M2528" s="7"/>
      <c r="N2528" s="7" t="s">
        <v>130</v>
      </c>
      <c r="O2528" s="7" t="s">
        <v>129</v>
      </c>
      <c r="P2528" s="24" t="b">
        <v>1</v>
      </c>
      <c r="Q2528" s="25">
        <v>0</v>
      </c>
      <c r="R2528" s="24" t="b">
        <v>1</v>
      </c>
      <c r="S2528" s="7"/>
      <c r="T2528" s="7"/>
      <c r="U2528" s="24" t="b">
        <v>0</v>
      </c>
      <c r="V2528" s="9" t="s">
        <v>128</v>
      </c>
    </row>
    <row r="2529" spans="1:22" ht="12.95" hidden="1" customHeight="1" x14ac:dyDescent="0.2">
      <c r="A2529" s="4">
        <v>139106</v>
      </c>
      <c r="B2529" s="7">
        <v>20979</v>
      </c>
      <c r="C2529" s="7">
        <v>8175</v>
      </c>
      <c r="D2529" s="7"/>
      <c r="E2529" s="7"/>
      <c r="F2529" s="26">
        <v>40242.984027777777</v>
      </c>
      <c r="G2529" s="26">
        <v>40242.984722222223</v>
      </c>
      <c r="H2529" s="7">
        <v>1</v>
      </c>
      <c r="I2529" s="7" t="s">
        <v>1003</v>
      </c>
      <c r="J2529" s="7" t="s">
        <v>1002</v>
      </c>
      <c r="K2529" s="7" t="s">
        <v>132</v>
      </c>
      <c r="L2529" s="7" t="s">
        <v>131</v>
      </c>
      <c r="M2529" s="7"/>
      <c r="N2529" s="7" t="s">
        <v>130</v>
      </c>
      <c r="O2529" s="7" t="s">
        <v>129</v>
      </c>
      <c r="P2529" s="24" t="b">
        <v>1</v>
      </c>
      <c r="Q2529" s="25">
        <v>0</v>
      </c>
      <c r="R2529" s="24" t="b">
        <v>1</v>
      </c>
      <c r="S2529" s="7"/>
      <c r="T2529" s="7"/>
      <c r="U2529" s="24" t="b">
        <v>0</v>
      </c>
      <c r="V2529" s="9" t="s">
        <v>128</v>
      </c>
    </row>
    <row r="2530" spans="1:22" ht="12.95" hidden="1" customHeight="1" x14ac:dyDescent="0.2">
      <c r="A2530" s="4">
        <v>186007</v>
      </c>
      <c r="B2530" s="7">
        <v>20980</v>
      </c>
      <c r="C2530" s="7">
        <v>8176</v>
      </c>
      <c r="D2530" s="7"/>
      <c r="E2530" s="7"/>
      <c r="F2530" s="26">
        <v>40243.179166666669</v>
      </c>
      <c r="G2530" s="26">
        <v>40243.367361111108</v>
      </c>
      <c r="H2530" s="7">
        <v>271</v>
      </c>
      <c r="I2530" s="7" t="s">
        <v>484</v>
      </c>
      <c r="J2530" s="7" t="s">
        <v>483</v>
      </c>
      <c r="K2530" s="7" t="s">
        <v>132</v>
      </c>
      <c r="L2530" s="7" t="s">
        <v>131</v>
      </c>
      <c r="M2530" s="7"/>
      <c r="N2530" s="7" t="s">
        <v>130</v>
      </c>
      <c r="O2530" s="7" t="s">
        <v>129</v>
      </c>
      <c r="P2530" s="24" t="b">
        <v>1</v>
      </c>
      <c r="Q2530" s="25">
        <v>0</v>
      </c>
      <c r="R2530" s="24" t="b">
        <v>1</v>
      </c>
      <c r="S2530" s="7"/>
      <c r="T2530" s="7"/>
      <c r="U2530" s="24" t="b">
        <v>0</v>
      </c>
      <c r="V2530" s="9" t="s">
        <v>128</v>
      </c>
    </row>
    <row r="2531" spans="1:22" ht="12.95" hidden="1" customHeight="1" x14ac:dyDescent="0.2">
      <c r="A2531" s="4">
        <v>124147</v>
      </c>
      <c r="B2531" s="7">
        <v>20981</v>
      </c>
      <c r="C2531" s="7">
        <v>8178</v>
      </c>
      <c r="D2531" s="7"/>
      <c r="E2531" s="7"/>
      <c r="F2531" s="26">
        <v>40243.472916666666</v>
      </c>
      <c r="G2531" s="26">
        <v>40243.473611111112</v>
      </c>
      <c r="H2531" s="7">
        <v>1</v>
      </c>
      <c r="I2531" s="7" t="s">
        <v>162</v>
      </c>
      <c r="J2531" s="7" t="s">
        <v>161</v>
      </c>
      <c r="K2531" s="7" t="s">
        <v>132</v>
      </c>
      <c r="L2531" s="7" t="s">
        <v>131</v>
      </c>
      <c r="M2531" s="7"/>
      <c r="N2531" s="7" t="s">
        <v>130</v>
      </c>
      <c r="O2531" s="7" t="s">
        <v>129</v>
      </c>
      <c r="P2531" s="24" t="b">
        <v>1</v>
      </c>
      <c r="Q2531" s="25">
        <v>0</v>
      </c>
      <c r="R2531" s="24" t="b">
        <v>1</v>
      </c>
      <c r="S2531" s="7"/>
      <c r="T2531" s="7"/>
      <c r="U2531" s="24" t="b">
        <v>0</v>
      </c>
      <c r="V2531" s="9" t="s">
        <v>128</v>
      </c>
    </row>
    <row r="2532" spans="1:22" ht="12.95" hidden="1" customHeight="1" x14ac:dyDescent="0.2">
      <c r="A2532" s="4">
        <v>124148</v>
      </c>
      <c r="B2532" s="7">
        <v>20982</v>
      </c>
      <c r="C2532" s="7">
        <v>8179</v>
      </c>
      <c r="D2532" s="7"/>
      <c r="E2532" s="7"/>
      <c r="F2532" s="26">
        <v>40243.963888888888</v>
      </c>
      <c r="G2532" s="26">
        <v>40243.964583333334</v>
      </c>
      <c r="H2532" s="7">
        <v>1</v>
      </c>
      <c r="I2532" s="7" t="s">
        <v>470</v>
      </c>
      <c r="J2532" s="7" t="s">
        <v>469</v>
      </c>
      <c r="K2532" s="7" t="s">
        <v>132</v>
      </c>
      <c r="L2532" s="7" t="s">
        <v>131</v>
      </c>
      <c r="M2532" s="7"/>
      <c r="N2532" s="7" t="s">
        <v>130</v>
      </c>
      <c r="O2532" s="7" t="s">
        <v>129</v>
      </c>
      <c r="P2532" s="24" t="b">
        <v>1</v>
      </c>
      <c r="Q2532" s="25">
        <v>0</v>
      </c>
      <c r="R2532" s="24" t="b">
        <v>1</v>
      </c>
      <c r="S2532" s="7"/>
      <c r="T2532" s="7"/>
      <c r="U2532" s="24" t="b">
        <v>0</v>
      </c>
      <c r="V2532" s="9" t="s">
        <v>128</v>
      </c>
    </row>
    <row r="2533" spans="1:22" ht="12.95" hidden="1" customHeight="1" x14ac:dyDescent="0.2">
      <c r="A2533" s="4">
        <v>124149</v>
      </c>
      <c r="B2533" s="7">
        <v>20983</v>
      </c>
      <c r="C2533" s="7">
        <v>8180</v>
      </c>
      <c r="D2533" s="7"/>
      <c r="E2533" s="7"/>
      <c r="F2533" s="26">
        <v>40244.467361111107</v>
      </c>
      <c r="G2533" s="26">
        <v>40244.468055555553</v>
      </c>
      <c r="H2533" s="7">
        <v>1</v>
      </c>
      <c r="I2533" s="7" t="s">
        <v>162</v>
      </c>
      <c r="J2533" s="7" t="s">
        <v>161</v>
      </c>
      <c r="K2533" s="7" t="s">
        <v>132</v>
      </c>
      <c r="L2533" s="7" t="s">
        <v>131</v>
      </c>
      <c r="M2533" s="7"/>
      <c r="N2533" s="7" t="s">
        <v>130</v>
      </c>
      <c r="O2533" s="7" t="s">
        <v>129</v>
      </c>
      <c r="P2533" s="24" t="b">
        <v>1</v>
      </c>
      <c r="Q2533" s="25">
        <v>0</v>
      </c>
      <c r="R2533" s="24" t="b">
        <v>1</v>
      </c>
      <c r="S2533" s="7"/>
      <c r="T2533" s="7"/>
      <c r="U2533" s="24" t="b">
        <v>0</v>
      </c>
      <c r="V2533" s="9" t="s">
        <v>128</v>
      </c>
    </row>
    <row r="2534" spans="1:22" ht="12.95" hidden="1" customHeight="1" x14ac:dyDescent="0.2">
      <c r="A2534" s="4">
        <v>186008</v>
      </c>
      <c r="B2534" s="7">
        <v>20984</v>
      </c>
      <c r="C2534" s="7">
        <v>8181</v>
      </c>
      <c r="D2534" s="7"/>
      <c r="E2534" s="7"/>
      <c r="F2534" s="26">
        <v>40245.044444444444</v>
      </c>
      <c r="G2534" s="26">
        <v>40245.443055555552</v>
      </c>
      <c r="H2534" s="7">
        <v>574</v>
      </c>
      <c r="I2534" s="7" t="s">
        <v>484</v>
      </c>
      <c r="J2534" s="7" t="s">
        <v>483</v>
      </c>
      <c r="K2534" s="7" t="s">
        <v>132</v>
      </c>
      <c r="L2534" s="7" t="s">
        <v>131</v>
      </c>
      <c r="M2534" s="7"/>
      <c r="N2534" s="7" t="s">
        <v>130</v>
      </c>
      <c r="O2534" s="7" t="s">
        <v>129</v>
      </c>
      <c r="P2534" s="24" t="b">
        <v>1</v>
      </c>
      <c r="Q2534" s="25">
        <v>0</v>
      </c>
      <c r="R2534" s="24" t="b">
        <v>1</v>
      </c>
      <c r="S2534" s="7"/>
      <c r="T2534" s="7"/>
      <c r="U2534" s="24" t="b">
        <v>0</v>
      </c>
      <c r="V2534" s="9" t="s">
        <v>128</v>
      </c>
    </row>
    <row r="2535" spans="1:22" ht="12.95" hidden="1" customHeight="1" x14ac:dyDescent="0.2">
      <c r="A2535" s="4">
        <v>124151</v>
      </c>
      <c r="B2535" s="7">
        <v>20985</v>
      </c>
      <c r="C2535" s="7">
        <v>8182</v>
      </c>
      <c r="D2535" s="7"/>
      <c r="E2535" s="7"/>
      <c r="F2535" s="26">
        <v>40245.213194444441</v>
      </c>
      <c r="G2535" s="26">
        <v>40245.213194444441</v>
      </c>
      <c r="H2535" s="7">
        <v>0</v>
      </c>
      <c r="I2535" s="7" t="s">
        <v>256</v>
      </c>
      <c r="J2535" s="7" t="s">
        <v>255</v>
      </c>
      <c r="K2535" s="7" t="s">
        <v>132</v>
      </c>
      <c r="L2535" s="7" t="s">
        <v>131</v>
      </c>
      <c r="M2535" s="7"/>
      <c r="N2535" s="7" t="s">
        <v>130</v>
      </c>
      <c r="O2535" s="7" t="s">
        <v>129</v>
      </c>
      <c r="P2535" s="24" t="b">
        <v>1</v>
      </c>
      <c r="Q2535" s="25">
        <v>0</v>
      </c>
      <c r="R2535" s="24" t="b">
        <v>1</v>
      </c>
      <c r="S2535" s="7"/>
      <c r="T2535" s="7"/>
      <c r="U2535" s="24" t="b">
        <v>0</v>
      </c>
      <c r="V2535" s="9" t="s">
        <v>128</v>
      </c>
    </row>
    <row r="2536" spans="1:22" ht="12.95" hidden="1" customHeight="1" x14ac:dyDescent="0.2">
      <c r="A2536" s="4">
        <v>124152</v>
      </c>
      <c r="B2536" s="7">
        <v>20987</v>
      </c>
      <c r="C2536" s="7">
        <v>8185</v>
      </c>
      <c r="D2536" s="7"/>
      <c r="E2536" s="7"/>
      <c r="F2536" s="26">
        <v>40246.773611111108</v>
      </c>
      <c r="G2536" s="26">
        <v>40246.84375</v>
      </c>
      <c r="H2536" s="7">
        <v>101</v>
      </c>
      <c r="I2536" s="7" t="s">
        <v>641</v>
      </c>
      <c r="J2536" s="7" t="s">
        <v>640</v>
      </c>
      <c r="K2536" s="7" t="s">
        <v>132</v>
      </c>
      <c r="L2536" s="7" t="s">
        <v>131</v>
      </c>
      <c r="M2536" s="7"/>
      <c r="N2536" s="7" t="s">
        <v>130</v>
      </c>
      <c r="O2536" s="7" t="s">
        <v>129</v>
      </c>
      <c r="P2536" s="24" t="b">
        <v>1</v>
      </c>
      <c r="Q2536" s="25">
        <v>0</v>
      </c>
      <c r="R2536" s="24" t="b">
        <v>1</v>
      </c>
      <c r="S2536" s="7"/>
      <c r="T2536" s="7"/>
      <c r="U2536" s="24" t="b">
        <v>0</v>
      </c>
      <c r="V2536" s="9" t="s">
        <v>128</v>
      </c>
    </row>
    <row r="2537" spans="1:22" ht="12.95" hidden="1" customHeight="1" x14ac:dyDescent="0.2">
      <c r="A2537" s="4">
        <v>139107</v>
      </c>
      <c r="B2537" s="7">
        <v>20988</v>
      </c>
      <c r="C2537" s="7">
        <v>8186</v>
      </c>
      <c r="D2537" s="7"/>
      <c r="E2537" s="7"/>
      <c r="F2537" s="26">
        <v>40247.063888888886</v>
      </c>
      <c r="G2537" s="26">
        <v>40247.064583333333</v>
      </c>
      <c r="H2537" s="7">
        <v>1</v>
      </c>
      <c r="I2537" s="7" t="s">
        <v>364</v>
      </c>
      <c r="J2537" s="7" t="s">
        <v>847</v>
      </c>
      <c r="K2537" s="7" t="s">
        <v>132</v>
      </c>
      <c r="L2537" s="7" t="s">
        <v>131</v>
      </c>
      <c r="M2537" s="7"/>
      <c r="N2537" s="7" t="s">
        <v>130</v>
      </c>
      <c r="O2537" s="7" t="s">
        <v>129</v>
      </c>
      <c r="P2537" s="24" t="b">
        <v>1</v>
      </c>
      <c r="Q2537" s="25">
        <v>0</v>
      </c>
      <c r="R2537" s="24" t="b">
        <v>1</v>
      </c>
      <c r="S2537" s="7"/>
      <c r="T2537" s="7"/>
      <c r="U2537" s="24" t="b">
        <v>0</v>
      </c>
      <c r="V2537" s="9" t="s">
        <v>128</v>
      </c>
    </row>
    <row r="2538" spans="1:22" ht="12.95" hidden="1" customHeight="1" x14ac:dyDescent="0.2">
      <c r="A2538" s="4">
        <v>124154</v>
      </c>
      <c r="B2538" s="7">
        <v>20989</v>
      </c>
      <c r="C2538" s="7">
        <v>8187</v>
      </c>
      <c r="D2538" s="7"/>
      <c r="E2538" s="7"/>
      <c r="F2538" s="26">
        <v>40247.94930555555</v>
      </c>
      <c r="G2538" s="26">
        <v>40247.949999999997</v>
      </c>
      <c r="H2538" s="7">
        <v>1</v>
      </c>
      <c r="I2538" s="7" t="s">
        <v>385</v>
      </c>
      <c r="J2538" s="7" t="s">
        <v>384</v>
      </c>
      <c r="K2538" s="7" t="s">
        <v>132</v>
      </c>
      <c r="L2538" s="7" t="s">
        <v>131</v>
      </c>
      <c r="M2538" s="7"/>
      <c r="N2538" s="7" t="s">
        <v>130</v>
      </c>
      <c r="O2538" s="7" t="s">
        <v>129</v>
      </c>
      <c r="P2538" s="24" t="b">
        <v>1</v>
      </c>
      <c r="Q2538" s="25">
        <v>0</v>
      </c>
      <c r="R2538" s="24" t="b">
        <v>1</v>
      </c>
      <c r="S2538" s="7"/>
      <c r="T2538" s="7"/>
      <c r="U2538" s="24" t="b">
        <v>0</v>
      </c>
      <c r="V2538" s="9" t="s">
        <v>128</v>
      </c>
    </row>
    <row r="2539" spans="1:22" ht="12.95" hidden="1" customHeight="1" x14ac:dyDescent="0.2">
      <c r="A2539" s="4">
        <v>124155</v>
      </c>
      <c r="B2539" s="7">
        <v>20990</v>
      </c>
      <c r="C2539" s="7">
        <v>8188</v>
      </c>
      <c r="D2539" s="7"/>
      <c r="E2539" s="7"/>
      <c r="F2539" s="26">
        <v>40247.963888888888</v>
      </c>
      <c r="G2539" s="26">
        <v>40247.978472222218</v>
      </c>
      <c r="H2539" s="7">
        <v>21</v>
      </c>
      <c r="I2539" s="7" t="s">
        <v>674</v>
      </c>
      <c r="J2539" s="7" t="s">
        <v>673</v>
      </c>
      <c r="K2539" s="7" t="s">
        <v>132</v>
      </c>
      <c r="L2539" s="7" t="s">
        <v>131</v>
      </c>
      <c r="M2539" s="7"/>
      <c r="N2539" s="7" t="s">
        <v>130</v>
      </c>
      <c r="O2539" s="7" t="s">
        <v>129</v>
      </c>
      <c r="P2539" s="24" t="b">
        <v>1</v>
      </c>
      <c r="Q2539" s="25">
        <v>0</v>
      </c>
      <c r="R2539" s="24" t="b">
        <v>1</v>
      </c>
      <c r="S2539" s="7"/>
      <c r="T2539" s="7"/>
      <c r="U2539" s="24" t="b">
        <v>0</v>
      </c>
      <c r="V2539" s="9" t="s">
        <v>128</v>
      </c>
    </row>
    <row r="2540" spans="1:22" ht="12.95" hidden="1" customHeight="1" x14ac:dyDescent="0.2">
      <c r="A2540" s="4">
        <v>139108</v>
      </c>
      <c r="B2540" s="7">
        <v>20991</v>
      </c>
      <c r="C2540" s="7">
        <v>8189</v>
      </c>
      <c r="D2540" s="7"/>
      <c r="E2540" s="7"/>
      <c r="F2540" s="26">
        <v>40247.950694444444</v>
      </c>
      <c r="G2540" s="26">
        <v>40247.984027777777</v>
      </c>
      <c r="H2540" s="7">
        <v>48</v>
      </c>
      <c r="I2540" s="7" t="s">
        <v>177</v>
      </c>
      <c r="J2540" s="7" t="s">
        <v>693</v>
      </c>
      <c r="K2540" s="7" t="s">
        <v>132</v>
      </c>
      <c r="L2540" s="7" t="s">
        <v>131</v>
      </c>
      <c r="M2540" s="7"/>
      <c r="N2540" s="7" t="s">
        <v>130</v>
      </c>
      <c r="O2540" s="7" t="s">
        <v>129</v>
      </c>
      <c r="P2540" s="24" t="b">
        <v>1</v>
      </c>
      <c r="Q2540" s="25">
        <v>0</v>
      </c>
      <c r="R2540" s="24" t="b">
        <v>1</v>
      </c>
      <c r="S2540" s="7"/>
      <c r="T2540" s="7"/>
      <c r="U2540" s="24" t="b">
        <v>0</v>
      </c>
      <c r="V2540" s="9" t="s">
        <v>128</v>
      </c>
    </row>
    <row r="2541" spans="1:22" ht="12.95" hidden="1" customHeight="1" x14ac:dyDescent="0.2">
      <c r="A2541" s="4">
        <v>124157</v>
      </c>
      <c r="B2541" s="7">
        <v>20992</v>
      </c>
      <c r="C2541" s="7">
        <v>8190</v>
      </c>
      <c r="D2541" s="7"/>
      <c r="E2541" s="7"/>
      <c r="F2541" s="26">
        <v>40251.821527777778</v>
      </c>
      <c r="G2541" s="26">
        <v>40251.822222222218</v>
      </c>
      <c r="H2541" s="7">
        <v>1</v>
      </c>
      <c r="I2541" s="7" t="s">
        <v>1173</v>
      </c>
      <c r="J2541" s="7" t="s">
        <v>1172</v>
      </c>
      <c r="K2541" s="7" t="s">
        <v>132</v>
      </c>
      <c r="L2541" s="7" t="s">
        <v>131</v>
      </c>
      <c r="M2541" s="7"/>
      <c r="N2541" s="7" t="s">
        <v>130</v>
      </c>
      <c r="O2541" s="7" t="s">
        <v>129</v>
      </c>
      <c r="P2541" s="24" t="b">
        <v>1</v>
      </c>
      <c r="Q2541" s="25">
        <v>0</v>
      </c>
      <c r="R2541" s="24" t="b">
        <v>1</v>
      </c>
      <c r="S2541" s="7"/>
      <c r="T2541" s="7"/>
      <c r="U2541" s="24" t="b">
        <v>0</v>
      </c>
      <c r="V2541" s="9" t="s">
        <v>128</v>
      </c>
    </row>
    <row r="2542" spans="1:22" ht="12.95" hidden="1" customHeight="1" x14ac:dyDescent="0.2">
      <c r="A2542" s="4">
        <v>124158</v>
      </c>
      <c r="B2542" s="7">
        <v>20994</v>
      </c>
      <c r="C2542" s="7">
        <v>8191</v>
      </c>
      <c r="D2542" s="7"/>
      <c r="E2542" s="7"/>
      <c r="F2542" s="26">
        <v>40251.832638888889</v>
      </c>
      <c r="G2542" s="26">
        <v>40251.833333333328</v>
      </c>
      <c r="H2542" s="7">
        <v>1</v>
      </c>
      <c r="I2542" s="7" t="s">
        <v>356</v>
      </c>
      <c r="J2542" s="7" t="s">
        <v>355</v>
      </c>
      <c r="K2542" s="7" t="s">
        <v>132</v>
      </c>
      <c r="L2542" s="7" t="s">
        <v>131</v>
      </c>
      <c r="M2542" s="7"/>
      <c r="N2542" s="7" t="s">
        <v>130</v>
      </c>
      <c r="O2542" s="7" t="s">
        <v>129</v>
      </c>
      <c r="P2542" s="24" t="b">
        <v>1</v>
      </c>
      <c r="Q2542" s="25">
        <v>0</v>
      </c>
      <c r="R2542" s="24" t="b">
        <v>1</v>
      </c>
      <c r="S2542" s="7"/>
      <c r="T2542" s="7"/>
      <c r="U2542" s="24" t="b">
        <v>0</v>
      </c>
      <c r="V2542" s="9" t="s">
        <v>128</v>
      </c>
    </row>
    <row r="2543" spans="1:22" ht="12.95" hidden="1" customHeight="1" x14ac:dyDescent="0.2">
      <c r="A2543" s="4">
        <v>124159</v>
      </c>
      <c r="B2543" s="7">
        <v>20995</v>
      </c>
      <c r="C2543" s="7">
        <v>8192</v>
      </c>
      <c r="D2543" s="7"/>
      <c r="E2543" s="7"/>
      <c r="F2543" s="26">
        <v>40252.039583333331</v>
      </c>
      <c r="G2543" s="26">
        <v>40252.040277777778</v>
      </c>
      <c r="H2543" s="7">
        <v>1</v>
      </c>
      <c r="I2543" s="7" t="s">
        <v>543</v>
      </c>
      <c r="J2543" s="7" t="s">
        <v>542</v>
      </c>
      <c r="K2543" s="7" t="s">
        <v>132</v>
      </c>
      <c r="L2543" s="7" t="s">
        <v>131</v>
      </c>
      <c r="M2543" s="7"/>
      <c r="N2543" s="7" t="s">
        <v>130</v>
      </c>
      <c r="O2543" s="7" t="s">
        <v>129</v>
      </c>
      <c r="P2543" s="24" t="b">
        <v>1</v>
      </c>
      <c r="Q2543" s="25">
        <v>0</v>
      </c>
      <c r="R2543" s="24" t="b">
        <v>1</v>
      </c>
      <c r="S2543" s="7"/>
      <c r="T2543" s="7"/>
      <c r="U2543" s="24" t="b">
        <v>0</v>
      </c>
      <c r="V2543" s="9" t="s">
        <v>128</v>
      </c>
    </row>
    <row r="2544" spans="1:22" ht="12.95" hidden="1" customHeight="1" x14ac:dyDescent="0.2">
      <c r="A2544" s="4">
        <v>124160</v>
      </c>
      <c r="B2544" s="7">
        <v>20996</v>
      </c>
      <c r="C2544" s="7">
        <v>8193</v>
      </c>
      <c r="D2544" s="7"/>
      <c r="E2544" s="7"/>
      <c r="F2544" s="26">
        <v>40253.291666666664</v>
      </c>
      <c r="G2544" s="26">
        <v>40253.307638888888</v>
      </c>
      <c r="H2544" s="7">
        <v>23</v>
      </c>
      <c r="I2544" s="7" t="s">
        <v>238</v>
      </c>
      <c r="J2544" s="7" t="s">
        <v>237</v>
      </c>
      <c r="K2544" s="7" t="s">
        <v>132</v>
      </c>
      <c r="L2544" s="7" t="s">
        <v>131</v>
      </c>
      <c r="M2544" s="7"/>
      <c r="N2544" s="7" t="s">
        <v>130</v>
      </c>
      <c r="O2544" s="7" t="s">
        <v>129</v>
      </c>
      <c r="P2544" s="24" t="b">
        <v>1</v>
      </c>
      <c r="Q2544" s="25">
        <v>0</v>
      </c>
      <c r="R2544" s="24" t="b">
        <v>1</v>
      </c>
      <c r="S2544" s="7"/>
      <c r="T2544" s="7"/>
      <c r="U2544" s="24" t="b">
        <v>0</v>
      </c>
      <c r="V2544" s="9" t="s">
        <v>128</v>
      </c>
    </row>
    <row r="2545" spans="1:22" ht="12.95" hidden="1" customHeight="1" x14ac:dyDescent="0.2">
      <c r="A2545" s="4">
        <v>124161</v>
      </c>
      <c r="B2545" s="7">
        <v>20997</v>
      </c>
      <c r="C2545" s="7">
        <v>8194</v>
      </c>
      <c r="D2545" s="7"/>
      <c r="E2545" s="7"/>
      <c r="F2545" s="26">
        <v>40253.961111111108</v>
      </c>
      <c r="G2545" s="26">
        <v>40253.977777777778</v>
      </c>
      <c r="H2545" s="7">
        <v>24</v>
      </c>
      <c r="I2545" s="7" t="s">
        <v>674</v>
      </c>
      <c r="J2545" s="7" t="s">
        <v>673</v>
      </c>
      <c r="K2545" s="7" t="s">
        <v>132</v>
      </c>
      <c r="L2545" s="7" t="s">
        <v>131</v>
      </c>
      <c r="M2545" s="7"/>
      <c r="N2545" s="7" t="s">
        <v>130</v>
      </c>
      <c r="O2545" s="7" t="s">
        <v>129</v>
      </c>
      <c r="P2545" s="24" t="b">
        <v>1</v>
      </c>
      <c r="Q2545" s="25">
        <v>0</v>
      </c>
      <c r="R2545" s="24" t="b">
        <v>1</v>
      </c>
      <c r="S2545" s="7"/>
      <c r="T2545" s="7"/>
      <c r="U2545" s="24" t="b">
        <v>0</v>
      </c>
      <c r="V2545" s="9" t="s">
        <v>128</v>
      </c>
    </row>
    <row r="2546" spans="1:22" ht="12.95" hidden="1" customHeight="1" x14ac:dyDescent="0.2">
      <c r="A2546" s="4">
        <v>124162</v>
      </c>
      <c r="B2546" s="7">
        <v>20998</v>
      </c>
      <c r="C2546" s="7">
        <v>8195</v>
      </c>
      <c r="D2546" s="7"/>
      <c r="E2546" s="7"/>
      <c r="F2546" s="26">
        <v>40254.875</v>
      </c>
      <c r="G2546" s="26">
        <v>40254.875694444439</v>
      </c>
      <c r="H2546" s="7">
        <v>1</v>
      </c>
      <c r="I2546" s="7" t="s">
        <v>217</v>
      </c>
      <c r="J2546" s="7" t="s">
        <v>216</v>
      </c>
      <c r="K2546" s="7" t="s">
        <v>132</v>
      </c>
      <c r="L2546" s="7" t="s">
        <v>131</v>
      </c>
      <c r="M2546" s="7"/>
      <c r="N2546" s="7" t="s">
        <v>130</v>
      </c>
      <c r="O2546" s="7" t="s">
        <v>129</v>
      </c>
      <c r="P2546" s="24" t="b">
        <v>1</v>
      </c>
      <c r="Q2546" s="25">
        <v>0</v>
      </c>
      <c r="R2546" s="24" t="b">
        <v>1</v>
      </c>
      <c r="S2546" s="7"/>
      <c r="T2546" s="7"/>
      <c r="U2546" s="24" t="b">
        <v>0</v>
      </c>
      <c r="V2546" s="9" t="s">
        <v>128</v>
      </c>
    </row>
    <row r="2547" spans="1:22" ht="12.95" hidden="1" customHeight="1" x14ac:dyDescent="0.2">
      <c r="A2547" s="4">
        <v>186009</v>
      </c>
      <c r="B2547" s="7">
        <v>20999</v>
      </c>
      <c r="C2547" s="7">
        <v>8197</v>
      </c>
      <c r="D2547" s="7"/>
      <c r="E2547" s="7"/>
      <c r="F2547" s="26">
        <v>40255.954861111109</v>
      </c>
      <c r="G2547" s="26">
        <v>40256.390972222223</v>
      </c>
      <c r="H2547" s="7">
        <v>628</v>
      </c>
      <c r="I2547" s="7" t="s">
        <v>484</v>
      </c>
      <c r="J2547" s="7" t="s">
        <v>483</v>
      </c>
      <c r="K2547" s="7" t="s">
        <v>132</v>
      </c>
      <c r="L2547" s="7" t="s">
        <v>131</v>
      </c>
      <c r="M2547" s="7"/>
      <c r="N2547" s="7" t="s">
        <v>130</v>
      </c>
      <c r="O2547" s="7" t="s">
        <v>129</v>
      </c>
      <c r="P2547" s="24" t="b">
        <v>1</v>
      </c>
      <c r="Q2547" s="25">
        <v>0</v>
      </c>
      <c r="R2547" s="24" t="b">
        <v>1</v>
      </c>
      <c r="S2547" s="7"/>
      <c r="T2547" s="7"/>
      <c r="U2547" s="24" t="b">
        <v>0</v>
      </c>
      <c r="V2547" s="9" t="s">
        <v>128</v>
      </c>
    </row>
    <row r="2548" spans="1:22" ht="12.95" hidden="1" customHeight="1" x14ac:dyDescent="0.2">
      <c r="A2548" s="4">
        <v>124164</v>
      </c>
      <c r="B2548" s="7">
        <v>21000</v>
      </c>
      <c r="C2548" s="7">
        <v>8199</v>
      </c>
      <c r="D2548" s="7"/>
      <c r="E2548" s="7"/>
      <c r="F2548" s="26">
        <v>40258.438194444439</v>
      </c>
      <c r="G2548" s="26">
        <v>40258.438888888886</v>
      </c>
      <c r="H2548" s="7">
        <v>1</v>
      </c>
      <c r="I2548" s="7" t="s">
        <v>217</v>
      </c>
      <c r="J2548" s="7" t="s">
        <v>216</v>
      </c>
      <c r="K2548" s="7" t="s">
        <v>132</v>
      </c>
      <c r="L2548" s="7" t="s">
        <v>131</v>
      </c>
      <c r="M2548" s="7"/>
      <c r="N2548" s="7" t="s">
        <v>130</v>
      </c>
      <c r="O2548" s="7" t="s">
        <v>129</v>
      </c>
      <c r="P2548" s="24" t="b">
        <v>1</v>
      </c>
      <c r="Q2548" s="25">
        <v>0</v>
      </c>
      <c r="R2548" s="24" t="b">
        <v>1</v>
      </c>
      <c r="S2548" s="7"/>
      <c r="T2548" s="7"/>
      <c r="U2548" s="24" t="b">
        <v>0</v>
      </c>
      <c r="V2548" s="9" t="s">
        <v>128</v>
      </c>
    </row>
    <row r="2549" spans="1:22" ht="12.95" hidden="1" customHeight="1" x14ac:dyDescent="0.2">
      <c r="A2549" s="4">
        <v>186010</v>
      </c>
      <c r="B2549" s="7">
        <v>21001</v>
      </c>
      <c r="C2549" s="7">
        <v>8200</v>
      </c>
      <c r="D2549" s="7"/>
      <c r="E2549" s="7"/>
      <c r="F2549" s="26">
        <v>40258.1</v>
      </c>
      <c r="G2549" s="26">
        <v>40258.46597222222</v>
      </c>
      <c r="H2549" s="7">
        <v>527</v>
      </c>
      <c r="I2549" s="7" t="s">
        <v>484</v>
      </c>
      <c r="J2549" s="7" t="s">
        <v>483</v>
      </c>
      <c r="K2549" s="7" t="s">
        <v>132</v>
      </c>
      <c r="L2549" s="7" t="s">
        <v>131</v>
      </c>
      <c r="M2549" s="7"/>
      <c r="N2549" s="7" t="s">
        <v>130</v>
      </c>
      <c r="O2549" s="7" t="s">
        <v>129</v>
      </c>
      <c r="P2549" s="24" t="b">
        <v>1</v>
      </c>
      <c r="Q2549" s="25">
        <v>0</v>
      </c>
      <c r="R2549" s="24" t="b">
        <v>1</v>
      </c>
      <c r="S2549" s="7"/>
      <c r="T2549" s="7"/>
      <c r="U2549" s="24" t="b">
        <v>0</v>
      </c>
      <c r="V2549" s="9" t="s">
        <v>128</v>
      </c>
    </row>
    <row r="2550" spans="1:22" ht="12.95" hidden="1" customHeight="1" x14ac:dyDescent="0.2">
      <c r="A2550" s="4">
        <v>124166</v>
      </c>
      <c r="B2550" s="7">
        <v>21002</v>
      </c>
      <c r="C2550" s="7">
        <v>8201</v>
      </c>
      <c r="D2550" s="7"/>
      <c r="E2550" s="7"/>
      <c r="F2550" s="26">
        <v>40258.62222222222</v>
      </c>
      <c r="G2550" s="26">
        <v>40258.643055555556</v>
      </c>
      <c r="H2550" s="7">
        <v>30</v>
      </c>
      <c r="I2550" s="7" t="s">
        <v>705</v>
      </c>
      <c r="J2550" s="7" t="s">
        <v>704</v>
      </c>
      <c r="K2550" s="7" t="s">
        <v>132</v>
      </c>
      <c r="L2550" s="7" t="s">
        <v>131</v>
      </c>
      <c r="M2550" s="7"/>
      <c r="N2550" s="7" t="s">
        <v>130</v>
      </c>
      <c r="O2550" s="7" t="s">
        <v>129</v>
      </c>
      <c r="P2550" s="24" t="b">
        <v>1</v>
      </c>
      <c r="Q2550" s="25">
        <v>0</v>
      </c>
      <c r="R2550" s="24" t="b">
        <v>1</v>
      </c>
      <c r="S2550" s="7"/>
      <c r="T2550" s="7"/>
      <c r="U2550" s="24" t="b">
        <v>0</v>
      </c>
      <c r="V2550" s="9" t="s">
        <v>128</v>
      </c>
    </row>
    <row r="2551" spans="1:22" ht="12.95" hidden="1" customHeight="1" x14ac:dyDescent="0.2">
      <c r="A2551" s="4">
        <v>124167</v>
      </c>
      <c r="B2551" s="7">
        <v>21004</v>
      </c>
      <c r="C2551" s="7">
        <v>8202</v>
      </c>
      <c r="D2551" s="7"/>
      <c r="E2551" s="7"/>
      <c r="F2551" s="26">
        <v>40258.916666666664</v>
      </c>
      <c r="G2551" s="26">
        <v>40258.917361111111</v>
      </c>
      <c r="H2551" s="7">
        <v>1</v>
      </c>
      <c r="I2551" s="7" t="s">
        <v>162</v>
      </c>
      <c r="J2551" s="7" t="s">
        <v>161</v>
      </c>
      <c r="K2551" s="7" t="s">
        <v>132</v>
      </c>
      <c r="L2551" s="7" t="s">
        <v>131</v>
      </c>
      <c r="M2551" s="7"/>
      <c r="N2551" s="7" t="s">
        <v>130</v>
      </c>
      <c r="O2551" s="7" t="s">
        <v>129</v>
      </c>
      <c r="P2551" s="24" t="b">
        <v>1</v>
      </c>
      <c r="Q2551" s="25">
        <v>0</v>
      </c>
      <c r="R2551" s="24" t="b">
        <v>1</v>
      </c>
      <c r="S2551" s="7"/>
      <c r="T2551" s="7"/>
      <c r="U2551" s="24" t="b">
        <v>0</v>
      </c>
      <c r="V2551" s="9" t="s">
        <v>128</v>
      </c>
    </row>
    <row r="2552" spans="1:22" ht="12.95" hidden="1" customHeight="1" x14ac:dyDescent="0.2">
      <c r="A2552" s="4">
        <v>124168</v>
      </c>
      <c r="B2552" s="7">
        <v>21005</v>
      </c>
      <c r="C2552" s="7">
        <v>8203</v>
      </c>
      <c r="D2552" s="7"/>
      <c r="E2552" s="7"/>
      <c r="F2552" s="26">
        <v>40258.990277777775</v>
      </c>
      <c r="G2552" s="26">
        <v>40259.002083333333</v>
      </c>
      <c r="H2552" s="7">
        <v>17</v>
      </c>
      <c r="I2552" s="7" t="s">
        <v>875</v>
      </c>
      <c r="J2552" s="7" t="s">
        <v>874</v>
      </c>
      <c r="K2552" s="7" t="s">
        <v>132</v>
      </c>
      <c r="L2552" s="7" t="s">
        <v>131</v>
      </c>
      <c r="M2552" s="7"/>
      <c r="N2552" s="7" t="s">
        <v>130</v>
      </c>
      <c r="O2552" s="7" t="s">
        <v>129</v>
      </c>
      <c r="P2552" s="24" t="b">
        <v>1</v>
      </c>
      <c r="Q2552" s="25">
        <v>0</v>
      </c>
      <c r="R2552" s="24" t="b">
        <v>1</v>
      </c>
      <c r="S2552" s="7"/>
      <c r="T2552" s="7"/>
      <c r="U2552" s="24" t="b">
        <v>0</v>
      </c>
      <c r="V2552" s="9" t="s">
        <v>128</v>
      </c>
    </row>
    <row r="2553" spans="1:22" ht="12.95" hidden="1" customHeight="1" x14ac:dyDescent="0.2">
      <c r="A2553" s="4">
        <v>124169</v>
      </c>
      <c r="B2553" s="7">
        <v>21006</v>
      </c>
      <c r="C2553" s="7">
        <v>8204</v>
      </c>
      <c r="D2553" s="7"/>
      <c r="E2553" s="7"/>
      <c r="F2553" s="26">
        <v>40259</v>
      </c>
      <c r="G2553" s="26">
        <v>40259.000694444439</v>
      </c>
      <c r="H2553" s="7">
        <v>1</v>
      </c>
      <c r="I2553" s="7" t="s">
        <v>162</v>
      </c>
      <c r="J2553" s="7" t="s">
        <v>161</v>
      </c>
      <c r="K2553" s="7" t="s">
        <v>132</v>
      </c>
      <c r="L2553" s="7" t="s">
        <v>131</v>
      </c>
      <c r="M2553" s="7"/>
      <c r="N2553" s="7" t="s">
        <v>130</v>
      </c>
      <c r="O2553" s="7" t="s">
        <v>129</v>
      </c>
      <c r="P2553" s="24" t="b">
        <v>1</v>
      </c>
      <c r="Q2553" s="25">
        <v>0</v>
      </c>
      <c r="R2553" s="24" t="b">
        <v>1</v>
      </c>
      <c r="S2553" s="7"/>
      <c r="T2553" s="7"/>
      <c r="U2553" s="24" t="b">
        <v>0</v>
      </c>
      <c r="V2553" s="9" t="s">
        <v>128</v>
      </c>
    </row>
    <row r="2554" spans="1:22" ht="12.95" hidden="1" customHeight="1" x14ac:dyDescent="0.2">
      <c r="A2554" s="4">
        <v>124170</v>
      </c>
      <c r="B2554" s="7">
        <v>21007</v>
      </c>
      <c r="C2554" s="7">
        <v>8205</v>
      </c>
      <c r="D2554" s="7"/>
      <c r="E2554" s="7"/>
      <c r="F2554" s="26">
        <v>40259.069444444445</v>
      </c>
      <c r="G2554" s="26">
        <v>40259.070138888885</v>
      </c>
      <c r="H2554" s="7">
        <v>1</v>
      </c>
      <c r="I2554" s="7" t="s">
        <v>541</v>
      </c>
      <c r="J2554" s="7" t="s">
        <v>540</v>
      </c>
      <c r="K2554" s="7" t="s">
        <v>132</v>
      </c>
      <c r="L2554" s="7" t="s">
        <v>131</v>
      </c>
      <c r="M2554" s="7"/>
      <c r="N2554" s="7" t="s">
        <v>130</v>
      </c>
      <c r="O2554" s="7" t="s">
        <v>129</v>
      </c>
      <c r="P2554" s="24" t="b">
        <v>1</v>
      </c>
      <c r="Q2554" s="25">
        <v>0</v>
      </c>
      <c r="R2554" s="24" t="b">
        <v>1</v>
      </c>
      <c r="S2554" s="7"/>
      <c r="T2554" s="7"/>
      <c r="U2554" s="24" t="b">
        <v>0</v>
      </c>
      <c r="V2554" s="9" t="s">
        <v>128</v>
      </c>
    </row>
    <row r="2555" spans="1:22" ht="12.95" hidden="1" customHeight="1" x14ac:dyDescent="0.2">
      <c r="A2555" s="4">
        <v>124171</v>
      </c>
      <c r="B2555" s="7">
        <v>21008</v>
      </c>
      <c r="C2555" s="7">
        <v>8206</v>
      </c>
      <c r="D2555" s="7"/>
      <c r="E2555" s="7"/>
      <c r="F2555" s="26">
        <v>40260.209722222222</v>
      </c>
      <c r="G2555" s="26">
        <v>40260.226388888885</v>
      </c>
      <c r="H2555" s="7">
        <v>24</v>
      </c>
      <c r="I2555" s="7" t="s">
        <v>345</v>
      </c>
      <c r="J2555" s="7" t="s">
        <v>344</v>
      </c>
      <c r="K2555" s="7" t="s">
        <v>132</v>
      </c>
      <c r="L2555" s="7" t="s">
        <v>131</v>
      </c>
      <c r="M2555" s="7"/>
      <c r="N2555" s="7" t="s">
        <v>130</v>
      </c>
      <c r="O2555" s="7" t="s">
        <v>129</v>
      </c>
      <c r="P2555" s="24" t="b">
        <v>1</v>
      </c>
      <c r="Q2555" s="25">
        <v>0</v>
      </c>
      <c r="R2555" s="24" t="b">
        <v>1</v>
      </c>
      <c r="S2555" s="7"/>
      <c r="T2555" s="7"/>
      <c r="U2555" s="24" t="b">
        <v>0</v>
      </c>
      <c r="V2555" s="9" t="s">
        <v>128</v>
      </c>
    </row>
    <row r="2556" spans="1:22" ht="12.95" hidden="1" customHeight="1" x14ac:dyDescent="0.2">
      <c r="A2556" s="4">
        <v>124172</v>
      </c>
      <c r="B2556" s="7">
        <v>21009</v>
      </c>
      <c r="C2556" s="7">
        <v>8207</v>
      </c>
      <c r="D2556" s="7"/>
      <c r="E2556" s="7"/>
      <c r="F2556" s="26">
        <v>40261.154861111107</v>
      </c>
      <c r="G2556" s="26">
        <v>40261.210416666669</v>
      </c>
      <c r="H2556" s="7">
        <v>80</v>
      </c>
      <c r="I2556" s="7" t="s">
        <v>586</v>
      </c>
      <c r="J2556" s="7" t="s">
        <v>585</v>
      </c>
      <c r="K2556" s="7" t="s">
        <v>132</v>
      </c>
      <c r="L2556" s="7" t="s">
        <v>131</v>
      </c>
      <c r="M2556" s="7"/>
      <c r="N2556" s="7" t="s">
        <v>130</v>
      </c>
      <c r="O2556" s="7" t="s">
        <v>129</v>
      </c>
      <c r="P2556" s="24" t="b">
        <v>1</v>
      </c>
      <c r="Q2556" s="25">
        <v>0</v>
      </c>
      <c r="R2556" s="24" t="b">
        <v>1</v>
      </c>
      <c r="S2556" s="7"/>
      <c r="T2556" s="7"/>
      <c r="U2556" s="24" t="b">
        <v>0</v>
      </c>
      <c r="V2556" s="9" t="s">
        <v>128</v>
      </c>
    </row>
    <row r="2557" spans="1:22" ht="12.95" hidden="1" customHeight="1" x14ac:dyDescent="0.2">
      <c r="A2557" s="4">
        <v>124173</v>
      </c>
      <c r="B2557" s="7">
        <v>21010</v>
      </c>
      <c r="C2557" s="7">
        <v>8202</v>
      </c>
      <c r="D2557" s="7"/>
      <c r="E2557" s="7"/>
      <c r="F2557" s="26">
        <v>40261.227083333331</v>
      </c>
      <c r="G2557" s="26">
        <v>40261.259722222218</v>
      </c>
      <c r="H2557" s="7">
        <v>47</v>
      </c>
      <c r="I2557" s="7" t="s">
        <v>586</v>
      </c>
      <c r="J2557" s="7" t="s">
        <v>585</v>
      </c>
      <c r="K2557" s="7" t="s">
        <v>132</v>
      </c>
      <c r="L2557" s="7" t="s">
        <v>131</v>
      </c>
      <c r="M2557" s="7"/>
      <c r="N2557" s="7" t="s">
        <v>130</v>
      </c>
      <c r="O2557" s="7" t="s">
        <v>129</v>
      </c>
      <c r="P2557" s="24" t="b">
        <v>1</v>
      </c>
      <c r="Q2557" s="25">
        <v>0</v>
      </c>
      <c r="R2557" s="24" t="b">
        <v>1</v>
      </c>
      <c r="S2557" s="7"/>
      <c r="T2557" s="7"/>
      <c r="U2557" s="24" t="b">
        <v>0</v>
      </c>
      <c r="V2557" s="9" t="s">
        <v>128</v>
      </c>
    </row>
    <row r="2558" spans="1:22" ht="12.95" hidden="1" customHeight="1" x14ac:dyDescent="0.2">
      <c r="A2558" s="4">
        <v>124174</v>
      </c>
      <c r="B2558" s="7">
        <v>21011</v>
      </c>
      <c r="C2558" s="7">
        <v>8201</v>
      </c>
      <c r="D2558" s="7"/>
      <c r="E2558" s="7"/>
      <c r="F2558" s="26">
        <v>40262.467361111107</v>
      </c>
      <c r="G2558" s="26">
        <v>40262.468055555553</v>
      </c>
      <c r="H2558" s="7">
        <v>1</v>
      </c>
      <c r="I2558" s="7" t="s">
        <v>144</v>
      </c>
      <c r="J2558" s="7" t="s">
        <v>143</v>
      </c>
      <c r="K2558" s="7" t="s">
        <v>132</v>
      </c>
      <c r="L2558" s="7" t="s">
        <v>131</v>
      </c>
      <c r="M2558" s="7"/>
      <c r="N2558" s="7" t="s">
        <v>130</v>
      </c>
      <c r="O2558" s="7" t="s">
        <v>129</v>
      </c>
      <c r="P2558" s="24" t="b">
        <v>1</v>
      </c>
      <c r="Q2558" s="25">
        <v>0</v>
      </c>
      <c r="R2558" s="24" t="b">
        <v>1</v>
      </c>
      <c r="S2558" s="7"/>
      <c r="T2558" s="7"/>
      <c r="U2558" s="24" t="b">
        <v>0</v>
      </c>
      <c r="V2558" s="9" t="s">
        <v>128</v>
      </c>
    </row>
    <row r="2559" spans="1:22" ht="12.95" hidden="1" customHeight="1" x14ac:dyDescent="0.2">
      <c r="A2559" s="4">
        <v>124175</v>
      </c>
      <c r="B2559" s="7">
        <v>21012</v>
      </c>
      <c r="C2559" s="7">
        <v>8211</v>
      </c>
      <c r="D2559" s="7"/>
      <c r="E2559" s="7"/>
      <c r="F2559" s="26">
        <v>40263.556944444441</v>
      </c>
      <c r="G2559" s="26">
        <v>40263.557638888888</v>
      </c>
      <c r="H2559" s="7">
        <v>1</v>
      </c>
      <c r="I2559" s="7" t="s">
        <v>1171</v>
      </c>
      <c r="J2559" s="7" t="s">
        <v>1170</v>
      </c>
      <c r="K2559" s="7" t="s">
        <v>132</v>
      </c>
      <c r="L2559" s="7" t="s">
        <v>131</v>
      </c>
      <c r="M2559" s="7"/>
      <c r="N2559" s="7" t="s">
        <v>130</v>
      </c>
      <c r="O2559" s="7" t="s">
        <v>129</v>
      </c>
      <c r="P2559" s="24" t="b">
        <v>1</v>
      </c>
      <c r="Q2559" s="25">
        <v>0</v>
      </c>
      <c r="R2559" s="24" t="b">
        <v>1</v>
      </c>
      <c r="S2559" s="7"/>
      <c r="T2559" s="7"/>
      <c r="U2559" s="24" t="b">
        <v>0</v>
      </c>
      <c r="V2559" s="9" t="s">
        <v>128</v>
      </c>
    </row>
    <row r="2560" spans="1:22" ht="12.95" hidden="1" customHeight="1" x14ac:dyDescent="0.2">
      <c r="A2560" s="4">
        <v>124176</v>
      </c>
      <c r="B2560" s="7">
        <v>21013</v>
      </c>
      <c r="C2560" s="7">
        <v>8212</v>
      </c>
      <c r="D2560" s="7"/>
      <c r="E2560" s="7"/>
      <c r="F2560" s="26">
        <v>40265.696527777778</v>
      </c>
      <c r="G2560" s="26">
        <v>40265.697222222218</v>
      </c>
      <c r="H2560" s="7">
        <v>1</v>
      </c>
      <c r="I2560" s="7" t="s">
        <v>138</v>
      </c>
      <c r="J2560" s="7" t="s">
        <v>137</v>
      </c>
      <c r="K2560" s="7" t="s">
        <v>132</v>
      </c>
      <c r="L2560" s="7" t="s">
        <v>131</v>
      </c>
      <c r="M2560" s="7"/>
      <c r="N2560" s="7" t="s">
        <v>130</v>
      </c>
      <c r="O2560" s="7" t="s">
        <v>129</v>
      </c>
      <c r="P2560" s="24" t="b">
        <v>1</v>
      </c>
      <c r="Q2560" s="25">
        <v>0</v>
      </c>
      <c r="R2560" s="24" t="b">
        <v>1</v>
      </c>
      <c r="S2560" s="7"/>
      <c r="T2560" s="7"/>
      <c r="U2560" s="24" t="b">
        <v>0</v>
      </c>
      <c r="V2560" s="9" t="s">
        <v>128</v>
      </c>
    </row>
    <row r="2561" spans="1:22" ht="12.95" hidden="1" customHeight="1" x14ac:dyDescent="0.2">
      <c r="A2561" s="4">
        <v>139109</v>
      </c>
      <c r="B2561" s="7">
        <v>21014</v>
      </c>
      <c r="C2561" s="7">
        <v>8214</v>
      </c>
      <c r="D2561" s="7"/>
      <c r="E2561" s="7"/>
      <c r="F2561" s="26">
        <v>40265.881249999999</v>
      </c>
      <c r="G2561" s="26">
        <v>40265.881944444445</v>
      </c>
      <c r="H2561" s="7">
        <v>1</v>
      </c>
      <c r="I2561" s="7" t="s">
        <v>1003</v>
      </c>
      <c r="J2561" s="7" t="s">
        <v>1002</v>
      </c>
      <c r="K2561" s="7" t="s">
        <v>132</v>
      </c>
      <c r="L2561" s="7" t="s">
        <v>131</v>
      </c>
      <c r="M2561" s="7"/>
      <c r="N2561" s="7" t="s">
        <v>130</v>
      </c>
      <c r="O2561" s="7" t="s">
        <v>129</v>
      </c>
      <c r="P2561" s="24" t="b">
        <v>1</v>
      </c>
      <c r="Q2561" s="25">
        <v>0</v>
      </c>
      <c r="R2561" s="24" t="b">
        <v>1</v>
      </c>
      <c r="S2561" s="7"/>
      <c r="T2561" s="7"/>
      <c r="U2561" s="24" t="b">
        <v>0</v>
      </c>
      <c r="V2561" s="9" t="s">
        <v>128</v>
      </c>
    </row>
    <row r="2562" spans="1:22" ht="12.95" hidden="1" customHeight="1" x14ac:dyDescent="0.2">
      <c r="A2562" s="4">
        <v>139110</v>
      </c>
      <c r="B2562" s="7">
        <v>21015</v>
      </c>
      <c r="C2562" s="7">
        <v>8215</v>
      </c>
      <c r="D2562" s="7"/>
      <c r="E2562" s="7"/>
      <c r="F2562" s="26">
        <v>40265.890972222223</v>
      </c>
      <c r="G2562" s="26">
        <v>40265.891666666663</v>
      </c>
      <c r="H2562" s="7">
        <v>1</v>
      </c>
      <c r="I2562" s="7" t="s">
        <v>1003</v>
      </c>
      <c r="J2562" s="7" t="s">
        <v>1002</v>
      </c>
      <c r="K2562" s="7" t="s">
        <v>132</v>
      </c>
      <c r="L2562" s="7" t="s">
        <v>131</v>
      </c>
      <c r="M2562" s="7"/>
      <c r="N2562" s="7" t="s">
        <v>130</v>
      </c>
      <c r="O2562" s="7" t="s">
        <v>129</v>
      </c>
      <c r="P2562" s="24" t="b">
        <v>1</v>
      </c>
      <c r="Q2562" s="25">
        <v>0</v>
      </c>
      <c r="R2562" s="24" t="b">
        <v>1</v>
      </c>
      <c r="S2562" s="7"/>
      <c r="T2562" s="7"/>
      <c r="U2562" s="24" t="b">
        <v>0</v>
      </c>
      <c r="V2562" s="9" t="s">
        <v>128</v>
      </c>
    </row>
    <row r="2563" spans="1:22" ht="12.95" hidden="1" customHeight="1" x14ac:dyDescent="0.2">
      <c r="A2563" s="4">
        <v>124179</v>
      </c>
      <c r="B2563" s="7">
        <v>21018</v>
      </c>
      <c r="C2563" s="7">
        <v>8216</v>
      </c>
      <c r="D2563" s="7"/>
      <c r="E2563" s="7"/>
      <c r="F2563" s="26">
        <v>40265.884722222218</v>
      </c>
      <c r="G2563" s="26">
        <v>40265.905555555553</v>
      </c>
      <c r="H2563" s="7">
        <v>30</v>
      </c>
      <c r="I2563" s="7" t="s">
        <v>158</v>
      </c>
      <c r="J2563" s="7" t="s">
        <v>157</v>
      </c>
      <c r="K2563" s="7" t="s">
        <v>132</v>
      </c>
      <c r="L2563" s="7" t="s">
        <v>131</v>
      </c>
      <c r="M2563" s="7"/>
      <c r="N2563" s="7" t="s">
        <v>130</v>
      </c>
      <c r="O2563" s="7" t="s">
        <v>129</v>
      </c>
      <c r="P2563" s="24" t="b">
        <v>1</v>
      </c>
      <c r="Q2563" s="25">
        <v>0</v>
      </c>
      <c r="R2563" s="24" t="b">
        <v>1</v>
      </c>
      <c r="S2563" s="7"/>
      <c r="T2563" s="7"/>
      <c r="U2563" s="24" t="b">
        <v>0</v>
      </c>
      <c r="V2563" s="9" t="s">
        <v>128</v>
      </c>
    </row>
    <row r="2564" spans="1:22" ht="12.95" hidden="1" customHeight="1" x14ac:dyDescent="0.2">
      <c r="A2564" s="4">
        <v>186011</v>
      </c>
      <c r="B2564" s="7">
        <v>21019</v>
      </c>
      <c r="C2564" s="7">
        <v>8217</v>
      </c>
      <c r="D2564" s="7"/>
      <c r="E2564" s="7"/>
      <c r="F2564" s="26">
        <v>40265.686111111107</v>
      </c>
      <c r="G2564" s="26">
        <v>40265.977777777778</v>
      </c>
      <c r="H2564" s="7">
        <v>420</v>
      </c>
      <c r="I2564" s="7" t="s">
        <v>484</v>
      </c>
      <c r="J2564" s="7" t="s">
        <v>483</v>
      </c>
      <c r="K2564" s="7" t="s">
        <v>132</v>
      </c>
      <c r="L2564" s="7" t="s">
        <v>131</v>
      </c>
      <c r="M2564" s="7"/>
      <c r="N2564" s="7" t="s">
        <v>130</v>
      </c>
      <c r="O2564" s="7" t="s">
        <v>129</v>
      </c>
      <c r="P2564" s="24" t="b">
        <v>1</v>
      </c>
      <c r="Q2564" s="25">
        <v>0</v>
      </c>
      <c r="R2564" s="24" t="b">
        <v>1</v>
      </c>
      <c r="S2564" s="7"/>
      <c r="T2564" s="7"/>
      <c r="U2564" s="24" t="b">
        <v>0</v>
      </c>
      <c r="V2564" s="9" t="s">
        <v>128</v>
      </c>
    </row>
    <row r="2565" spans="1:22" ht="12.95" hidden="1" customHeight="1" x14ac:dyDescent="0.2">
      <c r="A2565" s="4">
        <v>124181</v>
      </c>
      <c r="B2565" s="7">
        <v>21020</v>
      </c>
      <c r="C2565" s="7">
        <v>8218</v>
      </c>
      <c r="D2565" s="7"/>
      <c r="E2565" s="7"/>
      <c r="F2565" s="26">
        <v>40265.975694444445</v>
      </c>
      <c r="G2565" s="26">
        <v>40266.04305555555</v>
      </c>
      <c r="H2565" s="7">
        <v>97</v>
      </c>
      <c r="I2565" s="7" t="s">
        <v>138</v>
      </c>
      <c r="J2565" s="7" t="s">
        <v>137</v>
      </c>
      <c r="K2565" s="7" t="s">
        <v>132</v>
      </c>
      <c r="L2565" s="7" t="s">
        <v>131</v>
      </c>
      <c r="M2565" s="7"/>
      <c r="N2565" s="7" t="s">
        <v>130</v>
      </c>
      <c r="O2565" s="7" t="s">
        <v>129</v>
      </c>
      <c r="P2565" s="24" t="b">
        <v>1</v>
      </c>
      <c r="Q2565" s="25">
        <v>0</v>
      </c>
      <c r="R2565" s="24" t="b">
        <v>1</v>
      </c>
      <c r="S2565" s="7"/>
      <c r="T2565" s="7"/>
      <c r="U2565" s="24" t="b">
        <v>0</v>
      </c>
      <c r="V2565" s="9" t="s">
        <v>128</v>
      </c>
    </row>
    <row r="2566" spans="1:22" ht="12.95" hidden="1" customHeight="1" x14ac:dyDescent="0.2">
      <c r="A2566" s="4">
        <v>139111</v>
      </c>
      <c r="B2566" s="7">
        <v>21021</v>
      </c>
      <c r="C2566" s="7">
        <v>8219</v>
      </c>
      <c r="D2566" s="7"/>
      <c r="E2566" s="7"/>
      <c r="F2566" s="26">
        <v>40266.060416666667</v>
      </c>
      <c r="G2566" s="26">
        <v>40266.061111111107</v>
      </c>
      <c r="H2566" s="7">
        <v>1</v>
      </c>
      <c r="I2566" s="7" t="s">
        <v>1003</v>
      </c>
      <c r="J2566" s="7" t="s">
        <v>1002</v>
      </c>
      <c r="K2566" s="7" t="s">
        <v>132</v>
      </c>
      <c r="L2566" s="7" t="s">
        <v>131</v>
      </c>
      <c r="M2566" s="7"/>
      <c r="N2566" s="7" t="s">
        <v>130</v>
      </c>
      <c r="O2566" s="7" t="s">
        <v>129</v>
      </c>
      <c r="P2566" s="24" t="b">
        <v>1</v>
      </c>
      <c r="Q2566" s="25">
        <v>0</v>
      </c>
      <c r="R2566" s="24" t="b">
        <v>1</v>
      </c>
      <c r="S2566" s="7"/>
      <c r="T2566" s="7"/>
      <c r="U2566" s="24" t="b">
        <v>0</v>
      </c>
      <c r="V2566" s="9" t="s">
        <v>128</v>
      </c>
    </row>
    <row r="2567" spans="1:22" ht="12.95" hidden="1" customHeight="1" x14ac:dyDescent="0.2">
      <c r="A2567" s="4">
        <v>120510</v>
      </c>
      <c r="B2567" s="7">
        <v>21022</v>
      </c>
      <c r="C2567" s="7">
        <v>8220</v>
      </c>
      <c r="D2567" s="7"/>
      <c r="E2567" s="7"/>
      <c r="F2567" s="26">
        <v>40265.963194444441</v>
      </c>
      <c r="G2567" s="26">
        <v>40266.068055555552</v>
      </c>
      <c r="H2567" s="7">
        <v>151</v>
      </c>
      <c r="I2567" s="7" t="s">
        <v>1169</v>
      </c>
      <c r="J2567" s="7" t="s">
        <v>1168</v>
      </c>
      <c r="K2567" s="7" t="s">
        <v>132</v>
      </c>
      <c r="L2567" s="7" t="s">
        <v>131</v>
      </c>
      <c r="M2567" s="7"/>
      <c r="N2567" s="7" t="s">
        <v>130</v>
      </c>
      <c r="O2567" s="7" t="s">
        <v>129</v>
      </c>
      <c r="P2567" s="24" t="b">
        <v>1</v>
      </c>
      <c r="Q2567" s="25">
        <v>0</v>
      </c>
      <c r="R2567" s="24" t="b">
        <v>1</v>
      </c>
      <c r="S2567" s="7"/>
      <c r="T2567" s="7"/>
      <c r="U2567" s="24" t="b">
        <v>0</v>
      </c>
      <c r="V2567" s="9" t="s">
        <v>128</v>
      </c>
    </row>
    <row r="2568" spans="1:22" ht="12.95" hidden="1" customHeight="1" x14ac:dyDescent="0.2">
      <c r="A2568" s="4">
        <v>124183</v>
      </c>
      <c r="B2568" s="7">
        <v>21023</v>
      </c>
      <c r="C2568" s="7">
        <v>8221</v>
      </c>
      <c r="D2568" s="7"/>
      <c r="E2568" s="7"/>
      <c r="F2568" s="26">
        <v>40266.949999999997</v>
      </c>
      <c r="G2568" s="26">
        <v>40267.088888888888</v>
      </c>
      <c r="H2568" s="7">
        <v>200</v>
      </c>
      <c r="I2568" s="7" t="s">
        <v>418</v>
      </c>
      <c r="J2568" s="7" t="s">
        <v>417</v>
      </c>
      <c r="K2568" s="7" t="s">
        <v>132</v>
      </c>
      <c r="L2568" s="7" t="s">
        <v>131</v>
      </c>
      <c r="M2568" s="7"/>
      <c r="N2568" s="7" t="s">
        <v>130</v>
      </c>
      <c r="O2568" s="7" t="s">
        <v>129</v>
      </c>
      <c r="P2568" s="24" t="b">
        <v>1</v>
      </c>
      <c r="Q2568" s="25">
        <v>0</v>
      </c>
      <c r="R2568" s="24" t="b">
        <v>1</v>
      </c>
      <c r="S2568" s="7"/>
      <c r="T2568" s="7"/>
      <c r="U2568" s="24" t="b">
        <v>0</v>
      </c>
      <c r="V2568" s="9" t="s">
        <v>128</v>
      </c>
    </row>
    <row r="2569" spans="1:22" ht="12.95" hidden="1" customHeight="1" x14ac:dyDescent="0.2">
      <c r="A2569" s="4">
        <v>124184</v>
      </c>
      <c r="B2569" s="7">
        <v>21024</v>
      </c>
      <c r="C2569" s="7">
        <v>8224</v>
      </c>
      <c r="D2569" s="7"/>
      <c r="E2569" s="7"/>
      <c r="F2569" s="26">
        <v>40268.340277777774</v>
      </c>
      <c r="G2569" s="26">
        <v>40268.378472222219</v>
      </c>
      <c r="H2569" s="7">
        <v>55</v>
      </c>
      <c r="I2569" s="7" t="s">
        <v>705</v>
      </c>
      <c r="J2569" s="7" t="s">
        <v>704</v>
      </c>
      <c r="K2569" s="7" t="s">
        <v>132</v>
      </c>
      <c r="L2569" s="7" t="s">
        <v>131</v>
      </c>
      <c r="M2569" s="7"/>
      <c r="N2569" s="7" t="s">
        <v>130</v>
      </c>
      <c r="O2569" s="7" t="s">
        <v>129</v>
      </c>
      <c r="P2569" s="24" t="b">
        <v>1</v>
      </c>
      <c r="Q2569" s="25">
        <v>0</v>
      </c>
      <c r="R2569" s="24" t="b">
        <v>1</v>
      </c>
      <c r="S2569" s="7"/>
      <c r="T2569" s="7"/>
      <c r="U2569" s="24" t="b">
        <v>0</v>
      </c>
      <c r="V2569" s="9" t="s">
        <v>128</v>
      </c>
    </row>
    <row r="2570" spans="1:22" ht="12.95" hidden="1" customHeight="1" x14ac:dyDescent="0.2">
      <c r="A2570" s="4">
        <v>124185</v>
      </c>
      <c r="B2570" s="7">
        <v>21025</v>
      </c>
      <c r="C2570" s="7">
        <v>8225</v>
      </c>
      <c r="D2570" s="7"/>
      <c r="E2570" s="7"/>
      <c r="F2570" s="26">
        <v>40268.392361111109</v>
      </c>
      <c r="G2570" s="26">
        <v>40268.393055555556</v>
      </c>
      <c r="H2570" s="7">
        <v>1</v>
      </c>
      <c r="I2570" s="7" t="s">
        <v>162</v>
      </c>
      <c r="J2570" s="7" t="s">
        <v>161</v>
      </c>
      <c r="K2570" s="7" t="s">
        <v>132</v>
      </c>
      <c r="L2570" s="7" t="s">
        <v>131</v>
      </c>
      <c r="M2570" s="7"/>
      <c r="N2570" s="7" t="s">
        <v>130</v>
      </c>
      <c r="O2570" s="7" t="s">
        <v>129</v>
      </c>
      <c r="P2570" s="24" t="b">
        <v>1</v>
      </c>
      <c r="Q2570" s="25">
        <v>0</v>
      </c>
      <c r="R2570" s="24" t="b">
        <v>1</v>
      </c>
      <c r="S2570" s="7"/>
      <c r="T2570" s="7"/>
      <c r="U2570" s="24" t="b">
        <v>0</v>
      </c>
      <c r="V2570" s="9" t="s">
        <v>128</v>
      </c>
    </row>
    <row r="2571" spans="1:22" ht="12.95" hidden="1" customHeight="1" x14ac:dyDescent="0.2">
      <c r="A2571" s="4">
        <v>124186</v>
      </c>
      <c r="B2571" s="7">
        <v>21026</v>
      </c>
      <c r="C2571" s="7">
        <v>8226</v>
      </c>
      <c r="D2571" s="7"/>
      <c r="E2571" s="7"/>
      <c r="F2571" s="26">
        <v>40269.98055555555</v>
      </c>
      <c r="G2571" s="26">
        <v>40269.997916666667</v>
      </c>
      <c r="H2571" s="7">
        <v>25</v>
      </c>
      <c r="I2571" s="7" t="s">
        <v>622</v>
      </c>
      <c r="J2571" s="7" t="s">
        <v>621</v>
      </c>
      <c r="K2571" s="7" t="s">
        <v>132</v>
      </c>
      <c r="L2571" s="7" t="s">
        <v>131</v>
      </c>
      <c r="M2571" s="7"/>
      <c r="N2571" s="7" t="s">
        <v>130</v>
      </c>
      <c r="O2571" s="7" t="s">
        <v>129</v>
      </c>
      <c r="P2571" s="24" t="b">
        <v>1</v>
      </c>
      <c r="Q2571" s="25">
        <v>0</v>
      </c>
      <c r="R2571" s="24" t="b">
        <v>1</v>
      </c>
      <c r="S2571" s="7"/>
      <c r="T2571" s="7"/>
      <c r="U2571" s="24" t="b">
        <v>0</v>
      </c>
      <c r="V2571" s="9" t="s">
        <v>128</v>
      </c>
    </row>
    <row r="2572" spans="1:22" ht="12.95" hidden="1" customHeight="1" x14ac:dyDescent="0.2">
      <c r="A2572" s="4">
        <v>124187</v>
      </c>
      <c r="B2572" s="7">
        <v>21027</v>
      </c>
      <c r="C2572" s="7">
        <v>8227</v>
      </c>
      <c r="D2572" s="7"/>
      <c r="E2572" s="7"/>
      <c r="F2572" s="26">
        <v>40270.373611111107</v>
      </c>
      <c r="G2572" s="26">
        <v>40270.374305555553</v>
      </c>
      <c r="H2572" s="7">
        <v>1</v>
      </c>
      <c r="I2572" s="7" t="s">
        <v>530</v>
      </c>
      <c r="J2572" s="7" t="s">
        <v>529</v>
      </c>
      <c r="K2572" s="7" t="s">
        <v>132</v>
      </c>
      <c r="L2572" s="7" t="s">
        <v>131</v>
      </c>
      <c r="M2572" s="7"/>
      <c r="N2572" s="7" t="s">
        <v>130</v>
      </c>
      <c r="O2572" s="7" t="s">
        <v>129</v>
      </c>
      <c r="P2572" s="24" t="b">
        <v>1</v>
      </c>
      <c r="Q2572" s="25">
        <v>0</v>
      </c>
      <c r="R2572" s="24" t="b">
        <v>1</v>
      </c>
      <c r="S2572" s="7"/>
      <c r="T2572" s="7"/>
      <c r="U2572" s="24" t="b">
        <v>0</v>
      </c>
      <c r="V2572" s="9" t="s">
        <v>128</v>
      </c>
    </row>
    <row r="2573" spans="1:22" ht="12.95" hidden="1" customHeight="1" x14ac:dyDescent="0.2">
      <c r="A2573" s="4">
        <v>124188</v>
      </c>
      <c r="B2573" s="7">
        <v>21028</v>
      </c>
      <c r="C2573" s="7">
        <v>8228</v>
      </c>
      <c r="D2573" s="7"/>
      <c r="E2573" s="7"/>
      <c r="F2573" s="26">
        <v>40273.04583333333</v>
      </c>
      <c r="G2573" s="26">
        <v>40273.046527777777</v>
      </c>
      <c r="H2573" s="7">
        <v>1</v>
      </c>
      <c r="I2573" s="7" t="s">
        <v>347</v>
      </c>
      <c r="J2573" s="7" t="s">
        <v>346</v>
      </c>
      <c r="K2573" s="7" t="s">
        <v>132</v>
      </c>
      <c r="L2573" s="7" t="s">
        <v>131</v>
      </c>
      <c r="M2573" s="7"/>
      <c r="N2573" s="7" t="s">
        <v>130</v>
      </c>
      <c r="O2573" s="7" t="s">
        <v>129</v>
      </c>
      <c r="P2573" s="24" t="b">
        <v>1</v>
      </c>
      <c r="Q2573" s="25">
        <v>0</v>
      </c>
      <c r="R2573" s="24" t="b">
        <v>1</v>
      </c>
      <c r="S2573" s="7"/>
      <c r="T2573" s="7"/>
      <c r="U2573" s="24" t="b">
        <v>0</v>
      </c>
      <c r="V2573" s="9" t="s">
        <v>128</v>
      </c>
    </row>
    <row r="2574" spans="1:22" ht="12.95" hidden="1" customHeight="1" x14ac:dyDescent="0.2">
      <c r="A2574" s="4">
        <v>124189</v>
      </c>
      <c r="B2574" s="7">
        <v>21029</v>
      </c>
      <c r="C2574" s="7">
        <v>8229</v>
      </c>
      <c r="D2574" s="7"/>
      <c r="E2574" s="7"/>
      <c r="F2574" s="26">
        <v>40273.707638888889</v>
      </c>
      <c r="G2574" s="26">
        <v>40273.708333333328</v>
      </c>
      <c r="H2574" s="7">
        <v>1</v>
      </c>
      <c r="I2574" s="7" t="s">
        <v>391</v>
      </c>
      <c r="J2574" s="7" t="s">
        <v>390</v>
      </c>
      <c r="K2574" s="7" t="s">
        <v>132</v>
      </c>
      <c r="L2574" s="7" t="s">
        <v>131</v>
      </c>
      <c r="M2574" s="7"/>
      <c r="N2574" s="7" t="s">
        <v>130</v>
      </c>
      <c r="O2574" s="7" t="s">
        <v>129</v>
      </c>
      <c r="P2574" s="24" t="b">
        <v>1</v>
      </c>
      <c r="Q2574" s="25">
        <v>0</v>
      </c>
      <c r="R2574" s="24" t="b">
        <v>1</v>
      </c>
      <c r="S2574" s="7"/>
      <c r="T2574" s="7"/>
      <c r="U2574" s="24" t="b">
        <v>0</v>
      </c>
      <c r="V2574" s="9" t="s">
        <v>128</v>
      </c>
    </row>
    <row r="2575" spans="1:22" ht="12.95" hidden="1" customHeight="1" x14ac:dyDescent="0.2">
      <c r="A2575" s="4">
        <v>124190</v>
      </c>
      <c r="B2575" s="7">
        <v>21030</v>
      </c>
      <c r="C2575" s="7">
        <v>8230</v>
      </c>
      <c r="D2575" s="7"/>
      <c r="E2575" s="7"/>
      <c r="F2575" s="26">
        <v>40273.959722222222</v>
      </c>
      <c r="G2575" s="26">
        <v>40273.960416666669</v>
      </c>
      <c r="H2575" s="7">
        <v>1</v>
      </c>
      <c r="I2575" s="7" t="s">
        <v>347</v>
      </c>
      <c r="J2575" s="7" t="s">
        <v>346</v>
      </c>
      <c r="K2575" s="7" t="s">
        <v>132</v>
      </c>
      <c r="L2575" s="7" t="s">
        <v>131</v>
      </c>
      <c r="M2575" s="7"/>
      <c r="N2575" s="7" t="s">
        <v>130</v>
      </c>
      <c r="O2575" s="7" t="s">
        <v>129</v>
      </c>
      <c r="P2575" s="24" t="b">
        <v>1</v>
      </c>
      <c r="Q2575" s="25">
        <v>0</v>
      </c>
      <c r="R2575" s="24" t="b">
        <v>1</v>
      </c>
      <c r="S2575" s="7"/>
      <c r="T2575" s="7"/>
      <c r="U2575" s="24" t="b">
        <v>0</v>
      </c>
      <c r="V2575" s="9" t="s">
        <v>128</v>
      </c>
    </row>
    <row r="2576" spans="1:22" ht="12.95" hidden="1" customHeight="1" x14ac:dyDescent="0.2">
      <c r="A2576" s="4">
        <v>122656</v>
      </c>
      <c r="B2576" s="7">
        <v>21031</v>
      </c>
      <c r="C2576" s="7">
        <v>8231</v>
      </c>
      <c r="D2576" s="7"/>
      <c r="E2576" s="7"/>
      <c r="F2576" s="26">
        <v>40274.262499999997</v>
      </c>
      <c r="G2576" s="26">
        <v>40274.263194444444</v>
      </c>
      <c r="H2576" s="7">
        <v>1</v>
      </c>
      <c r="I2576" s="7" t="s">
        <v>349</v>
      </c>
      <c r="J2576" s="7" t="s">
        <v>348</v>
      </c>
      <c r="K2576" s="7" t="s">
        <v>132</v>
      </c>
      <c r="L2576" s="7" t="s">
        <v>131</v>
      </c>
      <c r="M2576" s="7"/>
      <c r="N2576" s="7" t="s">
        <v>130</v>
      </c>
      <c r="O2576" s="7" t="s">
        <v>129</v>
      </c>
      <c r="P2576" s="24" t="b">
        <v>1</v>
      </c>
      <c r="Q2576" s="25">
        <v>0</v>
      </c>
      <c r="R2576" s="24" t="b">
        <v>1</v>
      </c>
      <c r="S2576" s="7"/>
      <c r="T2576" s="7"/>
      <c r="U2576" s="24" t="b">
        <v>0</v>
      </c>
      <c r="V2576" s="9" t="s">
        <v>128</v>
      </c>
    </row>
    <row r="2577" spans="1:22" ht="12.95" hidden="1" customHeight="1" x14ac:dyDescent="0.2">
      <c r="A2577" s="4">
        <v>186012</v>
      </c>
      <c r="B2577" s="7">
        <v>21032</v>
      </c>
      <c r="C2577" s="7">
        <v>8232</v>
      </c>
      <c r="D2577" s="7"/>
      <c r="E2577" s="7"/>
      <c r="F2577" s="26">
        <v>40275.5625</v>
      </c>
      <c r="G2577" s="26">
        <v>40275.697222222218</v>
      </c>
      <c r="H2577" s="7">
        <v>194</v>
      </c>
      <c r="I2577" s="7" t="s">
        <v>484</v>
      </c>
      <c r="J2577" s="7" t="s">
        <v>483</v>
      </c>
      <c r="K2577" s="7" t="s">
        <v>132</v>
      </c>
      <c r="L2577" s="7" t="s">
        <v>131</v>
      </c>
      <c r="M2577" s="7"/>
      <c r="N2577" s="7" t="s">
        <v>130</v>
      </c>
      <c r="O2577" s="7" t="s">
        <v>129</v>
      </c>
      <c r="P2577" s="24" t="b">
        <v>1</v>
      </c>
      <c r="Q2577" s="25">
        <v>0</v>
      </c>
      <c r="R2577" s="24" t="b">
        <v>1</v>
      </c>
      <c r="S2577" s="7"/>
      <c r="T2577" s="7"/>
      <c r="U2577" s="24" t="b">
        <v>0</v>
      </c>
      <c r="V2577" s="9" t="s">
        <v>128</v>
      </c>
    </row>
    <row r="2578" spans="1:22" ht="12.95" hidden="1" customHeight="1" x14ac:dyDescent="0.2">
      <c r="A2578" s="4">
        <v>186013</v>
      </c>
      <c r="B2578" s="7">
        <v>21033</v>
      </c>
      <c r="C2578" s="7">
        <v>8233</v>
      </c>
      <c r="D2578" s="7"/>
      <c r="E2578" s="7"/>
      <c r="F2578" s="26">
        <v>40275.866666666669</v>
      </c>
      <c r="G2578" s="26">
        <v>40275.867361111108</v>
      </c>
      <c r="H2578" s="7">
        <v>1</v>
      </c>
      <c r="I2578" s="7" t="s">
        <v>484</v>
      </c>
      <c r="J2578" s="7" t="s">
        <v>483</v>
      </c>
      <c r="K2578" s="7" t="s">
        <v>132</v>
      </c>
      <c r="L2578" s="7" t="s">
        <v>131</v>
      </c>
      <c r="M2578" s="7"/>
      <c r="N2578" s="7" t="s">
        <v>130</v>
      </c>
      <c r="O2578" s="7" t="s">
        <v>129</v>
      </c>
      <c r="P2578" s="24" t="b">
        <v>1</v>
      </c>
      <c r="Q2578" s="25">
        <v>0</v>
      </c>
      <c r="R2578" s="24" t="b">
        <v>1</v>
      </c>
      <c r="S2578" s="7"/>
      <c r="T2578" s="7"/>
      <c r="U2578" s="24" t="b">
        <v>0</v>
      </c>
      <c r="V2578" s="9" t="s">
        <v>128</v>
      </c>
    </row>
    <row r="2579" spans="1:22" ht="12.95" hidden="1" customHeight="1" x14ac:dyDescent="0.2">
      <c r="A2579" s="4">
        <v>186014</v>
      </c>
      <c r="B2579" s="7">
        <v>21034</v>
      </c>
      <c r="C2579" s="7">
        <v>8234</v>
      </c>
      <c r="D2579" s="7"/>
      <c r="E2579" s="7"/>
      <c r="F2579" s="26">
        <v>40275.893055555556</v>
      </c>
      <c r="G2579" s="26">
        <v>40276.652083333334</v>
      </c>
      <c r="H2579" s="7">
        <v>1093</v>
      </c>
      <c r="I2579" s="7" t="s">
        <v>484</v>
      </c>
      <c r="J2579" s="7" t="s">
        <v>483</v>
      </c>
      <c r="K2579" s="7" t="s">
        <v>132</v>
      </c>
      <c r="L2579" s="7" t="s">
        <v>131</v>
      </c>
      <c r="M2579" s="7"/>
      <c r="N2579" s="7" t="s">
        <v>130</v>
      </c>
      <c r="O2579" s="7" t="s">
        <v>129</v>
      </c>
      <c r="P2579" s="24" t="b">
        <v>1</v>
      </c>
      <c r="Q2579" s="25">
        <v>0</v>
      </c>
      <c r="R2579" s="24" t="b">
        <v>1</v>
      </c>
      <c r="S2579" s="7"/>
      <c r="T2579" s="7"/>
      <c r="U2579" s="24" t="b">
        <v>0</v>
      </c>
      <c r="V2579" s="9" t="s">
        <v>128</v>
      </c>
    </row>
    <row r="2580" spans="1:22" ht="12.95" hidden="1" customHeight="1" x14ac:dyDescent="0.2">
      <c r="A2580" s="4">
        <v>124191</v>
      </c>
      <c r="B2580" s="7">
        <v>21035</v>
      </c>
      <c r="C2580" s="7">
        <v>8236</v>
      </c>
      <c r="D2580" s="7"/>
      <c r="E2580" s="7"/>
      <c r="F2580" s="26">
        <v>40277.568749999999</v>
      </c>
      <c r="G2580" s="26">
        <v>40277.569444444445</v>
      </c>
      <c r="H2580" s="7">
        <v>1</v>
      </c>
      <c r="I2580" s="7" t="s">
        <v>695</v>
      </c>
      <c r="J2580" s="7" t="s">
        <v>694</v>
      </c>
      <c r="K2580" s="7" t="s">
        <v>132</v>
      </c>
      <c r="L2580" s="7" t="s">
        <v>131</v>
      </c>
      <c r="M2580" s="7"/>
      <c r="N2580" s="7" t="s">
        <v>130</v>
      </c>
      <c r="O2580" s="7" t="s">
        <v>129</v>
      </c>
      <c r="P2580" s="24" t="b">
        <v>1</v>
      </c>
      <c r="Q2580" s="25">
        <v>0</v>
      </c>
      <c r="R2580" s="24" t="b">
        <v>1</v>
      </c>
      <c r="S2580" s="7"/>
      <c r="T2580" s="7"/>
      <c r="U2580" s="24" t="b">
        <v>0</v>
      </c>
      <c r="V2580" s="9" t="s">
        <v>128</v>
      </c>
    </row>
    <row r="2581" spans="1:22" ht="12.95" hidden="1" customHeight="1" x14ac:dyDescent="0.2">
      <c r="A2581" s="4">
        <v>124192</v>
      </c>
      <c r="B2581" s="7">
        <v>21036</v>
      </c>
      <c r="C2581" s="7">
        <v>8237</v>
      </c>
      <c r="D2581" s="7"/>
      <c r="E2581" s="7"/>
      <c r="F2581" s="26">
        <v>40277.931944444441</v>
      </c>
      <c r="G2581" s="26">
        <v>40277.932638888888</v>
      </c>
      <c r="H2581" s="7">
        <v>1</v>
      </c>
      <c r="I2581" s="7" t="s">
        <v>1167</v>
      </c>
      <c r="J2581" s="7" t="s">
        <v>1166</v>
      </c>
      <c r="K2581" s="7" t="s">
        <v>132</v>
      </c>
      <c r="L2581" s="7" t="s">
        <v>131</v>
      </c>
      <c r="M2581" s="7"/>
      <c r="N2581" s="7" t="s">
        <v>130</v>
      </c>
      <c r="O2581" s="7" t="s">
        <v>129</v>
      </c>
      <c r="P2581" s="24" t="b">
        <v>1</v>
      </c>
      <c r="Q2581" s="25">
        <v>0</v>
      </c>
      <c r="R2581" s="24" t="b">
        <v>1</v>
      </c>
      <c r="S2581" s="7"/>
      <c r="T2581" s="7"/>
      <c r="U2581" s="24" t="b">
        <v>0</v>
      </c>
      <c r="V2581" s="9" t="s">
        <v>128</v>
      </c>
    </row>
    <row r="2582" spans="1:22" ht="12.95" hidden="1" customHeight="1" x14ac:dyDescent="0.2">
      <c r="A2582" s="4">
        <v>124193</v>
      </c>
      <c r="B2582" s="7">
        <v>21037</v>
      </c>
      <c r="C2582" s="7">
        <v>8238</v>
      </c>
      <c r="D2582" s="7"/>
      <c r="E2582" s="7"/>
      <c r="F2582" s="26">
        <v>40278.827777777777</v>
      </c>
      <c r="G2582" s="26">
        <v>40278.828472222223</v>
      </c>
      <c r="H2582" s="7">
        <v>1</v>
      </c>
      <c r="I2582" s="7" t="s">
        <v>905</v>
      </c>
      <c r="J2582" s="7" t="s">
        <v>904</v>
      </c>
      <c r="K2582" s="7" t="s">
        <v>132</v>
      </c>
      <c r="L2582" s="7" t="s">
        <v>131</v>
      </c>
      <c r="M2582" s="7"/>
      <c r="N2582" s="7" t="s">
        <v>130</v>
      </c>
      <c r="O2582" s="7" t="s">
        <v>129</v>
      </c>
      <c r="P2582" s="24" t="b">
        <v>1</v>
      </c>
      <c r="Q2582" s="25">
        <v>0</v>
      </c>
      <c r="R2582" s="24" t="b">
        <v>1</v>
      </c>
      <c r="S2582" s="7"/>
      <c r="T2582" s="7"/>
      <c r="U2582" s="24" t="b">
        <v>0</v>
      </c>
      <c r="V2582" s="9" t="s">
        <v>128</v>
      </c>
    </row>
    <row r="2583" spans="1:22" ht="12.95" hidden="1" customHeight="1" x14ac:dyDescent="0.2">
      <c r="A2583" s="4">
        <v>186015</v>
      </c>
      <c r="B2583" s="7">
        <v>21038</v>
      </c>
      <c r="C2583" s="7">
        <v>8239</v>
      </c>
      <c r="D2583" s="7"/>
      <c r="E2583" s="7"/>
      <c r="F2583" s="26">
        <v>40280.146527777775</v>
      </c>
      <c r="G2583" s="26">
        <v>40280.147222222222</v>
      </c>
      <c r="H2583" s="7">
        <v>1</v>
      </c>
      <c r="I2583" s="7" t="s">
        <v>484</v>
      </c>
      <c r="J2583" s="7" t="s">
        <v>483</v>
      </c>
      <c r="K2583" s="7" t="s">
        <v>132</v>
      </c>
      <c r="L2583" s="7" t="s">
        <v>131</v>
      </c>
      <c r="M2583" s="7"/>
      <c r="N2583" s="7" t="s">
        <v>130</v>
      </c>
      <c r="O2583" s="7" t="s">
        <v>129</v>
      </c>
      <c r="P2583" s="24" t="b">
        <v>1</v>
      </c>
      <c r="Q2583" s="25">
        <v>0</v>
      </c>
      <c r="R2583" s="24" t="b">
        <v>1</v>
      </c>
      <c r="S2583" s="7"/>
      <c r="T2583" s="7"/>
      <c r="U2583" s="24" t="b">
        <v>0</v>
      </c>
      <c r="V2583" s="9" t="s">
        <v>128</v>
      </c>
    </row>
    <row r="2584" spans="1:22" ht="12.95" hidden="1" customHeight="1" x14ac:dyDescent="0.2">
      <c r="A2584" s="4">
        <v>124194</v>
      </c>
      <c r="B2584" s="7">
        <v>21039</v>
      </c>
      <c r="C2584" s="7">
        <v>8240</v>
      </c>
      <c r="D2584" s="7"/>
      <c r="E2584" s="7"/>
      <c r="F2584" s="26">
        <v>40280.821527777778</v>
      </c>
      <c r="G2584" s="26">
        <v>40280.822222222218</v>
      </c>
      <c r="H2584" s="7">
        <v>1</v>
      </c>
      <c r="I2584" s="7" t="s">
        <v>893</v>
      </c>
      <c r="J2584" s="7" t="s">
        <v>892</v>
      </c>
      <c r="K2584" s="7" t="s">
        <v>132</v>
      </c>
      <c r="L2584" s="7" t="s">
        <v>131</v>
      </c>
      <c r="M2584" s="7"/>
      <c r="N2584" s="7" t="s">
        <v>130</v>
      </c>
      <c r="O2584" s="7" t="s">
        <v>129</v>
      </c>
      <c r="P2584" s="24" t="b">
        <v>1</v>
      </c>
      <c r="Q2584" s="25">
        <v>0</v>
      </c>
      <c r="R2584" s="24" t="b">
        <v>1</v>
      </c>
      <c r="S2584" s="7"/>
      <c r="T2584" s="7"/>
      <c r="U2584" s="24" t="b">
        <v>0</v>
      </c>
      <c r="V2584" s="9" t="s">
        <v>128</v>
      </c>
    </row>
    <row r="2585" spans="1:22" ht="12.95" hidden="1" customHeight="1" x14ac:dyDescent="0.2">
      <c r="A2585" s="4">
        <v>124195</v>
      </c>
      <c r="B2585" s="7">
        <v>21040</v>
      </c>
      <c r="C2585" s="7">
        <v>8241</v>
      </c>
      <c r="D2585" s="7"/>
      <c r="E2585" s="7"/>
      <c r="F2585" s="26">
        <v>40282.382638888885</v>
      </c>
      <c r="G2585" s="26">
        <v>40282.45208333333</v>
      </c>
      <c r="H2585" s="7">
        <v>100</v>
      </c>
      <c r="I2585" s="7" t="s">
        <v>207</v>
      </c>
      <c r="J2585" s="7" t="s">
        <v>206</v>
      </c>
      <c r="K2585" s="7" t="s">
        <v>132</v>
      </c>
      <c r="L2585" s="7" t="s">
        <v>131</v>
      </c>
      <c r="M2585" s="7"/>
      <c r="N2585" s="7" t="s">
        <v>130</v>
      </c>
      <c r="O2585" s="7" t="s">
        <v>129</v>
      </c>
      <c r="P2585" s="24" t="b">
        <v>1</v>
      </c>
      <c r="Q2585" s="25">
        <v>0</v>
      </c>
      <c r="R2585" s="24" t="b">
        <v>1</v>
      </c>
      <c r="S2585" s="7"/>
      <c r="T2585" s="7"/>
      <c r="U2585" s="24" t="b">
        <v>0</v>
      </c>
      <c r="V2585" s="9" t="s">
        <v>128</v>
      </c>
    </row>
    <row r="2586" spans="1:22" ht="12.95" hidden="1" customHeight="1" x14ac:dyDescent="0.2">
      <c r="A2586" s="4">
        <v>123943</v>
      </c>
      <c r="B2586" s="7">
        <v>21041</v>
      </c>
      <c r="C2586" s="7">
        <v>8242</v>
      </c>
      <c r="D2586" s="7"/>
      <c r="E2586" s="7"/>
      <c r="F2586" s="26">
        <v>40282.931944444441</v>
      </c>
      <c r="G2586" s="26">
        <v>40282.932638888888</v>
      </c>
      <c r="H2586" s="7">
        <v>1</v>
      </c>
      <c r="I2586" s="7" t="s">
        <v>320</v>
      </c>
      <c r="J2586" s="7" t="s">
        <v>319</v>
      </c>
      <c r="K2586" s="7" t="s">
        <v>132</v>
      </c>
      <c r="L2586" s="7" t="s">
        <v>131</v>
      </c>
      <c r="M2586" s="7"/>
      <c r="N2586" s="7" t="s">
        <v>130</v>
      </c>
      <c r="O2586" s="7" t="s">
        <v>129</v>
      </c>
      <c r="P2586" s="24" t="b">
        <v>1</v>
      </c>
      <c r="Q2586" s="25">
        <v>0</v>
      </c>
      <c r="R2586" s="24" t="b">
        <v>1</v>
      </c>
      <c r="S2586" s="7"/>
      <c r="T2586" s="7" t="s">
        <v>1165</v>
      </c>
      <c r="U2586" s="24" t="b">
        <v>0</v>
      </c>
      <c r="V2586" s="9" t="s">
        <v>128</v>
      </c>
    </row>
    <row r="2587" spans="1:22" ht="12.95" hidden="1" customHeight="1" x14ac:dyDescent="0.2">
      <c r="A2587" s="4">
        <v>124196</v>
      </c>
      <c r="B2587" s="7">
        <v>21042</v>
      </c>
      <c r="C2587" s="7">
        <v>8243</v>
      </c>
      <c r="D2587" s="7"/>
      <c r="E2587" s="7"/>
      <c r="F2587" s="26">
        <v>40282.9375</v>
      </c>
      <c r="G2587" s="26">
        <v>40282.982638888891</v>
      </c>
      <c r="H2587" s="7">
        <v>65</v>
      </c>
      <c r="I2587" s="7" t="s">
        <v>502</v>
      </c>
      <c r="J2587" s="7" t="s">
        <v>501</v>
      </c>
      <c r="K2587" s="7" t="s">
        <v>132</v>
      </c>
      <c r="L2587" s="7" t="s">
        <v>131</v>
      </c>
      <c r="M2587" s="7"/>
      <c r="N2587" s="7" t="s">
        <v>130</v>
      </c>
      <c r="O2587" s="7" t="s">
        <v>129</v>
      </c>
      <c r="P2587" s="24" t="b">
        <v>1</v>
      </c>
      <c r="Q2587" s="25">
        <v>0</v>
      </c>
      <c r="R2587" s="24" t="b">
        <v>1</v>
      </c>
      <c r="S2587" s="7"/>
      <c r="T2587" s="7"/>
      <c r="U2587" s="24" t="b">
        <v>0</v>
      </c>
      <c r="V2587" s="9" t="s">
        <v>128</v>
      </c>
    </row>
    <row r="2588" spans="1:22" ht="12.95" hidden="1" customHeight="1" x14ac:dyDescent="0.2">
      <c r="A2588" s="4">
        <v>119342</v>
      </c>
      <c r="B2588" s="7">
        <v>21090</v>
      </c>
      <c r="C2588" s="7">
        <v>1593</v>
      </c>
      <c r="D2588" s="7"/>
      <c r="E2588" s="7"/>
      <c r="F2588" s="26">
        <v>40315.578472222223</v>
      </c>
      <c r="G2588" s="26">
        <v>40315.583333333328</v>
      </c>
      <c r="H2588" s="7">
        <v>7</v>
      </c>
      <c r="I2588" s="7" t="s">
        <v>452</v>
      </c>
      <c r="J2588" s="7" t="s">
        <v>451</v>
      </c>
      <c r="K2588" s="7" t="s">
        <v>194</v>
      </c>
      <c r="L2588" s="7" t="s">
        <v>131</v>
      </c>
      <c r="M2588" s="7" t="s">
        <v>450</v>
      </c>
      <c r="N2588" s="7" t="s">
        <v>192</v>
      </c>
      <c r="O2588" s="7" t="s">
        <v>129</v>
      </c>
      <c r="P2588" s="24" t="b">
        <v>1</v>
      </c>
      <c r="Q2588" s="25">
        <v>0</v>
      </c>
      <c r="R2588" s="24" t="b">
        <v>1</v>
      </c>
      <c r="S2588" s="7"/>
      <c r="T2588" s="7" t="s">
        <v>1164</v>
      </c>
      <c r="U2588" s="24" t="b">
        <v>0</v>
      </c>
      <c r="V2588" s="9" t="s">
        <v>128</v>
      </c>
    </row>
    <row r="2589" spans="1:22" ht="12.95" hidden="1" customHeight="1" x14ac:dyDescent="0.2">
      <c r="A2589" s="4">
        <v>119343</v>
      </c>
      <c r="B2589" s="7">
        <v>21091</v>
      </c>
      <c r="C2589" s="7">
        <v>1594</v>
      </c>
      <c r="D2589" s="7"/>
      <c r="E2589" s="7"/>
      <c r="F2589" s="26">
        <v>40316.566666666666</v>
      </c>
      <c r="G2589" s="26">
        <v>40316.620833333334</v>
      </c>
      <c r="H2589" s="7">
        <v>78</v>
      </c>
      <c r="I2589" s="7" t="s">
        <v>1163</v>
      </c>
      <c r="J2589" s="7" t="s">
        <v>1162</v>
      </c>
      <c r="K2589" s="7" t="s">
        <v>226</v>
      </c>
      <c r="L2589" s="7" t="s">
        <v>131</v>
      </c>
      <c r="M2589" s="7" t="s">
        <v>283</v>
      </c>
      <c r="N2589" s="7" t="s">
        <v>198</v>
      </c>
      <c r="O2589" s="7" t="s">
        <v>129</v>
      </c>
      <c r="P2589" s="24" t="b">
        <v>1</v>
      </c>
      <c r="Q2589" s="25">
        <v>514</v>
      </c>
      <c r="R2589" s="24" t="b">
        <v>1</v>
      </c>
      <c r="S2589" s="7"/>
      <c r="T2589" s="7" t="s">
        <v>1161</v>
      </c>
      <c r="U2589" s="24" t="b">
        <v>0</v>
      </c>
      <c r="V2589" s="9" t="s">
        <v>128</v>
      </c>
    </row>
    <row r="2590" spans="1:22" ht="12.95" hidden="1" customHeight="1" x14ac:dyDescent="0.2">
      <c r="A2590" s="4">
        <v>120495</v>
      </c>
      <c r="B2590" s="7">
        <v>21138</v>
      </c>
      <c r="C2590" s="7">
        <v>1590</v>
      </c>
      <c r="D2590" s="7"/>
      <c r="E2590" s="7"/>
      <c r="F2590" s="26">
        <v>40310.381944444445</v>
      </c>
      <c r="G2590" s="26">
        <v>40310.410416666666</v>
      </c>
      <c r="H2590" s="7">
        <v>41</v>
      </c>
      <c r="I2590" s="7" t="s">
        <v>736</v>
      </c>
      <c r="J2590" s="7" t="s">
        <v>735</v>
      </c>
      <c r="K2590" s="7" t="s">
        <v>200</v>
      </c>
      <c r="L2590" s="7" t="s">
        <v>131</v>
      </c>
      <c r="M2590" s="7" t="s">
        <v>225</v>
      </c>
      <c r="N2590" s="7" t="s">
        <v>198</v>
      </c>
      <c r="O2590" s="7" t="s">
        <v>129</v>
      </c>
      <c r="P2590" s="24" t="b">
        <v>1</v>
      </c>
      <c r="Q2590" s="25">
        <v>326</v>
      </c>
      <c r="R2590" s="24" t="b">
        <v>1</v>
      </c>
      <c r="S2590" s="7"/>
      <c r="T2590" s="7" t="s">
        <v>1160</v>
      </c>
      <c r="U2590" s="24" t="b">
        <v>0</v>
      </c>
      <c r="V2590" s="9" t="s">
        <v>190</v>
      </c>
    </row>
    <row r="2591" spans="1:22" ht="12.95" hidden="1" customHeight="1" x14ac:dyDescent="0.2">
      <c r="A2591" s="4">
        <v>121556</v>
      </c>
      <c r="B2591" s="7">
        <v>21232</v>
      </c>
      <c r="C2591" s="7">
        <v>1596</v>
      </c>
      <c r="D2591" s="7"/>
      <c r="E2591" s="7"/>
      <c r="F2591" s="26">
        <v>40348.351388888885</v>
      </c>
      <c r="G2591" s="26">
        <v>40348.433333333334</v>
      </c>
      <c r="H2591" s="7">
        <v>118</v>
      </c>
      <c r="I2591" s="7" t="s">
        <v>452</v>
      </c>
      <c r="J2591" s="7" t="s">
        <v>451</v>
      </c>
      <c r="K2591" s="7" t="s">
        <v>194</v>
      </c>
      <c r="L2591" s="7" t="s">
        <v>131</v>
      </c>
      <c r="M2591" s="7" t="s">
        <v>977</v>
      </c>
      <c r="N2591" s="7" t="s">
        <v>198</v>
      </c>
      <c r="O2591" s="7" t="s">
        <v>129</v>
      </c>
      <c r="P2591" s="24" t="b">
        <v>1</v>
      </c>
      <c r="Q2591" s="25">
        <v>0</v>
      </c>
      <c r="R2591" s="24" t="b">
        <v>1</v>
      </c>
      <c r="S2591" s="7"/>
      <c r="T2591" s="7" t="s">
        <v>1159</v>
      </c>
      <c r="U2591" s="24" t="b">
        <v>0</v>
      </c>
      <c r="V2591" s="9" t="s">
        <v>128</v>
      </c>
    </row>
    <row r="2592" spans="1:22" ht="12.95" hidden="1" customHeight="1" x14ac:dyDescent="0.2">
      <c r="A2592" s="4">
        <v>142961</v>
      </c>
      <c r="B2592" s="7">
        <v>21270</v>
      </c>
      <c r="C2592" s="7">
        <v>1597</v>
      </c>
      <c r="D2592" s="7"/>
      <c r="E2592" s="7"/>
      <c r="F2592" s="26">
        <v>40355.725694444445</v>
      </c>
      <c r="G2592" s="26">
        <v>40356.422916666663</v>
      </c>
      <c r="H2592" s="7">
        <v>1004</v>
      </c>
      <c r="I2592" s="7" t="s">
        <v>316</v>
      </c>
      <c r="J2592" s="7" t="s">
        <v>315</v>
      </c>
      <c r="K2592" s="7" t="s">
        <v>194</v>
      </c>
      <c r="L2592" s="7" t="s">
        <v>131</v>
      </c>
      <c r="M2592" s="7" t="s">
        <v>572</v>
      </c>
      <c r="N2592" s="7" t="s">
        <v>198</v>
      </c>
      <c r="O2592" s="7" t="s">
        <v>129</v>
      </c>
      <c r="P2592" s="24" t="b">
        <v>1</v>
      </c>
      <c r="Q2592" s="25">
        <v>120</v>
      </c>
      <c r="R2592" s="24" t="b">
        <v>1</v>
      </c>
      <c r="S2592" s="7"/>
      <c r="T2592" s="7" t="s">
        <v>1158</v>
      </c>
      <c r="U2592" s="24" t="b">
        <v>0</v>
      </c>
      <c r="V2592" s="9" t="s">
        <v>190</v>
      </c>
    </row>
    <row r="2593" spans="1:22" ht="12.95" hidden="1" customHeight="1" x14ac:dyDescent="0.2">
      <c r="A2593" s="4">
        <v>122491</v>
      </c>
      <c r="B2593" s="7">
        <v>21403</v>
      </c>
      <c r="C2593" s="7">
        <v>1602</v>
      </c>
      <c r="D2593" s="7"/>
      <c r="E2593" s="7"/>
      <c r="F2593" s="26">
        <v>40381.297222222223</v>
      </c>
      <c r="G2593" s="26">
        <v>40381.34097222222</v>
      </c>
      <c r="H2593" s="7">
        <v>63</v>
      </c>
      <c r="I2593" s="7" t="s">
        <v>354</v>
      </c>
      <c r="J2593" s="7" t="s">
        <v>353</v>
      </c>
      <c r="K2593" s="7" t="s">
        <v>200</v>
      </c>
      <c r="L2593" s="7" t="s">
        <v>131</v>
      </c>
      <c r="M2593" s="7" t="s">
        <v>225</v>
      </c>
      <c r="N2593" s="7" t="s">
        <v>198</v>
      </c>
      <c r="O2593" s="7" t="s">
        <v>129</v>
      </c>
      <c r="P2593" s="24" t="b">
        <v>1</v>
      </c>
      <c r="Q2593" s="25">
        <v>0</v>
      </c>
      <c r="R2593" s="24" t="b">
        <v>1</v>
      </c>
      <c r="S2593" s="7"/>
      <c r="T2593" s="7" t="s">
        <v>1155</v>
      </c>
      <c r="U2593" s="24" t="b">
        <v>0</v>
      </c>
      <c r="V2593" s="9" t="s">
        <v>190</v>
      </c>
    </row>
    <row r="2594" spans="1:22" ht="12.95" hidden="1" customHeight="1" x14ac:dyDescent="0.2">
      <c r="A2594" s="4">
        <v>122492</v>
      </c>
      <c r="B2594" s="7">
        <v>21403</v>
      </c>
      <c r="C2594" s="7">
        <v>1602</v>
      </c>
      <c r="D2594" s="7"/>
      <c r="E2594" s="7"/>
      <c r="F2594" s="26">
        <v>40381.293749999997</v>
      </c>
      <c r="G2594" s="26">
        <v>40381.377083333333</v>
      </c>
      <c r="H2594" s="7">
        <v>120</v>
      </c>
      <c r="I2594" s="7" t="s">
        <v>1157</v>
      </c>
      <c r="J2594" s="7" t="s">
        <v>1156</v>
      </c>
      <c r="K2594" s="7" t="s">
        <v>200</v>
      </c>
      <c r="L2594" s="7" t="s">
        <v>131</v>
      </c>
      <c r="M2594" s="7" t="s">
        <v>225</v>
      </c>
      <c r="N2594" s="7" t="s">
        <v>198</v>
      </c>
      <c r="O2594" s="7" t="s">
        <v>129</v>
      </c>
      <c r="P2594" s="24" t="b">
        <v>1</v>
      </c>
      <c r="Q2594" s="25">
        <v>0</v>
      </c>
      <c r="R2594" s="24" t="b">
        <v>1</v>
      </c>
      <c r="S2594" s="7"/>
      <c r="T2594" s="7" t="s">
        <v>1155</v>
      </c>
      <c r="U2594" s="24" t="b">
        <v>0</v>
      </c>
      <c r="V2594" s="9" t="s">
        <v>190</v>
      </c>
    </row>
    <row r="2595" spans="1:22" ht="12.95" hidden="1" customHeight="1" x14ac:dyDescent="0.2">
      <c r="A2595" s="4">
        <v>123085</v>
      </c>
      <c r="B2595" s="7">
        <v>21403</v>
      </c>
      <c r="C2595" s="7">
        <v>1602</v>
      </c>
      <c r="D2595" s="7"/>
      <c r="E2595" s="7"/>
      <c r="F2595" s="26">
        <v>40381.293749999997</v>
      </c>
      <c r="G2595" s="26">
        <v>40381.376388888886</v>
      </c>
      <c r="H2595" s="7">
        <v>119</v>
      </c>
      <c r="I2595" s="7" t="s">
        <v>279</v>
      </c>
      <c r="J2595" s="7" t="s">
        <v>278</v>
      </c>
      <c r="K2595" s="7" t="s">
        <v>200</v>
      </c>
      <c r="L2595" s="7" t="s">
        <v>131</v>
      </c>
      <c r="M2595" s="7" t="s">
        <v>225</v>
      </c>
      <c r="N2595" s="7" t="s">
        <v>198</v>
      </c>
      <c r="O2595" s="7" t="s">
        <v>129</v>
      </c>
      <c r="P2595" s="24" t="b">
        <v>1</v>
      </c>
      <c r="Q2595" s="25">
        <v>2051</v>
      </c>
      <c r="R2595" s="24" t="b">
        <v>1</v>
      </c>
      <c r="S2595" s="7"/>
      <c r="T2595" s="7" t="s">
        <v>1155</v>
      </c>
      <c r="U2595" s="24" t="b">
        <v>0</v>
      </c>
      <c r="V2595" s="9" t="s">
        <v>190</v>
      </c>
    </row>
    <row r="2596" spans="1:22" ht="12.95" hidden="1" customHeight="1" x14ac:dyDescent="0.2">
      <c r="A2596" s="4">
        <v>122362</v>
      </c>
      <c r="B2596" s="7">
        <v>21404</v>
      </c>
      <c r="C2596" s="7">
        <v>1595</v>
      </c>
      <c r="D2596" s="7"/>
      <c r="E2596" s="7"/>
      <c r="F2596" s="26">
        <v>40330.550694444442</v>
      </c>
      <c r="G2596" s="26">
        <v>40330.551388888889</v>
      </c>
      <c r="H2596" s="7">
        <v>1</v>
      </c>
      <c r="I2596" s="7" t="s">
        <v>1154</v>
      </c>
      <c r="J2596" s="7" t="s">
        <v>1153</v>
      </c>
      <c r="K2596" s="7" t="s">
        <v>194</v>
      </c>
      <c r="L2596" s="7" t="s">
        <v>131</v>
      </c>
      <c r="M2596" s="7" t="s">
        <v>450</v>
      </c>
      <c r="N2596" s="7" t="s">
        <v>198</v>
      </c>
      <c r="O2596" s="7" t="s">
        <v>129</v>
      </c>
      <c r="P2596" s="24" t="b">
        <v>1</v>
      </c>
      <c r="Q2596" s="25">
        <v>0</v>
      </c>
      <c r="R2596" s="24" t="b">
        <v>1</v>
      </c>
      <c r="S2596" s="7"/>
      <c r="T2596" s="7" t="s">
        <v>1152</v>
      </c>
      <c r="U2596" s="24" t="b">
        <v>0</v>
      </c>
      <c r="V2596" s="9" t="s">
        <v>190</v>
      </c>
    </row>
    <row r="2597" spans="1:22" ht="12.95" hidden="1" customHeight="1" x14ac:dyDescent="0.2">
      <c r="A2597" s="4">
        <v>122493</v>
      </c>
      <c r="B2597" s="7">
        <v>21405</v>
      </c>
      <c r="C2597" s="7">
        <v>1607</v>
      </c>
      <c r="D2597" s="7"/>
      <c r="E2597" s="7"/>
      <c r="F2597" s="26">
        <v>40387.451388888891</v>
      </c>
      <c r="G2597" s="26">
        <v>40387.457638888889</v>
      </c>
      <c r="H2597" s="7">
        <v>9</v>
      </c>
      <c r="I2597" s="7" t="s">
        <v>1151</v>
      </c>
      <c r="J2597" s="7" t="s">
        <v>1150</v>
      </c>
      <c r="K2597" s="7" t="s">
        <v>226</v>
      </c>
      <c r="L2597" s="7" t="s">
        <v>131</v>
      </c>
      <c r="M2597" s="7" t="s">
        <v>283</v>
      </c>
      <c r="N2597" s="7" t="s">
        <v>198</v>
      </c>
      <c r="O2597" s="7" t="s">
        <v>129</v>
      </c>
      <c r="P2597" s="24" t="b">
        <v>1</v>
      </c>
      <c r="Q2597" s="25">
        <v>847</v>
      </c>
      <c r="R2597" s="24" t="b">
        <v>1</v>
      </c>
      <c r="S2597" s="7"/>
      <c r="T2597" s="7" t="s">
        <v>1149</v>
      </c>
      <c r="U2597" s="24" t="b">
        <v>0</v>
      </c>
      <c r="V2597" s="9" t="s">
        <v>128</v>
      </c>
    </row>
    <row r="2598" spans="1:22" ht="12.95" hidden="1" customHeight="1" x14ac:dyDescent="0.2">
      <c r="A2598" s="4">
        <v>124202</v>
      </c>
      <c r="B2598" s="7">
        <v>21548</v>
      </c>
      <c r="C2598" s="7">
        <v>8245</v>
      </c>
      <c r="D2598" s="7"/>
      <c r="E2598" s="7"/>
      <c r="F2598" s="26">
        <v>40290.741666666669</v>
      </c>
      <c r="G2598" s="26">
        <v>40290.742361111108</v>
      </c>
      <c r="H2598" s="7">
        <v>1</v>
      </c>
      <c r="I2598" s="7" t="s">
        <v>250</v>
      </c>
      <c r="J2598" s="7" t="s">
        <v>249</v>
      </c>
      <c r="K2598" s="7" t="s">
        <v>132</v>
      </c>
      <c r="L2598" s="7" t="s">
        <v>131</v>
      </c>
      <c r="M2598" s="7"/>
      <c r="N2598" s="7" t="s">
        <v>130</v>
      </c>
      <c r="O2598" s="7" t="s">
        <v>129</v>
      </c>
      <c r="P2598" s="24" t="b">
        <v>1</v>
      </c>
      <c r="Q2598" s="25">
        <v>0</v>
      </c>
      <c r="R2598" s="24" t="b">
        <v>1</v>
      </c>
      <c r="S2598" s="7"/>
      <c r="T2598" s="7"/>
      <c r="U2598" s="24" t="b">
        <v>0</v>
      </c>
      <c r="V2598" s="9" t="s">
        <v>128</v>
      </c>
    </row>
    <row r="2599" spans="1:22" ht="12.95" hidden="1" customHeight="1" x14ac:dyDescent="0.2">
      <c r="A2599" s="4">
        <v>124203</v>
      </c>
      <c r="B2599" s="7">
        <v>21549</v>
      </c>
      <c r="C2599" s="7">
        <v>8247</v>
      </c>
      <c r="D2599" s="7"/>
      <c r="E2599" s="7"/>
      <c r="F2599" s="26">
        <v>40288.741666666669</v>
      </c>
      <c r="G2599" s="26">
        <v>40288.805555555555</v>
      </c>
      <c r="H2599" s="7">
        <v>92</v>
      </c>
      <c r="I2599" s="7" t="s">
        <v>246</v>
      </c>
      <c r="J2599" s="7" t="s">
        <v>245</v>
      </c>
      <c r="K2599" s="7" t="s">
        <v>132</v>
      </c>
      <c r="L2599" s="7" t="s">
        <v>131</v>
      </c>
      <c r="M2599" s="7"/>
      <c r="N2599" s="7" t="s">
        <v>130</v>
      </c>
      <c r="O2599" s="7" t="s">
        <v>129</v>
      </c>
      <c r="P2599" s="24" t="b">
        <v>1</v>
      </c>
      <c r="Q2599" s="25">
        <v>0</v>
      </c>
      <c r="R2599" s="24" t="b">
        <v>1</v>
      </c>
      <c r="S2599" s="7"/>
      <c r="T2599" s="7"/>
      <c r="U2599" s="24" t="b">
        <v>0</v>
      </c>
      <c r="V2599" s="9" t="s">
        <v>128</v>
      </c>
    </row>
    <row r="2600" spans="1:22" ht="12.95" hidden="1" customHeight="1" x14ac:dyDescent="0.2">
      <c r="A2600" s="4">
        <v>124204</v>
      </c>
      <c r="B2600" s="7">
        <v>21550</v>
      </c>
      <c r="C2600" s="7">
        <v>8249</v>
      </c>
      <c r="D2600" s="7"/>
      <c r="E2600" s="7"/>
      <c r="F2600" s="26">
        <v>40289.097916666666</v>
      </c>
      <c r="G2600" s="26">
        <v>40289.098611111112</v>
      </c>
      <c r="H2600" s="7">
        <v>1</v>
      </c>
      <c r="I2600" s="7" t="s">
        <v>1131</v>
      </c>
      <c r="J2600" s="7" t="s">
        <v>1130</v>
      </c>
      <c r="K2600" s="7" t="s">
        <v>132</v>
      </c>
      <c r="L2600" s="7" t="s">
        <v>131</v>
      </c>
      <c r="M2600" s="7"/>
      <c r="N2600" s="7" t="s">
        <v>130</v>
      </c>
      <c r="O2600" s="7" t="s">
        <v>129</v>
      </c>
      <c r="P2600" s="24" t="b">
        <v>1</v>
      </c>
      <c r="Q2600" s="25">
        <v>0</v>
      </c>
      <c r="R2600" s="24" t="b">
        <v>1</v>
      </c>
      <c r="S2600" s="7"/>
      <c r="T2600" s="7"/>
      <c r="U2600" s="24" t="b">
        <v>0</v>
      </c>
      <c r="V2600" s="9" t="s">
        <v>128</v>
      </c>
    </row>
    <row r="2601" spans="1:22" ht="12.95" hidden="1" customHeight="1" x14ac:dyDescent="0.2">
      <c r="A2601" s="4">
        <v>124205</v>
      </c>
      <c r="B2601" s="7">
        <v>21551</v>
      </c>
      <c r="C2601" s="7">
        <v>8250</v>
      </c>
      <c r="D2601" s="7"/>
      <c r="E2601" s="7"/>
      <c r="F2601" s="26">
        <v>40289.15347222222</v>
      </c>
      <c r="G2601" s="26">
        <v>40289.154166666667</v>
      </c>
      <c r="H2601" s="7">
        <v>1</v>
      </c>
      <c r="I2601" s="7" t="s">
        <v>596</v>
      </c>
      <c r="J2601" s="7" t="s">
        <v>595</v>
      </c>
      <c r="K2601" s="7" t="s">
        <v>132</v>
      </c>
      <c r="L2601" s="7" t="s">
        <v>131</v>
      </c>
      <c r="M2601" s="7"/>
      <c r="N2601" s="7" t="s">
        <v>130</v>
      </c>
      <c r="O2601" s="7" t="s">
        <v>129</v>
      </c>
      <c r="P2601" s="24" t="b">
        <v>1</v>
      </c>
      <c r="Q2601" s="25">
        <v>0</v>
      </c>
      <c r="R2601" s="24" t="b">
        <v>1</v>
      </c>
      <c r="S2601" s="7"/>
      <c r="T2601" s="7"/>
      <c r="U2601" s="24" t="b">
        <v>0</v>
      </c>
      <c r="V2601" s="9" t="s">
        <v>128</v>
      </c>
    </row>
    <row r="2602" spans="1:22" ht="12.95" hidden="1" customHeight="1" x14ac:dyDescent="0.2">
      <c r="A2602" s="4">
        <v>124206</v>
      </c>
      <c r="B2602" s="7">
        <v>21552</v>
      </c>
      <c r="C2602" s="7">
        <v>8251</v>
      </c>
      <c r="D2602" s="7"/>
      <c r="E2602" s="7"/>
      <c r="F2602" s="26">
        <v>40289.198611111111</v>
      </c>
      <c r="G2602" s="26">
        <v>40289.19930555555</v>
      </c>
      <c r="H2602" s="7">
        <v>1</v>
      </c>
      <c r="I2602" s="7" t="s">
        <v>320</v>
      </c>
      <c r="J2602" s="7" t="s">
        <v>319</v>
      </c>
      <c r="K2602" s="7" t="s">
        <v>132</v>
      </c>
      <c r="L2602" s="7" t="s">
        <v>131</v>
      </c>
      <c r="M2602" s="7"/>
      <c r="N2602" s="7" t="s">
        <v>130</v>
      </c>
      <c r="O2602" s="7" t="s">
        <v>129</v>
      </c>
      <c r="P2602" s="24" t="b">
        <v>1</v>
      </c>
      <c r="Q2602" s="25">
        <v>0</v>
      </c>
      <c r="R2602" s="24" t="b">
        <v>1</v>
      </c>
      <c r="S2602" s="7"/>
      <c r="T2602" s="7"/>
      <c r="U2602" s="24" t="b">
        <v>0</v>
      </c>
      <c r="V2602" s="9" t="s">
        <v>128</v>
      </c>
    </row>
    <row r="2603" spans="1:22" ht="12.95" hidden="1" customHeight="1" x14ac:dyDescent="0.2">
      <c r="A2603" s="4">
        <v>124207</v>
      </c>
      <c r="B2603" s="7">
        <v>21553</v>
      </c>
      <c r="C2603" s="7">
        <v>8253</v>
      </c>
      <c r="D2603" s="7"/>
      <c r="E2603" s="7"/>
      <c r="F2603" s="26">
        <v>40289.205555555556</v>
      </c>
      <c r="G2603" s="26">
        <v>40289.206249999996</v>
      </c>
      <c r="H2603" s="7">
        <v>1</v>
      </c>
      <c r="I2603" s="7" t="s">
        <v>320</v>
      </c>
      <c r="J2603" s="7" t="s">
        <v>319</v>
      </c>
      <c r="K2603" s="7" t="s">
        <v>132</v>
      </c>
      <c r="L2603" s="7" t="s">
        <v>131</v>
      </c>
      <c r="M2603" s="7"/>
      <c r="N2603" s="7" t="s">
        <v>130</v>
      </c>
      <c r="O2603" s="7" t="s">
        <v>129</v>
      </c>
      <c r="P2603" s="24" t="b">
        <v>1</v>
      </c>
      <c r="Q2603" s="25">
        <v>0</v>
      </c>
      <c r="R2603" s="24" t="b">
        <v>1</v>
      </c>
      <c r="S2603" s="7"/>
      <c r="T2603" s="7"/>
      <c r="U2603" s="24" t="b">
        <v>0</v>
      </c>
      <c r="V2603" s="9" t="s">
        <v>128</v>
      </c>
    </row>
    <row r="2604" spans="1:22" ht="12.95" hidden="1" customHeight="1" x14ac:dyDescent="0.2">
      <c r="A2604" s="4">
        <v>124208</v>
      </c>
      <c r="B2604" s="7">
        <v>21554</v>
      </c>
      <c r="C2604" s="7">
        <v>8254</v>
      </c>
      <c r="D2604" s="7"/>
      <c r="E2604" s="7"/>
      <c r="F2604" s="26">
        <v>40289.206944444442</v>
      </c>
      <c r="G2604" s="26">
        <v>40289.224305555552</v>
      </c>
      <c r="H2604" s="7">
        <v>25</v>
      </c>
      <c r="I2604" s="7" t="s">
        <v>320</v>
      </c>
      <c r="J2604" s="7" t="s">
        <v>319</v>
      </c>
      <c r="K2604" s="7" t="s">
        <v>132</v>
      </c>
      <c r="L2604" s="7" t="s">
        <v>131</v>
      </c>
      <c r="M2604" s="7"/>
      <c r="N2604" s="7" t="s">
        <v>130</v>
      </c>
      <c r="O2604" s="7" t="s">
        <v>129</v>
      </c>
      <c r="P2604" s="24" t="b">
        <v>1</v>
      </c>
      <c r="Q2604" s="25">
        <v>0</v>
      </c>
      <c r="R2604" s="24" t="b">
        <v>1</v>
      </c>
      <c r="S2604" s="7"/>
      <c r="T2604" s="7"/>
      <c r="U2604" s="24" t="b">
        <v>0</v>
      </c>
      <c r="V2604" s="9" t="s">
        <v>128</v>
      </c>
    </row>
    <row r="2605" spans="1:22" ht="12.95" hidden="1" customHeight="1" x14ac:dyDescent="0.2">
      <c r="A2605" s="4">
        <v>124209</v>
      </c>
      <c r="B2605" s="7">
        <v>21555</v>
      </c>
      <c r="C2605" s="7">
        <v>8255</v>
      </c>
      <c r="D2605" s="7"/>
      <c r="E2605" s="7"/>
      <c r="F2605" s="26">
        <v>40289.225694444445</v>
      </c>
      <c r="G2605" s="26">
        <v>40289.254166666666</v>
      </c>
      <c r="H2605" s="7">
        <v>41</v>
      </c>
      <c r="I2605" s="7" t="s">
        <v>320</v>
      </c>
      <c r="J2605" s="7" t="s">
        <v>319</v>
      </c>
      <c r="K2605" s="7" t="s">
        <v>132</v>
      </c>
      <c r="L2605" s="7" t="s">
        <v>131</v>
      </c>
      <c r="M2605" s="7"/>
      <c r="N2605" s="7" t="s">
        <v>130</v>
      </c>
      <c r="O2605" s="7" t="s">
        <v>129</v>
      </c>
      <c r="P2605" s="24" t="b">
        <v>1</v>
      </c>
      <c r="Q2605" s="25">
        <v>0</v>
      </c>
      <c r="R2605" s="24" t="b">
        <v>1</v>
      </c>
      <c r="S2605" s="7"/>
      <c r="T2605" s="7"/>
      <c r="U2605" s="24" t="b">
        <v>0</v>
      </c>
      <c r="V2605" s="9" t="s">
        <v>128</v>
      </c>
    </row>
    <row r="2606" spans="1:22" ht="12.95" hidden="1" customHeight="1" x14ac:dyDescent="0.2">
      <c r="A2606" s="4">
        <v>124210</v>
      </c>
      <c r="B2606" s="7">
        <v>21556</v>
      </c>
      <c r="C2606" s="7">
        <v>8256</v>
      </c>
      <c r="D2606" s="7"/>
      <c r="E2606" s="7"/>
      <c r="F2606" s="26">
        <v>40289.220138888886</v>
      </c>
      <c r="G2606" s="26">
        <v>40289.265277777777</v>
      </c>
      <c r="H2606" s="7">
        <v>65</v>
      </c>
      <c r="I2606" s="7" t="s">
        <v>1143</v>
      </c>
      <c r="J2606" s="7" t="s">
        <v>1142</v>
      </c>
      <c r="K2606" s="7" t="s">
        <v>132</v>
      </c>
      <c r="L2606" s="7" t="s">
        <v>131</v>
      </c>
      <c r="M2606" s="7"/>
      <c r="N2606" s="7" t="s">
        <v>130</v>
      </c>
      <c r="O2606" s="7" t="s">
        <v>129</v>
      </c>
      <c r="P2606" s="24" t="b">
        <v>1</v>
      </c>
      <c r="Q2606" s="25">
        <v>0</v>
      </c>
      <c r="R2606" s="24" t="b">
        <v>1</v>
      </c>
      <c r="S2606" s="7"/>
      <c r="T2606" s="7"/>
      <c r="U2606" s="24" t="b">
        <v>0</v>
      </c>
      <c r="V2606" s="9" t="s">
        <v>128</v>
      </c>
    </row>
    <row r="2607" spans="1:22" ht="12.95" hidden="1" customHeight="1" x14ac:dyDescent="0.2">
      <c r="A2607" s="4">
        <v>124211</v>
      </c>
      <c r="B2607" s="7">
        <v>21557</v>
      </c>
      <c r="C2607" s="7">
        <v>8258</v>
      </c>
      <c r="D2607" s="7"/>
      <c r="E2607" s="7"/>
      <c r="F2607" s="26">
        <v>40289.570138888885</v>
      </c>
      <c r="G2607" s="26">
        <v>40289.570833333331</v>
      </c>
      <c r="H2607" s="7">
        <v>1</v>
      </c>
      <c r="I2607" s="7" t="s">
        <v>248</v>
      </c>
      <c r="J2607" s="7" t="s">
        <v>247</v>
      </c>
      <c r="K2607" s="7" t="s">
        <v>132</v>
      </c>
      <c r="L2607" s="7" t="s">
        <v>131</v>
      </c>
      <c r="M2607" s="7"/>
      <c r="N2607" s="7" t="s">
        <v>130</v>
      </c>
      <c r="O2607" s="7" t="s">
        <v>129</v>
      </c>
      <c r="P2607" s="24" t="b">
        <v>1</v>
      </c>
      <c r="Q2607" s="25">
        <v>0</v>
      </c>
      <c r="R2607" s="24" t="b">
        <v>1</v>
      </c>
      <c r="S2607" s="7"/>
      <c r="T2607" s="7"/>
      <c r="U2607" s="24" t="b">
        <v>0</v>
      </c>
      <c r="V2607" s="9" t="s">
        <v>128</v>
      </c>
    </row>
    <row r="2608" spans="1:22" ht="12.95" hidden="1" customHeight="1" x14ac:dyDescent="0.2">
      <c r="A2608" s="4">
        <v>124212</v>
      </c>
      <c r="B2608" s="7">
        <v>21558</v>
      </c>
      <c r="C2608" s="7">
        <v>8259</v>
      </c>
      <c r="D2608" s="7"/>
      <c r="E2608" s="7"/>
      <c r="F2608" s="26">
        <v>40289.572916666664</v>
      </c>
      <c r="G2608" s="26">
        <v>40289.581249999996</v>
      </c>
      <c r="H2608" s="7">
        <v>12</v>
      </c>
      <c r="I2608" s="7" t="s">
        <v>791</v>
      </c>
      <c r="J2608" s="7" t="s">
        <v>790</v>
      </c>
      <c r="K2608" s="7" t="s">
        <v>132</v>
      </c>
      <c r="L2608" s="7" t="s">
        <v>131</v>
      </c>
      <c r="M2608" s="7"/>
      <c r="N2608" s="7" t="s">
        <v>130</v>
      </c>
      <c r="O2608" s="7" t="s">
        <v>129</v>
      </c>
      <c r="P2608" s="24" t="b">
        <v>1</v>
      </c>
      <c r="Q2608" s="25">
        <v>0</v>
      </c>
      <c r="R2608" s="24" t="b">
        <v>1</v>
      </c>
      <c r="S2608" s="7"/>
      <c r="T2608" s="7"/>
      <c r="U2608" s="24" t="b">
        <v>0</v>
      </c>
      <c r="V2608" s="9" t="s">
        <v>128</v>
      </c>
    </row>
    <row r="2609" spans="1:22" ht="12.95" hidden="1" customHeight="1" x14ac:dyDescent="0.2">
      <c r="A2609" s="4">
        <v>124213</v>
      </c>
      <c r="B2609" s="7">
        <v>21559</v>
      </c>
      <c r="C2609" s="7">
        <v>8260</v>
      </c>
      <c r="D2609" s="7"/>
      <c r="E2609" s="7"/>
      <c r="F2609" s="26">
        <v>40289.65</v>
      </c>
      <c r="G2609" s="26">
        <v>40289.651388888888</v>
      </c>
      <c r="H2609" s="7">
        <v>2</v>
      </c>
      <c r="I2609" s="7" t="s">
        <v>596</v>
      </c>
      <c r="J2609" s="7" t="s">
        <v>595</v>
      </c>
      <c r="K2609" s="7" t="s">
        <v>132</v>
      </c>
      <c r="L2609" s="7" t="s">
        <v>131</v>
      </c>
      <c r="M2609" s="7"/>
      <c r="N2609" s="7" t="s">
        <v>130</v>
      </c>
      <c r="O2609" s="7" t="s">
        <v>129</v>
      </c>
      <c r="P2609" s="24" t="b">
        <v>1</v>
      </c>
      <c r="Q2609" s="25">
        <v>0</v>
      </c>
      <c r="R2609" s="24" t="b">
        <v>1</v>
      </c>
      <c r="S2609" s="7"/>
      <c r="T2609" s="7"/>
      <c r="U2609" s="24" t="b">
        <v>0</v>
      </c>
      <c r="V2609" s="9" t="s">
        <v>128</v>
      </c>
    </row>
    <row r="2610" spans="1:22" ht="12.95" hidden="1" customHeight="1" x14ac:dyDescent="0.2">
      <c r="A2610" s="4">
        <v>124214</v>
      </c>
      <c r="B2610" s="7">
        <v>21560</v>
      </c>
      <c r="C2610" s="7">
        <v>8261</v>
      </c>
      <c r="D2610" s="7"/>
      <c r="E2610" s="7"/>
      <c r="F2610" s="26">
        <v>40289.929861111108</v>
      </c>
      <c r="G2610" s="26">
        <v>40289.930555555555</v>
      </c>
      <c r="H2610" s="7">
        <v>1</v>
      </c>
      <c r="I2610" s="7" t="s">
        <v>138</v>
      </c>
      <c r="J2610" s="7" t="s">
        <v>137</v>
      </c>
      <c r="K2610" s="7" t="s">
        <v>132</v>
      </c>
      <c r="L2610" s="7" t="s">
        <v>131</v>
      </c>
      <c r="M2610" s="7"/>
      <c r="N2610" s="7" t="s">
        <v>130</v>
      </c>
      <c r="O2610" s="7" t="s">
        <v>129</v>
      </c>
      <c r="P2610" s="24" t="b">
        <v>1</v>
      </c>
      <c r="Q2610" s="25">
        <v>0</v>
      </c>
      <c r="R2610" s="24" t="b">
        <v>1</v>
      </c>
      <c r="S2610" s="7"/>
      <c r="T2610" s="7"/>
      <c r="U2610" s="24" t="b">
        <v>0</v>
      </c>
      <c r="V2610" s="9" t="s">
        <v>128</v>
      </c>
    </row>
    <row r="2611" spans="1:22" ht="12.95" hidden="1" customHeight="1" x14ac:dyDescent="0.2">
      <c r="A2611" s="4">
        <v>124215</v>
      </c>
      <c r="B2611" s="7">
        <v>21561</v>
      </c>
      <c r="C2611" s="7">
        <v>8262</v>
      </c>
      <c r="D2611" s="7"/>
      <c r="E2611" s="7"/>
      <c r="F2611" s="26">
        <v>40290.104166666664</v>
      </c>
      <c r="G2611" s="26">
        <v>40290.104861111111</v>
      </c>
      <c r="H2611" s="7">
        <v>1</v>
      </c>
      <c r="I2611" s="7" t="s">
        <v>320</v>
      </c>
      <c r="J2611" s="7" t="s">
        <v>319</v>
      </c>
      <c r="K2611" s="7" t="s">
        <v>132</v>
      </c>
      <c r="L2611" s="7" t="s">
        <v>131</v>
      </c>
      <c r="M2611" s="7"/>
      <c r="N2611" s="7" t="s">
        <v>130</v>
      </c>
      <c r="O2611" s="7" t="s">
        <v>129</v>
      </c>
      <c r="P2611" s="24" t="b">
        <v>1</v>
      </c>
      <c r="Q2611" s="25">
        <v>0</v>
      </c>
      <c r="R2611" s="24" t="b">
        <v>1</v>
      </c>
      <c r="S2611" s="7"/>
      <c r="T2611" s="7"/>
      <c r="U2611" s="24" t="b">
        <v>0</v>
      </c>
      <c r="V2611" s="9" t="s">
        <v>128</v>
      </c>
    </row>
    <row r="2612" spans="1:22" ht="12.95" hidden="1" customHeight="1" x14ac:dyDescent="0.2">
      <c r="A2612" s="4">
        <v>124216</v>
      </c>
      <c r="B2612" s="7">
        <v>21562</v>
      </c>
      <c r="C2612" s="7">
        <v>8263</v>
      </c>
      <c r="D2612" s="7"/>
      <c r="E2612" s="7"/>
      <c r="F2612" s="26">
        <v>40290.170138888891</v>
      </c>
      <c r="G2612" s="26">
        <v>40290.17083333333</v>
      </c>
      <c r="H2612" s="7">
        <v>1</v>
      </c>
      <c r="I2612" s="7" t="s">
        <v>320</v>
      </c>
      <c r="J2612" s="7" t="s">
        <v>319</v>
      </c>
      <c r="K2612" s="7" t="s">
        <v>132</v>
      </c>
      <c r="L2612" s="7" t="s">
        <v>131</v>
      </c>
      <c r="M2612" s="7"/>
      <c r="N2612" s="7" t="s">
        <v>130</v>
      </c>
      <c r="O2612" s="7" t="s">
        <v>129</v>
      </c>
      <c r="P2612" s="24" t="b">
        <v>1</v>
      </c>
      <c r="Q2612" s="25">
        <v>0</v>
      </c>
      <c r="R2612" s="24" t="b">
        <v>1</v>
      </c>
      <c r="S2612" s="7"/>
      <c r="T2612" s="7"/>
      <c r="U2612" s="24" t="b">
        <v>0</v>
      </c>
      <c r="V2612" s="9" t="s">
        <v>128</v>
      </c>
    </row>
    <row r="2613" spans="1:22" ht="12.95" hidden="1" customHeight="1" x14ac:dyDescent="0.2">
      <c r="A2613" s="4">
        <v>124217</v>
      </c>
      <c r="B2613" s="7">
        <v>21563</v>
      </c>
      <c r="C2613" s="7">
        <v>8264</v>
      </c>
      <c r="D2613" s="7"/>
      <c r="E2613" s="7"/>
      <c r="F2613" s="26">
        <v>40290.181944444441</v>
      </c>
      <c r="G2613" s="26">
        <v>40290.247916666667</v>
      </c>
      <c r="H2613" s="7">
        <v>95</v>
      </c>
      <c r="I2613" s="7" t="s">
        <v>320</v>
      </c>
      <c r="J2613" s="7" t="s">
        <v>319</v>
      </c>
      <c r="K2613" s="7" t="s">
        <v>132</v>
      </c>
      <c r="L2613" s="7" t="s">
        <v>131</v>
      </c>
      <c r="M2613" s="7"/>
      <c r="N2613" s="7" t="s">
        <v>130</v>
      </c>
      <c r="O2613" s="7" t="s">
        <v>129</v>
      </c>
      <c r="P2613" s="24" t="b">
        <v>1</v>
      </c>
      <c r="Q2613" s="25">
        <v>0</v>
      </c>
      <c r="R2613" s="24" t="b">
        <v>1</v>
      </c>
      <c r="S2613" s="7"/>
      <c r="T2613" s="7"/>
      <c r="U2613" s="24" t="b">
        <v>0</v>
      </c>
      <c r="V2613" s="9" t="s">
        <v>128</v>
      </c>
    </row>
    <row r="2614" spans="1:22" ht="12.95" hidden="1" customHeight="1" x14ac:dyDescent="0.2">
      <c r="A2614" s="4">
        <v>124218</v>
      </c>
      <c r="B2614" s="7">
        <v>21564</v>
      </c>
      <c r="C2614" s="7">
        <v>8266</v>
      </c>
      <c r="D2614" s="7"/>
      <c r="E2614" s="7"/>
      <c r="F2614" s="26">
        <v>40290.260416666664</v>
      </c>
      <c r="G2614" s="26">
        <v>40290.272222222222</v>
      </c>
      <c r="H2614" s="7">
        <v>17</v>
      </c>
      <c r="I2614" s="7" t="s">
        <v>320</v>
      </c>
      <c r="J2614" s="7" t="s">
        <v>319</v>
      </c>
      <c r="K2614" s="7" t="s">
        <v>132</v>
      </c>
      <c r="L2614" s="7" t="s">
        <v>131</v>
      </c>
      <c r="M2614" s="7"/>
      <c r="N2614" s="7" t="s">
        <v>130</v>
      </c>
      <c r="O2614" s="7" t="s">
        <v>129</v>
      </c>
      <c r="P2614" s="24" t="b">
        <v>1</v>
      </c>
      <c r="Q2614" s="25">
        <v>0</v>
      </c>
      <c r="R2614" s="24" t="b">
        <v>1</v>
      </c>
      <c r="S2614" s="7"/>
      <c r="T2614" s="7"/>
      <c r="U2614" s="24" t="b">
        <v>0</v>
      </c>
      <c r="V2614" s="9" t="s">
        <v>128</v>
      </c>
    </row>
    <row r="2615" spans="1:22" ht="12.95" hidden="1" customHeight="1" x14ac:dyDescent="0.2">
      <c r="A2615" s="4">
        <v>124219</v>
      </c>
      <c r="B2615" s="7">
        <v>21565</v>
      </c>
      <c r="C2615" s="7">
        <v>8267</v>
      </c>
      <c r="D2615" s="7"/>
      <c r="E2615" s="7"/>
      <c r="F2615" s="26">
        <v>40291.1</v>
      </c>
      <c r="G2615" s="26">
        <v>40291.100694444445</v>
      </c>
      <c r="H2615" s="7">
        <v>1</v>
      </c>
      <c r="I2615" s="7" t="s">
        <v>140</v>
      </c>
      <c r="J2615" s="7" t="s">
        <v>139</v>
      </c>
      <c r="K2615" s="7" t="s">
        <v>132</v>
      </c>
      <c r="L2615" s="7" t="s">
        <v>131</v>
      </c>
      <c r="M2615" s="7"/>
      <c r="N2615" s="7" t="s">
        <v>130</v>
      </c>
      <c r="O2615" s="7" t="s">
        <v>129</v>
      </c>
      <c r="P2615" s="24" t="b">
        <v>1</v>
      </c>
      <c r="Q2615" s="25">
        <v>0</v>
      </c>
      <c r="R2615" s="24" t="b">
        <v>1</v>
      </c>
      <c r="S2615" s="7"/>
      <c r="T2615" s="7"/>
      <c r="U2615" s="24" t="b">
        <v>0</v>
      </c>
      <c r="V2615" s="9" t="s">
        <v>128</v>
      </c>
    </row>
    <row r="2616" spans="1:22" ht="12.95" hidden="1" customHeight="1" x14ac:dyDescent="0.2">
      <c r="A2616" s="4">
        <v>124220</v>
      </c>
      <c r="B2616" s="7">
        <v>21566</v>
      </c>
      <c r="C2616" s="7">
        <v>8268</v>
      </c>
      <c r="D2616" s="7"/>
      <c r="E2616" s="7"/>
      <c r="F2616" s="26">
        <v>40291.143055555556</v>
      </c>
      <c r="G2616" s="26">
        <v>40291.150694444441</v>
      </c>
      <c r="H2616" s="7">
        <v>11</v>
      </c>
      <c r="I2616" s="7" t="s">
        <v>1139</v>
      </c>
      <c r="J2616" s="7" t="s">
        <v>1138</v>
      </c>
      <c r="K2616" s="7" t="s">
        <v>132</v>
      </c>
      <c r="L2616" s="7" t="s">
        <v>131</v>
      </c>
      <c r="M2616" s="7"/>
      <c r="N2616" s="7" t="s">
        <v>130</v>
      </c>
      <c r="O2616" s="7" t="s">
        <v>129</v>
      </c>
      <c r="P2616" s="24" t="b">
        <v>1</v>
      </c>
      <c r="Q2616" s="25">
        <v>0</v>
      </c>
      <c r="R2616" s="24" t="b">
        <v>1</v>
      </c>
      <c r="S2616" s="7"/>
      <c r="T2616" s="7"/>
      <c r="U2616" s="24" t="b">
        <v>0</v>
      </c>
      <c r="V2616" s="9" t="s">
        <v>128</v>
      </c>
    </row>
    <row r="2617" spans="1:22" ht="12.95" hidden="1" customHeight="1" x14ac:dyDescent="0.2">
      <c r="A2617" s="4">
        <v>124663</v>
      </c>
      <c r="B2617" s="7">
        <v>21567</v>
      </c>
      <c r="C2617" s="7">
        <v>8269</v>
      </c>
      <c r="D2617" s="7"/>
      <c r="E2617" s="7"/>
      <c r="F2617" s="26">
        <v>40291.151388888888</v>
      </c>
      <c r="G2617" s="26">
        <v>40291.302083333328</v>
      </c>
      <c r="H2617" s="7">
        <v>217</v>
      </c>
      <c r="I2617" s="7" t="s">
        <v>1139</v>
      </c>
      <c r="J2617" s="7" t="s">
        <v>1138</v>
      </c>
      <c r="K2617" s="7" t="s">
        <v>132</v>
      </c>
      <c r="L2617" s="7" t="s">
        <v>131</v>
      </c>
      <c r="M2617" s="7"/>
      <c r="N2617" s="7" t="s">
        <v>130</v>
      </c>
      <c r="O2617" s="7" t="s">
        <v>129</v>
      </c>
      <c r="P2617" s="24" t="b">
        <v>1</v>
      </c>
      <c r="Q2617" s="25">
        <v>0</v>
      </c>
      <c r="R2617" s="24" t="b">
        <v>1</v>
      </c>
      <c r="S2617" s="7"/>
      <c r="T2617" s="7"/>
      <c r="U2617" s="24" t="b">
        <v>0</v>
      </c>
      <c r="V2617" s="9" t="s">
        <v>128</v>
      </c>
    </row>
    <row r="2618" spans="1:22" ht="12.95" hidden="1" customHeight="1" x14ac:dyDescent="0.2">
      <c r="A2618" s="4">
        <v>124222</v>
      </c>
      <c r="B2618" s="7">
        <v>21568</v>
      </c>
      <c r="C2618" s="7">
        <v>8271</v>
      </c>
      <c r="D2618" s="7"/>
      <c r="E2618" s="7"/>
      <c r="F2618" s="26">
        <v>40291.68472222222</v>
      </c>
      <c r="G2618" s="26">
        <v>40291.756944444445</v>
      </c>
      <c r="H2618" s="7">
        <v>104</v>
      </c>
      <c r="I2618" s="7" t="s">
        <v>674</v>
      </c>
      <c r="J2618" s="7" t="s">
        <v>673</v>
      </c>
      <c r="K2618" s="7" t="s">
        <v>132</v>
      </c>
      <c r="L2618" s="7" t="s">
        <v>131</v>
      </c>
      <c r="M2618" s="7"/>
      <c r="N2618" s="7" t="s">
        <v>130</v>
      </c>
      <c r="O2618" s="7" t="s">
        <v>129</v>
      </c>
      <c r="P2618" s="24" t="b">
        <v>1</v>
      </c>
      <c r="Q2618" s="25">
        <v>0</v>
      </c>
      <c r="R2618" s="24" t="b">
        <v>1</v>
      </c>
      <c r="S2618" s="7"/>
      <c r="T2618" s="7"/>
      <c r="U2618" s="24" t="b">
        <v>0</v>
      </c>
      <c r="V2618" s="9" t="s">
        <v>128</v>
      </c>
    </row>
    <row r="2619" spans="1:22" ht="12.95" hidden="1" customHeight="1" x14ac:dyDescent="0.2">
      <c r="A2619" s="4">
        <v>124223</v>
      </c>
      <c r="B2619" s="7">
        <v>21569</v>
      </c>
      <c r="C2619" s="7">
        <v>8272</v>
      </c>
      <c r="D2619" s="7"/>
      <c r="E2619" s="7"/>
      <c r="F2619" s="26">
        <v>40292.438194444439</v>
      </c>
      <c r="G2619" s="26">
        <v>40292.438888888886</v>
      </c>
      <c r="H2619" s="7">
        <v>1</v>
      </c>
      <c r="I2619" s="7" t="s">
        <v>246</v>
      </c>
      <c r="J2619" s="7" t="s">
        <v>245</v>
      </c>
      <c r="K2619" s="7" t="s">
        <v>132</v>
      </c>
      <c r="L2619" s="7" t="s">
        <v>131</v>
      </c>
      <c r="M2619" s="7"/>
      <c r="N2619" s="7" t="s">
        <v>130</v>
      </c>
      <c r="O2619" s="7" t="s">
        <v>129</v>
      </c>
      <c r="P2619" s="24" t="b">
        <v>1</v>
      </c>
      <c r="Q2619" s="25">
        <v>0</v>
      </c>
      <c r="R2619" s="24" t="b">
        <v>1</v>
      </c>
      <c r="S2619" s="7"/>
      <c r="T2619" s="7"/>
      <c r="U2619" s="24" t="b">
        <v>0</v>
      </c>
      <c r="V2619" s="9" t="s">
        <v>128</v>
      </c>
    </row>
    <row r="2620" spans="1:22" ht="12.95" hidden="1" customHeight="1" x14ac:dyDescent="0.2">
      <c r="A2620" s="4">
        <v>124224</v>
      </c>
      <c r="B2620" s="7">
        <v>21570</v>
      </c>
      <c r="C2620" s="7">
        <v>8273</v>
      </c>
      <c r="D2620" s="7"/>
      <c r="E2620" s="7"/>
      <c r="F2620" s="26">
        <v>40292.598611111112</v>
      </c>
      <c r="G2620" s="26">
        <v>40292.599305555552</v>
      </c>
      <c r="H2620" s="7">
        <v>1</v>
      </c>
      <c r="I2620" s="7" t="s">
        <v>517</v>
      </c>
      <c r="J2620" s="7" t="s">
        <v>516</v>
      </c>
      <c r="K2620" s="7" t="s">
        <v>132</v>
      </c>
      <c r="L2620" s="7" t="s">
        <v>131</v>
      </c>
      <c r="M2620" s="7"/>
      <c r="N2620" s="7" t="s">
        <v>130</v>
      </c>
      <c r="O2620" s="7" t="s">
        <v>129</v>
      </c>
      <c r="P2620" s="24" t="b">
        <v>1</v>
      </c>
      <c r="Q2620" s="25">
        <v>0</v>
      </c>
      <c r="R2620" s="24" t="b">
        <v>1</v>
      </c>
      <c r="S2620" s="7"/>
      <c r="T2620" s="7"/>
      <c r="U2620" s="24" t="b">
        <v>0</v>
      </c>
      <c r="V2620" s="9" t="s">
        <v>128</v>
      </c>
    </row>
    <row r="2621" spans="1:22" ht="12.95" hidden="1" customHeight="1" x14ac:dyDescent="0.2">
      <c r="A2621" s="4">
        <v>124225</v>
      </c>
      <c r="B2621" s="7">
        <v>21571</v>
      </c>
      <c r="C2621" s="7">
        <v>8274</v>
      </c>
      <c r="D2621" s="7"/>
      <c r="E2621" s="7"/>
      <c r="F2621" s="26">
        <v>40292.644444444442</v>
      </c>
      <c r="G2621" s="26">
        <v>40292.645138888889</v>
      </c>
      <c r="H2621" s="7">
        <v>1</v>
      </c>
      <c r="I2621" s="7" t="s">
        <v>541</v>
      </c>
      <c r="J2621" s="7" t="s">
        <v>540</v>
      </c>
      <c r="K2621" s="7" t="s">
        <v>132</v>
      </c>
      <c r="L2621" s="7" t="s">
        <v>131</v>
      </c>
      <c r="M2621" s="7"/>
      <c r="N2621" s="7" t="s">
        <v>130</v>
      </c>
      <c r="O2621" s="7" t="s">
        <v>129</v>
      </c>
      <c r="P2621" s="24" t="b">
        <v>1</v>
      </c>
      <c r="Q2621" s="25">
        <v>0</v>
      </c>
      <c r="R2621" s="24" t="b">
        <v>1</v>
      </c>
      <c r="S2621" s="7"/>
      <c r="T2621" s="7"/>
      <c r="U2621" s="24" t="b">
        <v>0</v>
      </c>
      <c r="V2621" s="9" t="s">
        <v>128</v>
      </c>
    </row>
    <row r="2622" spans="1:22" ht="12.95" hidden="1" customHeight="1" x14ac:dyDescent="0.2">
      <c r="A2622" s="4">
        <v>124366</v>
      </c>
      <c r="B2622" s="7">
        <v>21573</v>
      </c>
      <c r="C2622" s="7">
        <v>8275</v>
      </c>
      <c r="D2622" s="7"/>
      <c r="E2622" s="7"/>
      <c r="F2622" s="26">
        <v>40294.332638888889</v>
      </c>
      <c r="G2622" s="26">
        <v>40294.333333333328</v>
      </c>
      <c r="H2622" s="7">
        <v>1</v>
      </c>
      <c r="I2622" s="7" t="s">
        <v>347</v>
      </c>
      <c r="J2622" s="7" t="s">
        <v>346</v>
      </c>
      <c r="K2622" s="7" t="s">
        <v>132</v>
      </c>
      <c r="L2622" s="7" t="s">
        <v>131</v>
      </c>
      <c r="M2622" s="7"/>
      <c r="N2622" s="7" t="s">
        <v>130</v>
      </c>
      <c r="O2622" s="7" t="s">
        <v>129</v>
      </c>
      <c r="P2622" s="24" t="b">
        <v>1</v>
      </c>
      <c r="Q2622" s="25">
        <v>0</v>
      </c>
      <c r="R2622" s="24" t="b">
        <v>1</v>
      </c>
      <c r="S2622" s="7"/>
      <c r="T2622" s="7"/>
      <c r="U2622" s="24" t="b">
        <v>0</v>
      </c>
      <c r="V2622" s="9" t="s">
        <v>128</v>
      </c>
    </row>
    <row r="2623" spans="1:22" ht="12.95" hidden="1" customHeight="1" x14ac:dyDescent="0.2">
      <c r="A2623" s="4">
        <v>124367</v>
      </c>
      <c r="B2623" s="7">
        <v>21574</v>
      </c>
      <c r="C2623" s="7">
        <v>8276</v>
      </c>
      <c r="D2623" s="7"/>
      <c r="E2623" s="7"/>
      <c r="F2623" s="26">
        <v>40296.45208333333</v>
      </c>
      <c r="G2623" s="26">
        <v>40296.452777777777</v>
      </c>
      <c r="H2623" s="7">
        <v>1</v>
      </c>
      <c r="I2623" s="7" t="s">
        <v>1131</v>
      </c>
      <c r="J2623" s="7" t="s">
        <v>1130</v>
      </c>
      <c r="K2623" s="7" t="s">
        <v>132</v>
      </c>
      <c r="L2623" s="7" t="s">
        <v>131</v>
      </c>
      <c r="M2623" s="7"/>
      <c r="N2623" s="7" t="s">
        <v>130</v>
      </c>
      <c r="O2623" s="7" t="s">
        <v>129</v>
      </c>
      <c r="P2623" s="24" t="b">
        <v>1</v>
      </c>
      <c r="Q2623" s="25">
        <v>0</v>
      </c>
      <c r="R2623" s="24" t="b">
        <v>1</v>
      </c>
      <c r="S2623" s="7"/>
      <c r="T2623" s="7"/>
      <c r="U2623" s="24" t="b">
        <v>0</v>
      </c>
      <c r="V2623" s="9" t="s">
        <v>128</v>
      </c>
    </row>
    <row r="2624" spans="1:22" ht="12.95" hidden="1" customHeight="1" x14ac:dyDescent="0.2">
      <c r="A2624" s="4">
        <v>124368</v>
      </c>
      <c r="B2624" s="7">
        <v>21575</v>
      </c>
      <c r="C2624" s="7">
        <v>8277</v>
      </c>
      <c r="D2624" s="7"/>
      <c r="E2624" s="7"/>
      <c r="F2624" s="26">
        <v>40296.479861111111</v>
      </c>
      <c r="G2624" s="26">
        <v>40296.48055555555</v>
      </c>
      <c r="H2624" s="7">
        <v>1</v>
      </c>
      <c r="I2624" s="7" t="s">
        <v>801</v>
      </c>
      <c r="J2624" s="7" t="s">
        <v>800</v>
      </c>
      <c r="K2624" s="7" t="s">
        <v>132</v>
      </c>
      <c r="L2624" s="7" t="s">
        <v>131</v>
      </c>
      <c r="M2624" s="7"/>
      <c r="N2624" s="7" t="s">
        <v>130</v>
      </c>
      <c r="O2624" s="7" t="s">
        <v>129</v>
      </c>
      <c r="P2624" s="24" t="b">
        <v>1</v>
      </c>
      <c r="Q2624" s="25">
        <v>0</v>
      </c>
      <c r="R2624" s="24" t="b">
        <v>1</v>
      </c>
      <c r="S2624" s="7"/>
      <c r="T2624" s="7"/>
      <c r="U2624" s="24" t="b">
        <v>0</v>
      </c>
      <c r="V2624" s="9" t="s">
        <v>128</v>
      </c>
    </row>
    <row r="2625" spans="1:22" ht="12.95" hidden="1" customHeight="1" x14ac:dyDescent="0.2">
      <c r="A2625" s="4">
        <v>124369</v>
      </c>
      <c r="B2625" s="7">
        <v>21576</v>
      </c>
      <c r="C2625" s="7">
        <v>8280</v>
      </c>
      <c r="D2625" s="7"/>
      <c r="E2625" s="7"/>
      <c r="F2625" s="26">
        <v>40296.555555555555</v>
      </c>
      <c r="G2625" s="26">
        <v>40296.556250000001</v>
      </c>
      <c r="H2625" s="7">
        <v>1</v>
      </c>
      <c r="I2625" s="7" t="s">
        <v>270</v>
      </c>
      <c r="J2625" s="7" t="s">
        <v>269</v>
      </c>
      <c r="K2625" s="7" t="s">
        <v>132</v>
      </c>
      <c r="L2625" s="7" t="s">
        <v>131</v>
      </c>
      <c r="M2625" s="7"/>
      <c r="N2625" s="7" t="s">
        <v>130</v>
      </c>
      <c r="O2625" s="7" t="s">
        <v>129</v>
      </c>
      <c r="P2625" s="24" t="b">
        <v>1</v>
      </c>
      <c r="Q2625" s="25">
        <v>0</v>
      </c>
      <c r="R2625" s="24" t="b">
        <v>1</v>
      </c>
      <c r="S2625" s="7"/>
      <c r="T2625" s="7"/>
      <c r="U2625" s="24" t="b">
        <v>0</v>
      </c>
      <c r="V2625" s="9" t="s">
        <v>128</v>
      </c>
    </row>
    <row r="2626" spans="1:22" ht="12.95" hidden="1" customHeight="1" x14ac:dyDescent="0.2">
      <c r="A2626" s="4">
        <v>124370</v>
      </c>
      <c r="B2626" s="7">
        <v>21577</v>
      </c>
      <c r="C2626" s="7">
        <v>8279</v>
      </c>
      <c r="D2626" s="7"/>
      <c r="E2626" s="7"/>
      <c r="F2626" s="26">
        <v>40296.479861111111</v>
      </c>
      <c r="G2626" s="26">
        <v>40296.557638888888</v>
      </c>
      <c r="H2626" s="7">
        <v>112</v>
      </c>
      <c r="I2626" s="7" t="s">
        <v>674</v>
      </c>
      <c r="J2626" s="7" t="s">
        <v>673</v>
      </c>
      <c r="K2626" s="7" t="s">
        <v>132</v>
      </c>
      <c r="L2626" s="7" t="s">
        <v>131</v>
      </c>
      <c r="M2626" s="7"/>
      <c r="N2626" s="7" t="s">
        <v>130</v>
      </c>
      <c r="O2626" s="7" t="s">
        <v>129</v>
      </c>
      <c r="P2626" s="24" t="b">
        <v>1</v>
      </c>
      <c r="Q2626" s="25">
        <v>0</v>
      </c>
      <c r="R2626" s="24" t="b">
        <v>1</v>
      </c>
      <c r="S2626" s="7"/>
      <c r="T2626" s="7"/>
      <c r="U2626" s="24" t="b">
        <v>0</v>
      </c>
      <c r="V2626" s="9" t="s">
        <v>128</v>
      </c>
    </row>
    <row r="2627" spans="1:22" ht="12.95" hidden="1" customHeight="1" x14ac:dyDescent="0.2">
      <c r="A2627" s="4">
        <v>124371</v>
      </c>
      <c r="B2627" s="7">
        <v>21578</v>
      </c>
      <c r="C2627" s="7">
        <v>8278</v>
      </c>
      <c r="D2627" s="7"/>
      <c r="E2627" s="7"/>
      <c r="F2627" s="26">
        <v>40296.479861111111</v>
      </c>
      <c r="G2627" s="26">
        <v>40296.679861111108</v>
      </c>
      <c r="H2627" s="7">
        <v>288</v>
      </c>
      <c r="I2627" s="7" t="s">
        <v>662</v>
      </c>
      <c r="J2627" s="7" t="s">
        <v>661</v>
      </c>
      <c r="K2627" s="7" t="s">
        <v>132</v>
      </c>
      <c r="L2627" s="7" t="s">
        <v>131</v>
      </c>
      <c r="M2627" s="7"/>
      <c r="N2627" s="7" t="s">
        <v>130</v>
      </c>
      <c r="O2627" s="7" t="s">
        <v>129</v>
      </c>
      <c r="P2627" s="24" t="b">
        <v>1</v>
      </c>
      <c r="Q2627" s="25">
        <v>0</v>
      </c>
      <c r="R2627" s="24" t="b">
        <v>1</v>
      </c>
      <c r="S2627" s="7"/>
      <c r="T2627" s="7"/>
      <c r="U2627" s="24" t="b">
        <v>0</v>
      </c>
      <c r="V2627" s="9" t="s">
        <v>128</v>
      </c>
    </row>
    <row r="2628" spans="1:22" ht="12.95" hidden="1" customHeight="1" x14ac:dyDescent="0.2">
      <c r="A2628" s="4">
        <v>124372</v>
      </c>
      <c r="B2628" s="7">
        <v>21579</v>
      </c>
      <c r="C2628" s="7">
        <v>8283</v>
      </c>
      <c r="D2628" s="7"/>
      <c r="E2628" s="7"/>
      <c r="F2628" s="26">
        <v>40296.62222222222</v>
      </c>
      <c r="G2628" s="26">
        <v>40296.710416666669</v>
      </c>
      <c r="H2628" s="7">
        <v>127</v>
      </c>
      <c r="I2628" s="7" t="s">
        <v>175</v>
      </c>
      <c r="J2628" s="7" t="s">
        <v>174</v>
      </c>
      <c r="K2628" s="7" t="s">
        <v>132</v>
      </c>
      <c r="L2628" s="7" t="s">
        <v>131</v>
      </c>
      <c r="M2628" s="7"/>
      <c r="N2628" s="7" t="s">
        <v>130</v>
      </c>
      <c r="O2628" s="7" t="s">
        <v>129</v>
      </c>
      <c r="P2628" s="24" t="b">
        <v>1</v>
      </c>
      <c r="Q2628" s="25">
        <v>0</v>
      </c>
      <c r="R2628" s="24" t="b">
        <v>1</v>
      </c>
      <c r="S2628" s="7"/>
      <c r="T2628" s="7"/>
      <c r="U2628" s="24" t="b">
        <v>0</v>
      </c>
      <c r="V2628" s="9" t="s">
        <v>128</v>
      </c>
    </row>
    <row r="2629" spans="1:22" ht="12.95" hidden="1" customHeight="1" x14ac:dyDescent="0.2">
      <c r="A2629" s="4">
        <v>124373</v>
      </c>
      <c r="B2629" s="7">
        <v>21580</v>
      </c>
      <c r="C2629" s="7">
        <v>8285</v>
      </c>
      <c r="D2629" s="7"/>
      <c r="E2629" s="7"/>
      <c r="F2629" s="26">
        <v>40297.51180555555</v>
      </c>
      <c r="G2629" s="26">
        <v>40297.512499999997</v>
      </c>
      <c r="H2629" s="7">
        <v>1</v>
      </c>
      <c r="I2629" s="7" t="s">
        <v>541</v>
      </c>
      <c r="J2629" s="7" t="s">
        <v>540</v>
      </c>
      <c r="K2629" s="7" t="s">
        <v>132</v>
      </c>
      <c r="L2629" s="7" t="s">
        <v>131</v>
      </c>
      <c r="M2629" s="7"/>
      <c r="N2629" s="7" t="s">
        <v>130</v>
      </c>
      <c r="O2629" s="7" t="s">
        <v>129</v>
      </c>
      <c r="P2629" s="24" t="b">
        <v>1</v>
      </c>
      <c r="Q2629" s="25">
        <v>0</v>
      </c>
      <c r="R2629" s="24" t="b">
        <v>1</v>
      </c>
      <c r="S2629" s="7"/>
      <c r="T2629" s="7"/>
      <c r="U2629" s="24" t="b">
        <v>0</v>
      </c>
      <c r="V2629" s="9" t="s">
        <v>128</v>
      </c>
    </row>
    <row r="2630" spans="1:22" ht="12.95" hidden="1" customHeight="1" x14ac:dyDescent="0.2">
      <c r="A2630" s="4">
        <v>139116</v>
      </c>
      <c r="B2630" s="7">
        <v>21581</v>
      </c>
      <c r="C2630" s="7">
        <v>8288</v>
      </c>
      <c r="D2630" s="7"/>
      <c r="E2630" s="7"/>
      <c r="F2630" s="26">
        <v>40300.597916666666</v>
      </c>
      <c r="G2630" s="26">
        <v>40300.598611111112</v>
      </c>
      <c r="H2630" s="7">
        <v>1</v>
      </c>
      <c r="I2630" s="7" t="s">
        <v>177</v>
      </c>
      <c r="J2630" s="7" t="s">
        <v>693</v>
      </c>
      <c r="K2630" s="7" t="s">
        <v>132</v>
      </c>
      <c r="L2630" s="7" t="s">
        <v>131</v>
      </c>
      <c r="M2630" s="7"/>
      <c r="N2630" s="7" t="s">
        <v>130</v>
      </c>
      <c r="O2630" s="7" t="s">
        <v>129</v>
      </c>
      <c r="P2630" s="24" t="b">
        <v>1</v>
      </c>
      <c r="Q2630" s="25">
        <v>0</v>
      </c>
      <c r="R2630" s="24" t="b">
        <v>1</v>
      </c>
      <c r="S2630" s="7"/>
      <c r="T2630" s="7"/>
      <c r="U2630" s="24" t="b">
        <v>0</v>
      </c>
      <c r="V2630" s="9" t="s">
        <v>128</v>
      </c>
    </row>
    <row r="2631" spans="1:22" ht="12.95" hidden="1" customHeight="1" x14ac:dyDescent="0.2">
      <c r="A2631" s="4">
        <v>124375</v>
      </c>
      <c r="B2631" s="7">
        <v>21582</v>
      </c>
      <c r="C2631" s="7">
        <v>1609</v>
      </c>
      <c r="D2631" s="7"/>
      <c r="E2631" s="7"/>
      <c r="F2631" s="26">
        <v>40410.682638888888</v>
      </c>
      <c r="G2631" s="26">
        <v>40411.427083333328</v>
      </c>
      <c r="H2631" s="7">
        <v>1072</v>
      </c>
      <c r="I2631" s="7" t="s">
        <v>462</v>
      </c>
      <c r="J2631" s="7" t="s">
        <v>461</v>
      </c>
      <c r="K2631" s="7" t="s">
        <v>200</v>
      </c>
      <c r="L2631" s="7" t="s">
        <v>131</v>
      </c>
      <c r="M2631" s="7" t="s">
        <v>274</v>
      </c>
      <c r="N2631" s="7" t="s">
        <v>198</v>
      </c>
      <c r="O2631" s="7" t="s">
        <v>129</v>
      </c>
      <c r="P2631" s="24" t="b">
        <v>1</v>
      </c>
      <c r="Q2631" s="25">
        <v>0</v>
      </c>
      <c r="R2631" s="24" t="b">
        <v>1</v>
      </c>
      <c r="S2631" s="7"/>
      <c r="T2631" s="7" t="s">
        <v>1148</v>
      </c>
      <c r="U2631" s="24" t="b">
        <v>0</v>
      </c>
      <c r="V2631" s="9" t="s">
        <v>190</v>
      </c>
    </row>
    <row r="2632" spans="1:22" ht="12.95" hidden="1" customHeight="1" x14ac:dyDescent="0.2">
      <c r="A2632" s="4">
        <v>139117</v>
      </c>
      <c r="B2632" s="7">
        <v>21583</v>
      </c>
      <c r="C2632" s="7">
        <v>8289</v>
      </c>
      <c r="D2632" s="7"/>
      <c r="E2632" s="7"/>
      <c r="F2632" s="26">
        <v>40300.619444444441</v>
      </c>
      <c r="G2632" s="26">
        <v>40300.620138888888</v>
      </c>
      <c r="H2632" s="7">
        <v>1</v>
      </c>
      <c r="I2632" s="7" t="s">
        <v>177</v>
      </c>
      <c r="J2632" s="7" t="s">
        <v>693</v>
      </c>
      <c r="K2632" s="7" t="s">
        <v>132</v>
      </c>
      <c r="L2632" s="7" t="s">
        <v>131</v>
      </c>
      <c r="M2632" s="7"/>
      <c r="N2632" s="7" t="s">
        <v>130</v>
      </c>
      <c r="O2632" s="7" t="s">
        <v>129</v>
      </c>
      <c r="P2632" s="24" t="b">
        <v>1</v>
      </c>
      <c r="Q2632" s="25">
        <v>0</v>
      </c>
      <c r="R2632" s="24" t="b">
        <v>1</v>
      </c>
      <c r="S2632" s="7"/>
      <c r="T2632" s="7"/>
      <c r="U2632" s="24" t="b">
        <v>0</v>
      </c>
      <c r="V2632" s="9" t="s">
        <v>128</v>
      </c>
    </row>
    <row r="2633" spans="1:22" ht="12.95" hidden="1" customHeight="1" x14ac:dyDescent="0.2">
      <c r="A2633" s="4">
        <v>139118</v>
      </c>
      <c r="B2633" s="7">
        <v>21584</v>
      </c>
      <c r="C2633" s="7">
        <v>8290</v>
      </c>
      <c r="D2633" s="7"/>
      <c r="E2633" s="7"/>
      <c r="F2633" s="26">
        <v>40300.621527777774</v>
      </c>
      <c r="G2633" s="26">
        <v>40300.62222222222</v>
      </c>
      <c r="H2633" s="7">
        <v>1</v>
      </c>
      <c r="I2633" s="7" t="s">
        <v>177</v>
      </c>
      <c r="J2633" s="7" t="s">
        <v>693</v>
      </c>
      <c r="K2633" s="7" t="s">
        <v>132</v>
      </c>
      <c r="L2633" s="7" t="s">
        <v>131</v>
      </c>
      <c r="M2633" s="7"/>
      <c r="N2633" s="7" t="s">
        <v>130</v>
      </c>
      <c r="O2633" s="7" t="s">
        <v>129</v>
      </c>
      <c r="P2633" s="24" t="b">
        <v>1</v>
      </c>
      <c r="Q2633" s="25">
        <v>0</v>
      </c>
      <c r="R2633" s="24" t="b">
        <v>1</v>
      </c>
      <c r="S2633" s="7"/>
      <c r="T2633" s="7"/>
      <c r="U2633" s="24" t="b">
        <v>0</v>
      </c>
      <c r="V2633" s="9" t="s">
        <v>128</v>
      </c>
    </row>
    <row r="2634" spans="1:22" ht="12.95" hidden="1" customHeight="1" x14ac:dyDescent="0.2">
      <c r="A2634" s="4">
        <v>124378</v>
      </c>
      <c r="B2634" s="7">
        <v>21585</v>
      </c>
      <c r="C2634" s="7">
        <v>8291</v>
      </c>
      <c r="D2634" s="7"/>
      <c r="E2634" s="7"/>
      <c r="F2634" s="26">
        <v>40301.009722222218</v>
      </c>
      <c r="G2634" s="26">
        <v>40301.010416666664</v>
      </c>
      <c r="H2634" s="7">
        <v>1</v>
      </c>
      <c r="I2634" s="7" t="s">
        <v>907</v>
      </c>
      <c r="J2634" s="7" t="s">
        <v>906</v>
      </c>
      <c r="K2634" s="7" t="s">
        <v>132</v>
      </c>
      <c r="L2634" s="7" t="s">
        <v>131</v>
      </c>
      <c r="M2634" s="7"/>
      <c r="N2634" s="7" t="s">
        <v>130</v>
      </c>
      <c r="O2634" s="7" t="s">
        <v>129</v>
      </c>
      <c r="P2634" s="24" t="b">
        <v>1</v>
      </c>
      <c r="Q2634" s="25">
        <v>0</v>
      </c>
      <c r="R2634" s="24" t="b">
        <v>1</v>
      </c>
      <c r="S2634" s="7"/>
      <c r="T2634" s="7"/>
      <c r="U2634" s="24" t="b">
        <v>0</v>
      </c>
      <c r="V2634" s="9" t="s">
        <v>128</v>
      </c>
    </row>
    <row r="2635" spans="1:22" ht="12.95" hidden="1" customHeight="1" x14ac:dyDescent="0.2">
      <c r="A2635" s="4">
        <v>124379</v>
      </c>
      <c r="B2635" s="7">
        <v>21586</v>
      </c>
      <c r="C2635" s="7">
        <v>8292</v>
      </c>
      <c r="D2635" s="7"/>
      <c r="E2635" s="7"/>
      <c r="F2635" s="26">
        <v>40301.009722222218</v>
      </c>
      <c r="G2635" s="26">
        <v>40301.010416666664</v>
      </c>
      <c r="H2635" s="7">
        <v>1</v>
      </c>
      <c r="I2635" s="7" t="s">
        <v>432</v>
      </c>
      <c r="J2635" s="7" t="s">
        <v>431</v>
      </c>
      <c r="K2635" s="7" t="s">
        <v>132</v>
      </c>
      <c r="L2635" s="7" t="s">
        <v>131</v>
      </c>
      <c r="M2635" s="7"/>
      <c r="N2635" s="7" t="s">
        <v>130</v>
      </c>
      <c r="O2635" s="7" t="s">
        <v>129</v>
      </c>
      <c r="P2635" s="24" t="b">
        <v>1</v>
      </c>
      <c r="Q2635" s="25">
        <v>0</v>
      </c>
      <c r="R2635" s="24" t="b">
        <v>1</v>
      </c>
      <c r="S2635" s="7"/>
      <c r="T2635" s="7"/>
      <c r="U2635" s="24" t="b">
        <v>0</v>
      </c>
      <c r="V2635" s="9" t="s">
        <v>128</v>
      </c>
    </row>
    <row r="2636" spans="1:22" ht="12.95" hidden="1" customHeight="1" x14ac:dyDescent="0.2">
      <c r="A2636" s="4">
        <v>124380</v>
      </c>
      <c r="B2636" s="7">
        <v>21587</v>
      </c>
      <c r="C2636" s="7">
        <v>8293</v>
      </c>
      <c r="D2636" s="7"/>
      <c r="E2636" s="7"/>
      <c r="F2636" s="26">
        <v>40301.688194444439</v>
      </c>
      <c r="G2636" s="26">
        <v>40301.701388888891</v>
      </c>
      <c r="H2636" s="7">
        <v>19</v>
      </c>
      <c r="I2636" s="7" t="s">
        <v>230</v>
      </c>
      <c r="J2636" s="7" t="s">
        <v>229</v>
      </c>
      <c r="K2636" s="7" t="s">
        <v>132</v>
      </c>
      <c r="L2636" s="7" t="s">
        <v>131</v>
      </c>
      <c r="M2636" s="7"/>
      <c r="N2636" s="7" t="s">
        <v>130</v>
      </c>
      <c r="O2636" s="7" t="s">
        <v>129</v>
      </c>
      <c r="P2636" s="24" t="b">
        <v>1</v>
      </c>
      <c r="Q2636" s="25">
        <v>0</v>
      </c>
      <c r="R2636" s="24" t="b">
        <v>1</v>
      </c>
      <c r="S2636" s="7"/>
      <c r="T2636" s="7"/>
      <c r="U2636" s="24" t="b">
        <v>0</v>
      </c>
      <c r="V2636" s="9" t="s">
        <v>128</v>
      </c>
    </row>
    <row r="2637" spans="1:22" ht="12.95" hidden="1" customHeight="1" x14ac:dyDescent="0.2">
      <c r="A2637" s="4">
        <v>124381</v>
      </c>
      <c r="B2637" s="7">
        <v>21588</v>
      </c>
      <c r="C2637" s="7">
        <v>8294</v>
      </c>
      <c r="D2637" s="7"/>
      <c r="E2637" s="7"/>
      <c r="F2637" s="26">
        <v>40303.354166666664</v>
      </c>
      <c r="G2637" s="26">
        <v>40303.354861111111</v>
      </c>
      <c r="H2637" s="7">
        <v>1</v>
      </c>
      <c r="I2637" s="7" t="s">
        <v>891</v>
      </c>
      <c r="J2637" s="7" t="s">
        <v>890</v>
      </c>
      <c r="K2637" s="7" t="s">
        <v>132</v>
      </c>
      <c r="L2637" s="7" t="s">
        <v>131</v>
      </c>
      <c r="M2637" s="7"/>
      <c r="N2637" s="7" t="s">
        <v>130</v>
      </c>
      <c r="O2637" s="7" t="s">
        <v>129</v>
      </c>
      <c r="P2637" s="24" t="b">
        <v>1</v>
      </c>
      <c r="Q2637" s="25">
        <v>0</v>
      </c>
      <c r="R2637" s="24" t="b">
        <v>1</v>
      </c>
      <c r="S2637" s="7"/>
      <c r="T2637" s="7"/>
      <c r="U2637" s="24" t="b">
        <v>0</v>
      </c>
      <c r="V2637" s="9" t="s">
        <v>128</v>
      </c>
    </row>
    <row r="2638" spans="1:22" ht="12.95" hidden="1" customHeight="1" x14ac:dyDescent="0.2">
      <c r="A2638" s="4">
        <v>124382</v>
      </c>
      <c r="B2638" s="7">
        <v>21589</v>
      </c>
      <c r="C2638" s="7">
        <v>8295</v>
      </c>
      <c r="D2638" s="7"/>
      <c r="E2638" s="7"/>
      <c r="F2638" s="26">
        <v>40303.691666666666</v>
      </c>
      <c r="G2638" s="26">
        <v>40303.704166666663</v>
      </c>
      <c r="H2638" s="7">
        <v>18</v>
      </c>
      <c r="I2638" s="7" t="s">
        <v>703</v>
      </c>
      <c r="J2638" s="7" t="s">
        <v>702</v>
      </c>
      <c r="K2638" s="7" t="s">
        <v>132</v>
      </c>
      <c r="L2638" s="7" t="s">
        <v>131</v>
      </c>
      <c r="M2638" s="7"/>
      <c r="N2638" s="7" t="s">
        <v>130</v>
      </c>
      <c r="O2638" s="7" t="s">
        <v>129</v>
      </c>
      <c r="P2638" s="24" t="b">
        <v>1</v>
      </c>
      <c r="Q2638" s="25">
        <v>0</v>
      </c>
      <c r="R2638" s="24" t="b">
        <v>1</v>
      </c>
      <c r="S2638" s="7"/>
      <c r="T2638" s="7"/>
      <c r="U2638" s="24" t="b">
        <v>0</v>
      </c>
      <c r="V2638" s="9" t="s">
        <v>128</v>
      </c>
    </row>
    <row r="2639" spans="1:22" ht="12.95" hidden="1" customHeight="1" x14ac:dyDescent="0.2">
      <c r="A2639" s="4">
        <v>124383</v>
      </c>
      <c r="B2639" s="7">
        <v>21590</v>
      </c>
      <c r="C2639" s="7">
        <v>8297</v>
      </c>
      <c r="D2639" s="7"/>
      <c r="E2639" s="7"/>
      <c r="F2639" s="26">
        <v>40305.259722222218</v>
      </c>
      <c r="G2639" s="26">
        <v>40305.260416666664</v>
      </c>
      <c r="H2639" s="7">
        <v>1</v>
      </c>
      <c r="I2639" s="7" t="s">
        <v>793</v>
      </c>
      <c r="J2639" s="7" t="s">
        <v>792</v>
      </c>
      <c r="K2639" s="7" t="s">
        <v>132</v>
      </c>
      <c r="L2639" s="7" t="s">
        <v>131</v>
      </c>
      <c r="M2639" s="7"/>
      <c r="N2639" s="7" t="s">
        <v>130</v>
      </c>
      <c r="O2639" s="7" t="s">
        <v>129</v>
      </c>
      <c r="P2639" s="24" t="b">
        <v>1</v>
      </c>
      <c r="Q2639" s="25">
        <v>0</v>
      </c>
      <c r="R2639" s="24" t="b">
        <v>1</v>
      </c>
      <c r="S2639" s="7"/>
      <c r="T2639" s="7"/>
      <c r="U2639" s="24" t="b">
        <v>0</v>
      </c>
      <c r="V2639" s="9" t="s">
        <v>128</v>
      </c>
    </row>
    <row r="2640" spans="1:22" ht="12.95" hidden="1" customHeight="1" x14ac:dyDescent="0.2">
      <c r="A2640" s="4">
        <v>124384</v>
      </c>
      <c r="B2640" s="7">
        <v>21591</v>
      </c>
      <c r="C2640" s="7">
        <v>8298</v>
      </c>
      <c r="D2640" s="7"/>
      <c r="E2640" s="7"/>
      <c r="F2640" s="26">
        <v>40305.445833333331</v>
      </c>
      <c r="G2640" s="26">
        <v>40305.446527777778</v>
      </c>
      <c r="H2640" s="7">
        <v>1</v>
      </c>
      <c r="I2640" s="7" t="s">
        <v>905</v>
      </c>
      <c r="J2640" s="7" t="s">
        <v>904</v>
      </c>
      <c r="K2640" s="7" t="s">
        <v>132</v>
      </c>
      <c r="L2640" s="7" t="s">
        <v>131</v>
      </c>
      <c r="M2640" s="7"/>
      <c r="N2640" s="7" t="s">
        <v>130</v>
      </c>
      <c r="O2640" s="7" t="s">
        <v>129</v>
      </c>
      <c r="P2640" s="24" t="b">
        <v>1</v>
      </c>
      <c r="Q2640" s="25">
        <v>0</v>
      </c>
      <c r="R2640" s="24" t="b">
        <v>1</v>
      </c>
      <c r="S2640" s="7"/>
      <c r="T2640" s="7"/>
      <c r="U2640" s="24" t="b">
        <v>0</v>
      </c>
      <c r="V2640" s="9" t="s">
        <v>128</v>
      </c>
    </row>
    <row r="2641" spans="1:22" ht="12.95" hidden="1" customHeight="1" x14ac:dyDescent="0.2">
      <c r="A2641" s="4">
        <v>124385</v>
      </c>
      <c r="B2641" s="7">
        <v>21592</v>
      </c>
      <c r="C2641" s="7">
        <v>8299</v>
      </c>
      <c r="D2641" s="7"/>
      <c r="E2641" s="7"/>
      <c r="F2641" s="26">
        <v>40306.063194444439</v>
      </c>
      <c r="G2641" s="26">
        <v>40306.063888888886</v>
      </c>
      <c r="H2641" s="7">
        <v>1</v>
      </c>
      <c r="I2641" s="7" t="s">
        <v>213</v>
      </c>
      <c r="J2641" s="7" t="s">
        <v>212</v>
      </c>
      <c r="K2641" s="7" t="s">
        <v>132</v>
      </c>
      <c r="L2641" s="7" t="s">
        <v>131</v>
      </c>
      <c r="M2641" s="7"/>
      <c r="N2641" s="7" t="s">
        <v>130</v>
      </c>
      <c r="O2641" s="7" t="s">
        <v>129</v>
      </c>
      <c r="P2641" s="24" t="b">
        <v>1</v>
      </c>
      <c r="Q2641" s="25">
        <v>0</v>
      </c>
      <c r="R2641" s="24" t="b">
        <v>1</v>
      </c>
      <c r="S2641" s="7"/>
      <c r="T2641" s="7"/>
      <c r="U2641" s="24" t="b">
        <v>0</v>
      </c>
      <c r="V2641" s="9" t="s">
        <v>128</v>
      </c>
    </row>
    <row r="2642" spans="1:22" ht="12.95" hidden="1" customHeight="1" x14ac:dyDescent="0.2">
      <c r="A2642" s="4">
        <v>124386</v>
      </c>
      <c r="B2642" s="7">
        <v>21593</v>
      </c>
      <c r="C2642" s="7">
        <v>8300</v>
      </c>
      <c r="D2642" s="7"/>
      <c r="E2642" s="7"/>
      <c r="F2642" s="26">
        <v>40306.407638888886</v>
      </c>
      <c r="G2642" s="26">
        <v>40306.424999999996</v>
      </c>
      <c r="H2642" s="7">
        <v>25</v>
      </c>
      <c r="I2642" s="7" t="s">
        <v>656</v>
      </c>
      <c r="J2642" s="7" t="s">
        <v>655</v>
      </c>
      <c r="K2642" s="7" t="s">
        <v>132</v>
      </c>
      <c r="L2642" s="7" t="s">
        <v>131</v>
      </c>
      <c r="M2642" s="7"/>
      <c r="N2642" s="7" t="s">
        <v>130</v>
      </c>
      <c r="O2642" s="7" t="s">
        <v>129</v>
      </c>
      <c r="P2642" s="24" t="b">
        <v>1</v>
      </c>
      <c r="Q2642" s="25">
        <v>0</v>
      </c>
      <c r="R2642" s="24" t="b">
        <v>1</v>
      </c>
      <c r="S2642" s="7"/>
      <c r="T2642" s="7"/>
      <c r="U2642" s="24" t="b">
        <v>0</v>
      </c>
      <c r="V2642" s="9" t="s">
        <v>128</v>
      </c>
    </row>
    <row r="2643" spans="1:22" ht="12.95" hidden="1" customHeight="1" x14ac:dyDescent="0.2">
      <c r="A2643" s="4">
        <v>124387</v>
      </c>
      <c r="B2643" s="7">
        <v>21594</v>
      </c>
      <c r="C2643" s="7">
        <v>8301</v>
      </c>
      <c r="D2643" s="7"/>
      <c r="E2643" s="7"/>
      <c r="F2643" s="26">
        <v>40308.068055555552</v>
      </c>
      <c r="G2643" s="26">
        <v>40308.068749999999</v>
      </c>
      <c r="H2643" s="7">
        <v>1</v>
      </c>
      <c r="I2643" s="7" t="s">
        <v>170</v>
      </c>
      <c r="J2643" s="7" t="s">
        <v>169</v>
      </c>
      <c r="K2643" s="7" t="s">
        <v>132</v>
      </c>
      <c r="L2643" s="7" t="s">
        <v>131</v>
      </c>
      <c r="M2643" s="7"/>
      <c r="N2643" s="7" t="s">
        <v>130</v>
      </c>
      <c r="O2643" s="7" t="s">
        <v>129</v>
      </c>
      <c r="P2643" s="24" t="b">
        <v>1</v>
      </c>
      <c r="Q2643" s="25">
        <v>0</v>
      </c>
      <c r="R2643" s="24" t="b">
        <v>1</v>
      </c>
      <c r="S2643" s="7"/>
      <c r="T2643" s="7"/>
      <c r="U2643" s="24" t="b">
        <v>0</v>
      </c>
      <c r="V2643" s="9" t="s">
        <v>128</v>
      </c>
    </row>
    <row r="2644" spans="1:22" ht="12.95" hidden="1" customHeight="1" x14ac:dyDescent="0.2">
      <c r="A2644" s="4">
        <v>124388</v>
      </c>
      <c r="B2644" s="7">
        <v>21595</v>
      </c>
      <c r="C2644" s="7">
        <v>8302</v>
      </c>
      <c r="D2644" s="7"/>
      <c r="E2644" s="7"/>
      <c r="F2644" s="26">
        <v>40311.32430555555</v>
      </c>
      <c r="G2644" s="26">
        <v>40311.324999999997</v>
      </c>
      <c r="H2644" s="7">
        <v>1</v>
      </c>
      <c r="I2644" s="7" t="s">
        <v>183</v>
      </c>
      <c r="J2644" s="7" t="s">
        <v>182</v>
      </c>
      <c r="K2644" s="7" t="s">
        <v>132</v>
      </c>
      <c r="L2644" s="7" t="s">
        <v>131</v>
      </c>
      <c r="M2644" s="7"/>
      <c r="N2644" s="7" t="s">
        <v>130</v>
      </c>
      <c r="O2644" s="7" t="s">
        <v>129</v>
      </c>
      <c r="P2644" s="24" t="b">
        <v>1</v>
      </c>
      <c r="Q2644" s="25">
        <v>0</v>
      </c>
      <c r="R2644" s="24" t="b">
        <v>1</v>
      </c>
      <c r="S2644" s="7"/>
      <c r="T2644" s="7"/>
      <c r="U2644" s="24" t="b">
        <v>0</v>
      </c>
      <c r="V2644" s="9" t="s">
        <v>128</v>
      </c>
    </row>
    <row r="2645" spans="1:22" ht="12.95" hidden="1" customHeight="1" x14ac:dyDescent="0.2">
      <c r="A2645" s="4">
        <v>124389</v>
      </c>
      <c r="B2645" s="7">
        <v>21596</v>
      </c>
      <c r="C2645" s="7">
        <v>8303</v>
      </c>
      <c r="D2645" s="7"/>
      <c r="E2645" s="7"/>
      <c r="F2645" s="26">
        <v>40312.441666666666</v>
      </c>
      <c r="G2645" s="26">
        <v>40312.442361111112</v>
      </c>
      <c r="H2645" s="7">
        <v>1</v>
      </c>
      <c r="I2645" s="7" t="s">
        <v>217</v>
      </c>
      <c r="J2645" s="7" t="s">
        <v>216</v>
      </c>
      <c r="K2645" s="7" t="s">
        <v>132</v>
      </c>
      <c r="L2645" s="7" t="s">
        <v>131</v>
      </c>
      <c r="M2645" s="7"/>
      <c r="N2645" s="7" t="s">
        <v>130</v>
      </c>
      <c r="O2645" s="7" t="s">
        <v>129</v>
      </c>
      <c r="P2645" s="24" t="b">
        <v>1</v>
      </c>
      <c r="Q2645" s="25">
        <v>0</v>
      </c>
      <c r="R2645" s="24" t="b">
        <v>1</v>
      </c>
      <c r="S2645" s="7"/>
      <c r="T2645" s="7"/>
      <c r="U2645" s="24" t="b">
        <v>0</v>
      </c>
      <c r="V2645" s="9" t="s">
        <v>128</v>
      </c>
    </row>
    <row r="2646" spans="1:22" ht="12.95" hidden="1" customHeight="1" x14ac:dyDescent="0.2">
      <c r="A2646" s="4">
        <v>139119</v>
      </c>
      <c r="B2646" s="7">
        <v>21597</v>
      </c>
      <c r="C2646" s="7">
        <v>8304</v>
      </c>
      <c r="D2646" s="7"/>
      <c r="E2646" s="7"/>
      <c r="F2646" s="26">
        <v>40312.973611111112</v>
      </c>
      <c r="G2646" s="26">
        <v>40312.974305555552</v>
      </c>
      <c r="H2646" s="7">
        <v>1</v>
      </c>
      <c r="I2646" s="7" t="s">
        <v>1003</v>
      </c>
      <c r="J2646" s="7" t="s">
        <v>1002</v>
      </c>
      <c r="K2646" s="7" t="s">
        <v>132</v>
      </c>
      <c r="L2646" s="7" t="s">
        <v>131</v>
      </c>
      <c r="M2646" s="7"/>
      <c r="N2646" s="7" t="s">
        <v>130</v>
      </c>
      <c r="O2646" s="7" t="s">
        <v>129</v>
      </c>
      <c r="P2646" s="24" t="b">
        <v>1</v>
      </c>
      <c r="Q2646" s="25">
        <v>0</v>
      </c>
      <c r="R2646" s="24" t="b">
        <v>1</v>
      </c>
      <c r="S2646" s="7"/>
      <c r="T2646" s="7"/>
      <c r="U2646" s="24" t="b">
        <v>0</v>
      </c>
      <c r="V2646" s="9" t="s">
        <v>128</v>
      </c>
    </row>
    <row r="2647" spans="1:22" ht="12.95" hidden="1" customHeight="1" x14ac:dyDescent="0.2">
      <c r="A2647" s="4">
        <v>124391</v>
      </c>
      <c r="B2647" s="7">
        <v>21598</v>
      </c>
      <c r="C2647" s="7">
        <v>8305</v>
      </c>
      <c r="D2647" s="7"/>
      <c r="E2647" s="7"/>
      <c r="F2647" s="26">
        <v>40314.5625</v>
      </c>
      <c r="G2647" s="26">
        <v>40314.587500000001</v>
      </c>
      <c r="H2647" s="7">
        <v>36</v>
      </c>
      <c r="I2647" s="7" t="s">
        <v>749</v>
      </c>
      <c r="J2647" s="7" t="s">
        <v>748</v>
      </c>
      <c r="K2647" s="7" t="s">
        <v>132</v>
      </c>
      <c r="L2647" s="7" t="s">
        <v>131</v>
      </c>
      <c r="M2647" s="7"/>
      <c r="N2647" s="7" t="s">
        <v>130</v>
      </c>
      <c r="O2647" s="7" t="s">
        <v>129</v>
      </c>
      <c r="P2647" s="24" t="b">
        <v>1</v>
      </c>
      <c r="Q2647" s="25">
        <v>0</v>
      </c>
      <c r="R2647" s="24" t="b">
        <v>1</v>
      </c>
      <c r="S2647" s="7"/>
      <c r="T2647" s="7"/>
      <c r="U2647" s="24" t="b">
        <v>0</v>
      </c>
      <c r="V2647" s="9" t="s">
        <v>128</v>
      </c>
    </row>
    <row r="2648" spans="1:22" ht="12.95" hidden="1" customHeight="1" x14ac:dyDescent="0.2">
      <c r="A2648" s="4">
        <v>124392</v>
      </c>
      <c r="B2648" s="7">
        <v>21599</v>
      </c>
      <c r="C2648" s="7">
        <v>8306</v>
      </c>
      <c r="D2648" s="7"/>
      <c r="E2648" s="7"/>
      <c r="F2648" s="26">
        <v>40318.443749999999</v>
      </c>
      <c r="G2648" s="26">
        <v>40318.444444444445</v>
      </c>
      <c r="H2648" s="7">
        <v>1</v>
      </c>
      <c r="I2648" s="7" t="s">
        <v>391</v>
      </c>
      <c r="J2648" s="7" t="s">
        <v>390</v>
      </c>
      <c r="K2648" s="7" t="s">
        <v>132</v>
      </c>
      <c r="L2648" s="7" t="s">
        <v>131</v>
      </c>
      <c r="M2648" s="7"/>
      <c r="N2648" s="7" t="s">
        <v>130</v>
      </c>
      <c r="O2648" s="7" t="s">
        <v>129</v>
      </c>
      <c r="P2648" s="24" t="b">
        <v>1</v>
      </c>
      <c r="Q2648" s="25">
        <v>0</v>
      </c>
      <c r="R2648" s="24" t="b">
        <v>1</v>
      </c>
      <c r="S2648" s="7"/>
      <c r="T2648" s="7"/>
      <c r="U2648" s="24" t="b">
        <v>0</v>
      </c>
      <c r="V2648" s="9" t="s">
        <v>128</v>
      </c>
    </row>
    <row r="2649" spans="1:22" ht="12.95" hidden="1" customHeight="1" x14ac:dyDescent="0.2">
      <c r="A2649" s="4">
        <v>124393</v>
      </c>
      <c r="B2649" s="7">
        <v>21600</v>
      </c>
      <c r="C2649" s="7">
        <v>8307</v>
      </c>
      <c r="D2649" s="7"/>
      <c r="E2649" s="7"/>
      <c r="F2649" s="26">
        <v>40320.878472222219</v>
      </c>
      <c r="G2649" s="26">
        <v>40321.015277777777</v>
      </c>
      <c r="H2649" s="7">
        <v>197</v>
      </c>
      <c r="I2649" s="7" t="s">
        <v>1147</v>
      </c>
      <c r="J2649" s="7" t="s">
        <v>1146</v>
      </c>
      <c r="K2649" s="7" t="s">
        <v>132</v>
      </c>
      <c r="L2649" s="7" t="s">
        <v>131</v>
      </c>
      <c r="M2649" s="7"/>
      <c r="N2649" s="7" t="s">
        <v>130</v>
      </c>
      <c r="O2649" s="7" t="s">
        <v>129</v>
      </c>
      <c r="P2649" s="24" t="b">
        <v>1</v>
      </c>
      <c r="Q2649" s="25">
        <v>0</v>
      </c>
      <c r="R2649" s="24" t="b">
        <v>1</v>
      </c>
      <c r="S2649" s="7"/>
      <c r="T2649" s="7"/>
      <c r="U2649" s="24" t="b">
        <v>0</v>
      </c>
      <c r="V2649" s="9" t="s">
        <v>128</v>
      </c>
    </row>
    <row r="2650" spans="1:22" ht="12.95" hidden="1" customHeight="1" x14ac:dyDescent="0.2">
      <c r="A2650" s="4">
        <v>124394</v>
      </c>
      <c r="B2650" s="7">
        <v>21601</v>
      </c>
      <c r="C2650" s="7">
        <v>8308</v>
      </c>
      <c r="D2650" s="7"/>
      <c r="E2650" s="7"/>
      <c r="F2650" s="26">
        <v>40321.009722222218</v>
      </c>
      <c r="G2650" s="26">
        <v>40321.015277777777</v>
      </c>
      <c r="H2650" s="7">
        <v>8</v>
      </c>
      <c r="I2650" s="7" t="s">
        <v>1049</v>
      </c>
      <c r="J2650" s="7" t="s">
        <v>1048</v>
      </c>
      <c r="K2650" s="7" t="s">
        <v>132</v>
      </c>
      <c r="L2650" s="7" t="s">
        <v>131</v>
      </c>
      <c r="M2650" s="7"/>
      <c r="N2650" s="7" t="s">
        <v>130</v>
      </c>
      <c r="O2650" s="7" t="s">
        <v>129</v>
      </c>
      <c r="P2650" s="24" t="b">
        <v>1</v>
      </c>
      <c r="Q2650" s="25">
        <v>0</v>
      </c>
      <c r="R2650" s="24" t="b">
        <v>1</v>
      </c>
      <c r="S2650" s="7"/>
      <c r="T2650" s="7"/>
      <c r="U2650" s="24" t="b">
        <v>0</v>
      </c>
      <c r="V2650" s="9" t="s">
        <v>128</v>
      </c>
    </row>
    <row r="2651" spans="1:22" ht="12.95" hidden="1" customHeight="1" x14ac:dyDescent="0.2">
      <c r="A2651" s="4">
        <v>124395</v>
      </c>
      <c r="B2651" s="7">
        <v>21602</v>
      </c>
      <c r="C2651" s="7">
        <v>8309</v>
      </c>
      <c r="D2651" s="7"/>
      <c r="E2651" s="7"/>
      <c r="F2651" s="26">
        <v>40321.020833333328</v>
      </c>
      <c r="G2651" s="26">
        <v>40321.025000000001</v>
      </c>
      <c r="H2651" s="7">
        <v>6</v>
      </c>
      <c r="I2651" s="7" t="s">
        <v>1145</v>
      </c>
      <c r="J2651" s="7" t="s">
        <v>1144</v>
      </c>
      <c r="K2651" s="7" t="s">
        <v>132</v>
      </c>
      <c r="L2651" s="7" t="s">
        <v>131</v>
      </c>
      <c r="M2651" s="7"/>
      <c r="N2651" s="7" t="s">
        <v>130</v>
      </c>
      <c r="O2651" s="7" t="s">
        <v>129</v>
      </c>
      <c r="P2651" s="24" t="b">
        <v>1</v>
      </c>
      <c r="Q2651" s="25">
        <v>0</v>
      </c>
      <c r="R2651" s="24" t="b">
        <v>1</v>
      </c>
      <c r="S2651" s="7"/>
      <c r="T2651" s="7"/>
      <c r="U2651" s="24" t="b">
        <v>0</v>
      </c>
      <c r="V2651" s="9" t="s">
        <v>128</v>
      </c>
    </row>
    <row r="2652" spans="1:22" ht="12.95" hidden="1" customHeight="1" x14ac:dyDescent="0.2">
      <c r="A2652" s="4">
        <v>124396</v>
      </c>
      <c r="B2652" s="7">
        <v>21603</v>
      </c>
      <c r="C2652" s="7">
        <v>8310</v>
      </c>
      <c r="D2652" s="7"/>
      <c r="E2652" s="7"/>
      <c r="F2652" s="26">
        <v>40321.414583333331</v>
      </c>
      <c r="G2652" s="26">
        <v>40321.439583333333</v>
      </c>
      <c r="H2652" s="7">
        <v>36</v>
      </c>
      <c r="I2652" s="7" t="s">
        <v>493</v>
      </c>
      <c r="J2652" s="7" t="s">
        <v>492</v>
      </c>
      <c r="K2652" s="7" t="s">
        <v>132</v>
      </c>
      <c r="L2652" s="7" t="s">
        <v>131</v>
      </c>
      <c r="M2652" s="7"/>
      <c r="N2652" s="7" t="s">
        <v>130</v>
      </c>
      <c r="O2652" s="7" t="s">
        <v>129</v>
      </c>
      <c r="P2652" s="24" t="b">
        <v>1</v>
      </c>
      <c r="Q2652" s="25">
        <v>0</v>
      </c>
      <c r="R2652" s="24" t="b">
        <v>1</v>
      </c>
      <c r="S2652" s="7"/>
      <c r="T2652" s="7"/>
      <c r="U2652" s="24" t="b">
        <v>0</v>
      </c>
      <c r="V2652" s="9" t="s">
        <v>128</v>
      </c>
    </row>
    <row r="2653" spans="1:22" ht="12.95" hidden="1" customHeight="1" x14ac:dyDescent="0.2">
      <c r="A2653" s="4">
        <v>124397</v>
      </c>
      <c r="B2653" s="7">
        <v>21604</v>
      </c>
      <c r="C2653" s="7">
        <v>8311</v>
      </c>
      <c r="D2653" s="7"/>
      <c r="E2653" s="7"/>
      <c r="F2653" s="26">
        <v>40321.414583333331</v>
      </c>
      <c r="G2653" s="26">
        <v>40321.447916666664</v>
      </c>
      <c r="H2653" s="7">
        <v>48</v>
      </c>
      <c r="I2653" s="7" t="s">
        <v>1037</v>
      </c>
      <c r="J2653" s="7" t="s">
        <v>1036</v>
      </c>
      <c r="K2653" s="7" t="s">
        <v>132</v>
      </c>
      <c r="L2653" s="7" t="s">
        <v>131</v>
      </c>
      <c r="M2653" s="7"/>
      <c r="N2653" s="7" t="s">
        <v>130</v>
      </c>
      <c r="O2653" s="7" t="s">
        <v>129</v>
      </c>
      <c r="P2653" s="24" t="b">
        <v>1</v>
      </c>
      <c r="Q2653" s="25">
        <v>0</v>
      </c>
      <c r="R2653" s="24" t="b">
        <v>1</v>
      </c>
      <c r="S2653" s="7"/>
      <c r="T2653" s="7"/>
      <c r="U2653" s="24" t="b">
        <v>0</v>
      </c>
      <c r="V2653" s="9" t="s">
        <v>128</v>
      </c>
    </row>
    <row r="2654" spans="1:22" ht="12.95" hidden="1" customHeight="1" x14ac:dyDescent="0.2">
      <c r="A2654" s="4">
        <v>124398</v>
      </c>
      <c r="B2654" s="7">
        <v>21605</v>
      </c>
      <c r="C2654" s="7">
        <v>8312</v>
      </c>
      <c r="D2654" s="7"/>
      <c r="E2654" s="7"/>
      <c r="F2654" s="26">
        <v>40323.424305555556</v>
      </c>
      <c r="G2654" s="26">
        <v>40323.424999999996</v>
      </c>
      <c r="H2654" s="7">
        <v>1</v>
      </c>
      <c r="I2654" s="7" t="s">
        <v>884</v>
      </c>
      <c r="J2654" s="7" t="s">
        <v>883</v>
      </c>
      <c r="K2654" s="7" t="s">
        <v>132</v>
      </c>
      <c r="L2654" s="7" t="s">
        <v>131</v>
      </c>
      <c r="M2654" s="7"/>
      <c r="N2654" s="7" t="s">
        <v>130</v>
      </c>
      <c r="O2654" s="7" t="s">
        <v>129</v>
      </c>
      <c r="P2654" s="24" t="b">
        <v>1</v>
      </c>
      <c r="Q2654" s="25">
        <v>0</v>
      </c>
      <c r="R2654" s="24" t="b">
        <v>1</v>
      </c>
      <c r="S2654" s="7"/>
      <c r="T2654" s="7"/>
      <c r="U2654" s="24" t="b">
        <v>0</v>
      </c>
      <c r="V2654" s="9" t="s">
        <v>128</v>
      </c>
    </row>
    <row r="2655" spans="1:22" ht="12.95" hidden="1" customHeight="1" x14ac:dyDescent="0.2">
      <c r="A2655" s="4">
        <v>124399</v>
      </c>
      <c r="B2655" s="7">
        <v>21606</v>
      </c>
      <c r="C2655" s="7">
        <v>8313</v>
      </c>
      <c r="D2655" s="7"/>
      <c r="E2655" s="7"/>
      <c r="F2655" s="26">
        <v>40323.449999999997</v>
      </c>
      <c r="G2655" s="26">
        <v>40323.474305555552</v>
      </c>
      <c r="H2655" s="7">
        <v>35</v>
      </c>
      <c r="I2655" s="7" t="s">
        <v>851</v>
      </c>
      <c r="J2655" s="7" t="s">
        <v>850</v>
      </c>
      <c r="K2655" s="7" t="s">
        <v>132</v>
      </c>
      <c r="L2655" s="7" t="s">
        <v>131</v>
      </c>
      <c r="M2655" s="7"/>
      <c r="N2655" s="7" t="s">
        <v>130</v>
      </c>
      <c r="O2655" s="7" t="s">
        <v>129</v>
      </c>
      <c r="P2655" s="24" t="b">
        <v>1</v>
      </c>
      <c r="Q2655" s="25">
        <v>0</v>
      </c>
      <c r="R2655" s="24" t="b">
        <v>1</v>
      </c>
      <c r="S2655" s="7"/>
      <c r="T2655" s="7"/>
      <c r="U2655" s="24" t="b">
        <v>0</v>
      </c>
      <c r="V2655" s="9" t="s">
        <v>128</v>
      </c>
    </row>
    <row r="2656" spans="1:22" ht="12.95" hidden="1" customHeight="1" x14ac:dyDescent="0.2">
      <c r="A2656" s="4">
        <v>124400</v>
      </c>
      <c r="B2656" s="7">
        <v>21607</v>
      </c>
      <c r="C2656" s="7">
        <v>8314</v>
      </c>
      <c r="D2656" s="7"/>
      <c r="E2656" s="7"/>
      <c r="F2656" s="26">
        <v>40323.479166666664</v>
      </c>
      <c r="G2656" s="26">
        <v>40323.479861111111</v>
      </c>
      <c r="H2656" s="7">
        <v>1</v>
      </c>
      <c r="I2656" s="7" t="s">
        <v>162</v>
      </c>
      <c r="J2656" s="7" t="s">
        <v>161</v>
      </c>
      <c r="K2656" s="7" t="s">
        <v>132</v>
      </c>
      <c r="L2656" s="7" t="s">
        <v>131</v>
      </c>
      <c r="M2656" s="7"/>
      <c r="N2656" s="7" t="s">
        <v>130</v>
      </c>
      <c r="O2656" s="7" t="s">
        <v>129</v>
      </c>
      <c r="P2656" s="24" t="b">
        <v>1</v>
      </c>
      <c r="Q2656" s="25">
        <v>0</v>
      </c>
      <c r="R2656" s="24" t="b">
        <v>1</v>
      </c>
      <c r="S2656" s="7"/>
      <c r="T2656" s="7"/>
      <c r="U2656" s="24" t="b">
        <v>0</v>
      </c>
      <c r="V2656" s="9" t="s">
        <v>128</v>
      </c>
    </row>
    <row r="2657" spans="1:22" ht="12.95" hidden="1" customHeight="1" x14ac:dyDescent="0.2">
      <c r="A2657" s="4">
        <v>139121</v>
      </c>
      <c r="B2657" s="7">
        <v>21755</v>
      </c>
      <c r="C2657" s="7">
        <v>8315</v>
      </c>
      <c r="D2657" s="7"/>
      <c r="E2657" s="7"/>
      <c r="F2657" s="26">
        <v>40324.647222222222</v>
      </c>
      <c r="G2657" s="26">
        <v>40324.647916666669</v>
      </c>
      <c r="H2657" s="7">
        <v>1</v>
      </c>
      <c r="I2657" s="7" t="s">
        <v>177</v>
      </c>
      <c r="J2657" s="7" t="s">
        <v>693</v>
      </c>
      <c r="K2657" s="7" t="s">
        <v>132</v>
      </c>
      <c r="L2657" s="7" t="s">
        <v>131</v>
      </c>
      <c r="M2657" s="7"/>
      <c r="N2657" s="7" t="s">
        <v>130</v>
      </c>
      <c r="O2657" s="7" t="s">
        <v>129</v>
      </c>
      <c r="P2657" s="24" t="b">
        <v>1</v>
      </c>
      <c r="Q2657" s="25">
        <v>0</v>
      </c>
      <c r="R2657" s="24" t="b">
        <v>1</v>
      </c>
      <c r="S2657" s="7"/>
      <c r="T2657" s="7"/>
      <c r="U2657" s="24" t="b">
        <v>0</v>
      </c>
      <c r="V2657" s="9" t="s">
        <v>128</v>
      </c>
    </row>
    <row r="2658" spans="1:22" ht="12.95" hidden="1" customHeight="1" x14ac:dyDescent="0.2">
      <c r="A2658" s="4">
        <v>124577</v>
      </c>
      <c r="B2658" s="7">
        <v>21756</v>
      </c>
      <c r="C2658" s="7">
        <v>8316</v>
      </c>
      <c r="D2658" s="7"/>
      <c r="E2658" s="7"/>
      <c r="F2658" s="26">
        <v>40325.631249999999</v>
      </c>
      <c r="G2658" s="26">
        <v>40325.631944444445</v>
      </c>
      <c r="H2658" s="7">
        <v>1</v>
      </c>
      <c r="I2658" s="7" t="s">
        <v>391</v>
      </c>
      <c r="J2658" s="7" t="s">
        <v>390</v>
      </c>
      <c r="K2658" s="7" t="s">
        <v>132</v>
      </c>
      <c r="L2658" s="7" t="s">
        <v>131</v>
      </c>
      <c r="M2658" s="7"/>
      <c r="N2658" s="7" t="s">
        <v>130</v>
      </c>
      <c r="O2658" s="7" t="s">
        <v>129</v>
      </c>
      <c r="P2658" s="24" t="b">
        <v>1</v>
      </c>
      <c r="Q2658" s="25">
        <v>0</v>
      </c>
      <c r="R2658" s="24" t="b">
        <v>1</v>
      </c>
      <c r="S2658" s="7"/>
      <c r="T2658" s="7"/>
      <c r="U2658" s="24" t="b">
        <v>0</v>
      </c>
      <c r="V2658" s="9" t="s">
        <v>128</v>
      </c>
    </row>
    <row r="2659" spans="1:22" ht="12.95" hidden="1" customHeight="1" x14ac:dyDescent="0.2">
      <c r="A2659" s="4">
        <v>124578</v>
      </c>
      <c r="B2659" s="7">
        <v>21757</v>
      </c>
      <c r="C2659" s="7">
        <v>8317</v>
      </c>
      <c r="D2659" s="7"/>
      <c r="E2659" s="7"/>
      <c r="F2659" s="26">
        <v>40326.674999999996</v>
      </c>
      <c r="G2659" s="26">
        <v>40326.840277777774</v>
      </c>
      <c r="H2659" s="7">
        <v>238</v>
      </c>
      <c r="I2659" s="7" t="s">
        <v>383</v>
      </c>
      <c r="J2659" s="7" t="s">
        <v>382</v>
      </c>
      <c r="K2659" s="7" t="s">
        <v>132</v>
      </c>
      <c r="L2659" s="7" t="s">
        <v>131</v>
      </c>
      <c r="M2659" s="7"/>
      <c r="N2659" s="7" t="s">
        <v>130</v>
      </c>
      <c r="O2659" s="7" t="s">
        <v>129</v>
      </c>
      <c r="P2659" s="24" t="b">
        <v>1</v>
      </c>
      <c r="Q2659" s="25">
        <v>0</v>
      </c>
      <c r="R2659" s="24" t="b">
        <v>1</v>
      </c>
      <c r="S2659" s="7"/>
      <c r="T2659" s="7"/>
      <c r="U2659" s="24" t="b">
        <v>0</v>
      </c>
      <c r="V2659" s="9" t="s">
        <v>128</v>
      </c>
    </row>
    <row r="2660" spans="1:22" ht="12.95" hidden="1" customHeight="1" x14ac:dyDescent="0.2">
      <c r="A2660" s="4">
        <v>124579</v>
      </c>
      <c r="B2660" s="7">
        <v>21758</v>
      </c>
      <c r="C2660" s="7">
        <v>8319</v>
      </c>
      <c r="D2660" s="7"/>
      <c r="E2660" s="7"/>
      <c r="F2660" s="26">
        <v>40333.331944444442</v>
      </c>
      <c r="G2660" s="26">
        <v>40333.332638888889</v>
      </c>
      <c r="H2660" s="7">
        <v>1</v>
      </c>
      <c r="I2660" s="7" t="s">
        <v>801</v>
      </c>
      <c r="J2660" s="7" t="s">
        <v>800</v>
      </c>
      <c r="K2660" s="7" t="s">
        <v>132</v>
      </c>
      <c r="L2660" s="7" t="s">
        <v>131</v>
      </c>
      <c r="M2660" s="7"/>
      <c r="N2660" s="7" t="s">
        <v>130</v>
      </c>
      <c r="O2660" s="7" t="s">
        <v>129</v>
      </c>
      <c r="P2660" s="24" t="b">
        <v>1</v>
      </c>
      <c r="Q2660" s="25">
        <v>0</v>
      </c>
      <c r="R2660" s="24" t="b">
        <v>1</v>
      </c>
      <c r="S2660" s="7"/>
      <c r="T2660" s="7"/>
      <c r="U2660" s="24" t="b">
        <v>0</v>
      </c>
      <c r="V2660" s="9" t="s">
        <v>128</v>
      </c>
    </row>
    <row r="2661" spans="1:22" ht="12.95" hidden="1" customHeight="1" x14ac:dyDescent="0.2">
      <c r="A2661" s="4">
        <v>124580</v>
      </c>
      <c r="B2661" s="7">
        <v>21759</v>
      </c>
      <c r="C2661" s="7">
        <v>8320</v>
      </c>
      <c r="D2661" s="7"/>
      <c r="E2661" s="7"/>
      <c r="F2661" s="26">
        <v>40334.236805555556</v>
      </c>
      <c r="G2661" s="26">
        <v>40334.237499999996</v>
      </c>
      <c r="H2661" s="7">
        <v>1</v>
      </c>
      <c r="I2661" s="7" t="s">
        <v>701</v>
      </c>
      <c r="J2661" s="7" t="s">
        <v>700</v>
      </c>
      <c r="K2661" s="7" t="s">
        <v>132</v>
      </c>
      <c r="L2661" s="7" t="s">
        <v>131</v>
      </c>
      <c r="M2661" s="7"/>
      <c r="N2661" s="7" t="s">
        <v>130</v>
      </c>
      <c r="O2661" s="7" t="s">
        <v>129</v>
      </c>
      <c r="P2661" s="24" t="b">
        <v>1</v>
      </c>
      <c r="Q2661" s="25">
        <v>0</v>
      </c>
      <c r="R2661" s="24" t="b">
        <v>1</v>
      </c>
      <c r="S2661" s="7"/>
      <c r="T2661" s="7"/>
      <c r="U2661" s="24" t="b">
        <v>0</v>
      </c>
      <c r="V2661" s="9" t="s">
        <v>128</v>
      </c>
    </row>
    <row r="2662" spans="1:22" ht="12.95" hidden="1" customHeight="1" x14ac:dyDescent="0.2">
      <c r="A2662" s="4">
        <v>124581</v>
      </c>
      <c r="B2662" s="7">
        <v>21760</v>
      </c>
      <c r="C2662" s="7">
        <v>8321</v>
      </c>
      <c r="D2662" s="7"/>
      <c r="E2662" s="7"/>
      <c r="F2662" s="26">
        <v>40340.638194444444</v>
      </c>
      <c r="G2662" s="26">
        <v>40340.638888888891</v>
      </c>
      <c r="H2662" s="7">
        <v>1</v>
      </c>
      <c r="I2662" s="7" t="s">
        <v>362</v>
      </c>
      <c r="J2662" s="7" t="s">
        <v>361</v>
      </c>
      <c r="K2662" s="7" t="s">
        <v>132</v>
      </c>
      <c r="L2662" s="7" t="s">
        <v>131</v>
      </c>
      <c r="M2662" s="7"/>
      <c r="N2662" s="7" t="s">
        <v>130</v>
      </c>
      <c r="O2662" s="7" t="s">
        <v>129</v>
      </c>
      <c r="P2662" s="24" t="b">
        <v>1</v>
      </c>
      <c r="Q2662" s="25">
        <v>0</v>
      </c>
      <c r="R2662" s="24" t="b">
        <v>1</v>
      </c>
      <c r="S2662" s="7"/>
      <c r="T2662" s="7"/>
      <c r="U2662" s="24" t="b">
        <v>0</v>
      </c>
      <c r="V2662" s="9" t="s">
        <v>128</v>
      </c>
    </row>
    <row r="2663" spans="1:22" ht="12.95" hidden="1" customHeight="1" x14ac:dyDescent="0.2">
      <c r="A2663" s="4">
        <v>124582</v>
      </c>
      <c r="B2663" s="7">
        <v>21761</v>
      </c>
      <c r="C2663" s="7">
        <v>8322</v>
      </c>
      <c r="D2663" s="7"/>
      <c r="E2663" s="7"/>
      <c r="F2663" s="26">
        <v>40340.642361111109</v>
      </c>
      <c r="G2663" s="26">
        <v>40340.671527777777</v>
      </c>
      <c r="H2663" s="7">
        <v>42</v>
      </c>
      <c r="I2663" s="7" t="s">
        <v>362</v>
      </c>
      <c r="J2663" s="7" t="s">
        <v>361</v>
      </c>
      <c r="K2663" s="7" t="s">
        <v>132</v>
      </c>
      <c r="L2663" s="7" t="s">
        <v>131</v>
      </c>
      <c r="M2663" s="7"/>
      <c r="N2663" s="7" t="s">
        <v>130</v>
      </c>
      <c r="O2663" s="7" t="s">
        <v>129</v>
      </c>
      <c r="P2663" s="24" t="b">
        <v>1</v>
      </c>
      <c r="Q2663" s="25">
        <v>0</v>
      </c>
      <c r="R2663" s="24" t="b">
        <v>1</v>
      </c>
      <c r="S2663" s="7"/>
      <c r="T2663" s="7"/>
      <c r="U2663" s="24" t="b">
        <v>0</v>
      </c>
      <c r="V2663" s="9" t="s">
        <v>128</v>
      </c>
    </row>
    <row r="2664" spans="1:22" ht="12.95" hidden="1" customHeight="1" x14ac:dyDescent="0.2">
      <c r="A2664" s="4">
        <v>124583</v>
      </c>
      <c r="B2664" s="7">
        <v>21762</v>
      </c>
      <c r="C2664" s="7">
        <v>8323</v>
      </c>
      <c r="D2664" s="7"/>
      <c r="E2664" s="7"/>
      <c r="F2664" s="26">
        <v>40344.352083333331</v>
      </c>
      <c r="G2664" s="26">
        <v>40344.393749999996</v>
      </c>
      <c r="H2664" s="7">
        <v>60</v>
      </c>
      <c r="I2664" s="7" t="s">
        <v>262</v>
      </c>
      <c r="J2664" s="7" t="s">
        <v>261</v>
      </c>
      <c r="K2664" s="7" t="s">
        <v>132</v>
      </c>
      <c r="L2664" s="7" t="s">
        <v>131</v>
      </c>
      <c r="M2664" s="7"/>
      <c r="N2664" s="7" t="s">
        <v>130</v>
      </c>
      <c r="O2664" s="7" t="s">
        <v>129</v>
      </c>
      <c r="P2664" s="24" t="b">
        <v>1</v>
      </c>
      <c r="Q2664" s="25">
        <v>0</v>
      </c>
      <c r="R2664" s="24" t="b">
        <v>1</v>
      </c>
      <c r="S2664" s="7"/>
      <c r="T2664" s="7"/>
      <c r="U2664" s="24" t="b">
        <v>0</v>
      </c>
      <c r="V2664" s="9" t="s">
        <v>128</v>
      </c>
    </row>
    <row r="2665" spans="1:22" ht="12.95" hidden="1" customHeight="1" x14ac:dyDescent="0.2">
      <c r="A2665" s="4">
        <v>124584</v>
      </c>
      <c r="B2665" s="7">
        <v>21763</v>
      </c>
      <c r="C2665" s="7">
        <v>8324</v>
      </c>
      <c r="D2665" s="7"/>
      <c r="E2665" s="7"/>
      <c r="F2665" s="26">
        <v>40345.302777777775</v>
      </c>
      <c r="G2665" s="26">
        <v>40345.303472222222</v>
      </c>
      <c r="H2665" s="7">
        <v>1</v>
      </c>
      <c r="I2665" s="7" t="s">
        <v>217</v>
      </c>
      <c r="J2665" s="7" t="s">
        <v>216</v>
      </c>
      <c r="K2665" s="7" t="s">
        <v>132</v>
      </c>
      <c r="L2665" s="7" t="s">
        <v>131</v>
      </c>
      <c r="M2665" s="7"/>
      <c r="N2665" s="7" t="s">
        <v>130</v>
      </c>
      <c r="O2665" s="7" t="s">
        <v>129</v>
      </c>
      <c r="P2665" s="24" t="b">
        <v>1</v>
      </c>
      <c r="Q2665" s="25">
        <v>0</v>
      </c>
      <c r="R2665" s="24" t="b">
        <v>1</v>
      </c>
      <c r="S2665" s="7"/>
      <c r="T2665" s="7"/>
      <c r="U2665" s="24" t="b">
        <v>0</v>
      </c>
      <c r="V2665" s="9" t="s">
        <v>128</v>
      </c>
    </row>
    <row r="2666" spans="1:22" ht="12.95" hidden="1" customHeight="1" x14ac:dyDescent="0.2">
      <c r="A2666" s="4">
        <v>124585</v>
      </c>
      <c r="B2666" s="7">
        <v>21764</v>
      </c>
      <c r="C2666" s="7">
        <v>8325</v>
      </c>
      <c r="D2666" s="7"/>
      <c r="E2666" s="7"/>
      <c r="F2666" s="26">
        <v>40345.842361111107</v>
      </c>
      <c r="G2666" s="26">
        <v>40345.909722222219</v>
      </c>
      <c r="H2666" s="7">
        <v>97</v>
      </c>
      <c r="I2666" s="7" t="s">
        <v>424</v>
      </c>
      <c r="J2666" s="7" t="s">
        <v>423</v>
      </c>
      <c r="K2666" s="7" t="s">
        <v>132</v>
      </c>
      <c r="L2666" s="7" t="s">
        <v>131</v>
      </c>
      <c r="M2666" s="7"/>
      <c r="N2666" s="7" t="s">
        <v>130</v>
      </c>
      <c r="O2666" s="7" t="s">
        <v>129</v>
      </c>
      <c r="P2666" s="24" t="b">
        <v>1</v>
      </c>
      <c r="Q2666" s="25">
        <v>0</v>
      </c>
      <c r="R2666" s="24" t="b">
        <v>1</v>
      </c>
      <c r="S2666" s="7"/>
      <c r="T2666" s="7"/>
      <c r="U2666" s="24" t="b">
        <v>0</v>
      </c>
      <c r="V2666" s="9" t="s">
        <v>128</v>
      </c>
    </row>
    <row r="2667" spans="1:22" ht="12.95" hidden="1" customHeight="1" x14ac:dyDescent="0.2">
      <c r="A2667" s="4">
        <v>124586</v>
      </c>
      <c r="B2667" s="7">
        <v>21765</v>
      </c>
      <c r="C2667" s="7">
        <v>8326</v>
      </c>
      <c r="D2667" s="7"/>
      <c r="E2667" s="7"/>
      <c r="F2667" s="26">
        <v>40345.913194444445</v>
      </c>
      <c r="G2667" s="26">
        <v>40345.913888888885</v>
      </c>
      <c r="H2667" s="7">
        <v>1</v>
      </c>
      <c r="I2667" s="7" t="s">
        <v>250</v>
      </c>
      <c r="J2667" s="7" t="s">
        <v>249</v>
      </c>
      <c r="K2667" s="7" t="s">
        <v>132</v>
      </c>
      <c r="L2667" s="7" t="s">
        <v>131</v>
      </c>
      <c r="M2667" s="7"/>
      <c r="N2667" s="7" t="s">
        <v>130</v>
      </c>
      <c r="O2667" s="7" t="s">
        <v>129</v>
      </c>
      <c r="P2667" s="24" t="b">
        <v>1</v>
      </c>
      <c r="Q2667" s="25">
        <v>0</v>
      </c>
      <c r="R2667" s="24" t="b">
        <v>1</v>
      </c>
      <c r="S2667" s="7"/>
      <c r="T2667" s="7"/>
      <c r="U2667" s="24" t="b">
        <v>0</v>
      </c>
      <c r="V2667" s="9" t="s">
        <v>128</v>
      </c>
    </row>
    <row r="2668" spans="1:22" ht="12.95" hidden="1" customHeight="1" x14ac:dyDescent="0.2">
      <c r="A2668" s="4">
        <v>124587</v>
      </c>
      <c r="B2668" s="7">
        <v>21766</v>
      </c>
      <c r="C2668" s="7">
        <v>8328</v>
      </c>
      <c r="D2668" s="7"/>
      <c r="E2668" s="7"/>
      <c r="F2668" s="26">
        <v>40345.969444444439</v>
      </c>
      <c r="G2668" s="26">
        <v>40346.035416666666</v>
      </c>
      <c r="H2668" s="7">
        <v>95</v>
      </c>
      <c r="I2668" s="7" t="s">
        <v>1143</v>
      </c>
      <c r="J2668" s="7" t="s">
        <v>1142</v>
      </c>
      <c r="K2668" s="7" t="s">
        <v>132</v>
      </c>
      <c r="L2668" s="7" t="s">
        <v>131</v>
      </c>
      <c r="M2668" s="7"/>
      <c r="N2668" s="7" t="s">
        <v>130</v>
      </c>
      <c r="O2668" s="7" t="s">
        <v>129</v>
      </c>
      <c r="P2668" s="24" t="b">
        <v>1</v>
      </c>
      <c r="Q2668" s="25">
        <v>0</v>
      </c>
      <c r="R2668" s="24" t="b">
        <v>1</v>
      </c>
      <c r="S2668" s="7"/>
      <c r="T2668" s="7"/>
      <c r="U2668" s="24" t="b">
        <v>0</v>
      </c>
      <c r="V2668" s="9" t="s">
        <v>128</v>
      </c>
    </row>
    <row r="2669" spans="1:22" ht="12.95" hidden="1" customHeight="1" x14ac:dyDescent="0.2">
      <c r="A2669" s="4">
        <v>124588</v>
      </c>
      <c r="B2669" s="7">
        <v>21767</v>
      </c>
      <c r="C2669" s="7">
        <v>8329</v>
      </c>
      <c r="D2669" s="7"/>
      <c r="E2669" s="7"/>
      <c r="F2669" s="26">
        <v>40345.970833333333</v>
      </c>
      <c r="G2669" s="26">
        <v>40346.035416666666</v>
      </c>
      <c r="H2669" s="7">
        <v>93</v>
      </c>
      <c r="I2669" s="7" t="s">
        <v>502</v>
      </c>
      <c r="J2669" s="7" t="s">
        <v>501</v>
      </c>
      <c r="K2669" s="7" t="s">
        <v>132</v>
      </c>
      <c r="L2669" s="7" t="s">
        <v>131</v>
      </c>
      <c r="M2669" s="7"/>
      <c r="N2669" s="7" t="s">
        <v>130</v>
      </c>
      <c r="O2669" s="7" t="s">
        <v>129</v>
      </c>
      <c r="P2669" s="24" t="b">
        <v>1</v>
      </c>
      <c r="Q2669" s="25">
        <v>0</v>
      </c>
      <c r="R2669" s="24" t="b">
        <v>1</v>
      </c>
      <c r="S2669" s="7"/>
      <c r="T2669" s="7"/>
      <c r="U2669" s="24" t="b">
        <v>0</v>
      </c>
      <c r="V2669" s="9" t="s">
        <v>128</v>
      </c>
    </row>
    <row r="2670" spans="1:22" ht="12.95" hidden="1" customHeight="1" x14ac:dyDescent="0.2">
      <c r="A2670" s="4">
        <v>124589</v>
      </c>
      <c r="B2670" s="7">
        <v>21768</v>
      </c>
      <c r="C2670" s="7">
        <v>8330</v>
      </c>
      <c r="D2670" s="7"/>
      <c r="E2670" s="7"/>
      <c r="F2670" s="26">
        <v>40345.850694444445</v>
      </c>
      <c r="G2670" s="26">
        <v>40346.039583333331</v>
      </c>
      <c r="H2670" s="7">
        <v>272</v>
      </c>
      <c r="I2670" s="7" t="s">
        <v>428</v>
      </c>
      <c r="J2670" s="7" t="s">
        <v>427</v>
      </c>
      <c r="K2670" s="7" t="s">
        <v>132</v>
      </c>
      <c r="L2670" s="7" t="s">
        <v>131</v>
      </c>
      <c r="M2670" s="7"/>
      <c r="N2670" s="7" t="s">
        <v>130</v>
      </c>
      <c r="O2670" s="7" t="s">
        <v>129</v>
      </c>
      <c r="P2670" s="24" t="b">
        <v>1</v>
      </c>
      <c r="Q2670" s="25">
        <v>0</v>
      </c>
      <c r="R2670" s="24" t="b">
        <v>1</v>
      </c>
      <c r="S2670" s="7"/>
      <c r="T2670" s="7"/>
      <c r="U2670" s="24" t="b">
        <v>0</v>
      </c>
      <c r="V2670" s="9" t="s">
        <v>128</v>
      </c>
    </row>
    <row r="2671" spans="1:22" ht="12.95" hidden="1" customHeight="1" x14ac:dyDescent="0.2">
      <c r="A2671" s="4">
        <v>124590</v>
      </c>
      <c r="B2671" s="7">
        <v>21769</v>
      </c>
      <c r="C2671" s="7">
        <v>8331</v>
      </c>
      <c r="D2671" s="7"/>
      <c r="E2671" s="7"/>
      <c r="F2671" s="26">
        <v>40346.488888888889</v>
      </c>
      <c r="G2671" s="26">
        <v>40346.529166666667</v>
      </c>
      <c r="H2671" s="7">
        <v>58</v>
      </c>
      <c r="I2671" s="7" t="s">
        <v>424</v>
      </c>
      <c r="J2671" s="7" t="s">
        <v>423</v>
      </c>
      <c r="K2671" s="7" t="s">
        <v>132</v>
      </c>
      <c r="L2671" s="7" t="s">
        <v>131</v>
      </c>
      <c r="M2671" s="7"/>
      <c r="N2671" s="7" t="s">
        <v>130</v>
      </c>
      <c r="O2671" s="7" t="s">
        <v>129</v>
      </c>
      <c r="P2671" s="24" t="b">
        <v>1</v>
      </c>
      <c r="Q2671" s="25">
        <v>0</v>
      </c>
      <c r="R2671" s="24" t="b">
        <v>1</v>
      </c>
      <c r="S2671" s="7"/>
      <c r="T2671" s="7"/>
      <c r="U2671" s="24" t="b">
        <v>0</v>
      </c>
      <c r="V2671" s="9" t="s">
        <v>128</v>
      </c>
    </row>
    <row r="2672" spans="1:22" ht="12.95" hidden="1" customHeight="1" x14ac:dyDescent="0.2">
      <c r="A2672" s="4">
        <v>124591</v>
      </c>
      <c r="B2672" s="7">
        <v>21770</v>
      </c>
      <c r="C2672" s="7">
        <v>8332</v>
      </c>
      <c r="D2672" s="7"/>
      <c r="E2672" s="7"/>
      <c r="F2672" s="26">
        <v>40352.524305555555</v>
      </c>
      <c r="G2672" s="26">
        <v>40352.526388888888</v>
      </c>
      <c r="H2672" s="7">
        <v>3</v>
      </c>
      <c r="I2672" s="7" t="s">
        <v>207</v>
      </c>
      <c r="J2672" s="7" t="s">
        <v>206</v>
      </c>
      <c r="K2672" s="7" t="s">
        <v>132</v>
      </c>
      <c r="L2672" s="7" t="s">
        <v>131</v>
      </c>
      <c r="M2672" s="7"/>
      <c r="N2672" s="7" t="s">
        <v>130</v>
      </c>
      <c r="O2672" s="7" t="s">
        <v>129</v>
      </c>
      <c r="P2672" s="24" t="b">
        <v>1</v>
      </c>
      <c r="Q2672" s="25">
        <v>0</v>
      </c>
      <c r="R2672" s="24" t="b">
        <v>1</v>
      </c>
      <c r="S2672" s="7"/>
      <c r="T2672" s="7"/>
      <c r="U2672" s="24" t="b">
        <v>0</v>
      </c>
      <c r="V2672" s="9" t="s">
        <v>128</v>
      </c>
    </row>
    <row r="2673" spans="1:22" ht="12.95" hidden="1" customHeight="1" x14ac:dyDescent="0.2">
      <c r="A2673" s="4">
        <v>124592</v>
      </c>
      <c r="B2673" s="7">
        <v>21771</v>
      </c>
      <c r="C2673" s="7">
        <v>8333</v>
      </c>
      <c r="D2673" s="7"/>
      <c r="E2673" s="7"/>
      <c r="F2673" s="26">
        <v>40352.624305555553</v>
      </c>
      <c r="G2673" s="26">
        <v>40352.640277777777</v>
      </c>
      <c r="H2673" s="7">
        <v>23</v>
      </c>
      <c r="I2673" s="7" t="s">
        <v>755</v>
      </c>
      <c r="J2673" s="7" t="s">
        <v>754</v>
      </c>
      <c r="K2673" s="7" t="s">
        <v>132</v>
      </c>
      <c r="L2673" s="7" t="s">
        <v>131</v>
      </c>
      <c r="M2673" s="7"/>
      <c r="N2673" s="7" t="s">
        <v>130</v>
      </c>
      <c r="O2673" s="7" t="s">
        <v>129</v>
      </c>
      <c r="P2673" s="24" t="b">
        <v>1</v>
      </c>
      <c r="Q2673" s="25">
        <v>0</v>
      </c>
      <c r="R2673" s="24" t="b">
        <v>1</v>
      </c>
      <c r="S2673" s="7"/>
      <c r="T2673" s="7"/>
      <c r="U2673" s="24" t="b">
        <v>0</v>
      </c>
      <c r="V2673" s="9" t="s">
        <v>128</v>
      </c>
    </row>
    <row r="2674" spans="1:22" ht="12.95" hidden="1" customHeight="1" x14ac:dyDescent="0.2">
      <c r="A2674" s="4">
        <v>124593</v>
      </c>
      <c r="B2674" s="7">
        <v>21772</v>
      </c>
      <c r="C2674" s="7">
        <v>8334</v>
      </c>
      <c r="D2674" s="7"/>
      <c r="E2674" s="7"/>
      <c r="F2674" s="26">
        <v>40353.474305555552</v>
      </c>
      <c r="G2674" s="26">
        <v>40353.501388888886</v>
      </c>
      <c r="H2674" s="7">
        <v>39</v>
      </c>
      <c r="I2674" s="7" t="s">
        <v>1141</v>
      </c>
      <c r="J2674" s="7" t="s">
        <v>1140</v>
      </c>
      <c r="K2674" s="7" t="s">
        <v>132</v>
      </c>
      <c r="L2674" s="7" t="s">
        <v>131</v>
      </c>
      <c r="M2674" s="7"/>
      <c r="N2674" s="7" t="s">
        <v>130</v>
      </c>
      <c r="O2674" s="7" t="s">
        <v>129</v>
      </c>
      <c r="P2674" s="24" t="b">
        <v>1</v>
      </c>
      <c r="Q2674" s="25">
        <v>0</v>
      </c>
      <c r="R2674" s="24" t="b">
        <v>1</v>
      </c>
      <c r="S2674" s="7"/>
      <c r="T2674" s="7"/>
      <c r="U2674" s="24" t="b">
        <v>0</v>
      </c>
      <c r="V2674" s="9" t="s">
        <v>128</v>
      </c>
    </row>
    <row r="2675" spans="1:22" ht="12.95" hidden="1" customHeight="1" x14ac:dyDescent="0.2">
      <c r="A2675" s="4">
        <v>124594</v>
      </c>
      <c r="B2675" s="7">
        <v>21773</v>
      </c>
      <c r="C2675" s="7">
        <v>8335</v>
      </c>
      <c r="D2675" s="7"/>
      <c r="E2675" s="7"/>
      <c r="F2675" s="26">
        <v>40357.217361111107</v>
      </c>
      <c r="G2675" s="26">
        <v>40357.255555555552</v>
      </c>
      <c r="H2675" s="7">
        <v>55</v>
      </c>
      <c r="I2675" s="7" t="s">
        <v>470</v>
      </c>
      <c r="J2675" s="7" t="s">
        <v>469</v>
      </c>
      <c r="K2675" s="7" t="s">
        <v>132</v>
      </c>
      <c r="L2675" s="7" t="s">
        <v>131</v>
      </c>
      <c r="M2675" s="7"/>
      <c r="N2675" s="7" t="s">
        <v>130</v>
      </c>
      <c r="O2675" s="7" t="s">
        <v>129</v>
      </c>
      <c r="P2675" s="24" t="b">
        <v>1</v>
      </c>
      <c r="Q2675" s="25">
        <v>0</v>
      </c>
      <c r="R2675" s="24" t="b">
        <v>1</v>
      </c>
      <c r="S2675" s="7"/>
      <c r="T2675" s="7"/>
      <c r="U2675" s="24" t="b">
        <v>0</v>
      </c>
      <c r="V2675" s="9" t="s">
        <v>128</v>
      </c>
    </row>
    <row r="2676" spans="1:22" ht="12.95" hidden="1" customHeight="1" x14ac:dyDescent="0.2">
      <c r="A2676" s="4">
        <v>124595</v>
      </c>
      <c r="B2676" s="7">
        <v>21774</v>
      </c>
      <c r="C2676" s="7">
        <v>8336</v>
      </c>
      <c r="D2676" s="7"/>
      <c r="E2676" s="7"/>
      <c r="F2676" s="26">
        <v>40357.84097222222</v>
      </c>
      <c r="G2676" s="26">
        <v>40357.913888888885</v>
      </c>
      <c r="H2676" s="7">
        <v>105</v>
      </c>
      <c r="I2676" s="7" t="s">
        <v>424</v>
      </c>
      <c r="J2676" s="7" t="s">
        <v>423</v>
      </c>
      <c r="K2676" s="7" t="s">
        <v>132</v>
      </c>
      <c r="L2676" s="7" t="s">
        <v>131</v>
      </c>
      <c r="M2676" s="7"/>
      <c r="N2676" s="7" t="s">
        <v>130</v>
      </c>
      <c r="O2676" s="7" t="s">
        <v>129</v>
      </c>
      <c r="P2676" s="24" t="b">
        <v>1</v>
      </c>
      <c r="Q2676" s="25">
        <v>0</v>
      </c>
      <c r="R2676" s="24" t="b">
        <v>1</v>
      </c>
      <c r="S2676" s="7"/>
      <c r="T2676" s="7"/>
      <c r="U2676" s="24" t="b">
        <v>0</v>
      </c>
      <c r="V2676" s="9" t="s">
        <v>128</v>
      </c>
    </row>
    <row r="2677" spans="1:22" ht="12.95" hidden="1" customHeight="1" x14ac:dyDescent="0.2">
      <c r="A2677" s="4">
        <v>124596</v>
      </c>
      <c r="B2677" s="7">
        <v>21775</v>
      </c>
      <c r="C2677" s="7">
        <v>8337</v>
      </c>
      <c r="D2677" s="7"/>
      <c r="E2677" s="7"/>
      <c r="F2677" s="26">
        <v>40357.84097222222</v>
      </c>
      <c r="G2677" s="26">
        <v>40358.106249999997</v>
      </c>
      <c r="H2677" s="7">
        <v>382</v>
      </c>
      <c r="I2677" s="7" t="s">
        <v>426</v>
      </c>
      <c r="J2677" s="7" t="s">
        <v>425</v>
      </c>
      <c r="K2677" s="7" t="s">
        <v>132</v>
      </c>
      <c r="L2677" s="7" t="s">
        <v>131</v>
      </c>
      <c r="M2677" s="7"/>
      <c r="N2677" s="7" t="s">
        <v>130</v>
      </c>
      <c r="O2677" s="7" t="s">
        <v>129</v>
      </c>
      <c r="P2677" s="24" t="b">
        <v>1</v>
      </c>
      <c r="Q2677" s="25">
        <v>0</v>
      </c>
      <c r="R2677" s="24" t="b">
        <v>1</v>
      </c>
      <c r="S2677" s="7"/>
      <c r="T2677" s="7"/>
      <c r="U2677" s="24" t="b">
        <v>0</v>
      </c>
      <c r="V2677" s="9" t="s">
        <v>128</v>
      </c>
    </row>
    <row r="2678" spans="1:22" ht="12.95" hidden="1" customHeight="1" x14ac:dyDescent="0.2">
      <c r="A2678" s="4">
        <v>124597</v>
      </c>
      <c r="B2678" s="7">
        <v>21776</v>
      </c>
      <c r="C2678" s="7">
        <v>8338</v>
      </c>
      <c r="D2678" s="7"/>
      <c r="E2678" s="7"/>
      <c r="F2678" s="26">
        <v>40359.013194444444</v>
      </c>
      <c r="G2678" s="26">
        <v>40359.02847222222</v>
      </c>
      <c r="H2678" s="7">
        <v>22</v>
      </c>
      <c r="I2678" s="7" t="s">
        <v>219</v>
      </c>
      <c r="J2678" s="7" t="s">
        <v>218</v>
      </c>
      <c r="K2678" s="7" t="s">
        <v>132</v>
      </c>
      <c r="L2678" s="7" t="s">
        <v>131</v>
      </c>
      <c r="M2678" s="7"/>
      <c r="N2678" s="7" t="s">
        <v>130</v>
      </c>
      <c r="O2678" s="7" t="s">
        <v>129</v>
      </c>
      <c r="P2678" s="24" t="b">
        <v>1</v>
      </c>
      <c r="Q2678" s="25">
        <v>0</v>
      </c>
      <c r="R2678" s="24" t="b">
        <v>1</v>
      </c>
      <c r="S2678" s="7"/>
      <c r="T2678" s="7"/>
      <c r="U2678" s="24" t="b">
        <v>0</v>
      </c>
      <c r="V2678" s="9" t="s">
        <v>128</v>
      </c>
    </row>
    <row r="2679" spans="1:22" ht="12.95" hidden="1" customHeight="1" x14ac:dyDescent="0.2">
      <c r="A2679" s="4">
        <v>124598</v>
      </c>
      <c r="B2679" s="7">
        <v>21777</v>
      </c>
      <c r="C2679" s="7">
        <v>8339</v>
      </c>
      <c r="D2679" s="7"/>
      <c r="E2679" s="7"/>
      <c r="F2679" s="26">
        <v>40366.265277777777</v>
      </c>
      <c r="G2679" s="26">
        <v>40366.277083333334</v>
      </c>
      <c r="H2679" s="7">
        <v>17</v>
      </c>
      <c r="I2679" s="7" t="s">
        <v>378</v>
      </c>
      <c r="J2679" s="7" t="s">
        <v>377</v>
      </c>
      <c r="K2679" s="7" t="s">
        <v>132</v>
      </c>
      <c r="L2679" s="7" t="s">
        <v>131</v>
      </c>
      <c r="M2679" s="7"/>
      <c r="N2679" s="7" t="s">
        <v>130</v>
      </c>
      <c r="O2679" s="7" t="s">
        <v>129</v>
      </c>
      <c r="P2679" s="24" t="b">
        <v>1</v>
      </c>
      <c r="Q2679" s="25">
        <v>0</v>
      </c>
      <c r="R2679" s="24" t="b">
        <v>1</v>
      </c>
      <c r="S2679" s="7"/>
      <c r="T2679" s="7"/>
      <c r="U2679" s="24" t="b">
        <v>0</v>
      </c>
      <c r="V2679" s="9" t="s">
        <v>128</v>
      </c>
    </row>
    <row r="2680" spans="1:22" ht="12.95" hidden="1" customHeight="1" x14ac:dyDescent="0.2">
      <c r="A2680" s="4">
        <v>124599</v>
      </c>
      <c r="B2680" s="7">
        <v>21778</v>
      </c>
      <c r="C2680" s="7">
        <v>8340</v>
      </c>
      <c r="D2680" s="7"/>
      <c r="E2680" s="7"/>
      <c r="F2680" s="26">
        <v>40366.520138888889</v>
      </c>
      <c r="G2680" s="26">
        <v>40366.522222222222</v>
      </c>
      <c r="H2680" s="7">
        <v>3</v>
      </c>
      <c r="I2680" s="7" t="s">
        <v>600</v>
      </c>
      <c r="J2680" s="7" t="s">
        <v>599</v>
      </c>
      <c r="K2680" s="7" t="s">
        <v>132</v>
      </c>
      <c r="L2680" s="7" t="s">
        <v>131</v>
      </c>
      <c r="M2680" s="7"/>
      <c r="N2680" s="7" t="s">
        <v>130</v>
      </c>
      <c r="O2680" s="7" t="s">
        <v>129</v>
      </c>
      <c r="P2680" s="24" t="b">
        <v>1</v>
      </c>
      <c r="Q2680" s="25">
        <v>0</v>
      </c>
      <c r="R2680" s="24" t="b">
        <v>1</v>
      </c>
      <c r="S2680" s="7"/>
      <c r="T2680" s="7"/>
      <c r="U2680" s="24" t="b">
        <v>0</v>
      </c>
      <c r="V2680" s="9" t="s">
        <v>128</v>
      </c>
    </row>
    <row r="2681" spans="1:22" ht="12.95" hidden="1" customHeight="1" x14ac:dyDescent="0.2">
      <c r="A2681" s="4">
        <v>139122</v>
      </c>
      <c r="B2681" s="7">
        <v>21779</v>
      </c>
      <c r="C2681" s="7">
        <v>8341</v>
      </c>
      <c r="D2681" s="7"/>
      <c r="E2681" s="7"/>
      <c r="F2681" s="26">
        <v>40367.656944444439</v>
      </c>
      <c r="G2681" s="26">
        <v>40367.657638888886</v>
      </c>
      <c r="H2681" s="7">
        <v>1</v>
      </c>
      <c r="I2681" s="7" t="s">
        <v>1003</v>
      </c>
      <c r="J2681" s="7" t="s">
        <v>1002</v>
      </c>
      <c r="K2681" s="7" t="s">
        <v>132</v>
      </c>
      <c r="L2681" s="7" t="s">
        <v>131</v>
      </c>
      <c r="M2681" s="7"/>
      <c r="N2681" s="7" t="s">
        <v>130</v>
      </c>
      <c r="O2681" s="7" t="s">
        <v>129</v>
      </c>
      <c r="P2681" s="24" t="b">
        <v>1</v>
      </c>
      <c r="Q2681" s="25">
        <v>0</v>
      </c>
      <c r="R2681" s="24" t="b">
        <v>1</v>
      </c>
      <c r="S2681" s="7"/>
      <c r="T2681" s="7"/>
      <c r="U2681" s="24" t="b">
        <v>0</v>
      </c>
      <c r="V2681" s="9" t="s">
        <v>128</v>
      </c>
    </row>
    <row r="2682" spans="1:22" ht="12.95" hidden="1" customHeight="1" x14ac:dyDescent="0.2">
      <c r="A2682" s="4">
        <v>124601</v>
      </c>
      <c r="B2682" s="7">
        <v>21780</v>
      </c>
      <c r="C2682" s="7">
        <v>8342</v>
      </c>
      <c r="D2682" s="7"/>
      <c r="E2682" s="7"/>
      <c r="F2682" s="26">
        <v>40368.086805555555</v>
      </c>
      <c r="G2682" s="26">
        <v>40368.087500000001</v>
      </c>
      <c r="H2682" s="7">
        <v>1</v>
      </c>
      <c r="I2682" s="7" t="s">
        <v>430</v>
      </c>
      <c r="J2682" s="7" t="s">
        <v>429</v>
      </c>
      <c r="K2682" s="7" t="s">
        <v>132</v>
      </c>
      <c r="L2682" s="7" t="s">
        <v>131</v>
      </c>
      <c r="M2682" s="7"/>
      <c r="N2682" s="7" t="s">
        <v>130</v>
      </c>
      <c r="O2682" s="7" t="s">
        <v>129</v>
      </c>
      <c r="P2682" s="24" t="b">
        <v>1</v>
      </c>
      <c r="Q2682" s="25">
        <v>0</v>
      </c>
      <c r="R2682" s="24" t="b">
        <v>1</v>
      </c>
      <c r="S2682" s="7"/>
      <c r="T2682" s="7"/>
      <c r="U2682" s="24" t="b">
        <v>0</v>
      </c>
      <c r="V2682" s="9" t="s">
        <v>128</v>
      </c>
    </row>
    <row r="2683" spans="1:22" ht="12.95" hidden="1" customHeight="1" x14ac:dyDescent="0.2">
      <c r="A2683" s="4">
        <v>124602</v>
      </c>
      <c r="B2683" s="7">
        <v>21781</v>
      </c>
      <c r="C2683" s="7">
        <v>8343</v>
      </c>
      <c r="D2683" s="7"/>
      <c r="E2683" s="7"/>
      <c r="F2683" s="26">
        <v>40368.85833333333</v>
      </c>
      <c r="G2683" s="26">
        <v>40368.859027777777</v>
      </c>
      <c r="H2683" s="7">
        <v>1</v>
      </c>
      <c r="I2683" s="7" t="s">
        <v>347</v>
      </c>
      <c r="J2683" s="7" t="s">
        <v>346</v>
      </c>
      <c r="K2683" s="7" t="s">
        <v>132</v>
      </c>
      <c r="L2683" s="7" t="s">
        <v>131</v>
      </c>
      <c r="M2683" s="7"/>
      <c r="N2683" s="7" t="s">
        <v>130</v>
      </c>
      <c r="O2683" s="7" t="s">
        <v>129</v>
      </c>
      <c r="P2683" s="24" t="b">
        <v>1</v>
      </c>
      <c r="Q2683" s="25">
        <v>0</v>
      </c>
      <c r="R2683" s="24" t="b">
        <v>1</v>
      </c>
      <c r="S2683" s="7"/>
      <c r="T2683" s="7"/>
      <c r="U2683" s="24" t="b">
        <v>0</v>
      </c>
      <c r="V2683" s="9" t="s">
        <v>128</v>
      </c>
    </row>
    <row r="2684" spans="1:22" ht="12.95" hidden="1" customHeight="1" x14ac:dyDescent="0.2">
      <c r="A2684" s="4">
        <v>124603</v>
      </c>
      <c r="B2684" s="7">
        <v>21782</v>
      </c>
      <c r="C2684" s="7">
        <v>8344</v>
      </c>
      <c r="D2684" s="7"/>
      <c r="E2684" s="7"/>
      <c r="F2684" s="26">
        <v>40368.861111111109</v>
      </c>
      <c r="G2684" s="26">
        <v>40368.861805555556</v>
      </c>
      <c r="H2684" s="7">
        <v>1</v>
      </c>
      <c r="I2684" s="7" t="s">
        <v>347</v>
      </c>
      <c r="J2684" s="7" t="s">
        <v>346</v>
      </c>
      <c r="K2684" s="7" t="s">
        <v>132</v>
      </c>
      <c r="L2684" s="7" t="s">
        <v>131</v>
      </c>
      <c r="M2684" s="7"/>
      <c r="N2684" s="7" t="s">
        <v>130</v>
      </c>
      <c r="O2684" s="7" t="s">
        <v>129</v>
      </c>
      <c r="P2684" s="24" t="b">
        <v>1</v>
      </c>
      <c r="Q2684" s="25">
        <v>0</v>
      </c>
      <c r="R2684" s="24" t="b">
        <v>1</v>
      </c>
      <c r="S2684" s="7"/>
      <c r="T2684" s="7"/>
      <c r="U2684" s="24" t="b">
        <v>0</v>
      </c>
      <c r="V2684" s="9" t="s">
        <v>128</v>
      </c>
    </row>
    <row r="2685" spans="1:22" ht="12.95" hidden="1" customHeight="1" x14ac:dyDescent="0.2">
      <c r="A2685" s="4">
        <v>124604</v>
      </c>
      <c r="B2685" s="7">
        <v>21783</v>
      </c>
      <c r="C2685" s="7">
        <v>8345</v>
      </c>
      <c r="D2685" s="7"/>
      <c r="E2685" s="7"/>
      <c r="F2685" s="26">
        <v>40370.869444444441</v>
      </c>
      <c r="G2685" s="26">
        <v>40370.870138888888</v>
      </c>
      <c r="H2685" s="7">
        <v>1</v>
      </c>
      <c r="I2685" s="7" t="s">
        <v>154</v>
      </c>
      <c r="J2685" s="7" t="s">
        <v>153</v>
      </c>
      <c r="K2685" s="7" t="s">
        <v>132</v>
      </c>
      <c r="L2685" s="7" t="s">
        <v>131</v>
      </c>
      <c r="M2685" s="7"/>
      <c r="N2685" s="7" t="s">
        <v>130</v>
      </c>
      <c r="O2685" s="7" t="s">
        <v>129</v>
      </c>
      <c r="P2685" s="24" t="b">
        <v>1</v>
      </c>
      <c r="Q2685" s="25">
        <v>0</v>
      </c>
      <c r="R2685" s="24" t="b">
        <v>1</v>
      </c>
      <c r="S2685" s="7"/>
      <c r="T2685" s="7"/>
      <c r="U2685" s="24" t="b">
        <v>0</v>
      </c>
      <c r="V2685" s="9" t="s">
        <v>128</v>
      </c>
    </row>
    <row r="2686" spans="1:22" ht="12.95" hidden="1" customHeight="1" x14ac:dyDescent="0.2">
      <c r="A2686" s="4">
        <v>124605</v>
      </c>
      <c r="B2686" s="7">
        <v>21784</v>
      </c>
      <c r="C2686" s="7">
        <v>8350</v>
      </c>
      <c r="D2686" s="7"/>
      <c r="E2686" s="7"/>
      <c r="F2686" s="26">
        <v>40373.463888888888</v>
      </c>
      <c r="G2686" s="26">
        <v>40373.464583333334</v>
      </c>
      <c r="H2686" s="7">
        <v>1</v>
      </c>
      <c r="I2686" s="7" t="s">
        <v>146</v>
      </c>
      <c r="J2686" s="7" t="s">
        <v>145</v>
      </c>
      <c r="K2686" s="7" t="s">
        <v>132</v>
      </c>
      <c r="L2686" s="7" t="s">
        <v>131</v>
      </c>
      <c r="M2686" s="7"/>
      <c r="N2686" s="7" t="s">
        <v>130</v>
      </c>
      <c r="O2686" s="7" t="s">
        <v>129</v>
      </c>
      <c r="P2686" s="24" t="b">
        <v>1</v>
      </c>
      <c r="Q2686" s="25">
        <v>0</v>
      </c>
      <c r="R2686" s="24" t="b">
        <v>1</v>
      </c>
      <c r="S2686" s="7"/>
      <c r="T2686" s="7"/>
      <c r="U2686" s="24" t="b">
        <v>0</v>
      </c>
      <c r="V2686" s="9" t="s">
        <v>128</v>
      </c>
    </row>
    <row r="2687" spans="1:22" ht="12.95" hidden="1" customHeight="1" x14ac:dyDescent="0.2">
      <c r="A2687" s="4">
        <v>124606</v>
      </c>
      <c r="B2687" s="7">
        <v>21785</v>
      </c>
      <c r="C2687" s="7">
        <v>8351</v>
      </c>
      <c r="D2687" s="7"/>
      <c r="E2687" s="7"/>
      <c r="F2687" s="26">
        <v>40373.427777777775</v>
      </c>
      <c r="G2687" s="26">
        <v>40373.482638888891</v>
      </c>
      <c r="H2687" s="7">
        <v>79</v>
      </c>
      <c r="I2687" s="7" t="s">
        <v>833</v>
      </c>
      <c r="J2687" s="7" t="s">
        <v>832</v>
      </c>
      <c r="K2687" s="7" t="s">
        <v>132</v>
      </c>
      <c r="L2687" s="7" t="s">
        <v>131</v>
      </c>
      <c r="M2687" s="7"/>
      <c r="N2687" s="7" t="s">
        <v>130</v>
      </c>
      <c r="O2687" s="7" t="s">
        <v>129</v>
      </c>
      <c r="P2687" s="24" t="b">
        <v>1</v>
      </c>
      <c r="Q2687" s="25">
        <v>0</v>
      </c>
      <c r="R2687" s="24" t="b">
        <v>1</v>
      </c>
      <c r="S2687" s="7"/>
      <c r="T2687" s="7"/>
      <c r="U2687" s="24" t="b">
        <v>0</v>
      </c>
      <c r="V2687" s="9" t="s">
        <v>128</v>
      </c>
    </row>
    <row r="2688" spans="1:22" ht="12.95" hidden="1" customHeight="1" x14ac:dyDescent="0.2">
      <c r="A2688" s="4">
        <v>139123</v>
      </c>
      <c r="B2688" s="7">
        <v>21786</v>
      </c>
      <c r="C2688" s="7">
        <v>8352</v>
      </c>
      <c r="D2688" s="7"/>
      <c r="E2688" s="7"/>
      <c r="F2688" s="26">
        <v>40373.699999999997</v>
      </c>
      <c r="G2688" s="26">
        <v>40373.699999999997</v>
      </c>
      <c r="H2688" s="7">
        <v>0</v>
      </c>
      <c r="I2688" s="7" t="s">
        <v>1003</v>
      </c>
      <c r="J2688" s="7" t="s">
        <v>1002</v>
      </c>
      <c r="K2688" s="7" t="s">
        <v>132</v>
      </c>
      <c r="L2688" s="7" t="s">
        <v>131</v>
      </c>
      <c r="M2688" s="7"/>
      <c r="N2688" s="7" t="s">
        <v>130</v>
      </c>
      <c r="O2688" s="7" t="s">
        <v>129</v>
      </c>
      <c r="P2688" s="24" t="b">
        <v>1</v>
      </c>
      <c r="Q2688" s="25">
        <v>0</v>
      </c>
      <c r="R2688" s="24" t="b">
        <v>1</v>
      </c>
      <c r="S2688" s="7"/>
      <c r="T2688" s="7"/>
      <c r="U2688" s="24" t="b">
        <v>0</v>
      </c>
      <c r="V2688" s="9" t="s">
        <v>128</v>
      </c>
    </row>
    <row r="2689" spans="1:22" ht="12.95" hidden="1" customHeight="1" x14ac:dyDescent="0.2">
      <c r="A2689" s="4">
        <v>124608</v>
      </c>
      <c r="B2689" s="7">
        <v>21787</v>
      </c>
      <c r="C2689" s="7">
        <v>8354</v>
      </c>
      <c r="D2689" s="7"/>
      <c r="E2689" s="7"/>
      <c r="F2689" s="26">
        <v>40380.282638888886</v>
      </c>
      <c r="G2689" s="26">
        <v>40380.298611111109</v>
      </c>
      <c r="H2689" s="7">
        <v>23</v>
      </c>
      <c r="I2689" s="7" t="s">
        <v>1139</v>
      </c>
      <c r="J2689" s="7" t="s">
        <v>1138</v>
      </c>
      <c r="K2689" s="7" t="s">
        <v>132</v>
      </c>
      <c r="L2689" s="7" t="s">
        <v>131</v>
      </c>
      <c r="M2689" s="7"/>
      <c r="N2689" s="7" t="s">
        <v>130</v>
      </c>
      <c r="O2689" s="7" t="s">
        <v>129</v>
      </c>
      <c r="P2689" s="24" t="b">
        <v>1</v>
      </c>
      <c r="Q2689" s="25">
        <v>0</v>
      </c>
      <c r="R2689" s="24" t="b">
        <v>1</v>
      </c>
      <c r="S2689" s="7"/>
      <c r="T2689" s="7"/>
      <c r="U2689" s="24" t="b">
        <v>0</v>
      </c>
      <c r="V2689" s="9" t="s">
        <v>128</v>
      </c>
    </row>
    <row r="2690" spans="1:22" ht="12.95" hidden="1" customHeight="1" x14ac:dyDescent="0.2">
      <c r="A2690" s="4">
        <v>124609</v>
      </c>
      <c r="B2690" s="7">
        <v>21788</v>
      </c>
      <c r="C2690" s="7">
        <v>8355</v>
      </c>
      <c r="D2690" s="7"/>
      <c r="E2690" s="7"/>
      <c r="F2690" s="26">
        <v>40381.775000000001</v>
      </c>
      <c r="G2690" s="26">
        <v>40381.775694444441</v>
      </c>
      <c r="H2690" s="7">
        <v>1</v>
      </c>
      <c r="I2690" s="7" t="s">
        <v>234</v>
      </c>
      <c r="J2690" s="7" t="s">
        <v>233</v>
      </c>
      <c r="K2690" s="7" t="s">
        <v>132</v>
      </c>
      <c r="L2690" s="7" t="s">
        <v>131</v>
      </c>
      <c r="M2690" s="7"/>
      <c r="N2690" s="7" t="s">
        <v>130</v>
      </c>
      <c r="O2690" s="7" t="s">
        <v>129</v>
      </c>
      <c r="P2690" s="24" t="b">
        <v>1</v>
      </c>
      <c r="Q2690" s="25">
        <v>0</v>
      </c>
      <c r="R2690" s="24" t="b">
        <v>1</v>
      </c>
      <c r="S2690" s="7"/>
      <c r="T2690" s="7"/>
      <c r="U2690" s="24" t="b">
        <v>0</v>
      </c>
      <c r="V2690" s="9" t="s">
        <v>128</v>
      </c>
    </row>
    <row r="2691" spans="1:22" ht="12.95" hidden="1" customHeight="1" x14ac:dyDescent="0.2">
      <c r="A2691" s="4">
        <v>124610</v>
      </c>
      <c r="B2691" s="7">
        <v>21789</v>
      </c>
      <c r="C2691" s="7">
        <v>8356</v>
      </c>
      <c r="D2691" s="7"/>
      <c r="E2691" s="7"/>
      <c r="F2691" s="26">
        <v>40381.775000000001</v>
      </c>
      <c r="G2691" s="26">
        <v>40381.775694444441</v>
      </c>
      <c r="H2691" s="7">
        <v>1</v>
      </c>
      <c r="I2691" s="7" t="s">
        <v>232</v>
      </c>
      <c r="J2691" s="7" t="s">
        <v>231</v>
      </c>
      <c r="K2691" s="7" t="s">
        <v>132</v>
      </c>
      <c r="L2691" s="7" t="s">
        <v>131</v>
      </c>
      <c r="M2691" s="7"/>
      <c r="N2691" s="7" t="s">
        <v>130</v>
      </c>
      <c r="O2691" s="7" t="s">
        <v>129</v>
      </c>
      <c r="P2691" s="24" t="b">
        <v>1</v>
      </c>
      <c r="Q2691" s="25">
        <v>0</v>
      </c>
      <c r="R2691" s="24" t="b">
        <v>1</v>
      </c>
      <c r="S2691" s="7"/>
      <c r="T2691" s="7"/>
      <c r="U2691" s="24" t="b">
        <v>0</v>
      </c>
      <c r="V2691" s="9" t="s">
        <v>128</v>
      </c>
    </row>
    <row r="2692" spans="1:22" ht="12.95" hidden="1" customHeight="1" x14ac:dyDescent="0.2">
      <c r="A2692" s="4">
        <v>124611</v>
      </c>
      <c r="B2692" s="7">
        <v>21790</v>
      </c>
      <c r="C2692" s="7">
        <v>8357</v>
      </c>
      <c r="D2692" s="7"/>
      <c r="E2692" s="7"/>
      <c r="F2692" s="26">
        <v>40383.404166666667</v>
      </c>
      <c r="G2692" s="26">
        <v>40383.404861111107</v>
      </c>
      <c r="H2692" s="7">
        <v>1</v>
      </c>
      <c r="I2692" s="7" t="s">
        <v>158</v>
      </c>
      <c r="J2692" s="7" t="s">
        <v>157</v>
      </c>
      <c r="K2692" s="7" t="s">
        <v>132</v>
      </c>
      <c r="L2692" s="7" t="s">
        <v>131</v>
      </c>
      <c r="M2692" s="7"/>
      <c r="N2692" s="7" t="s">
        <v>130</v>
      </c>
      <c r="O2692" s="7" t="s">
        <v>129</v>
      </c>
      <c r="P2692" s="24" t="b">
        <v>1</v>
      </c>
      <c r="Q2692" s="25">
        <v>0</v>
      </c>
      <c r="R2692" s="24" t="b">
        <v>1</v>
      </c>
      <c r="S2692" s="7"/>
      <c r="T2692" s="7"/>
      <c r="U2692" s="24" t="b">
        <v>0</v>
      </c>
      <c r="V2692" s="9" t="s">
        <v>128</v>
      </c>
    </row>
    <row r="2693" spans="1:22" ht="12.95" hidden="1" customHeight="1" x14ac:dyDescent="0.2">
      <c r="A2693" s="4">
        <v>124612</v>
      </c>
      <c r="B2693" s="7">
        <v>21791</v>
      </c>
      <c r="C2693" s="7">
        <v>8358</v>
      </c>
      <c r="D2693" s="7"/>
      <c r="E2693" s="7"/>
      <c r="F2693" s="26">
        <v>40384.027777777774</v>
      </c>
      <c r="G2693" s="26">
        <v>40384.067361111112</v>
      </c>
      <c r="H2693" s="7">
        <v>57</v>
      </c>
      <c r="I2693" s="7" t="s">
        <v>374</v>
      </c>
      <c r="J2693" s="7" t="s">
        <v>373</v>
      </c>
      <c r="K2693" s="7" t="s">
        <v>132</v>
      </c>
      <c r="L2693" s="7" t="s">
        <v>131</v>
      </c>
      <c r="M2693" s="7"/>
      <c r="N2693" s="7" t="s">
        <v>130</v>
      </c>
      <c r="O2693" s="7" t="s">
        <v>129</v>
      </c>
      <c r="P2693" s="24" t="b">
        <v>1</v>
      </c>
      <c r="Q2693" s="25">
        <v>0</v>
      </c>
      <c r="R2693" s="24" t="b">
        <v>1</v>
      </c>
      <c r="S2693" s="7"/>
      <c r="T2693" s="7"/>
      <c r="U2693" s="24" t="b">
        <v>0</v>
      </c>
      <c r="V2693" s="9" t="s">
        <v>128</v>
      </c>
    </row>
    <row r="2694" spans="1:22" ht="12.95" hidden="1" customHeight="1" x14ac:dyDescent="0.2">
      <c r="A2694" s="4">
        <v>124613</v>
      </c>
      <c r="B2694" s="7">
        <v>21792</v>
      </c>
      <c r="C2694" s="7">
        <v>8359</v>
      </c>
      <c r="D2694" s="7"/>
      <c r="E2694" s="7"/>
      <c r="F2694" s="26">
        <v>40387.407638888886</v>
      </c>
      <c r="G2694" s="26">
        <v>40387.462500000001</v>
      </c>
      <c r="H2694" s="7">
        <v>79</v>
      </c>
      <c r="I2694" s="7" t="s">
        <v>801</v>
      </c>
      <c r="J2694" s="7" t="s">
        <v>800</v>
      </c>
      <c r="K2694" s="7" t="s">
        <v>132</v>
      </c>
      <c r="L2694" s="7" t="s">
        <v>131</v>
      </c>
      <c r="M2694" s="7"/>
      <c r="N2694" s="7" t="s">
        <v>130</v>
      </c>
      <c r="O2694" s="7" t="s">
        <v>129</v>
      </c>
      <c r="P2694" s="24" t="b">
        <v>1</v>
      </c>
      <c r="Q2694" s="25">
        <v>0</v>
      </c>
      <c r="R2694" s="24" t="b">
        <v>1</v>
      </c>
      <c r="S2694" s="7"/>
      <c r="T2694" s="7"/>
      <c r="U2694" s="24" t="b">
        <v>0</v>
      </c>
      <c r="V2694" s="9" t="s">
        <v>128</v>
      </c>
    </row>
    <row r="2695" spans="1:22" ht="12.95" hidden="1" customHeight="1" x14ac:dyDescent="0.2">
      <c r="A2695" s="4">
        <v>124614</v>
      </c>
      <c r="B2695" s="7">
        <v>21793</v>
      </c>
      <c r="C2695" s="7">
        <v>8360</v>
      </c>
      <c r="D2695" s="7"/>
      <c r="E2695" s="7"/>
      <c r="F2695" s="26">
        <v>40389.996527777774</v>
      </c>
      <c r="G2695" s="26">
        <v>40389.99722222222</v>
      </c>
      <c r="H2695" s="7">
        <v>1</v>
      </c>
      <c r="I2695" s="7" t="s">
        <v>545</v>
      </c>
      <c r="J2695" s="7" t="s">
        <v>544</v>
      </c>
      <c r="K2695" s="7" t="s">
        <v>132</v>
      </c>
      <c r="L2695" s="7" t="s">
        <v>131</v>
      </c>
      <c r="M2695" s="7"/>
      <c r="N2695" s="7" t="s">
        <v>130</v>
      </c>
      <c r="O2695" s="7" t="s">
        <v>129</v>
      </c>
      <c r="P2695" s="24" t="b">
        <v>1</v>
      </c>
      <c r="Q2695" s="25">
        <v>0</v>
      </c>
      <c r="R2695" s="24" t="b">
        <v>1</v>
      </c>
      <c r="S2695" s="7"/>
      <c r="T2695" s="7"/>
      <c r="U2695" s="24" t="b">
        <v>0</v>
      </c>
      <c r="V2695" s="9" t="s">
        <v>128</v>
      </c>
    </row>
    <row r="2696" spans="1:22" ht="12.95" hidden="1" customHeight="1" x14ac:dyDescent="0.2">
      <c r="A2696" s="4">
        <v>124615</v>
      </c>
      <c r="B2696" s="7">
        <v>21794</v>
      </c>
      <c r="C2696" s="7">
        <v>8361</v>
      </c>
      <c r="D2696" s="7"/>
      <c r="E2696" s="7"/>
      <c r="F2696" s="26">
        <v>40389.996527777774</v>
      </c>
      <c r="G2696" s="26">
        <v>40389.99722222222</v>
      </c>
      <c r="H2696" s="7">
        <v>1</v>
      </c>
      <c r="I2696" s="7" t="s">
        <v>907</v>
      </c>
      <c r="J2696" s="7" t="s">
        <v>906</v>
      </c>
      <c r="K2696" s="7" t="s">
        <v>132</v>
      </c>
      <c r="L2696" s="7" t="s">
        <v>131</v>
      </c>
      <c r="M2696" s="7"/>
      <c r="N2696" s="7" t="s">
        <v>130</v>
      </c>
      <c r="O2696" s="7" t="s">
        <v>129</v>
      </c>
      <c r="P2696" s="24" t="b">
        <v>1</v>
      </c>
      <c r="Q2696" s="25">
        <v>0</v>
      </c>
      <c r="R2696" s="24" t="b">
        <v>1</v>
      </c>
      <c r="S2696" s="7"/>
      <c r="T2696" s="7"/>
      <c r="U2696" s="24" t="b">
        <v>0</v>
      </c>
      <c r="V2696" s="9" t="s">
        <v>128</v>
      </c>
    </row>
    <row r="2697" spans="1:22" ht="12.95" hidden="1" customHeight="1" x14ac:dyDescent="0.2">
      <c r="A2697" s="4">
        <v>124616</v>
      </c>
      <c r="B2697" s="7">
        <v>21795</v>
      </c>
      <c r="C2697" s="7">
        <v>8362</v>
      </c>
      <c r="D2697" s="7"/>
      <c r="E2697" s="7"/>
      <c r="F2697" s="26">
        <v>40390.720138888886</v>
      </c>
      <c r="G2697" s="26">
        <v>40390.728472222218</v>
      </c>
      <c r="H2697" s="7">
        <v>12</v>
      </c>
      <c r="I2697" s="7" t="s">
        <v>140</v>
      </c>
      <c r="J2697" s="7" t="s">
        <v>139</v>
      </c>
      <c r="K2697" s="7" t="s">
        <v>132</v>
      </c>
      <c r="L2697" s="7" t="s">
        <v>131</v>
      </c>
      <c r="M2697" s="7"/>
      <c r="N2697" s="7" t="s">
        <v>130</v>
      </c>
      <c r="O2697" s="7" t="s">
        <v>129</v>
      </c>
      <c r="P2697" s="24" t="b">
        <v>1</v>
      </c>
      <c r="Q2697" s="25">
        <v>0</v>
      </c>
      <c r="R2697" s="24" t="b">
        <v>1</v>
      </c>
      <c r="S2697" s="7"/>
      <c r="T2697" s="7"/>
      <c r="U2697" s="24" t="b">
        <v>0</v>
      </c>
      <c r="V2697" s="9" t="s">
        <v>128</v>
      </c>
    </row>
    <row r="2698" spans="1:22" ht="12.95" hidden="1" customHeight="1" x14ac:dyDescent="0.2">
      <c r="A2698" s="4">
        <v>124617</v>
      </c>
      <c r="B2698" s="7">
        <v>21796</v>
      </c>
      <c r="C2698" s="7">
        <v>8363</v>
      </c>
      <c r="D2698" s="7"/>
      <c r="E2698" s="7"/>
      <c r="F2698" s="26">
        <v>40391.729166666664</v>
      </c>
      <c r="G2698" s="26">
        <v>40391.729861111111</v>
      </c>
      <c r="H2698" s="7">
        <v>1</v>
      </c>
      <c r="I2698" s="7" t="s">
        <v>207</v>
      </c>
      <c r="J2698" s="7" t="s">
        <v>206</v>
      </c>
      <c r="K2698" s="7" t="s">
        <v>132</v>
      </c>
      <c r="L2698" s="7" t="s">
        <v>131</v>
      </c>
      <c r="M2698" s="7"/>
      <c r="N2698" s="7" t="s">
        <v>130</v>
      </c>
      <c r="O2698" s="7" t="s">
        <v>129</v>
      </c>
      <c r="P2698" s="24" t="b">
        <v>1</v>
      </c>
      <c r="Q2698" s="25">
        <v>0</v>
      </c>
      <c r="R2698" s="24" t="b">
        <v>1</v>
      </c>
      <c r="S2698" s="7"/>
      <c r="T2698" s="7"/>
      <c r="U2698" s="24" t="b">
        <v>0</v>
      </c>
      <c r="V2698" s="9" t="s">
        <v>128</v>
      </c>
    </row>
    <row r="2699" spans="1:22" ht="12.95" hidden="1" customHeight="1" x14ac:dyDescent="0.2">
      <c r="A2699" s="4">
        <v>124618</v>
      </c>
      <c r="B2699" s="7">
        <v>21797</v>
      </c>
      <c r="C2699" s="7">
        <v>8364</v>
      </c>
      <c r="D2699" s="7"/>
      <c r="E2699" s="7"/>
      <c r="F2699" s="26">
        <v>40393.704861111109</v>
      </c>
      <c r="G2699" s="26">
        <v>40393.73055555555</v>
      </c>
      <c r="H2699" s="7">
        <v>37</v>
      </c>
      <c r="I2699" s="7" t="s">
        <v>205</v>
      </c>
      <c r="J2699" s="7" t="s">
        <v>204</v>
      </c>
      <c r="K2699" s="7" t="s">
        <v>132</v>
      </c>
      <c r="L2699" s="7" t="s">
        <v>131</v>
      </c>
      <c r="M2699" s="7"/>
      <c r="N2699" s="7" t="s">
        <v>130</v>
      </c>
      <c r="O2699" s="7" t="s">
        <v>129</v>
      </c>
      <c r="P2699" s="24" t="b">
        <v>1</v>
      </c>
      <c r="Q2699" s="25">
        <v>0</v>
      </c>
      <c r="R2699" s="24" t="b">
        <v>1</v>
      </c>
      <c r="S2699" s="7"/>
      <c r="T2699" s="7"/>
      <c r="U2699" s="24" t="b">
        <v>0</v>
      </c>
      <c r="V2699" s="9" t="s">
        <v>128</v>
      </c>
    </row>
    <row r="2700" spans="1:22" ht="12.95" hidden="1" customHeight="1" x14ac:dyDescent="0.2">
      <c r="A2700" s="4">
        <v>124619</v>
      </c>
      <c r="B2700" s="7">
        <v>21798</v>
      </c>
      <c r="C2700" s="7">
        <v>8365</v>
      </c>
      <c r="D2700" s="7"/>
      <c r="E2700" s="7"/>
      <c r="F2700" s="26">
        <v>40394.222916666666</v>
      </c>
      <c r="G2700" s="26">
        <v>40394.620833333334</v>
      </c>
      <c r="H2700" s="7">
        <v>573</v>
      </c>
      <c r="I2700" s="7" t="s">
        <v>356</v>
      </c>
      <c r="J2700" s="7" t="s">
        <v>355</v>
      </c>
      <c r="K2700" s="7" t="s">
        <v>132</v>
      </c>
      <c r="L2700" s="7" t="s">
        <v>131</v>
      </c>
      <c r="M2700" s="7"/>
      <c r="N2700" s="7" t="s">
        <v>130</v>
      </c>
      <c r="O2700" s="7" t="s">
        <v>129</v>
      </c>
      <c r="P2700" s="24" t="b">
        <v>1</v>
      </c>
      <c r="Q2700" s="25">
        <v>0</v>
      </c>
      <c r="R2700" s="24" t="b">
        <v>1</v>
      </c>
      <c r="S2700" s="7"/>
      <c r="T2700" s="7"/>
      <c r="U2700" s="24" t="b">
        <v>0</v>
      </c>
      <c r="V2700" s="9" t="s">
        <v>128</v>
      </c>
    </row>
    <row r="2701" spans="1:22" ht="12.95" hidden="1" customHeight="1" x14ac:dyDescent="0.2">
      <c r="A2701" s="4">
        <v>124620</v>
      </c>
      <c r="B2701" s="7">
        <v>21799</v>
      </c>
      <c r="C2701" s="7">
        <v>8367</v>
      </c>
      <c r="D2701" s="7"/>
      <c r="E2701" s="7"/>
      <c r="F2701" s="26">
        <v>40397.560416666667</v>
      </c>
      <c r="G2701" s="26">
        <v>40397.585416666669</v>
      </c>
      <c r="H2701" s="7">
        <v>36</v>
      </c>
      <c r="I2701" s="7" t="s">
        <v>505</v>
      </c>
      <c r="J2701" s="7" t="s">
        <v>504</v>
      </c>
      <c r="K2701" s="7" t="s">
        <v>132</v>
      </c>
      <c r="L2701" s="7" t="s">
        <v>131</v>
      </c>
      <c r="M2701" s="7"/>
      <c r="N2701" s="7" t="s">
        <v>130</v>
      </c>
      <c r="O2701" s="7" t="s">
        <v>129</v>
      </c>
      <c r="P2701" s="24" t="b">
        <v>1</v>
      </c>
      <c r="Q2701" s="25">
        <v>0</v>
      </c>
      <c r="R2701" s="24" t="b">
        <v>1</v>
      </c>
      <c r="S2701" s="7"/>
      <c r="T2701" s="7"/>
      <c r="U2701" s="24" t="b">
        <v>0</v>
      </c>
      <c r="V2701" s="9" t="s">
        <v>128</v>
      </c>
    </row>
    <row r="2702" spans="1:22" ht="12.95" hidden="1" customHeight="1" x14ac:dyDescent="0.2">
      <c r="A2702" s="4">
        <v>124621</v>
      </c>
      <c r="B2702" s="7">
        <v>21800</v>
      </c>
      <c r="C2702" s="7">
        <v>8369</v>
      </c>
      <c r="D2702" s="7"/>
      <c r="E2702" s="7"/>
      <c r="F2702" s="26">
        <v>40399.599999999999</v>
      </c>
      <c r="G2702" s="26">
        <v>40399.884722222218</v>
      </c>
      <c r="H2702" s="7">
        <v>410</v>
      </c>
      <c r="I2702" s="7" t="s">
        <v>1137</v>
      </c>
      <c r="J2702" s="7" t="s">
        <v>1136</v>
      </c>
      <c r="K2702" s="7" t="s">
        <v>132</v>
      </c>
      <c r="L2702" s="7" t="s">
        <v>131</v>
      </c>
      <c r="M2702" s="7"/>
      <c r="N2702" s="7" t="s">
        <v>130</v>
      </c>
      <c r="O2702" s="7" t="s">
        <v>129</v>
      </c>
      <c r="P2702" s="24" t="b">
        <v>1</v>
      </c>
      <c r="Q2702" s="25">
        <v>0</v>
      </c>
      <c r="R2702" s="24" t="b">
        <v>1</v>
      </c>
      <c r="S2702" s="7"/>
      <c r="T2702" s="7"/>
      <c r="U2702" s="24" t="b">
        <v>0</v>
      </c>
      <c r="V2702" s="9" t="s">
        <v>128</v>
      </c>
    </row>
    <row r="2703" spans="1:22" ht="12.95" hidden="1" customHeight="1" x14ac:dyDescent="0.2">
      <c r="A2703" s="4">
        <v>124622</v>
      </c>
      <c r="B2703" s="7">
        <v>21801</v>
      </c>
      <c r="C2703" s="7">
        <v>8371</v>
      </c>
      <c r="D2703" s="7"/>
      <c r="E2703" s="7"/>
      <c r="F2703" s="26">
        <v>40400.377083333333</v>
      </c>
      <c r="G2703" s="26">
        <v>40400.37777777778</v>
      </c>
      <c r="H2703" s="7">
        <v>1</v>
      </c>
      <c r="I2703" s="7" t="s">
        <v>234</v>
      </c>
      <c r="J2703" s="7" t="s">
        <v>233</v>
      </c>
      <c r="K2703" s="7" t="s">
        <v>132</v>
      </c>
      <c r="L2703" s="7" t="s">
        <v>131</v>
      </c>
      <c r="M2703" s="7"/>
      <c r="N2703" s="7" t="s">
        <v>130</v>
      </c>
      <c r="O2703" s="7" t="s">
        <v>129</v>
      </c>
      <c r="P2703" s="24" t="b">
        <v>1</v>
      </c>
      <c r="Q2703" s="25">
        <v>0</v>
      </c>
      <c r="R2703" s="24" t="b">
        <v>1</v>
      </c>
      <c r="S2703" s="7"/>
      <c r="T2703" s="7"/>
      <c r="U2703" s="24" t="b">
        <v>0</v>
      </c>
      <c r="V2703" s="9" t="s">
        <v>128</v>
      </c>
    </row>
    <row r="2704" spans="1:22" ht="12.95" hidden="1" customHeight="1" x14ac:dyDescent="0.2">
      <c r="A2704" s="4">
        <v>124623</v>
      </c>
      <c r="B2704" s="7">
        <v>21802</v>
      </c>
      <c r="C2704" s="7">
        <v>8372</v>
      </c>
      <c r="D2704" s="7"/>
      <c r="E2704" s="7"/>
      <c r="F2704" s="26">
        <v>40400.431250000001</v>
      </c>
      <c r="G2704" s="26">
        <v>40400.431944444441</v>
      </c>
      <c r="H2704" s="7">
        <v>1</v>
      </c>
      <c r="I2704" s="7" t="s">
        <v>213</v>
      </c>
      <c r="J2704" s="7" t="s">
        <v>212</v>
      </c>
      <c r="K2704" s="7" t="s">
        <v>132</v>
      </c>
      <c r="L2704" s="7" t="s">
        <v>131</v>
      </c>
      <c r="M2704" s="7"/>
      <c r="N2704" s="7" t="s">
        <v>130</v>
      </c>
      <c r="O2704" s="7" t="s">
        <v>129</v>
      </c>
      <c r="P2704" s="24" t="b">
        <v>1</v>
      </c>
      <c r="Q2704" s="25">
        <v>0</v>
      </c>
      <c r="R2704" s="24" t="b">
        <v>1</v>
      </c>
      <c r="S2704" s="7"/>
      <c r="T2704" s="7"/>
      <c r="U2704" s="24" t="b">
        <v>0</v>
      </c>
      <c r="V2704" s="9" t="s">
        <v>128</v>
      </c>
    </row>
    <row r="2705" spans="1:22" ht="12.95" hidden="1" customHeight="1" x14ac:dyDescent="0.2">
      <c r="A2705" s="4">
        <v>124624</v>
      </c>
      <c r="B2705" s="7">
        <v>21803</v>
      </c>
      <c r="C2705" s="7">
        <v>8373</v>
      </c>
      <c r="D2705" s="7"/>
      <c r="E2705" s="7"/>
      <c r="F2705" s="26">
        <v>40400.790972222218</v>
      </c>
      <c r="G2705" s="26">
        <v>40400.791666666664</v>
      </c>
      <c r="H2705" s="7">
        <v>1</v>
      </c>
      <c r="I2705" s="7" t="s">
        <v>383</v>
      </c>
      <c r="J2705" s="7" t="s">
        <v>382</v>
      </c>
      <c r="K2705" s="7" t="s">
        <v>132</v>
      </c>
      <c r="L2705" s="7" t="s">
        <v>131</v>
      </c>
      <c r="M2705" s="7"/>
      <c r="N2705" s="7" t="s">
        <v>130</v>
      </c>
      <c r="O2705" s="7" t="s">
        <v>129</v>
      </c>
      <c r="P2705" s="24" t="b">
        <v>1</v>
      </c>
      <c r="Q2705" s="25">
        <v>0</v>
      </c>
      <c r="R2705" s="24" t="b">
        <v>1</v>
      </c>
      <c r="S2705" s="7"/>
      <c r="T2705" s="7"/>
      <c r="U2705" s="24" t="b">
        <v>0</v>
      </c>
      <c r="V2705" s="9" t="s">
        <v>128</v>
      </c>
    </row>
    <row r="2706" spans="1:22" ht="12.95" hidden="1" customHeight="1" x14ac:dyDescent="0.2">
      <c r="A2706" s="4">
        <v>124625</v>
      </c>
      <c r="B2706" s="7">
        <v>21804</v>
      </c>
      <c r="C2706" s="7">
        <v>8368</v>
      </c>
      <c r="D2706" s="7"/>
      <c r="E2706" s="7"/>
      <c r="F2706" s="26">
        <v>40399.599999999999</v>
      </c>
      <c r="G2706" s="26">
        <v>40400.954166666663</v>
      </c>
      <c r="H2706" s="7">
        <v>1950</v>
      </c>
      <c r="I2706" s="7" t="s">
        <v>1135</v>
      </c>
      <c r="J2706" s="7" t="s">
        <v>1134</v>
      </c>
      <c r="K2706" s="7" t="s">
        <v>132</v>
      </c>
      <c r="L2706" s="7" t="s">
        <v>131</v>
      </c>
      <c r="M2706" s="7"/>
      <c r="N2706" s="7" t="s">
        <v>130</v>
      </c>
      <c r="O2706" s="7" t="s">
        <v>129</v>
      </c>
      <c r="P2706" s="24" t="b">
        <v>1</v>
      </c>
      <c r="Q2706" s="25">
        <v>0</v>
      </c>
      <c r="R2706" s="24" t="b">
        <v>1</v>
      </c>
      <c r="S2706" s="7"/>
      <c r="T2706" s="7"/>
      <c r="U2706" s="24" t="b">
        <v>0</v>
      </c>
      <c r="V2706" s="9" t="s">
        <v>128</v>
      </c>
    </row>
    <row r="2707" spans="1:22" ht="12.95" hidden="1" customHeight="1" x14ac:dyDescent="0.2">
      <c r="A2707" s="4">
        <v>124626</v>
      </c>
      <c r="B2707" s="7">
        <v>21805</v>
      </c>
      <c r="C2707" s="7">
        <v>8375</v>
      </c>
      <c r="D2707" s="7"/>
      <c r="E2707" s="7"/>
      <c r="F2707" s="26">
        <v>40401.169444444444</v>
      </c>
      <c r="G2707" s="26">
        <v>40401.170138888891</v>
      </c>
      <c r="H2707" s="7">
        <v>1</v>
      </c>
      <c r="I2707" s="7" t="s">
        <v>470</v>
      </c>
      <c r="J2707" s="7" t="s">
        <v>469</v>
      </c>
      <c r="K2707" s="7" t="s">
        <v>132</v>
      </c>
      <c r="L2707" s="7" t="s">
        <v>131</v>
      </c>
      <c r="M2707" s="7"/>
      <c r="N2707" s="7" t="s">
        <v>130</v>
      </c>
      <c r="O2707" s="7" t="s">
        <v>129</v>
      </c>
      <c r="P2707" s="24" t="b">
        <v>1</v>
      </c>
      <c r="Q2707" s="25">
        <v>0</v>
      </c>
      <c r="R2707" s="24" t="b">
        <v>1</v>
      </c>
      <c r="S2707" s="7"/>
      <c r="T2707" s="7"/>
      <c r="U2707" s="24" t="b">
        <v>0</v>
      </c>
      <c r="V2707" s="9" t="s">
        <v>128</v>
      </c>
    </row>
    <row r="2708" spans="1:22" ht="12.95" hidden="1" customHeight="1" x14ac:dyDescent="0.2">
      <c r="A2708" s="4">
        <v>124627</v>
      </c>
      <c r="B2708" s="7">
        <v>21806</v>
      </c>
      <c r="C2708" s="7">
        <v>8376</v>
      </c>
      <c r="D2708" s="7"/>
      <c r="E2708" s="7"/>
      <c r="F2708" s="26">
        <v>40401.177777777775</v>
      </c>
      <c r="G2708" s="26">
        <v>40401.178472222222</v>
      </c>
      <c r="H2708" s="7">
        <v>1</v>
      </c>
      <c r="I2708" s="7" t="s">
        <v>470</v>
      </c>
      <c r="J2708" s="7" t="s">
        <v>469</v>
      </c>
      <c r="K2708" s="7" t="s">
        <v>132</v>
      </c>
      <c r="L2708" s="7" t="s">
        <v>131</v>
      </c>
      <c r="M2708" s="7"/>
      <c r="N2708" s="7" t="s">
        <v>130</v>
      </c>
      <c r="O2708" s="7" t="s">
        <v>129</v>
      </c>
      <c r="P2708" s="24" t="b">
        <v>1</v>
      </c>
      <c r="Q2708" s="25">
        <v>0</v>
      </c>
      <c r="R2708" s="24" t="b">
        <v>1</v>
      </c>
      <c r="S2708" s="7"/>
      <c r="T2708" s="7"/>
      <c r="U2708" s="24" t="b">
        <v>0</v>
      </c>
      <c r="V2708" s="9" t="s">
        <v>128</v>
      </c>
    </row>
    <row r="2709" spans="1:22" ht="12.95" hidden="1" customHeight="1" x14ac:dyDescent="0.2">
      <c r="A2709" s="4">
        <v>124628</v>
      </c>
      <c r="B2709" s="7">
        <v>21807</v>
      </c>
      <c r="C2709" s="7">
        <v>8377</v>
      </c>
      <c r="D2709" s="7"/>
      <c r="E2709" s="7"/>
      <c r="F2709" s="26">
        <v>40401.73333333333</v>
      </c>
      <c r="G2709" s="26">
        <v>40402.463888888888</v>
      </c>
      <c r="H2709" s="7">
        <v>1052</v>
      </c>
      <c r="I2709" s="7" t="s">
        <v>493</v>
      </c>
      <c r="J2709" s="7" t="s">
        <v>492</v>
      </c>
      <c r="K2709" s="7" t="s">
        <v>132</v>
      </c>
      <c r="L2709" s="7" t="s">
        <v>131</v>
      </c>
      <c r="M2709" s="7"/>
      <c r="N2709" s="7" t="s">
        <v>130</v>
      </c>
      <c r="O2709" s="7" t="s">
        <v>129</v>
      </c>
      <c r="P2709" s="24" t="b">
        <v>1</v>
      </c>
      <c r="Q2709" s="25">
        <v>0</v>
      </c>
      <c r="R2709" s="24" t="b">
        <v>1</v>
      </c>
      <c r="S2709" s="7"/>
      <c r="T2709" s="7"/>
      <c r="U2709" s="24" t="b">
        <v>0</v>
      </c>
      <c r="V2709" s="9" t="s">
        <v>128</v>
      </c>
    </row>
    <row r="2710" spans="1:22" ht="12.95" hidden="1" customHeight="1" x14ac:dyDescent="0.2">
      <c r="A2710" s="4">
        <v>124629</v>
      </c>
      <c r="B2710" s="7">
        <v>21808</v>
      </c>
      <c r="C2710" s="7">
        <v>8379</v>
      </c>
      <c r="D2710" s="7"/>
      <c r="E2710" s="7"/>
      <c r="F2710" s="26">
        <v>40404.969444444439</v>
      </c>
      <c r="G2710" s="26">
        <v>40404.969444444439</v>
      </c>
      <c r="H2710" s="7">
        <v>0</v>
      </c>
      <c r="I2710" s="7" t="s">
        <v>351</v>
      </c>
      <c r="J2710" s="7" t="s">
        <v>350</v>
      </c>
      <c r="K2710" s="7" t="s">
        <v>132</v>
      </c>
      <c r="L2710" s="7" t="s">
        <v>131</v>
      </c>
      <c r="M2710" s="7"/>
      <c r="N2710" s="7" t="s">
        <v>130</v>
      </c>
      <c r="O2710" s="7" t="s">
        <v>129</v>
      </c>
      <c r="P2710" s="24" t="b">
        <v>1</v>
      </c>
      <c r="Q2710" s="25">
        <v>0</v>
      </c>
      <c r="R2710" s="24" t="b">
        <v>1</v>
      </c>
      <c r="S2710" s="7"/>
      <c r="T2710" s="7"/>
      <c r="U2710" s="24" t="b">
        <v>0</v>
      </c>
      <c r="V2710" s="9" t="s">
        <v>128</v>
      </c>
    </row>
    <row r="2711" spans="1:22" ht="12.95" hidden="1" customHeight="1" x14ac:dyDescent="0.2">
      <c r="A2711" s="4">
        <v>124630</v>
      </c>
      <c r="B2711" s="7">
        <v>21809</v>
      </c>
      <c r="C2711" s="7">
        <v>8380</v>
      </c>
      <c r="D2711" s="7"/>
      <c r="E2711" s="7"/>
      <c r="F2711" s="26">
        <v>40405.42083333333</v>
      </c>
      <c r="G2711" s="26">
        <v>40405.421527777777</v>
      </c>
      <c r="H2711" s="7">
        <v>1</v>
      </c>
      <c r="I2711" s="7" t="s">
        <v>320</v>
      </c>
      <c r="J2711" s="7" t="s">
        <v>319</v>
      </c>
      <c r="K2711" s="7" t="s">
        <v>132</v>
      </c>
      <c r="L2711" s="7" t="s">
        <v>131</v>
      </c>
      <c r="M2711" s="7"/>
      <c r="N2711" s="7" t="s">
        <v>130</v>
      </c>
      <c r="O2711" s="7" t="s">
        <v>129</v>
      </c>
      <c r="P2711" s="24" t="b">
        <v>1</v>
      </c>
      <c r="Q2711" s="25">
        <v>0</v>
      </c>
      <c r="R2711" s="24" t="b">
        <v>1</v>
      </c>
      <c r="S2711" s="7"/>
      <c r="T2711" s="7"/>
      <c r="U2711" s="24" t="b">
        <v>0</v>
      </c>
      <c r="V2711" s="9" t="s">
        <v>128</v>
      </c>
    </row>
    <row r="2712" spans="1:22" ht="12.95" hidden="1" customHeight="1" x14ac:dyDescent="0.2">
      <c r="A2712" s="4">
        <v>124631</v>
      </c>
      <c r="B2712" s="7">
        <v>21810</v>
      </c>
      <c r="C2712" s="7">
        <v>8381</v>
      </c>
      <c r="D2712" s="7"/>
      <c r="E2712" s="7"/>
      <c r="F2712" s="26">
        <v>40407.927777777775</v>
      </c>
      <c r="G2712" s="26">
        <v>40407.938194444439</v>
      </c>
      <c r="H2712" s="7">
        <v>15</v>
      </c>
      <c r="I2712" s="7" t="s">
        <v>901</v>
      </c>
      <c r="J2712" s="7" t="s">
        <v>900</v>
      </c>
      <c r="K2712" s="7" t="s">
        <v>132</v>
      </c>
      <c r="L2712" s="7" t="s">
        <v>131</v>
      </c>
      <c r="M2712" s="7"/>
      <c r="N2712" s="7" t="s">
        <v>130</v>
      </c>
      <c r="O2712" s="7" t="s">
        <v>129</v>
      </c>
      <c r="P2712" s="24" t="b">
        <v>1</v>
      </c>
      <c r="Q2712" s="25">
        <v>0</v>
      </c>
      <c r="R2712" s="24" t="b">
        <v>1</v>
      </c>
      <c r="S2712" s="7"/>
      <c r="T2712" s="7"/>
      <c r="U2712" s="24" t="b">
        <v>0</v>
      </c>
      <c r="V2712" s="9" t="s">
        <v>128</v>
      </c>
    </row>
    <row r="2713" spans="1:22" ht="12.95" hidden="1" customHeight="1" x14ac:dyDescent="0.2">
      <c r="A2713" s="4">
        <v>124632</v>
      </c>
      <c r="B2713" s="7">
        <v>21811</v>
      </c>
      <c r="C2713" s="7">
        <v>8382</v>
      </c>
      <c r="D2713" s="7"/>
      <c r="E2713" s="7"/>
      <c r="F2713" s="26">
        <v>40408.615277777775</v>
      </c>
      <c r="G2713" s="26">
        <v>40408.615972222222</v>
      </c>
      <c r="H2713" s="7">
        <v>1</v>
      </c>
      <c r="I2713" s="7" t="s">
        <v>517</v>
      </c>
      <c r="J2713" s="7" t="s">
        <v>516</v>
      </c>
      <c r="K2713" s="7" t="s">
        <v>132</v>
      </c>
      <c r="L2713" s="7" t="s">
        <v>131</v>
      </c>
      <c r="M2713" s="7"/>
      <c r="N2713" s="7" t="s">
        <v>130</v>
      </c>
      <c r="O2713" s="7" t="s">
        <v>129</v>
      </c>
      <c r="P2713" s="24" t="b">
        <v>1</v>
      </c>
      <c r="Q2713" s="25">
        <v>0</v>
      </c>
      <c r="R2713" s="24" t="b">
        <v>1</v>
      </c>
      <c r="S2713" s="7"/>
      <c r="T2713" s="7"/>
      <c r="U2713" s="24" t="b">
        <v>0</v>
      </c>
      <c r="V2713" s="9" t="s">
        <v>128</v>
      </c>
    </row>
    <row r="2714" spans="1:22" ht="12.95" hidden="1" customHeight="1" x14ac:dyDescent="0.2">
      <c r="A2714" s="4">
        <v>139124</v>
      </c>
      <c r="B2714" s="7">
        <v>21812</v>
      </c>
      <c r="C2714" s="7">
        <v>8383</v>
      </c>
      <c r="D2714" s="7"/>
      <c r="E2714" s="7"/>
      <c r="F2714" s="26">
        <v>40409.422916666663</v>
      </c>
      <c r="G2714" s="26">
        <v>40409.423611111109</v>
      </c>
      <c r="H2714" s="7">
        <v>1</v>
      </c>
      <c r="I2714" s="7" t="s">
        <v>177</v>
      </c>
      <c r="J2714" s="7" t="s">
        <v>693</v>
      </c>
      <c r="K2714" s="7" t="s">
        <v>132</v>
      </c>
      <c r="L2714" s="7" t="s">
        <v>131</v>
      </c>
      <c r="M2714" s="7"/>
      <c r="N2714" s="7" t="s">
        <v>130</v>
      </c>
      <c r="O2714" s="7" t="s">
        <v>129</v>
      </c>
      <c r="P2714" s="24" t="b">
        <v>1</v>
      </c>
      <c r="Q2714" s="25">
        <v>0</v>
      </c>
      <c r="R2714" s="24" t="b">
        <v>1</v>
      </c>
      <c r="S2714" s="7"/>
      <c r="T2714" s="7"/>
      <c r="U2714" s="24" t="b">
        <v>0</v>
      </c>
      <c r="V2714" s="9" t="s">
        <v>128</v>
      </c>
    </row>
    <row r="2715" spans="1:22" ht="12.95" hidden="1" customHeight="1" x14ac:dyDescent="0.2">
      <c r="A2715" s="4">
        <v>124634</v>
      </c>
      <c r="B2715" s="7">
        <v>21813</v>
      </c>
      <c r="C2715" s="7">
        <v>8385</v>
      </c>
      <c r="D2715" s="7"/>
      <c r="E2715" s="7"/>
      <c r="F2715" s="26">
        <v>40410.419444444444</v>
      </c>
      <c r="G2715" s="26">
        <v>40410.456249999996</v>
      </c>
      <c r="H2715" s="7">
        <v>53</v>
      </c>
      <c r="I2715" s="7" t="s">
        <v>154</v>
      </c>
      <c r="J2715" s="7" t="s">
        <v>153</v>
      </c>
      <c r="K2715" s="7" t="s">
        <v>132</v>
      </c>
      <c r="L2715" s="7" t="s">
        <v>131</v>
      </c>
      <c r="M2715" s="7"/>
      <c r="N2715" s="7" t="s">
        <v>130</v>
      </c>
      <c r="O2715" s="7" t="s">
        <v>129</v>
      </c>
      <c r="P2715" s="24" t="b">
        <v>1</v>
      </c>
      <c r="Q2715" s="25">
        <v>0</v>
      </c>
      <c r="R2715" s="24" t="b">
        <v>1</v>
      </c>
      <c r="S2715" s="7"/>
      <c r="T2715" s="7"/>
      <c r="U2715" s="24" t="b">
        <v>0</v>
      </c>
      <c r="V2715" s="9" t="s">
        <v>128</v>
      </c>
    </row>
    <row r="2716" spans="1:22" ht="12.95" hidden="1" customHeight="1" x14ac:dyDescent="0.2">
      <c r="A2716" s="4">
        <v>124664</v>
      </c>
      <c r="B2716" s="7">
        <v>21814</v>
      </c>
      <c r="C2716" s="7">
        <v>8386</v>
      </c>
      <c r="D2716" s="7"/>
      <c r="E2716" s="7"/>
      <c r="F2716" s="26">
        <v>40410.319444444445</v>
      </c>
      <c r="G2716" s="26">
        <v>40410.537499999999</v>
      </c>
      <c r="H2716" s="7">
        <v>314</v>
      </c>
      <c r="I2716" s="7" t="s">
        <v>183</v>
      </c>
      <c r="J2716" s="7" t="s">
        <v>182</v>
      </c>
      <c r="K2716" s="7" t="s">
        <v>132</v>
      </c>
      <c r="L2716" s="7" t="s">
        <v>131</v>
      </c>
      <c r="M2716" s="7"/>
      <c r="N2716" s="7" t="s">
        <v>130</v>
      </c>
      <c r="O2716" s="7" t="s">
        <v>129</v>
      </c>
      <c r="P2716" s="24" t="b">
        <v>1</v>
      </c>
      <c r="Q2716" s="25">
        <v>0</v>
      </c>
      <c r="R2716" s="24" t="b">
        <v>1</v>
      </c>
      <c r="S2716" s="7"/>
      <c r="T2716" s="7"/>
      <c r="U2716" s="24" t="b">
        <v>0</v>
      </c>
      <c r="V2716" s="9" t="s">
        <v>128</v>
      </c>
    </row>
    <row r="2717" spans="1:22" ht="12.95" hidden="1" customHeight="1" x14ac:dyDescent="0.2">
      <c r="A2717" s="4">
        <v>124665</v>
      </c>
      <c r="B2717" s="7">
        <v>21815</v>
      </c>
      <c r="C2717" s="7">
        <v>8387</v>
      </c>
      <c r="D2717" s="7"/>
      <c r="E2717" s="7"/>
      <c r="F2717" s="26">
        <v>40410.614583333328</v>
      </c>
      <c r="G2717" s="26">
        <v>40410.621527777774</v>
      </c>
      <c r="H2717" s="7">
        <v>10</v>
      </c>
      <c r="I2717" s="7" t="s">
        <v>183</v>
      </c>
      <c r="J2717" s="7" t="s">
        <v>182</v>
      </c>
      <c r="K2717" s="7" t="s">
        <v>132</v>
      </c>
      <c r="L2717" s="7" t="s">
        <v>131</v>
      </c>
      <c r="M2717" s="7"/>
      <c r="N2717" s="7" t="s">
        <v>130</v>
      </c>
      <c r="O2717" s="7" t="s">
        <v>129</v>
      </c>
      <c r="P2717" s="24" t="b">
        <v>1</v>
      </c>
      <c r="Q2717" s="25">
        <v>0</v>
      </c>
      <c r="R2717" s="24" t="b">
        <v>1</v>
      </c>
      <c r="S2717" s="7"/>
      <c r="T2717" s="7"/>
      <c r="U2717" s="24" t="b">
        <v>0</v>
      </c>
      <c r="V2717" s="9" t="s">
        <v>128</v>
      </c>
    </row>
    <row r="2718" spans="1:22" ht="12.95" hidden="1" customHeight="1" x14ac:dyDescent="0.2">
      <c r="A2718" s="4">
        <v>124666</v>
      </c>
      <c r="B2718" s="7">
        <v>21816</v>
      </c>
      <c r="C2718" s="7">
        <v>8388</v>
      </c>
      <c r="D2718" s="7"/>
      <c r="E2718" s="7"/>
      <c r="F2718" s="26">
        <v>40410.689583333333</v>
      </c>
      <c r="G2718" s="26">
        <v>40410.758333333331</v>
      </c>
      <c r="H2718" s="7">
        <v>99</v>
      </c>
      <c r="I2718" s="7" t="s">
        <v>509</v>
      </c>
      <c r="J2718" s="7" t="s">
        <v>508</v>
      </c>
      <c r="K2718" s="7" t="s">
        <v>132</v>
      </c>
      <c r="L2718" s="7" t="s">
        <v>131</v>
      </c>
      <c r="M2718" s="7"/>
      <c r="N2718" s="7" t="s">
        <v>130</v>
      </c>
      <c r="O2718" s="7" t="s">
        <v>129</v>
      </c>
      <c r="P2718" s="24" t="b">
        <v>1</v>
      </c>
      <c r="Q2718" s="25">
        <v>0</v>
      </c>
      <c r="R2718" s="24" t="b">
        <v>1</v>
      </c>
      <c r="S2718" s="7"/>
      <c r="T2718" s="7"/>
      <c r="U2718" s="24" t="b">
        <v>0</v>
      </c>
      <c r="V2718" s="9" t="s">
        <v>128</v>
      </c>
    </row>
    <row r="2719" spans="1:22" ht="12.95" hidden="1" customHeight="1" x14ac:dyDescent="0.2">
      <c r="A2719" s="4">
        <v>124667</v>
      </c>
      <c r="B2719" s="7">
        <v>21817</v>
      </c>
      <c r="C2719" s="7">
        <v>8389</v>
      </c>
      <c r="D2719" s="7"/>
      <c r="E2719" s="7"/>
      <c r="F2719" s="26">
        <v>40413.170138888891</v>
      </c>
      <c r="G2719" s="26">
        <v>40413.236111111109</v>
      </c>
      <c r="H2719" s="7">
        <v>95</v>
      </c>
      <c r="I2719" s="7" t="s">
        <v>215</v>
      </c>
      <c r="J2719" s="7" t="s">
        <v>214</v>
      </c>
      <c r="K2719" s="7" t="s">
        <v>132</v>
      </c>
      <c r="L2719" s="7" t="s">
        <v>131</v>
      </c>
      <c r="M2719" s="7"/>
      <c r="N2719" s="7" t="s">
        <v>130</v>
      </c>
      <c r="O2719" s="7" t="s">
        <v>129</v>
      </c>
      <c r="P2719" s="24" t="b">
        <v>1</v>
      </c>
      <c r="Q2719" s="25">
        <v>0</v>
      </c>
      <c r="R2719" s="24" t="b">
        <v>1</v>
      </c>
      <c r="S2719" s="7"/>
      <c r="T2719" s="7"/>
      <c r="U2719" s="24" t="b">
        <v>0</v>
      </c>
      <c r="V2719" s="9" t="s">
        <v>128</v>
      </c>
    </row>
    <row r="2720" spans="1:22" ht="12.95" hidden="1" customHeight="1" x14ac:dyDescent="0.2">
      <c r="A2720" s="4">
        <v>124668</v>
      </c>
      <c r="B2720" s="7">
        <v>21818</v>
      </c>
      <c r="C2720" s="7">
        <v>8390</v>
      </c>
      <c r="D2720" s="7"/>
      <c r="E2720" s="7"/>
      <c r="F2720" s="26">
        <v>40413.41805555555</v>
      </c>
      <c r="G2720" s="26">
        <v>40413.418749999997</v>
      </c>
      <c r="H2720" s="7">
        <v>1</v>
      </c>
      <c r="I2720" s="7" t="s">
        <v>905</v>
      </c>
      <c r="J2720" s="7" t="s">
        <v>904</v>
      </c>
      <c r="K2720" s="7" t="s">
        <v>132</v>
      </c>
      <c r="L2720" s="7" t="s">
        <v>131</v>
      </c>
      <c r="M2720" s="7"/>
      <c r="N2720" s="7" t="s">
        <v>130</v>
      </c>
      <c r="O2720" s="7" t="s">
        <v>129</v>
      </c>
      <c r="P2720" s="24" t="b">
        <v>1</v>
      </c>
      <c r="Q2720" s="25">
        <v>0</v>
      </c>
      <c r="R2720" s="24" t="b">
        <v>1</v>
      </c>
      <c r="S2720" s="7"/>
      <c r="T2720" s="7"/>
      <c r="U2720" s="24" t="b">
        <v>0</v>
      </c>
      <c r="V2720" s="9" t="s">
        <v>128</v>
      </c>
    </row>
    <row r="2721" spans="1:22" ht="12.95" hidden="1" customHeight="1" x14ac:dyDescent="0.2">
      <c r="A2721" s="4">
        <v>180170</v>
      </c>
      <c r="B2721" s="7">
        <v>21819</v>
      </c>
      <c r="C2721" s="7">
        <v>8392</v>
      </c>
      <c r="D2721" s="7"/>
      <c r="E2721" s="7"/>
      <c r="F2721" s="26">
        <v>40413.504166666666</v>
      </c>
      <c r="G2721" s="26">
        <v>40413.516666666663</v>
      </c>
      <c r="H2721" s="7">
        <v>18</v>
      </c>
      <c r="I2721" s="7" t="s">
        <v>436</v>
      </c>
      <c r="J2721" s="7" t="s">
        <v>435</v>
      </c>
      <c r="K2721" s="7" t="s">
        <v>132</v>
      </c>
      <c r="L2721" s="7" t="s">
        <v>131</v>
      </c>
      <c r="M2721" s="7"/>
      <c r="N2721" s="7" t="s">
        <v>130</v>
      </c>
      <c r="O2721" s="7" t="s">
        <v>129</v>
      </c>
      <c r="P2721" s="24" t="b">
        <v>1</v>
      </c>
      <c r="Q2721" s="25">
        <v>0</v>
      </c>
      <c r="R2721" s="24" t="b">
        <v>1</v>
      </c>
      <c r="S2721" s="7"/>
      <c r="T2721" s="7"/>
      <c r="U2721" s="24" t="b">
        <v>0</v>
      </c>
      <c r="V2721" s="9" t="s">
        <v>128</v>
      </c>
    </row>
    <row r="2722" spans="1:22" ht="12.95" hidden="1" customHeight="1" x14ac:dyDescent="0.2">
      <c r="A2722" s="4">
        <v>125116</v>
      </c>
      <c r="B2722" s="7">
        <v>21851</v>
      </c>
      <c r="C2722" s="7">
        <v>8394</v>
      </c>
      <c r="D2722" s="7"/>
      <c r="E2722" s="7"/>
      <c r="F2722" s="26">
        <v>40423.376388888886</v>
      </c>
      <c r="G2722" s="26">
        <v>40423.392361111109</v>
      </c>
      <c r="H2722" s="7">
        <v>23</v>
      </c>
      <c r="I2722" s="7" t="s">
        <v>1133</v>
      </c>
      <c r="J2722" s="7" t="s">
        <v>1132</v>
      </c>
      <c r="K2722" s="7" t="s">
        <v>132</v>
      </c>
      <c r="L2722" s="7" t="s">
        <v>131</v>
      </c>
      <c r="M2722" s="7"/>
      <c r="N2722" s="7" t="s">
        <v>130</v>
      </c>
      <c r="O2722" s="7" t="s">
        <v>129</v>
      </c>
      <c r="P2722" s="24" t="b">
        <v>1</v>
      </c>
      <c r="Q2722" s="25">
        <v>0</v>
      </c>
      <c r="R2722" s="24" t="b">
        <v>1</v>
      </c>
      <c r="S2722" s="7"/>
      <c r="T2722" s="7"/>
      <c r="U2722" s="24" t="b">
        <v>0</v>
      </c>
      <c r="V2722" s="9" t="s">
        <v>128</v>
      </c>
    </row>
    <row r="2723" spans="1:22" ht="12.95" hidden="1" customHeight="1" x14ac:dyDescent="0.2">
      <c r="A2723" s="4">
        <v>125580</v>
      </c>
      <c r="B2723" s="7">
        <v>21922</v>
      </c>
      <c r="C2723" s="7">
        <v>8403</v>
      </c>
      <c r="D2723" s="7"/>
      <c r="E2723" s="7"/>
      <c r="F2723" s="26">
        <v>40434.78125</v>
      </c>
      <c r="G2723" s="26">
        <v>40434.97152777778</v>
      </c>
      <c r="H2723" s="7">
        <v>274</v>
      </c>
      <c r="I2723" s="7" t="s">
        <v>1131</v>
      </c>
      <c r="J2723" s="7" t="s">
        <v>1130</v>
      </c>
      <c r="K2723" s="7" t="s">
        <v>132</v>
      </c>
      <c r="L2723" s="7" t="s">
        <v>131</v>
      </c>
      <c r="M2723" s="7"/>
      <c r="N2723" s="7" t="s">
        <v>130</v>
      </c>
      <c r="O2723" s="7" t="s">
        <v>129</v>
      </c>
      <c r="P2723" s="24" t="b">
        <v>1</v>
      </c>
      <c r="Q2723" s="25">
        <v>0</v>
      </c>
      <c r="R2723" s="24" t="b">
        <v>1</v>
      </c>
      <c r="S2723" s="7"/>
      <c r="T2723" s="7"/>
      <c r="U2723" s="24" t="b">
        <v>0</v>
      </c>
      <c r="V2723" s="9" t="s">
        <v>128</v>
      </c>
    </row>
    <row r="2724" spans="1:22" ht="12.95" hidden="1" customHeight="1" x14ac:dyDescent="0.2">
      <c r="A2724" s="4">
        <v>125581</v>
      </c>
      <c r="B2724" s="7">
        <v>21923</v>
      </c>
      <c r="C2724" s="7">
        <v>8405</v>
      </c>
      <c r="D2724" s="7"/>
      <c r="E2724" s="7"/>
      <c r="F2724" s="26">
        <v>40435.229166666664</v>
      </c>
      <c r="G2724" s="26">
        <v>40435.229861111111</v>
      </c>
      <c r="H2724" s="7">
        <v>1</v>
      </c>
      <c r="I2724" s="7" t="s">
        <v>678</v>
      </c>
      <c r="J2724" s="7" t="s">
        <v>677</v>
      </c>
      <c r="K2724" s="7" t="s">
        <v>132</v>
      </c>
      <c r="L2724" s="7" t="s">
        <v>131</v>
      </c>
      <c r="M2724" s="7"/>
      <c r="N2724" s="7" t="s">
        <v>130</v>
      </c>
      <c r="O2724" s="7" t="s">
        <v>129</v>
      </c>
      <c r="P2724" s="24" t="b">
        <v>1</v>
      </c>
      <c r="Q2724" s="25">
        <v>0</v>
      </c>
      <c r="R2724" s="24" t="b">
        <v>1</v>
      </c>
      <c r="S2724" s="7"/>
      <c r="T2724" s="7"/>
      <c r="U2724" s="24" t="b">
        <v>0</v>
      </c>
      <c r="V2724" s="9" t="s">
        <v>128</v>
      </c>
    </row>
    <row r="2725" spans="1:22" ht="12.95" hidden="1" customHeight="1" x14ac:dyDescent="0.2">
      <c r="A2725" s="4">
        <v>125582</v>
      </c>
      <c r="B2725" s="7">
        <v>21924</v>
      </c>
      <c r="C2725" s="7">
        <v>8406</v>
      </c>
      <c r="D2725" s="7"/>
      <c r="E2725" s="7"/>
      <c r="F2725" s="26">
        <v>40436.470833333333</v>
      </c>
      <c r="G2725" s="26">
        <v>40436.491666666669</v>
      </c>
      <c r="H2725" s="7">
        <v>30</v>
      </c>
      <c r="I2725" s="7" t="s">
        <v>318</v>
      </c>
      <c r="J2725" s="7" t="s">
        <v>317</v>
      </c>
      <c r="K2725" s="7" t="s">
        <v>132</v>
      </c>
      <c r="L2725" s="7" t="s">
        <v>131</v>
      </c>
      <c r="M2725" s="7"/>
      <c r="N2725" s="7" t="s">
        <v>130</v>
      </c>
      <c r="O2725" s="7" t="s">
        <v>129</v>
      </c>
      <c r="P2725" s="24" t="b">
        <v>1</v>
      </c>
      <c r="Q2725" s="25">
        <v>0</v>
      </c>
      <c r="R2725" s="24" t="b">
        <v>1</v>
      </c>
      <c r="S2725" s="7"/>
      <c r="T2725" s="7"/>
      <c r="U2725" s="24" t="b">
        <v>0</v>
      </c>
      <c r="V2725" s="9" t="s">
        <v>128</v>
      </c>
    </row>
    <row r="2726" spans="1:22" ht="12.95" hidden="1" customHeight="1" x14ac:dyDescent="0.2">
      <c r="A2726" s="4">
        <v>125583</v>
      </c>
      <c r="B2726" s="7">
        <v>21925</v>
      </c>
      <c r="C2726" s="7">
        <v>8407</v>
      </c>
      <c r="D2726" s="7"/>
      <c r="E2726" s="7"/>
      <c r="F2726" s="26">
        <v>40436.520138888889</v>
      </c>
      <c r="G2726" s="26">
        <v>40436.520833333328</v>
      </c>
      <c r="H2726" s="7">
        <v>1</v>
      </c>
      <c r="I2726" s="7" t="s">
        <v>320</v>
      </c>
      <c r="J2726" s="7" t="s">
        <v>319</v>
      </c>
      <c r="K2726" s="7" t="s">
        <v>132</v>
      </c>
      <c r="L2726" s="7" t="s">
        <v>131</v>
      </c>
      <c r="M2726" s="7"/>
      <c r="N2726" s="7" t="s">
        <v>130</v>
      </c>
      <c r="O2726" s="7" t="s">
        <v>129</v>
      </c>
      <c r="P2726" s="24" t="b">
        <v>1</v>
      </c>
      <c r="Q2726" s="25">
        <v>0</v>
      </c>
      <c r="R2726" s="24" t="b">
        <v>1</v>
      </c>
      <c r="S2726" s="7"/>
      <c r="T2726" s="7"/>
      <c r="U2726" s="24" t="b">
        <v>0</v>
      </c>
      <c r="V2726" s="9" t="s">
        <v>128</v>
      </c>
    </row>
    <row r="2727" spans="1:22" ht="12.95" hidden="1" customHeight="1" x14ac:dyDescent="0.2">
      <c r="A2727" s="4">
        <v>125584</v>
      </c>
      <c r="B2727" s="7">
        <v>21926</v>
      </c>
      <c r="C2727" s="7">
        <v>8409</v>
      </c>
      <c r="D2727" s="7"/>
      <c r="E2727" s="7"/>
      <c r="F2727" s="26">
        <v>40437.101388888885</v>
      </c>
      <c r="G2727" s="26">
        <v>40437.102083333331</v>
      </c>
      <c r="H2727" s="7">
        <v>1</v>
      </c>
      <c r="I2727" s="7" t="s">
        <v>1129</v>
      </c>
      <c r="J2727" s="7" t="s">
        <v>1128</v>
      </c>
      <c r="K2727" s="7" t="s">
        <v>132</v>
      </c>
      <c r="L2727" s="7" t="s">
        <v>131</v>
      </c>
      <c r="M2727" s="7"/>
      <c r="N2727" s="7" t="s">
        <v>130</v>
      </c>
      <c r="O2727" s="7" t="s">
        <v>129</v>
      </c>
      <c r="P2727" s="24" t="b">
        <v>1</v>
      </c>
      <c r="Q2727" s="25">
        <v>0</v>
      </c>
      <c r="R2727" s="24" t="b">
        <v>1</v>
      </c>
      <c r="S2727" s="7"/>
      <c r="T2727" s="7"/>
      <c r="U2727" s="24" t="b">
        <v>0</v>
      </c>
      <c r="V2727" s="9" t="s">
        <v>128</v>
      </c>
    </row>
    <row r="2728" spans="1:22" ht="12.95" hidden="1" customHeight="1" x14ac:dyDescent="0.2">
      <c r="A2728" s="4">
        <v>125585</v>
      </c>
      <c r="B2728" s="7">
        <v>21927</v>
      </c>
      <c r="C2728" s="7">
        <v>8414</v>
      </c>
      <c r="D2728" s="7"/>
      <c r="E2728" s="7"/>
      <c r="F2728" s="26">
        <v>40437.379166666666</v>
      </c>
      <c r="G2728" s="26">
        <v>40437.379861111112</v>
      </c>
      <c r="H2728" s="7">
        <v>1</v>
      </c>
      <c r="I2728" s="7" t="s">
        <v>262</v>
      </c>
      <c r="J2728" s="7" t="s">
        <v>261</v>
      </c>
      <c r="K2728" s="7" t="s">
        <v>132</v>
      </c>
      <c r="L2728" s="7" t="s">
        <v>131</v>
      </c>
      <c r="M2728" s="7"/>
      <c r="N2728" s="7" t="s">
        <v>130</v>
      </c>
      <c r="O2728" s="7" t="s">
        <v>129</v>
      </c>
      <c r="P2728" s="24" t="b">
        <v>1</v>
      </c>
      <c r="Q2728" s="25">
        <v>0</v>
      </c>
      <c r="R2728" s="24" t="b">
        <v>1</v>
      </c>
      <c r="S2728" s="7"/>
      <c r="T2728" s="7"/>
      <c r="U2728" s="24" t="b">
        <v>0</v>
      </c>
      <c r="V2728" s="9" t="s">
        <v>128</v>
      </c>
    </row>
    <row r="2729" spans="1:22" ht="12.95" hidden="1" customHeight="1" x14ac:dyDescent="0.2">
      <c r="A2729" s="4">
        <v>125586</v>
      </c>
      <c r="B2729" s="7">
        <v>21928</v>
      </c>
      <c r="C2729" s="7">
        <v>8415</v>
      </c>
      <c r="D2729" s="7"/>
      <c r="E2729" s="7"/>
      <c r="F2729" s="26">
        <v>40437.395138888889</v>
      </c>
      <c r="G2729" s="26">
        <v>40437.395833333328</v>
      </c>
      <c r="H2729" s="7">
        <v>1</v>
      </c>
      <c r="I2729" s="7" t="s">
        <v>262</v>
      </c>
      <c r="J2729" s="7" t="s">
        <v>261</v>
      </c>
      <c r="K2729" s="7" t="s">
        <v>132</v>
      </c>
      <c r="L2729" s="7" t="s">
        <v>131</v>
      </c>
      <c r="M2729" s="7"/>
      <c r="N2729" s="7" t="s">
        <v>130</v>
      </c>
      <c r="O2729" s="7" t="s">
        <v>129</v>
      </c>
      <c r="P2729" s="24" t="b">
        <v>1</v>
      </c>
      <c r="Q2729" s="25">
        <v>0</v>
      </c>
      <c r="R2729" s="24" t="b">
        <v>1</v>
      </c>
      <c r="S2729" s="7"/>
      <c r="T2729" s="7"/>
      <c r="U2729" s="24" t="b">
        <v>0</v>
      </c>
      <c r="V2729" s="9" t="s">
        <v>128</v>
      </c>
    </row>
    <row r="2730" spans="1:22" ht="12.95" hidden="1" customHeight="1" x14ac:dyDescent="0.2">
      <c r="A2730" s="4">
        <v>125587</v>
      </c>
      <c r="B2730" s="7">
        <v>21929</v>
      </c>
      <c r="C2730" s="7">
        <v>8416</v>
      </c>
      <c r="D2730" s="7"/>
      <c r="E2730" s="7"/>
      <c r="F2730" s="26">
        <v>40437.40347222222</v>
      </c>
      <c r="G2730" s="26">
        <v>40437.404166666667</v>
      </c>
      <c r="H2730" s="7">
        <v>1</v>
      </c>
      <c r="I2730" s="7" t="s">
        <v>140</v>
      </c>
      <c r="J2730" s="7" t="s">
        <v>139</v>
      </c>
      <c r="K2730" s="7" t="s">
        <v>132</v>
      </c>
      <c r="L2730" s="7" t="s">
        <v>131</v>
      </c>
      <c r="M2730" s="7"/>
      <c r="N2730" s="7" t="s">
        <v>130</v>
      </c>
      <c r="O2730" s="7" t="s">
        <v>129</v>
      </c>
      <c r="P2730" s="24" t="b">
        <v>1</v>
      </c>
      <c r="Q2730" s="25">
        <v>0</v>
      </c>
      <c r="R2730" s="24" t="b">
        <v>1</v>
      </c>
      <c r="S2730" s="7"/>
      <c r="T2730" s="7"/>
      <c r="U2730" s="24" t="b">
        <v>0</v>
      </c>
      <c r="V2730" s="9" t="s">
        <v>128</v>
      </c>
    </row>
    <row r="2731" spans="1:22" ht="12.95" hidden="1" customHeight="1" x14ac:dyDescent="0.2">
      <c r="A2731" s="4">
        <v>125588</v>
      </c>
      <c r="B2731" s="7">
        <v>21930</v>
      </c>
      <c r="C2731" s="7">
        <v>8418</v>
      </c>
      <c r="D2731" s="7"/>
      <c r="E2731" s="7"/>
      <c r="F2731" s="26">
        <v>40437.420138888891</v>
      </c>
      <c r="G2731" s="26">
        <v>40437.439583333333</v>
      </c>
      <c r="H2731" s="7">
        <v>28</v>
      </c>
      <c r="I2731" s="7" t="s">
        <v>262</v>
      </c>
      <c r="J2731" s="7" t="s">
        <v>261</v>
      </c>
      <c r="K2731" s="7" t="s">
        <v>132</v>
      </c>
      <c r="L2731" s="7" t="s">
        <v>131</v>
      </c>
      <c r="M2731" s="7"/>
      <c r="N2731" s="7" t="s">
        <v>130</v>
      </c>
      <c r="O2731" s="7" t="s">
        <v>129</v>
      </c>
      <c r="P2731" s="24" t="b">
        <v>1</v>
      </c>
      <c r="Q2731" s="25">
        <v>0</v>
      </c>
      <c r="R2731" s="24" t="b">
        <v>1</v>
      </c>
      <c r="S2731" s="7"/>
      <c r="T2731" s="7"/>
      <c r="U2731" s="24" t="b">
        <v>0</v>
      </c>
      <c r="V2731" s="9" t="s">
        <v>128</v>
      </c>
    </row>
    <row r="2732" spans="1:22" ht="12.95" hidden="1" customHeight="1" x14ac:dyDescent="0.2">
      <c r="A2732" s="4">
        <v>125589</v>
      </c>
      <c r="B2732" s="7">
        <v>21931</v>
      </c>
      <c r="C2732" s="7">
        <v>8419</v>
      </c>
      <c r="D2732" s="7"/>
      <c r="E2732" s="7"/>
      <c r="F2732" s="26">
        <v>40437.442361111112</v>
      </c>
      <c r="G2732" s="26">
        <v>40437.443055555552</v>
      </c>
      <c r="H2732" s="7">
        <v>1</v>
      </c>
      <c r="I2732" s="7" t="s">
        <v>154</v>
      </c>
      <c r="J2732" s="7" t="s">
        <v>153</v>
      </c>
      <c r="K2732" s="7" t="s">
        <v>132</v>
      </c>
      <c r="L2732" s="7" t="s">
        <v>131</v>
      </c>
      <c r="M2732" s="7"/>
      <c r="N2732" s="7" t="s">
        <v>130</v>
      </c>
      <c r="O2732" s="7" t="s">
        <v>129</v>
      </c>
      <c r="P2732" s="24" t="b">
        <v>1</v>
      </c>
      <c r="Q2732" s="25">
        <v>0</v>
      </c>
      <c r="R2732" s="24" t="b">
        <v>1</v>
      </c>
      <c r="S2732" s="7"/>
      <c r="T2732" s="7"/>
      <c r="U2732" s="24" t="b">
        <v>0</v>
      </c>
      <c r="V2732" s="9" t="s">
        <v>128</v>
      </c>
    </row>
    <row r="2733" spans="1:22" ht="12.95" hidden="1" customHeight="1" x14ac:dyDescent="0.2">
      <c r="A2733" s="4">
        <v>125590</v>
      </c>
      <c r="B2733" s="7">
        <v>21932</v>
      </c>
      <c r="C2733" s="7">
        <v>8422</v>
      </c>
      <c r="D2733" s="7"/>
      <c r="E2733" s="7"/>
      <c r="F2733" s="26">
        <v>40437.560416666667</v>
      </c>
      <c r="G2733" s="26">
        <v>40437.561111111107</v>
      </c>
      <c r="H2733" s="7">
        <v>1</v>
      </c>
      <c r="I2733" s="7" t="s">
        <v>272</v>
      </c>
      <c r="J2733" s="7" t="s">
        <v>271</v>
      </c>
      <c r="K2733" s="7" t="s">
        <v>132</v>
      </c>
      <c r="L2733" s="7" t="s">
        <v>131</v>
      </c>
      <c r="M2733" s="7"/>
      <c r="N2733" s="7" t="s">
        <v>130</v>
      </c>
      <c r="O2733" s="7" t="s">
        <v>129</v>
      </c>
      <c r="P2733" s="24" t="b">
        <v>1</v>
      </c>
      <c r="Q2733" s="25">
        <v>0</v>
      </c>
      <c r="R2733" s="24" t="b">
        <v>1</v>
      </c>
      <c r="S2733" s="7"/>
      <c r="T2733" s="7"/>
      <c r="U2733" s="24" t="b">
        <v>0</v>
      </c>
      <c r="V2733" s="9" t="s">
        <v>128</v>
      </c>
    </row>
    <row r="2734" spans="1:22" ht="12.95" hidden="1" customHeight="1" x14ac:dyDescent="0.2">
      <c r="A2734" s="4">
        <v>125591</v>
      </c>
      <c r="B2734" s="7">
        <v>21933</v>
      </c>
      <c r="C2734" s="7">
        <v>8424</v>
      </c>
      <c r="D2734" s="7"/>
      <c r="E2734" s="7"/>
      <c r="F2734" s="26">
        <v>40437.586805555555</v>
      </c>
      <c r="G2734" s="26">
        <v>40437.587500000001</v>
      </c>
      <c r="H2734" s="7">
        <v>1</v>
      </c>
      <c r="I2734" s="7" t="s">
        <v>262</v>
      </c>
      <c r="J2734" s="7" t="s">
        <v>261</v>
      </c>
      <c r="K2734" s="7" t="s">
        <v>132</v>
      </c>
      <c r="L2734" s="7" t="s">
        <v>131</v>
      </c>
      <c r="M2734" s="7"/>
      <c r="N2734" s="7" t="s">
        <v>130</v>
      </c>
      <c r="O2734" s="7" t="s">
        <v>129</v>
      </c>
      <c r="P2734" s="24" t="b">
        <v>1</v>
      </c>
      <c r="Q2734" s="25">
        <v>0</v>
      </c>
      <c r="R2734" s="24" t="b">
        <v>1</v>
      </c>
      <c r="S2734" s="7"/>
      <c r="T2734" s="7"/>
      <c r="U2734" s="24" t="b">
        <v>0</v>
      </c>
      <c r="V2734" s="9" t="s">
        <v>128</v>
      </c>
    </row>
    <row r="2735" spans="1:22" ht="12.95" hidden="1" customHeight="1" x14ac:dyDescent="0.2">
      <c r="A2735" s="4">
        <v>125592</v>
      </c>
      <c r="B2735" s="7">
        <v>21934</v>
      </c>
      <c r="C2735" s="7">
        <v>8428</v>
      </c>
      <c r="D2735" s="7"/>
      <c r="E2735" s="7"/>
      <c r="F2735" s="26">
        <v>40437.633333333331</v>
      </c>
      <c r="G2735" s="26">
        <v>40437.634027777778</v>
      </c>
      <c r="H2735" s="7">
        <v>1</v>
      </c>
      <c r="I2735" s="7" t="s">
        <v>256</v>
      </c>
      <c r="J2735" s="7" t="s">
        <v>255</v>
      </c>
      <c r="K2735" s="7" t="s">
        <v>132</v>
      </c>
      <c r="L2735" s="7" t="s">
        <v>131</v>
      </c>
      <c r="M2735" s="7"/>
      <c r="N2735" s="7" t="s">
        <v>130</v>
      </c>
      <c r="O2735" s="7" t="s">
        <v>129</v>
      </c>
      <c r="P2735" s="24" t="b">
        <v>1</v>
      </c>
      <c r="Q2735" s="25">
        <v>0</v>
      </c>
      <c r="R2735" s="24" t="b">
        <v>1</v>
      </c>
      <c r="S2735" s="7"/>
      <c r="T2735" s="7"/>
      <c r="U2735" s="24" t="b">
        <v>0</v>
      </c>
      <c r="V2735" s="9" t="s">
        <v>128</v>
      </c>
    </row>
    <row r="2736" spans="1:22" ht="12.95" hidden="1" customHeight="1" x14ac:dyDescent="0.2">
      <c r="A2736" s="4">
        <v>125593</v>
      </c>
      <c r="B2736" s="7">
        <v>21935</v>
      </c>
      <c r="C2736" s="7">
        <v>8429</v>
      </c>
      <c r="D2736" s="7"/>
      <c r="E2736" s="7"/>
      <c r="F2736" s="26">
        <v>40437.652777777774</v>
      </c>
      <c r="G2736" s="26">
        <v>40437.65347222222</v>
      </c>
      <c r="H2736" s="7">
        <v>1</v>
      </c>
      <c r="I2736" s="7" t="s">
        <v>426</v>
      </c>
      <c r="J2736" s="7" t="s">
        <v>425</v>
      </c>
      <c r="K2736" s="7" t="s">
        <v>132</v>
      </c>
      <c r="L2736" s="7" t="s">
        <v>131</v>
      </c>
      <c r="M2736" s="7"/>
      <c r="N2736" s="7" t="s">
        <v>130</v>
      </c>
      <c r="O2736" s="7" t="s">
        <v>129</v>
      </c>
      <c r="P2736" s="24" t="b">
        <v>1</v>
      </c>
      <c r="Q2736" s="25">
        <v>0</v>
      </c>
      <c r="R2736" s="24" t="b">
        <v>1</v>
      </c>
      <c r="S2736" s="7"/>
      <c r="T2736" s="7"/>
      <c r="U2736" s="24" t="b">
        <v>0</v>
      </c>
      <c r="V2736" s="9" t="s">
        <v>128</v>
      </c>
    </row>
    <row r="2737" spans="1:22" ht="12.95" hidden="1" customHeight="1" x14ac:dyDescent="0.2">
      <c r="A2737" s="4">
        <v>125594</v>
      </c>
      <c r="B2737" s="7">
        <v>21936</v>
      </c>
      <c r="C2737" s="7">
        <v>8430</v>
      </c>
      <c r="D2737" s="7"/>
      <c r="E2737" s="7"/>
      <c r="F2737" s="26">
        <v>40437.553472222222</v>
      </c>
      <c r="G2737" s="26">
        <v>40437.654861111107</v>
      </c>
      <c r="H2737" s="7">
        <v>146</v>
      </c>
      <c r="I2737" s="7" t="s">
        <v>662</v>
      </c>
      <c r="J2737" s="7" t="s">
        <v>661</v>
      </c>
      <c r="K2737" s="7" t="s">
        <v>132</v>
      </c>
      <c r="L2737" s="7" t="s">
        <v>131</v>
      </c>
      <c r="M2737" s="7"/>
      <c r="N2737" s="7" t="s">
        <v>130</v>
      </c>
      <c r="O2737" s="7" t="s">
        <v>129</v>
      </c>
      <c r="P2737" s="24" t="b">
        <v>1</v>
      </c>
      <c r="Q2737" s="25">
        <v>0</v>
      </c>
      <c r="R2737" s="24" t="b">
        <v>1</v>
      </c>
      <c r="S2737" s="7"/>
      <c r="T2737" s="7"/>
      <c r="U2737" s="24" t="b">
        <v>0</v>
      </c>
      <c r="V2737" s="9" t="s">
        <v>128</v>
      </c>
    </row>
    <row r="2738" spans="1:22" ht="12.95" hidden="1" customHeight="1" x14ac:dyDescent="0.2">
      <c r="A2738" s="4">
        <v>125595</v>
      </c>
      <c r="B2738" s="7">
        <v>21937</v>
      </c>
      <c r="C2738" s="7">
        <v>8431</v>
      </c>
      <c r="D2738" s="7"/>
      <c r="E2738" s="7"/>
      <c r="F2738" s="26">
        <v>40437.553472222222</v>
      </c>
      <c r="G2738" s="26">
        <v>40437.65347222222</v>
      </c>
      <c r="H2738" s="7">
        <v>144</v>
      </c>
      <c r="I2738" s="7" t="s">
        <v>674</v>
      </c>
      <c r="J2738" s="7" t="s">
        <v>673</v>
      </c>
      <c r="K2738" s="7" t="s">
        <v>132</v>
      </c>
      <c r="L2738" s="7" t="s">
        <v>131</v>
      </c>
      <c r="M2738" s="7"/>
      <c r="N2738" s="7" t="s">
        <v>130</v>
      </c>
      <c r="O2738" s="7" t="s">
        <v>129</v>
      </c>
      <c r="P2738" s="24" t="b">
        <v>1</v>
      </c>
      <c r="Q2738" s="25">
        <v>0</v>
      </c>
      <c r="R2738" s="24" t="b">
        <v>1</v>
      </c>
      <c r="S2738" s="7"/>
      <c r="T2738" s="7"/>
      <c r="U2738" s="24" t="b">
        <v>0</v>
      </c>
      <c r="V2738" s="9" t="s">
        <v>128</v>
      </c>
    </row>
    <row r="2739" spans="1:22" ht="12.95" hidden="1" customHeight="1" x14ac:dyDescent="0.2">
      <c r="A2739" s="4">
        <v>125596</v>
      </c>
      <c r="B2739" s="7">
        <v>21938</v>
      </c>
      <c r="C2739" s="7">
        <v>8432</v>
      </c>
      <c r="D2739" s="7"/>
      <c r="E2739" s="7"/>
      <c r="F2739" s="26">
        <v>40437.678472222222</v>
      </c>
      <c r="G2739" s="26">
        <v>40437.679166666669</v>
      </c>
      <c r="H2739" s="7">
        <v>1</v>
      </c>
      <c r="I2739" s="7" t="s">
        <v>521</v>
      </c>
      <c r="J2739" s="7" t="s">
        <v>520</v>
      </c>
      <c r="K2739" s="7" t="s">
        <v>132</v>
      </c>
      <c r="L2739" s="7" t="s">
        <v>131</v>
      </c>
      <c r="M2739" s="7"/>
      <c r="N2739" s="7" t="s">
        <v>130</v>
      </c>
      <c r="O2739" s="7" t="s">
        <v>129</v>
      </c>
      <c r="P2739" s="24" t="b">
        <v>1</v>
      </c>
      <c r="Q2739" s="25">
        <v>0</v>
      </c>
      <c r="R2739" s="24" t="b">
        <v>1</v>
      </c>
      <c r="S2739" s="7"/>
      <c r="T2739" s="7"/>
      <c r="U2739" s="24" t="b">
        <v>0</v>
      </c>
      <c r="V2739" s="9" t="s">
        <v>128</v>
      </c>
    </row>
    <row r="2740" spans="1:22" ht="12.95" hidden="1" customHeight="1" x14ac:dyDescent="0.2">
      <c r="A2740" s="4">
        <v>125597</v>
      </c>
      <c r="B2740" s="7">
        <v>21939</v>
      </c>
      <c r="C2740" s="7">
        <v>8437</v>
      </c>
      <c r="D2740" s="7"/>
      <c r="E2740" s="7"/>
      <c r="F2740" s="26">
        <v>40437.781944444439</v>
      </c>
      <c r="G2740" s="26">
        <v>40437.782638888886</v>
      </c>
      <c r="H2740" s="7">
        <v>1</v>
      </c>
      <c r="I2740" s="7" t="s">
        <v>426</v>
      </c>
      <c r="J2740" s="7" t="s">
        <v>425</v>
      </c>
      <c r="K2740" s="7" t="s">
        <v>132</v>
      </c>
      <c r="L2740" s="7" t="s">
        <v>131</v>
      </c>
      <c r="M2740" s="7"/>
      <c r="N2740" s="7" t="s">
        <v>130</v>
      </c>
      <c r="O2740" s="7" t="s">
        <v>129</v>
      </c>
      <c r="P2740" s="24" t="b">
        <v>1</v>
      </c>
      <c r="Q2740" s="25">
        <v>0</v>
      </c>
      <c r="R2740" s="24" t="b">
        <v>1</v>
      </c>
      <c r="S2740" s="7"/>
      <c r="T2740" s="7"/>
      <c r="U2740" s="24" t="b">
        <v>0</v>
      </c>
      <c r="V2740" s="9" t="s">
        <v>128</v>
      </c>
    </row>
    <row r="2741" spans="1:22" ht="12.95" hidden="1" customHeight="1" x14ac:dyDescent="0.2">
      <c r="A2741" s="4">
        <v>125598</v>
      </c>
      <c r="B2741" s="7">
        <v>21940</v>
      </c>
      <c r="C2741" s="7">
        <v>8438</v>
      </c>
      <c r="D2741" s="7"/>
      <c r="E2741" s="7"/>
      <c r="F2741" s="26">
        <v>40437.797916666663</v>
      </c>
      <c r="G2741" s="26">
        <v>40437.835416666669</v>
      </c>
      <c r="H2741" s="7">
        <v>54</v>
      </c>
      <c r="I2741" s="7" t="s">
        <v>881</v>
      </c>
      <c r="J2741" s="7" t="s">
        <v>880</v>
      </c>
      <c r="K2741" s="7" t="s">
        <v>132</v>
      </c>
      <c r="L2741" s="7" t="s">
        <v>131</v>
      </c>
      <c r="M2741" s="7"/>
      <c r="N2741" s="7" t="s">
        <v>130</v>
      </c>
      <c r="O2741" s="7" t="s">
        <v>129</v>
      </c>
      <c r="P2741" s="24" t="b">
        <v>1</v>
      </c>
      <c r="Q2741" s="25">
        <v>0</v>
      </c>
      <c r="R2741" s="24" t="b">
        <v>1</v>
      </c>
      <c r="S2741" s="7"/>
      <c r="T2741" s="7"/>
      <c r="U2741" s="24" t="b">
        <v>0</v>
      </c>
      <c r="V2741" s="9" t="s">
        <v>128</v>
      </c>
    </row>
    <row r="2742" spans="1:22" ht="12.95" hidden="1" customHeight="1" x14ac:dyDescent="0.2">
      <c r="A2742" s="4">
        <v>125599</v>
      </c>
      <c r="B2742" s="7">
        <v>21941</v>
      </c>
      <c r="C2742" s="7">
        <v>8441</v>
      </c>
      <c r="D2742" s="7"/>
      <c r="E2742" s="7"/>
      <c r="F2742" s="26">
        <v>40438.03125</v>
      </c>
      <c r="G2742" s="26">
        <v>40438.031944444439</v>
      </c>
      <c r="H2742" s="7">
        <v>1</v>
      </c>
      <c r="I2742" s="7" t="s">
        <v>881</v>
      </c>
      <c r="J2742" s="7" t="s">
        <v>880</v>
      </c>
      <c r="K2742" s="7" t="s">
        <v>132</v>
      </c>
      <c r="L2742" s="7" t="s">
        <v>131</v>
      </c>
      <c r="M2742" s="7"/>
      <c r="N2742" s="7" t="s">
        <v>130</v>
      </c>
      <c r="O2742" s="7" t="s">
        <v>129</v>
      </c>
      <c r="P2742" s="24" t="b">
        <v>1</v>
      </c>
      <c r="Q2742" s="25">
        <v>0</v>
      </c>
      <c r="R2742" s="24" t="b">
        <v>1</v>
      </c>
      <c r="S2742" s="7"/>
      <c r="T2742" s="7"/>
      <c r="U2742" s="24" t="b">
        <v>0</v>
      </c>
      <c r="V2742" s="9" t="s">
        <v>128</v>
      </c>
    </row>
    <row r="2743" spans="1:22" ht="12.95" hidden="1" customHeight="1" x14ac:dyDescent="0.2">
      <c r="A2743" s="4">
        <v>125600</v>
      </c>
      <c r="B2743" s="7">
        <v>21943</v>
      </c>
      <c r="C2743" s="7">
        <v>8443</v>
      </c>
      <c r="D2743" s="7"/>
      <c r="E2743" s="7"/>
      <c r="F2743" s="26">
        <v>40438.601388888885</v>
      </c>
      <c r="G2743" s="26">
        <v>40438.602083333331</v>
      </c>
      <c r="H2743" s="7">
        <v>1</v>
      </c>
      <c r="I2743" s="7" t="s">
        <v>541</v>
      </c>
      <c r="J2743" s="7" t="s">
        <v>540</v>
      </c>
      <c r="K2743" s="7" t="s">
        <v>132</v>
      </c>
      <c r="L2743" s="7" t="s">
        <v>131</v>
      </c>
      <c r="M2743" s="7"/>
      <c r="N2743" s="7" t="s">
        <v>130</v>
      </c>
      <c r="O2743" s="7" t="s">
        <v>129</v>
      </c>
      <c r="P2743" s="24" t="b">
        <v>1</v>
      </c>
      <c r="Q2743" s="25">
        <v>0</v>
      </c>
      <c r="R2743" s="24" t="b">
        <v>1</v>
      </c>
      <c r="S2743" s="7"/>
      <c r="T2743" s="7"/>
      <c r="U2743" s="24" t="b">
        <v>0</v>
      </c>
      <c r="V2743" s="9" t="s">
        <v>128</v>
      </c>
    </row>
    <row r="2744" spans="1:22" ht="12.95" hidden="1" customHeight="1" x14ac:dyDescent="0.2">
      <c r="A2744" s="4">
        <v>125601</v>
      </c>
      <c r="B2744" s="7">
        <v>21944</v>
      </c>
      <c r="C2744" s="7">
        <v>8444</v>
      </c>
      <c r="D2744" s="7"/>
      <c r="E2744" s="7"/>
      <c r="F2744" s="26">
        <v>40438.647916666669</v>
      </c>
      <c r="G2744" s="26">
        <v>40438.648611111108</v>
      </c>
      <c r="H2744" s="7">
        <v>1</v>
      </c>
      <c r="I2744" s="7" t="s">
        <v>541</v>
      </c>
      <c r="J2744" s="7" t="s">
        <v>540</v>
      </c>
      <c r="K2744" s="7" t="s">
        <v>132</v>
      </c>
      <c r="L2744" s="7" t="s">
        <v>131</v>
      </c>
      <c r="M2744" s="7"/>
      <c r="N2744" s="7" t="s">
        <v>130</v>
      </c>
      <c r="O2744" s="7" t="s">
        <v>129</v>
      </c>
      <c r="P2744" s="24" t="b">
        <v>1</v>
      </c>
      <c r="Q2744" s="25">
        <v>0</v>
      </c>
      <c r="R2744" s="24" t="b">
        <v>1</v>
      </c>
      <c r="S2744" s="7"/>
      <c r="T2744" s="7"/>
      <c r="U2744" s="24" t="b">
        <v>0</v>
      </c>
      <c r="V2744" s="9" t="s">
        <v>128</v>
      </c>
    </row>
    <row r="2745" spans="1:22" ht="12.95" hidden="1" customHeight="1" x14ac:dyDescent="0.2">
      <c r="A2745" s="4">
        <v>125602</v>
      </c>
      <c r="B2745" s="7">
        <v>21945</v>
      </c>
      <c r="C2745" s="7">
        <v>8445</v>
      </c>
      <c r="D2745" s="7"/>
      <c r="E2745" s="7"/>
      <c r="F2745" s="26">
        <v>40438.649305555555</v>
      </c>
      <c r="G2745" s="26">
        <v>40438.65</v>
      </c>
      <c r="H2745" s="7">
        <v>1</v>
      </c>
      <c r="I2745" s="7" t="s">
        <v>541</v>
      </c>
      <c r="J2745" s="7" t="s">
        <v>540</v>
      </c>
      <c r="K2745" s="7" t="s">
        <v>132</v>
      </c>
      <c r="L2745" s="7" t="s">
        <v>131</v>
      </c>
      <c r="M2745" s="7"/>
      <c r="N2745" s="7" t="s">
        <v>130</v>
      </c>
      <c r="O2745" s="7" t="s">
        <v>129</v>
      </c>
      <c r="P2745" s="24" t="b">
        <v>1</v>
      </c>
      <c r="Q2745" s="25">
        <v>0</v>
      </c>
      <c r="R2745" s="24" t="b">
        <v>1</v>
      </c>
      <c r="S2745" s="7"/>
      <c r="T2745" s="7"/>
      <c r="U2745" s="24" t="b">
        <v>0</v>
      </c>
      <c r="V2745" s="9" t="s">
        <v>128</v>
      </c>
    </row>
    <row r="2746" spans="1:22" ht="12.95" hidden="1" customHeight="1" x14ac:dyDescent="0.2">
      <c r="A2746" s="4">
        <v>125603</v>
      </c>
      <c r="B2746" s="7">
        <v>21946</v>
      </c>
      <c r="C2746" s="7">
        <v>8446</v>
      </c>
      <c r="D2746" s="7"/>
      <c r="E2746" s="7"/>
      <c r="F2746" s="26">
        <v>40437.670138888891</v>
      </c>
      <c r="G2746" s="26">
        <v>40438.68472222222</v>
      </c>
      <c r="H2746" s="7">
        <v>1461</v>
      </c>
      <c r="I2746" s="7" t="s">
        <v>349</v>
      </c>
      <c r="J2746" s="7" t="s">
        <v>348</v>
      </c>
      <c r="K2746" s="7" t="s">
        <v>132</v>
      </c>
      <c r="L2746" s="7" t="s">
        <v>131</v>
      </c>
      <c r="M2746" s="7"/>
      <c r="N2746" s="7" t="s">
        <v>130</v>
      </c>
      <c r="O2746" s="7" t="s">
        <v>129</v>
      </c>
      <c r="P2746" s="24" t="b">
        <v>1</v>
      </c>
      <c r="Q2746" s="25">
        <v>0</v>
      </c>
      <c r="R2746" s="24" t="b">
        <v>1</v>
      </c>
      <c r="S2746" s="7"/>
      <c r="T2746" s="7"/>
      <c r="U2746" s="24" t="b">
        <v>0</v>
      </c>
      <c r="V2746" s="9" t="s">
        <v>128</v>
      </c>
    </row>
    <row r="2747" spans="1:22" ht="12.95" hidden="1" customHeight="1" x14ac:dyDescent="0.2">
      <c r="A2747" s="4">
        <v>125604</v>
      </c>
      <c r="B2747" s="7">
        <v>21947</v>
      </c>
      <c r="C2747" s="7">
        <v>8447</v>
      </c>
      <c r="D2747" s="7"/>
      <c r="E2747" s="7"/>
      <c r="F2747" s="26">
        <v>40438.838194444441</v>
      </c>
      <c r="G2747" s="26">
        <v>40438.838888888888</v>
      </c>
      <c r="H2747" s="7">
        <v>1</v>
      </c>
      <c r="I2747" s="7" t="s">
        <v>541</v>
      </c>
      <c r="J2747" s="7" t="s">
        <v>540</v>
      </c>
      <c r="K2747" s="7" t="s">
        <v>132</v>
      </c>
      <c r="L2747" s="7" t="s">
        <v>131</v>
      </c>
      <c r="M2747" s="7"/>
      <c r="N2747" s="7" t="s">
        <v>130</v>
      </c>
      <c r="O2747" s="7" t="s">
        <v>129</v>
      </c>
      <c r="P2747" s="24" t="b">
        <v>1</v>
      </c>
      <c r="Q2747" s="25">
        <v>0</v>
      </c>
      <c r="R2747" s="24" t="b">
        <v>1</v>
      </c>
      <c r="S2747" s="7"/>
      <c r="T2747" s="7"/>
      <c r="U2747" s="24" t="b">
        <v>0</v>
      </c>
      <c r="V2747" s="9" t="s">
        <v>128</v>
      </c>
    </row>
    <row r="2748" spans="1:22" ht="12.95" hidden="1" customHeight="1" x14ac:dyDescent="0.2">
      <c r="A2748" s="4">
        <v>125605</v>
      </c>
      <c r="B2748" s="7">
        <v>21948</v>
      </c>
      <c r="C2748" s="7">
        <v>8448</v>
      </c>
      <c r="D2748" s="7"/>
      <c r="E2748" s="7"/>
      <c r="F2748" s="26">
        <v>40438.839583333334</v>
      </c>
      <c r="G2748" s="26">
        <v>40438.840277777774</v>
      </c>
      <c r="H2748" s="7">
        <v>1</v>
      </c>
      <c r="I2748" s="7" t="s">
        <v>541</v>
      </c>
      <c r="J2748" s="7" t="s">
        <v>540</v>
      </c>
      <c r="K2748" s="7" t="s">
        <v>132</v>
      </c>
      <c r="L2748" s="7" t="s">
        <v>131</v>
      </c>
      <c r="M2748" s="7"/>
      <c r="N2748" s="7" t="s">
        <v>130</v>
      </c>
      <c r="O2748" s="7" t="s">
        <v>129</v>
      </c>
      <c r="P2748" s="24" t="b">
        <v>1</v>
      </c>
      <c r="Q2748" s="25">
        <v>0</v>
      </c>
      <c r="R2748" s="24" t="b">
        <v>1</v>
      </c>
      <c r="S2748" s="7"/>
      <c r="T2748" s="7"/>
      <c r="U2748" s="24" t="b">
        <v>0</v>
      </c>
      <c r="V2748" s="9" t="s">
        <v>128</v>
      </c>
    </row>
    <row r="2749" spans="1:22" ht="12.95" hidden="1" customHeight="1" x14ac:dyDescent="0.2">
      <c r="A2749" s="4">
        <v>125606</v>
      </c>
      <c r="B2749" s="7">
        <v>21949</v>
      </c>
      <c r="C2749" s="7">
        <v>8449</v>
      </c>
      <c r="D2749" s="7"/>
      <c r="E2749" s="7"/>
      <c r="F2749" s="26">
        <v>40438.888888888891</v>
      </c>
      <c r="G2749" s="26">
        <v>40438.88958333333</v>
      </c>
      <c r="H2749" s="7">
        <v>1</v>
      </c>
      <c r="I2749" s="7" t="s">
        <v>541</v>
      </c>
      <c r="J2749" s="7" t="s">
        <v>540</v>
      </c>
      <c r="K2749" s="7" t="s">
        <v>132</v>
      </c>
      <c r="L2749" s="7" t="s">
        <v>131</v>
      </c>
      <c r="M2749" s="7"/>
      <c r="N2749" s="7" t="s">
        <v>130</v>
      </c>
      <c r="O2749" s="7" t="s">
        <v>129</v>
      </c>
      <c r="P2749" s="24" t="b">
        <v>1</v>
      </c>
      <c r="Q2749" s="25">
        <v>0</v>
      </c>
      <c r="R2749" s="24" t="b">
        <v>1</v>
      </c>
      <c r="S2749" s="7"/>
      <c r="T2749" s="7"/>
      <c r="U2749" s="24" t="b">
        <v>0</v>
      </c>
      <c r="V2749" s="9" t="s">
        <v>128</v>
      </c>
    </row>
    <row r="2750" spans="1:22" ht="12.95" hidden="1" customHeight="1" x14ac:dyDescent="0.2">
      <c r="A2750" s="4">
        <v>125607</v>
      </c>
      <c r="B2750" s="7">
        <v>21950</v>
      </c>
      <c r="C2750" s="7">
        <v>8450</v>
      </c>
      <c r="D2750" s="7"/>
      <c r="E2750" s="7"/>
      <c r="F2750" s="26">
        <v>40438.974999999999</v>
      </c>
      <c r="G2750" s="26">
        <v>40438.975694444445</v>
      </c>
      <c r="H2750" s="7">
        <v>1</v>
      </c>
      <c r="I2750" s="7" t="s">
        <v>541</v>
      </c>
      <c r="J2750" s="7" t="s">
        <v>540</v>
      </c>
      <c r="K2750" s="7" t="s">
        <v>132</v>
      </c>
      <c r="L2750" s="7" t="s">
        <v>131</v>
      </c>
      <c r="M2750" s="7"/>
      <c r="N2750" s="7" t="s">
        <v>130</v>
      </c>
      <c r="O2750" s="7" t="s">
        <v>129</v>
      </c>
      <c r="P2750" s="24" t="b">
        <v>1</v>
      </c>
      <c r="Q2750" s="25">
        <v>0</v>
      </c>
      <c r="R2750" s="24" t="b">
        <v>1</v>
      </c>
      <c r="S2750" s="7"/>
      <c r="T2750" s="7"/>
      <c r="U2750" s="24" t="b">
        <v>0</v>
      </c>
      <c r="V2750" s="9" t="s">
        <v>128</v>
      </c>
    </row>
    <row r="2751" spans="1:22" ht="12.95" hidden="1" customHeight="1" x14ac:dyDescent="0.2">
      <c r="A2751" s="4">
        <v>125608</v>
      </c>
      <c r="B2751" s="7">
        <v>21951</v>
      </c>
      <c r="C2751" s="7">
        <v>8451</v>
      </c>
      <c r="D2751" s="7"/>
      <c r="E2751" s="7"/>
      <c r="F2751" s="26">
        <v>40439.410416666666</v>
      </c>
      <c r="G2751" s="26">
        <v>40439.641666666663</v>
      </c>
      <c r="H2751" s="7">
        <v>333</v>
      </c>
      <c r="I2751" s="7" t="s">
        <v>1127</v>
      </c>
      <c r="J2751" s="7" t="s">
        <v>1126</v>
      </c>
      <c r="K2751" s="7" t="s">
        <v>132</v>
      </c>
      <c r="L2751" s="7" t="s">
        <v>131</v>
      </c>
      <c r="M2751" s="7"/>
      <c r="N2751" s="7" t="s">
        <v>130</v>
      </c>
      <c r="O2751" s="7" t="s">
        <v>129</v>
      </c>
      <c r="P2751" s="24" t="b">
        <v>1</v>
      </c>
      <c r="Q2751" s="25">
        <v>0</v>
      </c>
      <c r="R2751" s="24" t="b">
        <v>1</v>
      </c>
      <c r="S2751" s="7"/>
      <c r="T2751" s="7"/>
      <c r="U2751" s="24" t="b">
        <v>0</v>
      </c>
      <c r="V2751" s="9" t="s">
        <v>128</v>
      </c>
    </row>
    <row r="2752" spans="1:22" ht="12.95" hidden="1" customHeight="1" x14ac:dyDescent="0.2">
      <c r="A2752" s="4">
        <v>125609</v>
      </c>
      <c r="B2752" s="7">
        <v>21952</v>
      </c>
      <c r="C2752" s="7">
        <v>8452</v>
      </c>
      <c r="D2752" s="7"/>
      <c r="E2752" s="7"/>
      <c r="F2752" s="26">
        <v>40441.642361111109</v>
      </c>
      <c r="G2752" s="26">
        <v>40441.717361111107</v>
      </c>
      <c r="H2752" s="7">
        <v>108</v>
      </c>
      <c r="I2752" s="7" t="s">
        <v>144</v>
      </c>
      <c r="J2752" s="7" t="s">
        <v>143</v>
      </c>
      <c r="K2752" s="7" t="s">
        <v>132</v>
      </c>
      <c r="L2752" s="7" t="s">
        <v>131</v>
      </c>
      <c r="M2752" s="7"/>
      <c r="N2752" s="7" t="s">
        <v>130</v>
      </c>
      <c r="O2752" s="7" t="s">
        <v>129</v>
      </c>
      <c r="P2752" s="24" t="b">
        <v>1</v>
      </c>
      <c r="Q2752" s="25">
        <v>0</v>
      </c>
      <c r="R2752" s="24" t="b">
        <v>1</v>
      </c>
      <c r="S2752" s="7"/>
      <c r="T2752" s="7"/>
      <c r="U2752" s="24" t="b">
        <v>0</v>
      </c>
      <c r="V2752" s="9" t="s">
        <v>128</v>
      </c>
    </row>
    <row r="2753" spans="1:22" ht="12.95" hidden="1" customHeight="1" x14ac:dyDescent="0.2">
      <c r="A2753" s="4">
        <v>125610</v>
      </c>
      <c r="B2753" s="7">
        <v>21953</v>
      </c>
      <c r="C2753" s="7">
        <v>8453</v>
      </c>
      <c r="D2753" s="7"/>
      <c r="E2753" s="7"/>
      <c r="F2753" s="26">
        <v>40442.609722222223</v>
      </c>
      <c r="G2753" s="26">
        <v>40442.610416666663</v>
      </c>
      <c r="H2753" s="7">
        <v>1</v>
      </c>
      <c r="I2753" s="7" t="s">
        <v>207</v>
      </c>
      <c r="J2753" s="7" t="s">
        <v>206</v>
      </c>
      <c r="K2753" s="7" t="s">
        <v>132</v>
      </c>
      <c r="L2753" s="7" t="s">
        <v>131</v>
      </c>
      <c r="M2753" s="7"/>
      <c r="N2753" s="7" t="s">
        <v>130</v>
      </c>
      <c r="O2753" s="7" t="s">
        <v>129</v>
      </c>
      <c r="P2753" s="24" t="b">
        <v>1</v>
      </c>
      <c r="Q2753" s="25">
        <v>0</v>
      </c>
      <c r="R2753" s="24" t="b">
        <v>1</v>
      </c>
      <c r="S2753" s="7"/>
      <c r="T2753" s="7"/>
      <c r="U2753" s="24" t="b">
        <v>0</v>
      </c>
      <c r="V2753" s="9" t="s">
        <v>128</v>
      </c>
    </row>
    <row r="2754" spans="1:22" ht="12.95" hidden="1" customHeight="1" x14ac:dyDescent="0.2">
      <c r="A2754" s="4">
        <v>125611</v>
      </c>
      <c r="B2754" s="7">
        <v>21954</v>
      </c>
      <c r="C2754" s="7">
        <v>8454</v>
      </c>
      <c r="D2754" s="7"/>
      <c r="E2754" s="7"/>
      <c r="F2754" s="26">
        <v>40443.09375</v>
      </c>
      <c r="G2754" s="26">
        <v>40443.109027777777</v>
      </c>
      <c r="H2754" s="7">
        <v>22</v>
      </c>
      <c r="I2754" s="7" t="s">
        <v>207</v>
      </c>
      <c r="J2754" s="7" t="s">
        <v>206</v>
      </c>
      <c r="K2754" s="7" t="s">
        <v>132</v>
      </c>
      <c r="L2754" s="7" t="s">
        <v>131</v>
      </c>
      <c r="M2754" s="7"/>
      <c r="N2754" s="7" t="s">
        <v>130</v>
      </c>
      <c r="O2754" s="7" t="s">
        <v>129</v>
      </c>
      <c r="P2754" s="24" t="b">
        <v>1</v>
      </c>
      <c r="Q2754" s="25">
        <v>0</v>
      </c>
      <c r="R2754" s="24" t="b">
        <v>1</v>
      </c>
      <c r="S2754" s="7"/>
      <c r="T2754" s="7"/>
      <c r="U2754" s="24" t="b">
        <v>0</v>
      </c>
      <c r="V2754" s="9" t="s">
        <v>128</v>
      </c>
    </row>
    <row r="2755" spans="1:22" ht="12.95" hidden="1" customHeight="1" x14ac:dyDescent="0.2">
      <c r="A2755" s="4">
        <v>125677</v>
      </c>
      <c r="B2755" s="7">
        <v>21955</v>
      </c>
      <c r="C2755" s="7">
        <v>8455</v>
      </c>
      <c r="D2755" s="7"/>
      <c r="E2755" s="7"/>
      <c r="F2755" s="26">
        <v>40446.002083333333</v>
      </c>
      <c r="G2755" s="26">
        <v>40446.00277777778</v>
      </c>
      <c r="H2755" s="7">
        <v>1</v>
      </c>
      <c r="I2755" s="7" t="s">
        <v>232</v>
      </c>
      <c r="J2755" s="7" t="s">
        <v>231</v>
      </c>
      <c r="K2755" s="7" t="s">
        <v>132</v>
      </c>
      <c r="L2755" s="7" t="s">
        <v>131</v>
      </c>
      <c r="M2755" s="7"/>
      <c r="N2755" s="7" t="s">
        <v>130</v>
      </c>
      <c r="O2755" s="7" t="s">
        <v>129</v>
      </c>
      <c r="P2755" s="24" t="b">
        <v>1</v>
      </c>
      <c r="Q2755" s="25">
        <v>0</v>
      </c>
      <c r="R2755" s="24" t="b">
        <v>1</v>
      </c>
      <c r="S2755" s="7"/>
      <c r="T2755" s="7"/>
      <c r="U2755" s="24" t="b">
        <v>0</v>
      </c>
      <c r="V2755" s="9" t="s">
        <v>128</v>
      </c>
    </row>
    <row r="2756" spans="1:22" ht="12.95" hidden="1" customHeight="1" x14ac:dyDescent="0.2">
      <c r="A2756" s="4">
        <v>125678</v>
      </c>
      <c r="B2756" s="7">
        <v>21956</v>
      </c>
      <c r="C2756" s="7">
        <v>8456</v>
      </c>
      <c r="D2756" s="7"/>
      <c r="E2756" s="7"/>
      <c r="F2756" s="26">
        <v>40446.143749999996</v>
      </c>
      <c r="G2756" s="26">
        <v>40446.144444444442</v>
      </c>
      <c r="H2756" s="7">
        <v>1</v>
      </c>
      <c r="I2756" s="7" t="s">
        <v>541</v>
      </c>
      <c r="J2756" s="7" t="s">
        <v>540</v>
      </c>
      <c r="K2756" s="7" t="s">
        <v>132</v>
      </c>
      <c r="L2756" s="7" t="s">
        <v>131</v>
      </c>
      <c r="M2756" s="7"/>
      <c r="N2756" s="7" t="s">
        <v>130</v>
      </c>
      <c r="O2756" s="7" t="s">
        <v>129</v>
      </c>
      <c r="P2756" s="24" t="b">
        <v>1</v>
      </c>
      <c r="Q2756" s="25">
        <v>0</v>
      </c>
      <c r="R2756" s="24" t="b">
        <v>1</v>
      </c>
      <c r="S2756" s="7"/>
      <c r="T2756" s="7"/>
      <c r="U2756" s="24" t="b">
        <v>0</v>
      </c>
      <c r="V2756" s="9" t="s">
        <v>128</v>
      </c>
    </row>
    <row r="2757" spans="1:22" ht="12.95" hidden="1" customHeight="1" x14ac:dyDescent="0.2">
      <c r="A2757" s="4">
        <v>126080</v>
      </c>
      <c r="B2757" s="7">
        <v>21957</v>
      </c>
      <c r="C2757" s="7">
        <v>8457</v>
      </c>
      <c r="D2757" s="7"/>
      <c r="E2757" s="7"/>
      <c r="F2757" s="26">
        <v>40448.329861111109</v>
      </c>
      <c r="G2757" s="26">
        <v>40448.5</v>
      </c>
      <c r="H2757" s="7">
        <v>245</v>
      </c>
      <c r="I2757" s="7" t="s">
        <v>391</v>
      </c>
      <c r="J2757" s="7" t="s">
        <v>390</v>
      </c>
      <c r="K2757" s="7" t="s">
        <v>132</v>
      </c>
      <c r="L2757" s="7" t="s">
        <v>131</v>
      </c>
      <c r="M2757" s="7"/>
      <c r="N2757" s="7" t="s">
        <v>130</v>
      </c>
      <c r="O2757" s="7" t="s">
        <v>129</v>
      </c>
      <c r="P2757" s="24" t="b">
        <v>1</v>
      </c>
      <c r="Q2757" s="25">
        <v>0</v>
      </c>
      <c r="R2757" s="24" t="b">
        <v>1</v>
      </c>
      <c r="S2757" s="7"/>
      <c r="T2757" s="7"/>
      <c r="U2757" s="24" t="b">
        <v>0</v>
      </c>
      <c r="V2757" s="9" t="s">
        <v>128</v>
      </c>
    </row>
    <row r="2758" spans="1:22" ht="12.95" hidden="1" customHeight="1" x14ac:dyDescent="0.2">
      <c r="A2758" s="4">
        <v>125706</v>
      </c>
      <c r="B2758" s="7">
        <v>21958</v>
      </c>
      <c r="C2758" s="7">
        <v>8459</v>
      </c>
      <c r="D2758" s="7"/>
      <c r="E2758" s="7"/>
      <c r="F2758" s="26">
        <v>40448.652083333334</v>
      </c>
      <c r="G2758" s="26">
        <v>40448.689583333333</v>
      </c>
      <c r="H2758" s="7">
        <v>54</v>
      </c>
      <c r="I2758" s="7" t="s">
        <v>674</v>
      </c>
      <c r="J2758" s="7" t="s">
        <v>673</v>
      </c>
      <c r="K2758" s="7" t="s">
        <v>132</v>
      </c>
      <c r="L2758" s="7" t="s">
        <v>131</v>
      </c>
      <c r="M2758" s="7"/>
      <c r="N2758" s="7" t="s">
        <v>130</v>
      </c>
      <c r="O2758" s="7" t="s">
        <v>129</v>
      </c>
      <c r="P2758" s="24" t="b">
        <v>1</v>
      </c>
      <c r="Q2758" s="25">
        <v>0</v>
      </c>
      <c r="R2758" s="24" t="b">
        <v>1</v>
      </c>
      <c r="S2758" s="7"/>
      <c r="T2758" s="7"/>
      <c r="U2758" s="24" t="b">
        <v>0</v>
      </c>
      <c r="V2758" s="9" t="s">
        <v>128</v>
      </c>
    </row>
    <row r="2759" spans="1:22" ht="12.95" hidden="1" customHeight="1" x14ac:dyDescent="0.2">
      <c r="A2759" s="4">
        <v>139126</v>
      </c>
      <c r="B2759" s="7">
        <v>21959</v>
      </c>
      <c r="C2759" s="7">
        <v>8460</v>
      </c>
      <c r="D2759" s="7"/>
      <c r="E2759" s="7"/>
      <c r="F2759" s="26">
        <v>40449.911111111112</v>
      </c>
      <c r="G2759" s="26">
        <v>40449.925694444442</v>
      </c>
      <c r="H2759" s="7">
        <v>21</v>
      </c>
      <c r="I2759" s="7" t="s">
        <v>1003</v>
      </c>
      <c r="J2759" s="7" t="s">
        <v>1002</v>
      </c>
      <c r="K2759" s="7" t="s">
        <v>132</v>
      </c>
      <c r="L2759" s="7" t="s">
        <v>131</v>
      </c>
      <c r="M2759" s="7"/>
      <c r="N2759" s="7" t="s">
        <v>130</v>
      </c>
      <c r="O2759" s="7" t="s">
        <v>129</v>
      </c>
      <c r="P2759" s="24" t="b">
        <v>1</v>
      </c>
      <c r="Q2759" s="25">
        <v>0</v>
      </c>
      <c r="R2759" s="24" t="b">
        <v>1</v>
      </c>
      <c r="S2759" s="7"/>
      <c r="T2759" s="7"/>
      <c r="U2759" s="24" t="b">
        <v>0</v>
      </c>
      <c r="V2759" s="9" t="s">
        <v>128</v>
      </c>
    </row>
    <row r="2760" spans="1:22" ht="12.95" hidden="1" customHeight="1" x14ac:dyDescent="0.2">
      <c r="A2760" s="4">
        <v>125708</v>
      </c>
      <c r="B2760" s="7">
        <v>21960</v>
      </c>
      <c r="C2760" s="7">
        <v>8461</v>
      </c>
      <c r="D2760" s="7"/>
      <c r="E2760" s="7"/>
      <c r="F2760" s="26">
        <v>40449.850694444445</v>
      </c>
      <c r="G2760" s="26">
        <v>40449.934027777774</v>
      </c>
      <c r="H2760" s="7">
        <v>120</v>
      </c>
      <c r="I2760" s="7" t="s">
        <v>418</v>
      </c>
      <c r="J2760" s="7" t="s">
        <v>417</v>
      </c>
      <c r="K2760" s="7" t="s">
        <v>132</v>
      </c>
      <c r="L2760" s="7" t="s">
        <v>131</v>
      </c>
      <c r="M2760" s="7"/>
      <c r="N2760" s="7" t="s">
        <v>130</v>
      </c>
      <c r="O2760" s="7" t="s">
        <v>129</v>
      </c>
      <c r="P2760" s="24" t="b">
        <v>1</v>
      </c>
      <c r="Q2760" s="25">
        <v>0</v>
      </c>
      <c r="R2760" s="24" t="b">
        <v>1</v>
      </c>
      <c r="S2760" s="7"/>
      <c r="T2760" s="7"/>
      <c r="U2760" s="24" t="b">
        <v>0</v>
      </c>
      <c r="V2760" s="9" t="s">
        <v>128</v>
      </c>
    </row>
    <row r="2761" spans="1:22" ht="12.95" hidden="1" customHeight="1" x14ac:dyDescent="0.2">
      <c r="A2761" s="4">
        <v>139127</v>
      </c>
      <c r="B2761" s="7">
        <v>21961</v>
      </c>
      <c r="C2761" s="7">
        <v>8463</v>
      </c>
      <c r="D2761" s="7"/>
      <c r="E2761" s="7"/>
      <c r="F2761" s="26">
        <v>40450.117361111108</v>
      </c>
      <c r="G2761" s="26">
        <v>40450.391666666663</v>
      </c>
      <c r="H2761" s="7">
        <v>395</v>
      </c>
      <c r="I2761" s="7" t="s">
        <v>986</v>
      </c>
      <c r="J2761" s="7" t="s">
        <v>985</v>
      </c>
      <c r="K2761" s="7" t="s">
        <v>132</v>
      </c>
      <c r="L2761" s="7" t="s">
        <v>131</v>
      </c>
      <c r="M2761" s="7"/>
      <c r="N2761" s="7" t="s">
        <v>130</v>
      </c>
      <c r="O2761" s="7" t="s">
        <v>129</v>
      </c>
      <c r="P2761" s="24" t="b">
        <v>1</v>
      </c>
      <c r="Q2761" s="25">
        <v>0</v>
      </c>
      <c r="R2761" s="24" t="b">
        <v>1</v>
      </c>
      <c r="S2761" s="7"/>
      <c r="T2761" s="7"/>
      <c r="U2761" s="24" t="b">
        <v>0</v>
      </c>
      <c r="V2761" s="9" t="s">
        <v>128</v>
      </c>
    </row>
    <row r="2762" spans="1:22" ht="12.95" hidden="1" customHeight="1" x14ac:dyDescent="0.2">
      <c r="A2762" s="4">
        <v>126073</v>
      </c>
      <c r="B2762" s="7">
        <v>21962</v>
      </c>
      <c r="C2762" s="7">
        <v>1619</v>
      </c>
      <c r="D2762" s="7"/>
      <c r="E2762" s="7"/>
      <c r="F2762" s="26">
        <v>40450.336805555555</v>
      </c>
      <c r="G2762" s="26">
        <v>40450.890972222223</v>
      </c>
      <c r="H2762" s="7">
        <v>798</v>
      </c>
      <c r="I2762" s="7" t="s">
        <v>953</v>
      </c>
      <c r="J2762" s="7" t="s">
        <v>952</v>
      </c>
      <c r="K2762" s="7" t="s">
        <v>200</v>
      </c>
      <c r="L2762" s="7" t="s">
        <v>131</v>
      </c>
      <c r="M2762" s="7" t="s">
        <v>283</v>
      </c>
      <c r="N2762" s="7" t="s">
        <v>198</v>
      </c>
      <c r="O2762" s="7" t="s">
        <v>129</v>
      </c>
      <c r="P2762" s="24" t="b">
        <v>1</v>
      </c>
      <c r="Q2762" s="25">
        <v>395</v>
      </c>
      <c r="R2762" s="24" t="b">
        <v>1</v>
      </c>
      <c r="S2762" s="7"/>
      <c r="T2762" s="7" t="s">
        <v>1125</v>
      </c>
      <c r="U2762" s="24" t="b">
        <v>0</v>
      </c>
      <c r="V2762" s="9" t="s">
        <v>190</v>
      </c>
    </row>
    <row r="2763" spans="1:22" ht="12.95" hidden="1" customHeight="1" x14ac:dyDescent="0.2">
      <c r="A2763" s="4">
        <v>137101</v>
      </c>
      <c r="B2763" s="7">
        <v>21963</v>
      </c>
      <c r="C2763" s="7">
        <v>1617</v>
      </c>
      <c r="D2763" s="7"/>
      <c r="E2763" s="7"/>
      <c r="F2763" s="26">
        <v>40436.57708333333</v>
      </c>
      <c r="G2763" s="26">
        <v>40437.059027777774</v>
      </c>
      <c r="H2763" s="7">
        <v>694</v>
      </c>
      <c r="I2763" s="7" t="s">
        <v>556</v>
      </c>
      <c r="J2763" s="7" t="s">
        <v>555</v>
      </c>
      <c r="K2763" s="7" t="s">
        <v>194</v>
      </c>
      <c r="L2763" s="7" t="s">
        <v>131</v>
      </c>
      <c r="M2763" s="7" t="s">
        <v>27</v>
      </c>
      <c r="N2763" s="7" t="s">
        <v>443</v>
      </c>
      <c r="O2763" s="7" t="s">
        <v>129</v>
      </c>
      <c r="P2763" s="24" t="b">
        <v>1</v>
      </c>
      <c r="Q2763" s="25">
        <v>0</v>
      </c>
      <c r="R2763" s="24" t="b">
        <v>1</v>
      </c>
      <c r="S2763" s="7"/>
      <c r="T2763" s="7" t="s">
        <v>1124</v>
      </c>
      <c r="U2763" s="24" t="b">
        <v>0</v>
      </c>
      <c r="V2763" s="9" t="s">
        <v>128</v>
      </c>
    </row>
    <row r="2764" spans="1:22" ht="12.95" hidden="1" customHeight="1" x14ac:dyDescent="0.2">
      <c r="A2764" s="4">
        <v>125712</v>
      </c>
      <c r="B2764" s="7">
        <v>21964</v>
      </c>
      <c r="C2764" s="7">
        <v>1614</v>
      </c>
      <c r="D2764" s="7"/>
      <c r="E2764" s="7"/>
      <c r="F2764" s="26">
        <v>40432.727777777778</v>
      </c>
      <c r="G2764" s="26">
        <v>40432.752083333333</v>
      </c>
      <c r="H2764" s="7">
        <v>35</v>
      </c>
      <c r="I2764" s="7" t="s">
        <v>992</v>
      </c>
      <c r="J2764" s="7" t="s">
        <v>991</v>
      </c>
      <c r="K2764" s="7" t="s">
        <v>194</v>
      </c>
      <c r="L2764" s="7" t="s">
        <v>131</v>
      </c>
      <c r="M2764" s="7" t="s">
        <v>283</v>
      </c>
      <c r="N2764" s="7" t="s">
        <v>198</v>
      </c>
      <c r="O2764" s="7" t="s">
        <v>129</v>
      </c>
      <c r="P2764" s="24" t="b">
        <v>1</v>
      </c>
      <c r="Q2764" s="25">
        <v>445</v>
      </c>
      <c r="R2764" s="24" t="b">
        <v>1</v>
      </c>
      <c r="S2764" s="7"/>
      <c r="T2764" s="7" t="s">
        <v>1123</v>
      </c>
      <c r="U2764" s="24" t="b">
        <v>0</v>
      </c>
      <c r="V2764" s="9" t="s">
        <v>190</v>
      </c>
    </row>
    <row r="2765" spans="1:22" ht="12.95" hidden="1" customHeight="1" x14ac:dyDescent="0.2">
      <c r="A2765" s="4">
        <v>125713</v>
      </c>
      <c r="B2765" s="7">
        <v>21965</v>
      </c>
      <c r="C2765" s="7">
        <v>1613</v>
      </c>
      <c r="D2765" s="7"/>
      <c r="E2765" s="7"/>
      <c r="F2765" s="26">
        <v>40429.681250000001</v>
      </c>
      <c r="G2765" s="26">
        <v>40429.681342592594</v>
      </c>
      <c r="H2765" s="7">
        <v>0</v>
      </c>
      <c r="I2765" s="7" t="s">
        <v>627</v>
      </c>
      <c r="J2765" s="7" t="s">
        <v>626</v>
      </c>
      <c r="K2765" s="7" t="s">
        <v>194</v>
      </c>
      <c r="L2765" s="7" t="s">
        <v>131</v>
      </c>
      <c r="M2765" s="7" t="s">
        <v>314</v>
      </c>
      <c r="N2765" s="7" t="s">
        <v>198</v>
      </c>
      <c r="O2765" s="7" t="s">
        <v>129</v>
      </c>
      <c r="P2765" s="24" t="b">
        <v>1</v>
      </c>
      <c r="Q2765" s="25">
        <v>0</v>
      </c>
      <c r="R2765" s="24" t="b">
        <v>1</v>
      </c>
      <c r="S2765" s="7"/>
      <c r="T2765" s="7" t="s">
        <v>1122</v>
      </c>
      <c r="U2765" s="24" t="b">
        <v>0</v>
      </c>
      <c r="V2765" s="9" t="s">
        <v>190</v>
      </c>
    </row>
    <row r="2766" spans="1:22" ht="12.95" hidden="1" customHeight="1" x14ac:dyDescent="0.2">
      <c r="A2766" s="4">
        <v>125714</v>
      </c>
      <c r="B2766" s="7">
        <v>21966</v>
      </c>
      <c r="C2766" s="7">
        <v>1612</v>
      </c>
      <c r="D2766" s="7"/>
      <c r="E2766" s="7"/>
      <c r="F2766" s="26">
        <v>40426.304166666669</v>
      </c>
      <c r="G2766" s="26">
        <v>40426.304259259261</v>
      </c>
      <c r="H2766" s="7">
        <v>0</v>
      </c>
      <c r="I2766" s="7" t="s">
        <v>773</v>
      </c>
      <c r="J2766" s="7" t="s">
        <v>772</v>
      </c>
      <c r="K2766" s="7" t="s">
        <v>194</v>
      </c>
      <c r="L2766" s="7" t="s">
        <v>131</v>
      </c>
      <c r="M2766" s="7" t="s">
        <v>274</v>
      </c>
      <c r="N2766" s="7" t="s">
        <v>198</v>
      </c>
      <c r="O2766" s="7" t="s">
        <v>129</v>
      </c>
      <c r="P2766" s="24" t="b">
        <v>1</v>
      </c>
      <c r="Q2766" s="25">
        <v>0</v>
      </c>
      <c r="R2766" s="24" t="b">
        <v>1</v>
      </c>
      <c r="S2766" s="7"/>
      <c r="T2766" s="7" t="s">
        <v>1121</v>
      </c>
      <c r="U2766" s="24" t="b">
        <v>0</v>
      </c>
      <c r="V2766" s="9" t="s">
        <v>290</v>
      </c>
    </row>
    <row r="2767" spans="1:22" ht="12.95" hidden="1" customHeight="1" x14ac:dyDescent="0.2">
      <c r="A2767" s="4">
        <v>126033</v>
      </c>
      <c r="B2767" s="7">
        <v>22005</v>
      </c>
      <c r="C2767" s="7">
        <v>8465</v>
      </c>
      <c r="D2767" s="7"/>
      <c r="E2767" s="7"/>
      <c r="F2767" s="26">
        <v>40451.998611111107</v>
      </c>
      <c r="G2767" s="26">
        <v>40451.999305555553</v>
      </c>
      <c r="H2767" s="7">
        <v>1</v>
      </c>
      <c r="I2767" s="7" t="s">
        <v>140</v>
      </c>
      <c r="J2767" s="7" t="s">
        <v>139</v>
      </c>
      <c r="K2767" s="7" t="s">
        <v>132</v>
      </c>
      <c r="L2767" s="7" t="s">
        <v>131</v>
      </c>
      <c r="M2767" s="7"/>
      <c r="N2767" s="7" t="s">
        <v>130</v>
      </c>
      <c r="O2767" s="7" t="s">
        <v>129</v>
      </c>
      <c r="P2767" s="24" t="b">
        <v>1</v>
      </c>
      <c r="Q2767" s="25">
        <v>0</v>
      </c>
      <c r="R2767" s="24" t="b">
        <v>1</v>
      </c>
      <c r="S2767" s="7"/>
      <c r="T2767" s="7"/>
      <c r="U2767" s="24" t="b">
        <v>0</v>
      </c>
      <c r="V2767" s="9" t="s">
        <v>128</v>
      </c>
    </row>
    <row r="2768" spans="1:22" ht="12.95" hidden="1" customHeight="1" x14ac:dyDescent="0.2">
      <c r="A2768" s="4">
        <v>126500</v>
      </c>
      <c r="B2768" s="7">
        <v>22007</v>
      </c>
      <c r="C2768" s="7">
        <v>1621</v>
      </c>
      <c r="D2768" s="7"/>
      <c r="E2768" s="7"/>
      <c r="F2768" s="26">
        <v>40453.240972222222</v>
      </c>
      <c r="G2768" s="26">
        <v>40453.242361111108</v>
      </c>
      <c r="H2768" s="7">
        <v>2</v>
      </c>
      <c r="I2768" s="7" t="s">
        <v>1091</v>
      </c>
      <c r="J2768" s="7" t="s">
        <v>1090</v>
      </c>
      <c r="K2768" s="7" t="s">
        <v>194</v>
      </c>
      <c r="L2768" s="7" t="s">
        <v>131</v>
      </c>
      <c r="M2768" s="7" t="s">
        <v>314</v>
      </c>
      <c r="N2768" s="7" t="s">
        <v>198</v>
      </c>
      <c r="O2768" s="7" t="s">
        <v>129</v>
      </c>
      <c r="P2768" s="24" t="b">
        <v>1</v>
      </c>
      <c r="Q2768" s="25">
        <v>0</v>
      </c>
      <c r="R2768" s="24" t="b">
        <v>1</v>
      </c>
      <c r="S2768" s="7"/>
      <c r="T2768" s="7" t="s">
        <v>1120</v>
      </c>
      <c r="U2768" s="24" t="b">
        <v>0</v>
      </c>
      <c r="V2768" s="9" t="s">
        <v>290</v>
      </c>
    </row>
    <row r="2769" spans="1:22" ht="12.95" hidden="1" customHeight="1" x14ac:dyDescent="0.2">
      <c r="A2769" s="4">
        <v>126913</v>
      </c>
      <c r="B2769" s="7">
        <v>22048</v>
      </c>
      <c r="C2769" s="7">
        <v>1625</v>
      </c>
      <c r="D2769" s="7"/>
      <c r="E2769" s="7"/>
      <c r="F2769" s="26">
        <v>40481.34652777778</v>
      </c>
      <c r="G2769" s="26">
        <v>40481.398611111108</v>
      </c>
      <c r="H2769" s="7">
        <v>75</v>
      </c>
      <c r="I2769" s="7" t="s">
        <v>459</v>
      </c>
      <c r="J2769" s="7" t="s">
        <v>458</v>
      </c>
      <c r="K2769" s="7" t="s">
        <v>194</v>
      </c>
      <c r="L2769" s="7" t="s">
        <v>131</v>
      </c>
      <c r="M2769" s="7" t="s">
        <v>225</v>
      </c>
      <c r="N2769" s="7" t="s">
        <v>198</v>
      </c>
      <c r="O2769" s="7" t="s">
        <v>129</v>
      </c>
      <c r="P2769" s="24" t="b">
        <v>1</v>
      </c>
      <c r="Q2769" s="25">
        <v>249</v>
      </c>
      <c r="R2769" s="24" t="b">
        <v>1</v>
      </c>
      <c r="S2769" s="7"/>
      <c r="T2769" s="7" t="s">
        <v>1119</v>
      </c>
      <c r="U2769" s="24" t="b">
        <v>0</v>
      </c>
      <c r="V2769" s="9" t="s">
        <v>190</v>
      </c>
    </row>
    <row r="2770" spans="1:22" ht="12.95" hidden="1" customHeight="1" x14ac:dyDescent="0.2">
      <c r="A2770" s="4">
        <v>128189</v>
      </c>
      <c r="B2770" s="7">
        <v>22049</v>
      </c>
      <c r="C2770" s="7">
        <v>1624</v>
      </c>
      <c r="D2770" s="7"/>
      <c r="E2770" s="7"/>
      <c r="F2770" s="26">
        <v>40463.330555555556</v>
      </c>
      <c r="G2770" s="26">
        <v>40463.331944444442</v>
      </c>
      <c r="H2770" s="7">
        <v>2</v>
      </c>
      <c r="I2770" s="7" t="s">
        <v>1118</v>
      </c>
      <c r="J2770" s="7" t="s">
        <v>1117</v>
      </c>
      <c r="K2770" s="7" t="s">
        <v>226</v>
      </c>
      <c r="L2770" s="7" t="s">
        <v>131</v>
      </c>
      <c r="M2770" s="7" t="s">
        <v>572</v>
      </c>
      <c r="N2770" s="7" t="s">
        <v>198</v>
      </c>
      <c r="O2770" s="7" t="s">
        <v>129</v>
      </c>
      <c r="P2770" s="24" t="b">
        <v>1</v>
      </c>
      <c r="Q2770" s="25">
        <v>13</v>
      </c>
      <c r="R2770" s="24" t="b">
        <v>1</v>
      </c>
      <c r="S2770" s="7"/>
      <c r="T2770" s="7" t="s">
        <v>1116</v>
      </c>
      <c r="U2770" s="24" t="b">
        <v>0</v>
      </c>
      <c r="V2770" s="9" t="s">
        <v>128</v>
      </c>
    </row>
    <row r="2771" spans="1:22" ht="12.95" hidden="1" customHeight="1" x14ac:dyDescent="0.2">
      <c r="A2771" s="4">
        <v>133910</v>
      </c>
      <c r="B2771" s="7">
        <v>22050</v>
      </c>
      <c r="C2771" s="7">
        <v>1622</v>
      </c>
      <c r="D2771" s="7"/>
      <c r="E2771" s="7"/>
      <c r="F2771" s="26">
        <v>40462.290277777778</v>
      </c>
      <c r="G2771" s="26">
        <v>40462.290451388886</v>
      </c>
      <c r="H2771" s="7">
        <v>0</v>
      </c>
      <c r="I2771" s="7" t="s">
        <v>1115</v>
      </c>
      <c r="J2771" s="7" t="s">
        <v>1114</v>
      </c>
      <c r="K2771" s="7" t="s">
        <v>194</v>
      </c>
      <c r="L2771" s="7" t="s">
        <v>131</v>
      </c>
      <c r="M2771" s="7" t="s">
        <v>450</v>
      </c>
      <c r="N2771" s="7" t="s">
        <v>192</v>
      </c>
      <c r="O2771" s="7" t="s">
        <v>129</v>
      </c>
      <c r="P2771" s="24" t="b">
        <v>1</v>
      </c>
      <c r="Q2771" s="25">
        <v>0</v>
      </c>
      <c r="R2771" s="24" t="b">
        <v>1</v>
      </c>
      <c r="S2771" s="7"/>
      <c r="T2771" s="7" t="s">
        <v>1113</v>
      </c>
      <c r="U2771" s="24" t="b">
        <v>0</v>
      </c>
      <c r="V2771" s="9" t="s">
        <v>128</v>
      </c>
    </row>
    <row r="2772" spans="1:22" ht="12.95" hidden="1" customHeight="1" x14ac:dyDescent="0.2">
      <c r="A2772" s="4">
        <v>127163</v>
      </c>
      <c r="B2772" s="7">
        <v>22188</v>
      </c>
      <c r="C2772" s="7">
        <v>8474</v>
      </c>
      <c r="D2772" s="7"/>
      <c r="E2772" s="7"/>
      <c r="F2772" s="26">
        <v>40469.00277777778</v>
      </c>
      <c r="G2772" s="26">
        <v>40469.023611111108</v>
      </c>
      <c r="H2772" s="7">
        <v>30</v>
      </c>
      <c r="I2772" s="7" t="s">
        <v>266</v>
      </c>
      <c r="J2772" s="7" t="s">
        <v>265</v>
      </c>
      <c r="K2772" s="7" t="s">
        <v>132</v>
      </c>
      <c r="L2772" s="7" t="s">
        <v>131</v>
      </c>
      <c r="M2772" s="7"/>
      <c r="N2772" s="7" t="s">
        <v>130</v>
      </c>
      <c r="O2772" s="7" t="s">
        <v>129</v>
      </c>
      <c r="P2772" s="24" t="b">
        <v>1</v>
      </c>
      <c r="Q2772" s="25">
        <v>0</v>
      </c>
      <c r="R2772" s="24" t="b">
        <v>1</v>
      </c>
      <c r="S2772" s="7"/>
      <c r="T2772" s="7"/>
      <c r="U2772" s="24" t="b">
        <v>0</v>
      </c>
      <c r="V2772" s="9" t="s">
        <v>128</v>
      </c>
    </row>
    <row r="2773" spans="1:22" ht="12.95" hidden="1" customHeight="1" x14ac:dyDescent="0.2">
      <c r="A2773" s="4">
        <v>127164</v>
      </c>
      <c r="B2773" s="7">
        <v>22189</v>
      </c>
      <c r="C2773" s="7">
        <v>8475</v>
      </c>
      <c r="D2773" s="7"/>
      <c r="E2773" s="7"/>
      <c r="F2773" s="26">
        <v>40472.453472222223</v>
      </c>
      <c r="G2773" s="26">
        <v>40472.454166666663</v>
      </c>
      <c r="H2773" s="7">
        <v>1</v>
      </c>
      <c r="I2773" s="7" t="s">
        <v>207</v>
      </c>
      <c r="J2773" s="7" t="s">
        <v>206</v>
      </c>
      <c r="K2773" s="7" t="s">
        <v>132</v>
      </c>
      <c r="L2773" s="7" t="s">
        <v>131</v>
      </c>
      <c r="M2773" s="7"/>
      <c r="N2773" s="7" t="s">
        <v>130</v>
      </c>
      <c r="O2773" s="7" t="s">
        <v>129</v>
      </c>
      <c r="P2773" s="24" t="b">
        <v>1</v>
      </c>
      <c r="Q2773" s="25">
        <v>0</v>
      </c>
      <c r="R2773" s="24" t="b">
        <v>1</v>
      </c>
      <c r="S2773" s="7"/>
      <c r="T2773" s="7"/>
      <c r="U2773" s="24" t="b">
        <v>0</v>
      </c>
      <c r="V2773" s="9" t="s">
        <v>128</v>
      </c>
    </row>
    <row r="2774" spans="1:22" ht="12.95" hidden="1" customHeight="1" x14ac:dyDescent="0.2">
      <c r="A2774" s="4">
        <v>127165</v>
      </c>
      <c r="B2774" s="7">
        <v>22190</v>
      </c>
      <c r="C2774" s="7">
        <v>8476</v>
      </c>
      <c r="D2774" s="7"/>
      <c r="E2774" s="7"/>
      <c r="F2774" s="26">
        <v>40472.745138888888</v>
      </c>
      <c r="G2774" s="26">
        <v>40472.759722222218</v>
      </c>
      <c r="H2774" s="7">
        <v>21</v>
      </c>
      <c r="I2774" s="7" t="s">
        <v>391</v>
      </c>
      <c r="J2774" s="7" t="s">
        <v>390</v>
      </c>
      <c r="K2774" s="7" t="s">
        <v>132</v>
      </c>
      <c r="L2774" s="7" t="s">
        <v>131</v>
      </c>
      <c r="M2774" s="7"/>
      <c r="N2774" s="7" t="s">
        <v>130</v>
      </c>
      <c r="O2774" s="7" t="s">
        <v>129</v>
      </c>
      <c r="P2774" s="24" t="b">
        <v>1</v>
      </c>
      <c r="Q2774" s="25">
        <v>0</v>
      </c>
      <c r="R2774" s="24" t="b">
        <v>1</v>
      </c>
      <c r="S2774" s="7"/>
      <c r="T2774" s="7"/>
      <c r="U2774" s="24" t="b">
        <v>0</v>
      </c>
      <c r="V2774" s="9" t="s">
        <v>128</v>
      </c>
    </row>
    <row r="2775" spans="1:22" ht="12.95" hidden="1" customHeight="1" x14ac:dyDescent="0.2">
      <c r="A2775" s="4">
        <v>127166</v>
      </c>
      <c r="B2775" s="7">
        <v>22191</v>
      </c>
      <c r="C2775" s="7">
        <v>8478</v>
      </c>
      <c r="D2775" s="7"/>
      <c r="E2775" s="7"/>
      <c r="F2775" s="26">
        <v>40473.056944444441</v>
      </c>
      <c r="G2775" s="26">
        <v>40473.640972222223</v>
      </c>
      <c r="H2775" s="7">
        <v>841</v>
      </c>
      <c r="I2775" s="7" t="s">
        <v>505</v>
      </c>
      <c r="J2775" s="7" t="s">
        <v>504</v>
      </c>
      <c r="K2775" s="7" t="s">
        <v>132</v>
      </c>
      <c r="L2775" s="7" t="s">
        <v>131</v>
      </c>
      <c r="M2775" s="7"/>
      <c r="N2775" s="7" t="s">
        <v>130</v>
      </c>
      <c r="O2775" s="7" t="s">
        <v>129</v>
      </c>
      <c r="P2775" s="24" t="b">
        <v>1</v>
      </c>
      <c r="Q2775" s="25">
        <v>0</v>
      </c>
      <c r="R2775" s="24" t="b">
        <v>1</v>
      </c>
      <c r="S2775" s="7"/>
      <c r="T2775" s="7"/>
      <c r="U2775" s="24" t="b">
        <v>0</v>
      </c>
      <c r="V2775" s="9" t="s">
        <v>128</v>
      </c>
    </row>
    <row r="2776" spans="1:22" ht="12.95" hidden="1" customHeight="1" x14ac:dyDescent="0.2">
      <c r="A2776" s="4">
        <v>202245</v>
      </c>
      <c r="B2776" s="7">
        <v>22271</v>
      </c>
      <c r="C2776" s="7">
        <v>1627</v>
      </c>
      <c r="D2776" s="7"/>
      <c r="E2776" s="7"/>
      <c r="F2776" s="26">
        <v>40490.294444444444</v>
      </c>
      <c r="G2776" s="26">
        <v>40490.295138888891</v>
      </c>
      <c r="H2776" s="7">
        <v>1</v>
      </c>
      <c r="I2776" s="7" t="s">
        <v>1112</v>
      </c>
      <c r="J2776" s="7" t="s">
        <v>1111</v>
      </c>
      <c r="K2776" s="7" t="s">
        <v>194</v>
      </c>
      <c r="L2776" s="7" t="s">
        <v>131</v>
      </c>
      <c r="M2776" s="7" t="s">
        <v>193</v>
      </c>
      <c r="N2776" s="7" t="s">
        <v>192</v>
      </c>
      <c r="O2776" s="7" t="s">
        <v>129</v>
      </c>
      <c r="P2776" s="24" t="b">
        <v>1</v>
      </c>
      <c r="Q2776" s="25">
        <v>0</v>
      </c>
      <c r="R2776" s="24" t="b">
        <v>1</v>
      </c>
      <c r="S2776" s="7"/>
      <c r="T2776" s="7" t="s">
        <v>1110</v>
      </c>
      <c r="U2776" s="24" t="b">
        <v>0</v>
      </c>
      <c r="V2776" s="9" t="s">
        <v>128</v>
      </c>
    </row>
    <row r="2777" spans="1:22" ht="12.95" hidden="1" customHeight="1" x14ac:dyDescent="0.2">
      <c r="A2777" s="4">
        <v>127463</v>
      </c>
      <c r="B2777" s="7">
        <v>22272</v>
      </c>
      <c r="C2777" s="7">
        <v>1630</v>
      </c>
      <c r="D2777" s="7"/>
      <c r="E2777" s="7"/>
      <c r="F2777" s="26">
        <v>40490.5625</v>
      </c>
      <c r="G2777" s="26">
        <v>40490.636111111111</v>
      </c>
      <c r="H2777" s="7">
        <v>106</v>
      </c>
      <c r="I2777" s="7" t="s">
        <v>1109</v>
      </c>
      <c r="J2777" s="7" t="s">
        <v>1108</v>
      </c>
      <c r="K2777" s="7" t="s">
        <v>200</v>
      </c>
      <c r="L2777" s="7" t="s">
        <v>131</v>
      </c>
      <c r="M2777" s="7" t="s">
        <v>283</v>
      </c>
      <c r="N2777" s="7" t="s">
        <v>198</v>
      </c>
      <c r="O2777" s="7" t="s">
        <v>129</v>
      </c>
      <c r="P2777" s="24" t="b">
        <v>1</v>
      </c>
      <c r="Q2777" s="25">
        <v>0</v>
      </c>
      <c r="R2777" s="24" t="b">
        <v>1</v>
      </c>
      <c r="S2777" s="7"/>
      <c r="T2777" s="7" t="s">
        <v>1107</v>
      </c>
      <c r="U2777" s="24" t="b">
        <v>0</v>
      </c>
      <c r="V2777" s="9" t="s">
        <v>190</v>
      </c>
    </row>
    <row r="2778" spans="1:22" ht="12.95" hidden="1" customHeight="1" x14ac:dyDescent="0.2">
      <c r="A2778" s="4">
        <v>127476</v>
      </c>
      <c r="B2778" s="7">
        <v>22273</v>
      </c>
      <c r="C2778" s="7">
        <v>1632</v>
      </c>
      <c r="D2778" s="7"/>
      <c r="E2778" s="7"/>
      <c r="F2778" s="26">
        <v>40493.424305555556</v>
      </c>
      <c r="G2778" s="26">
        <v>40493.432638888888</v>
      </c>
      <c r="H2778" s="7">
        <v>12</v>
      </c>
      <c r="I2778" s="7" t="s">
        <v>354</v>
      </c>
      <c r="J2778" s="7" t="s">
        <v>353</v>
      </c>
      <c r="K2778" s="7" t="s">
        <v>200</v>
      </c>
      <c r="L2778" s="7" t="s">
        <v>131</v>
      </c>
      <c r="M2778" s="7" t="s">
        <v>225</v>
      </c>
      <c r="N2778" s="7" t="s">
        <v>198</v>
      </c>
      <c r="O2778" s="7" t="s">
        <v>129</v>
      </c>
      <c r="P2778" s="24" t="b">
        <v>1</v>
      </c>
      <c r="Q2778" s="25">
        <v>1152</v>
      </c>
      <c r="R2778" s="24" t="b">
        <v>1</v>
      </c>
      <c r="S2778" s="7"/>
      <c r="T2778" s="7" t="s">
        <v>1106</v>
      </c>
      <c r="U2778" s="24" t="b">
        <v>0</v>
      </c>
      <c r="V2778" s="9" t="s">
        <v>190</v>
      </c>
    </row>
    <row r="2779" spans="1:22" ht="12.95" hidden="1" customHeight="1" x14ac:dyDescent="0.2">
      <c r="A2779" s="4">
        <v>132816</v>
      </c>
      <c r="B2779" s="7">
        <v>22326</v>
      </c>
      <c r="C2779" s="7">
        <v>1633</v>
      </c>
      <c r="D2779" s="7"/>
      <c r="E2779" s="7"/>
      <c r="F2779" s="26">
        <v>40512.482638888891</v>
      </c>
      <c r="G2779" s="26">
        <v>40512.490277777775</v>
      </c>
      <c r="H2779" s="7">
        <v>11</v>
      </c>
      <c r="I2779" s="7" t="s">
        <v>821</v>
      </c>
      <c r="J2779" s="7" t="s">
        <v>820</v>
      </c>
      <c r="K2779" s="7" t="s">
        <v>194</v>
      </c>
      <c r="L2779" s="7" t="s">
        <v>131</v>
      </c>
      <c r="M2779" s="7" t="s">
        <v>450</v>
      </c>
      <c r="N2779" s="7" t="s">
        <v>192</v>
      </c>
      <c r="O2779" s="7" t="s">
        <v>129</v>
      </c>
      <c r="P2779" s="24" t="b">
        <v>1</v>
      </c>
      <c r="Q2779" s="25">
        <v>0</v>
      </c>
      <c r="R2779" s="24" t="b">
        <v>1</v>
      </c>
      <c r="S2779" s="7"/>
      <c r="T2779" s="7" t="s">
        <v>1105</v>
      </c>
      <c r="U2779" s="24" t="b">
        <v>0</v>
      </c>
      <c r="V2779" s="9" t="s">
        <v>190</v>
      </c>
    </row>
    <row r="2780" spans="1:22" ht="12.95" hidden="1" customHeight="1" x14ac:dyDescent="0.2">
      <c r="A2780" s="4">
        <v>129230</v>
      </c>
      <c r="B2780" s="7">
        <v>22548</v>
      </c>
      <c r="C2780" s="7">
        <v>1634</v>
      </c>
      <c r="D2780" s="7"/>
      <c r="E2780" s="7"/>
      <c r="F2780" s="26">
        <v>40542.154166666667</v>
      </c>
      <c r="G2780" s="26">
        <v>40542.154513888891</v>
      </c>
      <c r="H2780" s="7">
        <v>0</v>
      </c>
      <c r="I2780" s="7" t="s">
        <v>1084</v>
      </c>
      <c r="J2780" s="7" t="s">
        <v>1083</v>
      </c>
      <c r="K2780" s="7" t="s">
        <v>194</v>
      </c>
      <c r="L2780" s="7" t="s">
        <v>131</v>
      </c>
      <c r="M2780" s="7" t="s">
        <v>314</v>
      </c>
      <c r="N2780" s="7" t="s">
        <v>198</v>
      </c>
      <c r="O2780" s="7" t="s">
        <v>129</v>
      </c>
      <c r="P2780" s="24" t="b">
        <v>1</v>
      </c>
      <c r="Q2780" s="25">
        <v>0</v>
      </c>
      <c r="R2780" s="24" t="b">
        <v>1</v>
      </c>
      <c r="S2780" s="7"/>
      <c r="T2780" s="7" t="s">
        <v>1104</v>
      </c>
      <c r="U2780" s="24" t="b">
        <v>0</v>
      </c>
      <c r="V2780" s="9" t="s">
        <v>190</v>
      </c>
    </row>
    <row r="2781" spans="1:22" ht="12.95" hidden="1" customHeight="1" x14ac:dyDescent="0.2">
      <c r="A2781" s="4">
        <v>129876</v>
      </c>
      <c r="B2781" s="7">
        <v>22653</v>
      </c>
      <c r="C2781" s="7">
        <v>8479</v>
      </c>
      <c r="D2781" s="7"/>
      <c r="E2781" s="7"/>
      <c r="F2781" s="26">
        <v>40475.402083333334</v>
      </c>
      <c r="G2781" s="26">
        <v>40475.402777777774</v>
      </c>
      <c r="H2781" s="7">
        <v>1</v>
      </c>
      <c r="I2781" s="7" t="s">
        <v>138</v>
      </c>
      <c r="J2781" s="7" t="s">
        <v>137</v>
      </c>
      <c r="K2781" s="7" t="s">
        <v>132</v>
      </c>
      <c r="L2781" s="7" t="s">
        <v>131</v>
      </c>
      <c r="M2781" s="7"/>
      <c r="N2781" s="7" t="s">
        <v>130</v>
      </c>
      <c r="O2781" s="7" t="s">
        <v>129</v>
      </c>
      <c r="P2781" s="24" t="b">
        <v>1</v>
      </c>
      <c r="Q2781" s="25">
        <v>0</v>
      </c>
      <c r="R2781" s="24" t="b">
        <v>1</v>
      </c>
      <c r="S2781" s="7"/>
      <c r="T2781" s="7"/>
      <c r="U2781" s="24" t="b">
        <v>0</v>
      </c>
      <c r="V2781" s="9" t="s">
        <v>128</v>
      </c>
    </row>
    <row r="2782" spans="1:22" ht="12.95" hidden="1" customHeight="1" x14ac:dyDescent="0.2">
      <c r="A2782" s="4">
        <v>129877</v>
      </c>
      <c r="B2782" s="7">
        <v>22654</v>
      </c>
      <c r="C2782" s="7">
        <v>8480</v>
      </c>
      <c r="D2782" s="7"/>
      <c r="E2782" s="7"/>
      <c r="F2782" s="26">
        <v>40477.336805555555</v>
      </c>
      <c r="G2782" s="26">
        <v>40477.337500000001</v>
      </c>
      <c r="H2782" s="7">
        <v>1</v>
      </c>
      <c r="I2782" s="7" t="s">
        <v>162</v>
      </c>
      <c r="J2782" s="7" t="s">
        <v>161</v>
      </c>
      <c r="K2782" s="7" t="s">
        <v>132</v>
      </c>
      <c r="L2782" s="7" t="s">
        <v>131</v>
      </c>
      <c r="M2782" s="7"/>
      <c r="N2782" s="7" t="s">
        <v>130</v>
      </c>
      <c r="O2782" s="7" t="s">
        <v>129</v>
      </c>
      <c r="P2782" s="24" t="b">
        <v>1</v>
      </c>
      <c r="Q2782" s="25">
        <v>0</v>
      </c>
      <c r="R2782" s="24" t="b">
        <v>1</v>
      </c>
      <c r="S2782" s="7"/>
      <c r="T2782" s="7"/>
      <c r="U2782" s="24" t="b">
        <v>0</v>
      </c>
      <c r="V2782" s="9" t="s">
        <v>128</v>
      </c>
    </row>
    <row r="2783" spans="1:22" ht="12.95" hidden="1" customHeight="1" x14ac:dyDescent="0.2">
      <c r="A2783" s="4">
        <v>141825</v>
      </c>
      <c r="B2783" s="7">
        <v>22655</v>
      </c>
      <c r="C2783" s="7">
        <v>8481</v>
      </c>
      <c r="D2783" s="7"/>
      <c r="E2783" s="7"/>
      <c r="F2783" s="26">
        <v>40480.234027777777</v>
      </c>
      <c r="G2783" s="26">
        <v>40480.246527777774</v>
      </c>
      <c r="H2783" s="7">
        <v>18</v>
      </c>
      <c r="I2783" s="7" t="s">
        <v>264</v>
      </c>
      <c r="J2783" s="7" t="s">
        <v>263</v>
      </c>
      <c r="K2783" s="7" t="s">
        <v>132</v>
      </c>
      <c r="L2783" s="7" t="s">
        <v>131</v>
      </c>
      <c r="M2783" s="7"/>
      <c r="N2783" s="7" t="s">
        <v>130</v>
      </c>
      <c r="O2783" s="7" t="s">
        <v>129</v>
      </c>
      <c r="P2783" s="24" t="b">
        <v>1</v>
      </c>
      <c r="Q2783" s="25">
        <v>0</v>
      </c>
      <c r="R2783" s="24" t="b">
        <v>1</v>
      </c>
      <c r="S2783" s="7"/>
      <c r="T2783" s="7"/>
      <c r="U2783" s="24" t="b">
        <v>0</v>
      </c>
      <c r="V2783" s="9" t="s">
        <v>128</v>
      </c>
    </row>
    <row r="2784" spans="1:22" ht="12.95" hidden="1" customHeight="1" x14ac:dyDescent="0.2">
      <c r="A2784" s="4">
        <v>139584</v>
      </c>
      <c r="B2784" s="7">
        <v>22656</v>
      </c>
      <c r="C2784" s="7">
        <v>8482</v>
      </c>
      <c r="D2784" s="7"/>
      <c r="E2784" s="7"/>
      <c r="F2784" s="26">
        <v>40481.612499999996</v>
      </c>
      <c r="G2784" s="26">
        <v>40481.613194444442</v>
      </c>
      <c r="H2784" s="7">
        <v>1</v>
      </c>
      <c r="I2784" s="7" t="s">
        <v>649</v>
      </c>
      <c r="J2784" s="7" t="s">
        <v>648</v>
      </c>
      <c r="K2784" s="7" t="s">
        <v>132</v>
      </c>
      <c r="L2784" s="7" t="s">
        <v>131</v>
      </c>
      <c r="M2784" s="7"/>
      <c r="N2784" s="7" t="s">
        <v>130</v>
      </c>
      <c r="O2784" s="7" t="s">
        <v>129</v>
      </c>
      <c r="P2784" s="24" t="b">
        <v>1</v>
      </c>
      <c r="Q2784" s="25">
        <v>0</v>
      </c>
      <c r="R2784" s="24" t="b">
        <v>1</v>
      </c>
      <c r="S2784" s="7"/>
      <c r="T2784" s="7"/>
      <c r="U2784" s="24" t="b">
        <v>0</v>
      </c>
      <c r="V2784" s="9" t="s">
        <v>128</v>
      </c>
    </row>
    <row r="2785" spans="1:22" ht="12.95" hidden="1" customHeight="1" x14ac:dyDescent="0.2">
      <c r="A2785" s="4">
        <v>129909</v>
      </c>
      <c r="B2785" s="7">
        <v>22657</v>
      </c>
      <c r="C2785" s="7">
        <v>8483</v>
      </c>
      <c r="D2785" s="7"/>
      <c r="E2785" s="7"/>
      <c r="F2785" s="26">
        <v>40482.484027777777</v>
      </c>
      <c r="G2785" s="26">
        <v>40482.69930555555</v>
      </c>
      <c r="H2785" s="7">
        <v>310</v>
      </c>
      <c r="I2785" s="7" t="s">
        <v>358</v>
      </c>
      <c r="J2785" s="7" t="s">
        <v>357</v>
      </c>
      <c r="K2785" s="7" t="s">
        <v>132</v>
      </c>
      <c r="L2785" s="7" t="s">
        <v>131</v>
      </c>
      <c r="M2785" s="7"/>
      <c r="N2785" s="7" t="s">
        <v>130</v>
      </c>
      <c r="O2785" s="7" t="s">
        <v>129</v>
      </c>
      <c r="P2785" s="24" t="b">
        <v>1</v>
      </c>
      <c r="Q2785" s="25">
        <v>0</v>
      </c>
      <c r="R2785" s="24" t="b">
        <v>1</v>
      </c>
      <c r="S2785" s="7"/>
      <c r="T2785" s="7"/>
      <c r="U2785" s="24" t="b">
        <v>0</v>
      </c>
      <c r="V2785" s="9" t="s">
        <v>128</v>
      </c>
    </row>
    <row r="2786" spans="1:22" ht="12.95" hidden="1" customHeight="1" x14ac:dyDescent="0.2">
      <c r="A2786" s="4">
        <v>141826</v>
      </c>
      <c r="B2786" s="7">
        <v>22658</v>
      </c>
      <c r="C2786" s="7">
        <v>8484</v>
      </c>
      <c r="D2786" s="7"/>
      <c r="E2786" s="7"/>
      <c r="F2786" s="26">
        <v>40484.529861111107</v>
      </c>
      <c r="G2786" s="26">
        <v>40484.530555555553</v>
      </c>
      <c r="H2786" s="7">
        <v>1</v>
      </c>
      <c r="I2786" s="7" t="s">
        <v>1101</v>
      </c>
      <c r="J2786" s="7" t="s">
        <v>1100</v>
      </c>
      <c r="K2786" s="7" t="s">
        <v>132</v>
      </c>
      <c r="L2786" s="7" t="s">
        <v>131</v>
      </c>
      <c r="M2786" s="7"/>
      <c r="N2786" s="7" t="s">
        <v>130</v>
      </c>
      <c r="O2786" s="7" t="s">
        <v>129</v>
      </c>
      <c r="P2786" s="24" t="b">
        <v>1</v>
      </c>
      <c r="Q2786" s="25">
        <v>0</v>
      </c>
      <c r="R2786" s="24" t="b">
        <v>1</v>
      </c>
      <c r="S2786" s="7"/>
      <c r="T2786" s="7"/>
      <c r="U2786" s="24" t="b">
        <v>0</v>
      </c>
      <c r="V2786" s="9" t="s">
        <v>128</v>
      </c>
    </row>
    <row r="2787" spans="1:22" ht="12.95" hidden="1" customHeight="1" x14ac:dyDescent="0.2">
      <c r="A2787" s="4">
        <v>129912</v>
      </c>
      <c r="B2787" s="7">
        <v>22659</v>
      </c>
      <c r="C2787" s="7">
        <v>8485</v>
      </c>
      <c r="D2787" s="7"/>
      <c r="E2787" s="7"/>
      <c r="F2787" s="26">
        <v>40484.529861111107</v>
      </c>
      <c r="G2787" s="26">
        <v>40484.530555555553</v>
      </c>
      <c r="H2787" s="7">
        <v>1</v>
      </c>
      <c r="I2787" s="7" t="s">
        <v>753</v>
      </c>
      <c r="J2787" s="7" t="s">
        <v>752</v>
      </c>
      <c r="K2787" s="7" t="s">
        <v>132</v>
      </c>
      <c r="L2787" s="7" t="s">
        <v>131</v>
      </c>
      <c r="M2787" s="7"/>
      <c r="N2787" s="7" t="s">
        <v>130</v>
      </c>
      <c r="O2787" s="7" t="s">
        <v>129</v>
      </c>
      <c r="P2787" s="24" t="b">
        <v>1</v>
      </c>
      <c r="Q2787" s="25">
        <v>0</v>
      </c>
      <c r="R2787" s="24" t="b">
        <v>1</v>
      </c>
      <c r="S2787" s="7"/>
      <c r="T2787" s="7"/>
      <c r="U2787" s="24" t="b">
        <v>0</v>
      </c>
      <c r="V2787" s="9" t="s">
        <v>128</v>
      </c>
    </row>
    <row r="2788" spans="1:22" ht="12.95" hidden="1" customHeight="1" x14ac:dyDescent="0.2">
      <c r="A2788" s="4">
        <v>139147</v>
      </c>
      <c r="B2788" s="7">
        <v>22660</v>
      </c>
      <c r="C2788" s="7">
        <v>8486</v>
      </c>
      <c r="D2788" s="7"/>
      <c r="E2788" s="7"/>
      <c r="F2788" s="26">
        <v>40487.291666666664</v>
      </c>
      <c r="G2788" s="26">
        <v>40487.307638888888</v>
      </c>
      <c r="H2788" s="7">
        <v>23</v>
      </c>
      <c r="I2788" s="7" t="s">
        <v>1003</v>
      </c>
      <c r="J2788" s="7" t="s">
        <v>1002</v>
      </c>
      <c r="K2788" s="7" t="s">
        <v>132</v>
      </c>
      <c r="L2788" s="7" t="s">
        <v>131</v>
      </c>
      <c r="M2788" s="7"/>
      <c r="N2788" s="7" t="s">
        <v>130</v>
      </c>
      <c r="O2788" s="7" t="s">
        <v>129</v>
      </c>
      <c r="P2788" s="24" t="b">
        <v>1</v>
      </c>
      <c r="Q2788" s="25">
        <v>0</v>
      </c>
      <c r="R2788" s="24" t="b">
        <v>1</v>
      </c>
      <c r="S2788" s="7"/>
      <c r="T2788" s="7"/>
      <c r="U2788" s="24" t="b">
        <v>0</v>
      </c>
      <c r="V2788" s="9" t="s">
        <v>128</v>
      </c>
    </row>
    <row r="2789" spans="1:22" ht="12.95" hidden="1" customHeight="1" x14ac:dyDescent="0.2">
      <c r="A2789" s="4">
        <v>129914</v>
      </c>
      <c r="B2789" s="7">
        <v>22661</v>
      </c>
      <c r="C2789" s="7">
        <v>8487</v>
      </c>
      <c r="D2789" s="7"/>
      <c r="E2789" s="7"/>
      <c r="F2789" s="26">
        <v>40487.443055555552</v>
      </c>
      <c r="G2789" s="26">
        <v>40487.443749999999</v>
      </c>
      <c r="H2789" s="7">
        <v>1</v>
      </c>
      <c r="I2789" s="7" t="s">
        <v>207</v>
      </c>
      <c r="J2789" s="7" t="s">
        <v>206</v>
      </c>
      <c r="K2789" s="7" t="s">
        <v>132</v>
      </c>
      <c r="L2789" s="7" t="s">
        <v>131</v>
      </c>
      <c r="M2789" s="7"/>
      <c r="N2789" s="7" t="s">
        <v>130</v>
      </c>
      <c r="O2789" s="7" t="s">
        <v>129</v>
      </c>
      <c r="P2789" s="24" t="b">
        <v>1</v>
      </c>
      <c r="Q2789" s="25">
        <v>0</v>
      </c>
      <c r="R2789" s="24" t="b">
        <v>1</v>
      </c>
      <c r="S2789" s="7"/>
      <c r="T2789" s="7"/>
      <c r="U2789" s="24" t="b">
        <v>0</v>
      </c>
      <c r="V2789" s="9" t="s">
        <v>128</v>
      </c>
    </row>
    <row r="2790" spans="1:22" ht="12.95" hidden="1" customHeight="1" x14ac:dyDescent="0.2">
      <c r="A2790" s="4">
        <v>129915</v>
      </c>
      <c r="B2790" s="7">
        <v>22662</v>
      </c>
      <c r="C2790" s="7">
        <v>8488</v>
      </c>
      <c r="D2790" s="7"/>
      <c r="E2790" s="7"/>
      <c r="F2790" s="26">
        <v>40489.274305555555</v>
      </c>
      <c r="G2790" s="26">
        <v>40489.275000000001</v>
      </c>
      <c r="H2790" s="7">
        <v>1</v>
      </c>
      <c r="I2790" s="7" t="s">
        <v>217</v>
      </c>
      <c r="J2790" s="7" t="s">
        <v>216</v>
      </c>
      <c r="K2790" s="7" t="s">
        <v>132</v>
      </c>
      <c r="L2790" s="7" t="s">
        <v>131</v>
      </c>
      <c r="M2790" s="7"/>
      <c r="N2790" s="7" t="s">
        <v>130</v>
      </c>
      <c r="O2790" s="7" t="s">
        <v>129</v>
      </c>
      <c r="P2790" s="24" t="b">
        <v>1</v>
      </c>
      <c r="Q2790" s="25">
        <v>0</v>
      </c>
      <c r="R2790" s="24" t="b">
        <v>1</v>
      </c>
      <c r="S2790" s="7"/>
      <c r="T2790" s="7"/>
      <c r="U2790" s="24" t="b">
        <v>0</v>
      </c>
      <c r="V2790" s="9" t="s">
        <v>128</v>
      </c>
    </row>
    <row r="2791" spans="1:22" ht="12.95" hidden="1" customHeight="1" x14ac:dyDescent="0.2">
      <c r="A2791" s="4">
        <v>129916</v>
      </c>
      <c r="B2791" s="7">
        <v>22663</v>
      </c>
      <c r="C2791" s="7">
        <v>8489</v>
      </c>
      <c r="D2791" s="7"/>
      <c r="E2791" s="7"/>
      <c r="F2791" s="26">
        <v>40489.602083333331</v>
      </c>
      <c r="G2791" s="26">
        <v>40489.602777777778</v>
      </c>
      <c r="H2791" s="7">
        <v>1</v>
      </c>
      <c r="I2791" s="7" t="s">
        <v>541</v>
      </c>
      <c r="J2791" s="7" t="s">
        <v>540</v>
      </c>
      <c r="K2791" s="7" t="s">
        <v>132</v>
      </c>
      <c r="L2791" s="7" t="s">
        <v>131</v>
      </c>
      <c r="M2791" s="7"/>
      <c r="N2791" s="7" t="s">
        <v>130</v>
      </c>
      <c r="O2791" s="7" t="s">
        <v>129</v>
      </c>
      <c r="P2791" s="24" t="b">
        <v>1</v>
      </c>
      <c r="Q2791" s="25">
        <v>0</v>
      </c>
      <c r="R2791" s="24" t="b">
        <v>1</v>
      </c>
      <c r="S2791" s="7"/>
      <c r="T2791" s="7"/>
      <c r="U2791" s="24" t="b">
        <v>0</v>
      </c>
      <c r="V2791" s="9" t="s">
        <v>128</v>
      </c>
    </row>
    <row r="2792" spans="1:22" ht="12.95" hidden="1" customHeight="1" x14ac:dyDescent="0.2">
      <c r="A2792" s="4">
        <v>129917</v>
      </c>
      <c r="B2792" s="7">
        <v>22664</v>
      </c>
      <c r="C2792" s="7">
        <v>8490</v>
      </c>
      <c r="D2792" s="7"/>
      <c r="E2792" s="7"/>
      <c r="F2792" s="26">
        <v>40489.735416666663</v>
      </c>
      <c r="G2792" s="26">
        <v>40489.746527777774</v>
      </c>
      <c r="H2792" s="7">
        <v>16</v>
      </c>
      <c r="I2792" s="7" t="s">
        <v>134</v>
      </c>
      <c r="J2792" s="7" t="s">
        <v>133</v>
      </c>
      <c r="K2792" s="7" t="s">
        <v>132</v>
      </c>
      <c r="L2792" s="7" t="s">
        <v>131</v>
      </c>
      <c r="M2792" s="7"/>
      <c r="N2792" s="7" t="s">
        <v>130</v>
      </c>
      <c r="O2792" s="7" t="s">
        <v>129</v>
      </c>
      <c r="P2792" s="24" t="b">
        <v>1</v>
      </c>
      <c r="Q2792" s="25">
        <v>0</v>
      </c>
      <c r="R2792" s="24" t="b">
        <v>1</v>
      </c>
      <c r="S2792" s="7"/>
      <c r="T2792" s="7"/>
      <c r="U2792" s="24" t="b">
        <v>0</v>
      </c>
      <c r="V2792" s="9" t="s">
        <v>128</v>
      </c>
    </row>
    <row r="2793" spans="1:22" ht="12.95" hidden="1" customHeight="1" x14ac:dyDescent="0.2">
      <c r="A2793" s="4">
        <v>129918</v>
      </c>
      <c r="B2793" s="7">
        <v>22665</v>
      </c>
      <c r="C2793" s="7">
        <v>8491</v>
      </c>
      <c r="D2793" s="7"/>
      <c r="E2793" s="7"/>
      <c r="F2793" s="26">
        <v>40489.794444444444</v>
      </c>
      <c r="G2793" s="26">
        <v>40489.795138888891</v>
      </c>
      <c r="H2793" s="7">
        <v>1</v>
      </c>
      <c r="I2793" s="7" t="s">
        <v>148</v>
      </c>
      <c r="J2793" s="7" t="s">
        <v>147</v>
      </c>
      <c r="K2793" s="7" t="s">
        <v>132</v>
      </c>
      <c r="L2793" s="7" t="s">
        <v>131</v>
      </c>
      <c r="M2793" s="7"/>
      <c r="N2793" s="7" t="s">
        <v>130</v>
      </c>
      <c r="O2793" s="7" t="s">
        <v>129</v>
      </c>
      <c r="P2793" s="24" t="b">
        <v>1</v>
      </c>
      <c r="Q2793" s="25">
        <v>0</v>
      </c>
      <c r="R2793" s="24" t="b">
        <v>1</v>
      </c>
      <c r="S2793" s="7"/>
      <c r="T2793" s="7"/>
      <c r="U2793" s="24" t="b">
        <v>0</v>
      </c>
      <c r="V2793" s="9" t="s">
        <v>128</v>
      </c>
    </row>
    <row r="2794" spans="1:22" ht="12.95" hidden="1" customHeight="1" x14ac:dyDescent="0.2">
      <c r="A2794" s="4">
        <v>129919</v>
      </c>
      <c r="B2794" s="7">
        <v>22666</v>
      </c>
      <c r="C2794" s="7">
        <v>8492</v>
      </c>
      <c r="D2794" s="7"/>
      <c r="E2794" s="7"/>
      <c r="F2794" s="26">
        <v>40490.847916666666</v>
      </c>
      <c r="G2794" s="26">
        <v>40490.848611111112</v>
      </c>
      <c r="H2794" s="7">
        <v>1</v>
      </c>
      <c r="I2794" s="7" t="s">
        <v>320</v>
      </c>
      <c r="J2794" s="7" t="s">
        <v>319</v>
      </c>
      <c r="K2794" s="7" t="s">
        <v>132</v>
      </c>
      <c r="L2794" s="7" t="s">
        <v>131</v>
      </c>
      <c r="M2794" s="7"/>
      <c r="N2794" s="7" t="s">
        <v>130</v>
      </c>
      <c r="O2794" s="7" t="s">
        <v>129</v>
      </c>
      <c r="P2794" s="24" t="b">
        <v>1</v>
      </c>
      <c r="Q2794" s="25">
        <v>0</v>
      </c>
      <c r="R2794" s="24" t="b">
        <v>1</v>
      </c>
      <c r="S2794" s="7"/>
      <c r="T2794" s="7"/>
      <c r="U2794" s="24" t="b">
        <v>0</v>
      </c>
      <c r="V2794" s="9" t="s">
        <v>128</v>
      </c>
    </row>
    <row r="2795" spans="1:22" ht="12.95" hidden="1" customHeight="1" x14ac:dyDescent="0.2">
      <c r="A2795" s="4">
        <v>129920</v>
      </c>
      <c r="B2795" s="7">
        <v>22667</v>
      </c>
      <c r="C2795" s="7">
        <v>8493</v>
      </c>
      <c r="D2795" s="7"/>
      <c r="E2795" s="7"/>
      <c r="F2795" s="26">
        <v>40491.151388888888</v>
      </c>
      <c r="G2795" s="26">
        <v>40491.189583333333</v>
      </c>
      <c r="H2795" s="7">
        <v>55</v>
      </c>
      <c r="I2795" s="7" t="s">
        <v>183</v>
      </c>
      <c r="J2795" s="7" t="s">
        <v>182</v>
      </c>
      <c r="K2795" s="7" t="s">
        <v>132</v>
      </c>
      <c r="L2795" s="7" t="s">
        <v>131</v>
      </c>
      <c r="M2795" s="7"/>
      <c r="N2795" s="7" t="s">
        <v>130</v>
      </c>
      <c r="O2795" s="7" t="s">
        <v>129</v>
      </c>
      <c r="P2795" s="24" t="b">
        <v>1</v>
      </c>
      <c r="Q2795" s="25">
        <v>0</v>
      </c>
      <c r="R2795" s="24" t="b">
        <v>1</v>
      </c>
      <c r="S2795" s="7"/>
      <c r="T2795" s="7"/>
      <c r="U2795" s="24" t="b">
        <v>0</v>
      </c>
      <c r="V2795" s="9" t="s">
        <v>128</v>
      </c>
    </row>
    <row r="2796" spans="1:22" ht="12.95" hidden="1" customHeight="1" x14ac:dyDescent="0.2">
      <c r="A2796" s="4">
        <v>129921</v>
      </c>
      <c r="B2796" s="7">
        <v>22668</v>
      </c>
      <c r="C2796" s="7">
        <v>8494</v>
      </c>
      <c r="D2796" s="7"/>
      <c r="E2796" s="7"/>
      <c r="F2796" s="26">
        <v>40491.943055555552</v>
      </c>
      <c r="G2796" s="26">
        <v>40491.943749999999</v>
      </c>
      <c r="H2796" s="7">
        <v>1</v>
      </c>
      <c r="I2796" s="7" t="s">
        <v>234</v>
      </c>
      <c r="J2796" s="7" t="s">
        <v>233</v>
      </c>
      <c r="K2796" s="7" t="s">
        <v>132</v>
      </c>
      <c r="L2796" s="7" t="s">
        <v>131</v>
      </c>
      <c r="M2796" s="7"/>
      <c r="N2796" s="7" t="s">
        <v>130</v>
      </c>
      <c r="O2796" s="7" t="s">
        <v>129</v>
      </c>
      <c r="P2796" s="24" t="b">
        <v>1</v>
      </c>
      <c r="Q2796" s="25">
        <v>0</v>
      </c>
      <c r="R2796" s="24" t="b">
        <v>1</v>
      </c>
      <c r="S2796" s="7"/>
      <c r="T2796" s="7"/>
      <c r="U2796" s="24" t="b">
        <v>0</v>
      </c>
      <c r="V2796" s="9" t="s">
        <v>128</v>
      </c>
    </row>
    <row r="2797" spans="1:22" ht="12.95" hidden="1" customHeight="1" x14ac:dyDescent="0.2">
      <c r="A2797" s="4">
        <v>129922</v>
      </c>
      <c r="B2797" s="7">
        <v>22669</v>
      </c>
      <c r="C2797" s="7">
        <v>8495</v>
      </c>
      <c r="D2797" s="7"/>
      <c r="E2797" s="7"/>
      <c r="F2797" s="26">
        <v>40492.883333333331</v>
      </c>
      <c r="G2797" s="26">
        <v>40492.884027777778</v>
      </c>
      <c r="H2797" s="7">
        <v>1</v>
      </c>
      <c r="I2797" s="7" t="s">
        <v>234</v>
      </c>
      <c r="J2797" s="7" t="s">
        <v>233</v>
      </c>
      <c r="K2797" s="7" t="s">
        <v>132</v>
      </c>
      <c r="L2797" s="7" t="s">
        <v>131</v>
      </c>
      <c r="M2797" s="7"/>
      <c r="N2797" s="7" t="s">
        <v>130</v>
      </c>
      <c r="O2797" s="7" t="s">
        <v>129</v>
      </c>
      <c r="P2797" s="24" t="b">
        <v>1</v>
      </c>
      <c r="Q2797" s="25">
        <v>0</v>
      </c>
      <c r="R2797" s="24" t="b">
        <v>1</v>
      </c>
      <c r="S2797" s="7"/>
      <c r="T2797" s="7"/>
      <c r="U2797" s="24" t="b">
        <v>0</v>
      </c>
      <c r="V2797" s="9" t="s">
        <v>128</v>
      </c>
    </row>
    <row r="2798" spans="1:22" ht="12.95" hidden="1" customHeight="1" x14ac:dyDescent="0.2">
      <c r="A2798" s="4">
        <v>129923</v>
      </c>
      <c r="B2798" s="7">
        <v>22670</v>
      </c>
      <c r="C2798" s="7">
        <v>8496</v>
      </c>
      <c r="D2798" s="7"/>
      <c r="E2798" s="7"/>
      <c r="F2798" s="26">
        <v>40493.253472222219</v>
      </c>
      <c r="G2798" s="26">
        <v>40493.254166666666</v>
      </c>
      <c r="H2798" s="7">
        <v>1</v>
      </c>
      <c r="I2798" s="7" t="s">
        <v>656</v>
      </c>
      <c r="J2798" s="7" t="s">
        <v>655</v>
      </c>
      <c r="K2798" s="7" t="s">
        <v>132</v>
      </c>
      <c r="L2798" s="7" t="s">
        <v>131</v>
      </c>
      <c r="M2798" s="7"/>
      <c r="N2798" s="7" t="s">
        <v>130</v>
      </c>
      <c r="O2798" s="7" t="s">
        <v>129</v>
      </c>
      <c r="P2798" s="24" t="b">
        <v>1</v>
      </c>
      <c r="Q2798" s="25">
        <v>0</v>
      </c>
      <c r="R2798" s="24" t="b">
        <v>1</v>
      </c>
      <c r="S2798" s="7"/>
      <c r="T2798" s="7"/>
      <c r="U2798" s="24" t="b">
        <v>0</v>
      </c>
      <c r="V2798" s="9" t="s">
        <v>128</v>
      </c>
    </row>
    <row r="2799" spans="1:22" ht="12.95" hidden="1" customHeight="1" x14ac:dyDescent="0.2">
      <c r="A2799" s="4">
        <v>129924</v>
      </c>
      <c r="B2799" s="7">
        <v>22671</v>
      </c>
      <c r="C2799" s="7">
        <v>8497</v>
      </c>
      <c r="D2799" s="7"/>
      <c r="E2799" s="7"/>
      <c r="F2799" s="26">
        <v>40494.279861111107</v>
      </c>
      <c r="G2799" s="26">
        <v>40494.326388888891</v>
      </c>
      <c r="H2799" s="7">
        <v>67</v>
      </c>
      <c r="I2799" s="7" t="s">
        <v>205</v>
      </c>
      <c r="J2799" s="7" t="s">
        <v>204</v>
      </c>
      <c r="K2799" s="7" t="s">
        <v>132</v>
      </c>
      <c r="L2799" s="7" t="s">
        <v>131</v>
      </c>
      <c r="M2799" s="7"/>
      <c r="N2799" s="7" t="s">
        <v>130</v>
      </c>
      <c r="O2799" s="7" t="s">
        <v>129</v>
      </c>
      <c r="P2799" s="24" t="b">
        <v>1</v>
      </c>
      <c r="Q2799" s="25">
        <v>0</v>
      </c>
      <c r="R2799" s="24" t="b">
        <v>1</v>
      </c>
      <c r="S2799" s="7"/>
      <c r="T2799" s="7"/>
      <c r="U2799" s="24" t="b">
        <v>0</v>
      </c>
      <c r="V2799" s="9" t="s">
        <v>128</v>
      </c>
    </row>
    <row r="2800" spans="1:22" ht="12.95" hidden="1" customHeight="1" x14ac:dyDescent="0.2">
      <c r="A2800" s="4">
        <v>129925</v>
      </c>
      <c r="B2800" s="7">
        <v>22672</v>
      </c>
      <c r="C2800" s="7">
        <v>8498</v>
      </c>
      <c r="D2800" s="7"/>
      <c r="E2800" s="7"/>
      <c r="F2800" s="26">
        <v>40495.575694444444</v>
      </c>
      <c r="G2800" s="26">
        <v>40495.619444444441</v>
      </c>
      <c r="H2800" s="7">
        <v>63</v>
      </c>
      <c r="I2800" s="7" t="s">
        <v>647</v>
      </c>
      <c r="J2800" s="7" t="s">
        <v>646</v>
      </c>
      <c r="K2800" s="7" t="s">
        <v>132</v>
      </c>
      <c r="L2800" s="7" t="s">
        <v>131</v>
      </c>
      <c r="M2800" s="7"/>
      <c r="N2800" s="7" t="s">
        <v>130</v>
      </c>
      <c r="O2800" s="7" t="s">
        <v>129</v>
      </c>
      <c r="P2800" s="24" t="b">
        <v>1</v>
      </c>
      <c r="Q2800" s="25">
        <v>0</v>
      </c>
      <c r="R2800" s="24" t="b">
        <v>1</v>
      </c>
      <c r="S2800" s="7"/>
      <c r="T2800" s="7"/>
      <c r="U2800" s="24" t="b">
        <v>0</v>
      </c>
      <c r="V2800" s="9" t="s">
        <v>128</v>
      </c>
    </row>
    <row r="2801" spans="1:22" ht="12.95" hidden="1" customHeight="1" x14ac:dyDescent="0.2">
      <c r="A2801" s="4">
        <v>129926</v>
      </c>
      <c r="B2801" s="7">
        <v>22673</v>
      </c>
      <c r="C2801" s="7">
        <v>8499</v>
      </c>
      <c r="D2801" s="7"/>
      <c r="E2801" s="7"/>
      <c r="F2801" s="26">
        <v>40496.165972222218</v>
      </c>
      <c r="G2801" s="26">
        <v>40496.41805555555</v>
      </c>
      <c r="H2801" s="7">
        <v>363</v>
      </c>
      <c r="I2801" s="7" t="s">
        <v>432</v>
      </c>
      <c r="J2801" s="7" t="s">
        <v>431</v>
      </c>
      <c r="K2801" s="7" t="s">
        <v>132</v>
      </c>
      <c r="L2801" s="7" t="s">
        <v>131</v>
      </c>
      <c r="M2801" s="7"/>
      <c r="N2801" s="7" t="s">
        <v>130</v>
      </c>
      <c r="O2801" s="7" t="s">
        <v>129</v>
      </c>
      <c r="P2801" s="24" t="b">
        <v>1</v>
      </c>
      <c r="Q2801" s="25">
        <v>0</v>
      </c>
      <c r="R2801" s="24" t="b">
        <v>1</v>
      </c>
      <c r="S2801" s="7"/>
      <c r="T2801" s="7"/>
      <c r="U2801" s="24" t="b">
        <v>0</v>
      </c>
      <c r="V2801" s="9" t="s">
        <v>128</v>
      </c>
    </row>
    <row r="2802" spans="1:22" ht="12.95" hidden="1" customHeight="1" x14ac:dyDescent="0.2">
      <c r="A2802" s="4">
        <v>129927</v>
      </c>
      <c r="B2802" s="7">
        <v>22674</v>
      </c>
      <c r="C2802" s="7">
        <v>8500</v>
      </c>
      <c r="D2802" s="7"/>
      <c r="E2802" s="7"/>
      <c r="F2802" s="26">
        <v>40496.979861111111</v>
      </c>
      <c r="G2802" s="26">
        <v>40496.98055555555</v>
      </c>
      <c r="H2802" s="7">
        <v>1</v>
      </c>
      <c r="I2802" s="7" t="s">
        <v>320</v>
      </c>
      <c r="J2802" s="7" t="s">
        <v>319</v>
      </c>
      <c r="K2802" s="7" t="s">
        <v>132</v>
      </c>
      <c r="L2802" s="7" t="s">
        <v>131</v>
      </c>
      <c r="M2802" s="7"/>
      <c r="N2802" s="7" t="s">
        <v>130</v>
      </c>
      <c r="O2802" s="7" t="s">
        <v>129</v>
      </c>
      <c r="P2802" s="24" t="b">
        <v>1</v>
      </c>
      <c r="Q2802" s="25">
        <v>0</v>
      </c>
      <c r="R2802" s="24" t="b">
        <v>1</v>
      </c>
      <c r="S2802" s="7"/>
      <c r="T2802" s="7"/>
      <c r="U2802" s="24" t="b">
        <v>0</v>
      </c>
      <c r="V2802" s="9" t="s">
        <v>128</v>
      </c>
    </row>
    <row r="2803" spans="1:22" ht="12.95" hidden="1" customHeight="1" x14ac:dyDescent="0.2">
      <c r="A2803" s="4">
        <v>129928</v>
      </c>
      <c r="B2803" s="7">
        <v>22675</v>
      </c>
      <c r="C2803" s="7">
        <v>8501</v>
      </c>
      <c r="D2803" s="7"/>
      <c r="E2803" s="7"/>
      <c r="F2803" s="26">
        <v>40497.291666666664</v>
      </c>
      <c r="G2803" s="26">
        <v>40497.292361111111</v>
      </c>
      <c r="H2803" s="7">
        <v>1</v>
      </c>
      <c r="I2803" s="7" t="s">
        <v>602</v>
      </c>
      <c r="J2803" s="7" t="s">
        <v>601</v>
      </c>
      <c r="K2803" s="7" t="s">
        <v>132</v>
      </c>
      <c r="L2803" s="7" t="s">
        <v>131</v>
      </c>
      <c r="M2803" s="7"/>
      <c r="N2803" s="7" t="s">
        <v>130</v>
      </c>
      <c r="O2803" s="7" t="s">
        <v>129</v>
      </c>
      <c r="P2803" s="24" t="b">
        <v>1</v>
      </c>
      <c r="Q2803" s="25">
        <v>0</v>
      </c>
      <c r="R2803" s="24" t="b">
        <v>1</v>
      </c>
      <c r="S2803" s="7"/>
      <c r="T2803" s="7"/>
      <c r="U2803" s="24" t="b">
        <v>0</v>
      </c>
      <c r="V2803" s="9" t="s">
        <v>128</v>
      </c>
    </row>
    <row r="2804" spans="1:22" ht="12.95" hidden="1" customHeight="1" x14ac:dyDescent="0.2">
      <c r="A2804" s="4">
        <v>129929</v>
      </c>
      <c r="B2804" s="7">
        <v>22676</v>
      </c>
      <c r="C2804" s="7">
        <v>8502</v>
      </c>
      <c r="D2804" s="7"/>
      <c r="E2804" s="7"/>
      <c r="F2804" s="26">
        <v>40498.036111111112</v>
      </c>
      <c r="G2804" s="26">
        <v>40498.036805555552</v>
      </c>
      <c r="H2804" s="7">
        <v>1</v>
      </c>
      <c r="I2804" s="7" t="s">
        <v>360</v>
      </c>
      <c r="J2804" s="7" t="s">
        <v>359</v>
      </c>
      <c r="K2804" s="7" t="s">
        <v>132</v>
      </c>
      <c r="L2804" s="7" t="s">
        <v>131</v>
      </c>
      <c r="M2804" s="7"/>
      <c r="N2804" s="7" t="s">
        <v>130</v>
      </c>
      <c r="O2804" s="7" t="s">
        <v>129</v>
      </c>
      <c r="P2804" s="24" t="b">
        <v>1</v>
      </c>
      <c r="Q2804" s="25">
        <v>0</v>
      </c>
      <c r="R2804" s="24" t="b">
        <v>1</v>
      </c>
      <c r="S2804" s="7"/>
      <c r="T2804" s="7"/>
      <c r="U2804" s="24" t="b">
        <v>0</v>
      </c>
      <c r="V2804" s="9" t="s">
        <v>128</v>
      </c>
    </row>
    <row r="2805" spans="1:22" ht="12.95" hidden="1" customHeight="1" x14ac:dyDescent="0.2">
      <c r="A2805" s="4">
        <v>129930</v>
      </c>
      <c r="B2805" s="7">
        <v>22677</v>
      </c>
      <c r="C2805" s="7">
        <v>8503</v>
      </c>
      <c r="D2805" s="7"/>
      <c r="E2805" s="7"/>
      <c r="F2805" s="26">
        <v>40500.087500000001</v>
      </c>
      <c r="G2805" s="26">
        <v>40500.1</v>
      </c>
      <c r="H2805" s="7">
        <v>18</v>
      </c>
      <c r="I2805" s="7" t="s">
        <v>662</v>
      </c>
      <c r="J2805" s="7" t="s">
        <v>661</v>
      </c>
      <c r="K2805" s="7" t="s">
        <v>132</v>
      </c>
      <c r="L2805" s="7" t="s">
        <v>131</v>
      </c>
      <c r="M2805" s="7"/>
      <c r="N2805" s="7" t="s">
        <v>130</v>
      </c>
      <c r="O2805" s="7" t="s">
        <v>129</v>
      </c>
      <c r="P2805" s="24" t="b">
        <v>1</v>
      </c>
      <c r="Q2805" s="25">
        <v>0</v>
      </c>
      <c r="R2805" s="24" t="b">
        <v>1</v>
      </c>
      <c r="S2805" s="7"/>
      <c r="T2805" s="7"/>
      <c r="U2805" s="24" t="b">
        <v>0</v>
      </c>
      <c r="V2805" s="9" t="s">
        <v>128</v>
      </c>
    </row>
    <row r="2806" spans="1:22" ht="12.95" hidden="1" customHeight="1" x14ac:dyDescent="0.2">
      <c r="A2806" s="4">
        <v>129933</v>
      </c>
      <c r="B2806" s="7">
        <v>22680</v>
      </c>
      <c r="C2806" s="7">
        <v>8506</v>
      </c>
      <c r="D2806" s="7"/>
      <c r="E2806" s="7"/>
      <c r="F2806" s="26">
        <v>40501.064583333333</v>
      </c>
      <c r="G2806" s="26">
        <v>40501.06527777778</v>
      </c>
      <c r="H2806" s="7">
        <v>1</v>
      </c>
      <c r="I2806" s="7" t="s">
        <v>232</v>
      </c>
      <c r="J2806" s="7" t="s">
        <v>231</v>
      </c>
      <c r="K2806" s="7" t="s">
        <v>132</v>
      </c>
      <c r="L2806" s="7" t="s">
        <v>131</v>
      </c>
      <c r="M2806" s="7"/>
      <c r="N2806" s="7" t="s">
        <v>130</v>
      </c>
      <c r="O2806" s="7" t="s">
        <v>129</v>
      </c>
      <c r="P2806" s="24" t="b">
        <v>1</v>
      </c>
      <c r="Q2806" s="25">
        <v>0</v>
      </c>
      <c r="R2806" s="24" t="b">
        <v>1</v>
      </c>
      <c r="S2806" s="7"/>
      <c r="T2806" s="7"/>
      <c r="U2806" s="24" t="b">
        <v>0</v>
      </c>
      <c r="V2806" s="9" t="s">
        <v>128</v>
      </c>
    </row>
    <row r="2807" spans="1:22" ht="12.95" hidden="1" customHeight="1" x14ac:dyDescent="0.2">
      <c r="A2807" s="4">
        <v>129934</v>
      </c>
      <c r="B2807" s="7">
        <v>22681</v>
      </c>
      <c r="C2807" s="7">
        <v>8507</v>
      </c>
      <c r="D2807" s="7"/>
      <c r="E2807" s="7"/>
      <c r="F2807" s="26">
        <v>40505.974305555552</v>
      </c>
      <c r="G2807" s="26">
        <v>40505.974999999999</v>
      </c>
      <c r="H2807" s="7">
        <v>1</v>
      </c>
      <c r="I2807" s="7" t="s">
        <v>362</v>
      </c>
      <c r="J2807" s="7" t="s">
        <v>361</v>
      </c>
      <c r="K2807" s="7" t="s">
        <v>132</v>
      </c>
      <c r="L2807" s="7" t="s">
        <v>131</v>
      </c>
      <c r="M2807" s="7"/>
      <c r="N2807" s="7" t="s">
        <v>130</v>
      </c>
      <c r="O2807" s="7" t="s">
        <v>129</v>
      </c>
      <c r="P2807" s="24" t="b">
        <v>1</v>
      </c>
      <c r="Q2807" s="25">
        <v>0</v>
      </c>
      <c r="R2807" s="24" t="b">
        <v>1</v>
      </c>
      <c r="S2807" s="7"/>
      <c r="T2807" s="7"/>
      <c r="U2807" s="24" t="b">
        <v>0</v>
      </c>
      <c r="V2807" s="9" t="s">
        <v>128</v>
      </c>
    </row>
    <row r="2808" spans="1:22" ht="12.95" hidden="1" customHeight="1" x14ac:dyDescent="0.2">
      <c r="A2808" s="4">
        <v>129935</v>
      </c>
      <c r="B2808" s="7">
        <v>22682</v>
      </c>
      <c r="C2808" s="7">
        <v>8508</v>
      </c>
      <c r="D2808" s="7"/>
      <c r="E2808" s="7"/>
      <c r="F2808" s="26">
        <v>40506.439583333333</v>
      </c>
      <c r="G2808" s="26">
        <v>40506.44027777778</v>
      </c>
      <c r="H2808" s="7">
        <v>1</v>
      </c>
      <c r="I2808" s="7" t="s">
        <v>1099</v>
      </c>
      <c r="J2808" s="7" t="s">
        <v>1098</v>
      </c>
      <c r="K2808" s="7" t="s">
        <v>132</v>
      </c>
      <c r="L2808" s="7" t="s">
        <v>131</v>
      </c>
      <c r="M2808" s="7"/>
      <c r="N2808" s="7" t="s">
        <v>130</v>
      </c>
      <c r="O2808" s="7" t="s">
        <v>129</v>
      </c>
      <c r="P2808" s="24" t="b">
        <v>1</v>
      </c>
      <c r="Q2808" s="25">
        <v>0</v>
      </c>
      <c r="R2808" s="24" t="b">
        <v>1</v>
      </c>
      <c r="S2808" s="7"/>
      <c r="T2808" s="7"/>
      <c r="U2808" s="24" t="b">
        <v>0</v>
      </c>
      <c r="V2808" s="9" t="s">
        <v>128</v>
      </c>
    </row>
    <row r="2809" spans="1:22" ht="12.95" hidden="1" customHeight="1" x14ac:dyDescent="0.2">
      <c r="A2809" s="4">
        <v>129936</v>
      </c>
      <c r="B2809" s="7">
        <v>22683</v>
      </c>
      <c r="C2809" s="7">
        <v>8509</v>
      </c>
      <c r="D2809" s="7"/>
      <c r="E2809" s="7"/>
      <c r="F2809" s="26">
        <v>40507.384722222218</v>
      </c>
      <c r="G2809" s="26">
        <v>40507.408333333333</v>
      </c>
      <c r="H2809" s="7">
        <v>34</v>
      </c>
      <c r="I2809" s="7" t="s">
        <v>391</v>
      </c>
      <c r="J2809" s="7" t="s">
        <v>390</v>
      </c>
      <c r="K2809" s="7" t="s">
        <v>132</v>
      </c>
      <c r="L2809" s="7" t="s">
        <v>131</v>
      </c>
      <c r="M2809" s="7"/>
      <c r="N2809" s="7" t="s">
        <v>130</v>
      </c>
      <c r="O2809" s="7" t="s">
        <v>129</v>
      </c>
      <c r="P2809" s="24" t="b">
        <v>1</v>
      </c>
      <c r="Q2809" s="25">
        <v>0</v>
      </c>
      <c r="R2809" s="24" t="b">
        <v>1</v>
      </c>
      <c r="S2809" s="7"/>
      <c r="T2809" s="7"/>
      <c r="U2809" s="24" t="b">
        <v>0</v>
      </c>
      <c r="V2809" s="9" t="s">
        <v>128</v>
      </c>
    </row>
    <row r="2810" spans="1:22" ht="12.95" hidden="1" customHeight="1" x14ac:dyDescent="0.2">
      <c r="A2810" s="4">
        <v>129937</v>
      </c>
      <c r="B2810" s="7">
        <v>22684</v>
      </c>
      <c r="C2810" s="7">
        <v>8511</v>
      </c>
      <c r="D2810" s="7"/>
      <c r="E2810" s="7"/>
      <c r="F2810" s="26">
        <v>40509.018055555556</v>
      </c>
      <c r="G2810" s="26">
        <v>40509.030555555553</v>
      </c>
      <c r="H2810" s="7">
        <v>18</v>
      </c>
      <c r="I2810" s="7" t="s">
        <v>674</v>
      </c>
      <c r="J2810" s="7" t="s">
        <v>673</v>
      </c>
      <c r="K2810" s="7" t="s">
        <v>132</v>
      </c>
      <c r="L2810" s="7" t="s">
        <v>131</v>
      </c>
      <c r="M2810" s="7"/>
      <c r="N2810" s="7" t="s">
        <v>130</v>
      </c>
      <c r="O2810" s="7" t="s">
        <v>129</v>
      </c>
      <c r="P2810" s="24" t="b">
        <v>1</v>
      </c>
      <c r="Q2810" s="25">
        <v>0</v>
      </c>
      <c r="R2810" s="24" t="b">
        <v>1</v>
      </c>
      <c r="S2810" s="7"/>
      <c r="T2810" s="7"/>
      <c r="U2810" s="24" t="b">
        <v>0</v>
      </c>
      <c r="V2810" s="9" t="s">
        <v>128</v>
      </c>
    </row>
    <row r="2811" spans="1:22" ht="12.95" hidden="1" customHeight="1" x14ac:dyDescent="0.2">
      <c r="A2811" s="4">
        <v>129938</v>
      </c>
      <c r="B2811" s="7">
        <v>22685</v>
      </c>
      <c r="C2811" s="7">
        <v>8512</v>
      </c>
      <c r="D2811" s="7"/>
      <c r="E2811" s="7"/>
      <c r="F2811" s="26">
        <v>40509.583333333328</v>
      </c>
      <c r="G2811" s="26">
        <v>40509.584027777775</v>
      </c>
      <c r="H2811" s="7">
        <v>1</v>
      </c>
      <c r="I2811" s="7" t="s">
        <v>140</v>
      </c>
      <c r="J2811" s="7" t="s">
        <v>139</v>
      </c>
      <c r="K2811" s="7" t="s">
        <v>132</v>
      </c>
      <c r="L2811" s="7" t="s">
        <v>131</v>
      </c>
      <c r="M2811" s="7"/>
      <c r="N2811" s="7" t="s">
        <v>130</v>
      </c>
      <c r="O2811" s="7" t="s">
        <v>129</v>
      </c>
      <c r="P2811" s="24" t="b">
        <v>1</v>
      </c>
      <c r="Q2811" s="25">
        <v>0</v>
      </c>
      <c r="R2811" s="24" t="b">
        <v>1</v>
      </c>
      <c r="S2811" s="7"/>
      <c r="T2811" s="7"/>
      <c r="U2811" s="24" t="b">
        <v>0</v>
      </c>
      <c r="V2811" s="9" t="s">
        <v>128</v>
      </c>
    </row>
    <row r="2812" spans="1:22" ht="12.95" hidden="1" customHeight="1" x14ac:dyDescent="0.2">
      <c r="A2812" s="4">
        <v>129939</v>
      </c>
      <c r="B2812" s="7">
        <v>22686</v>
      </c>
      <c r="C2812" s="7">
        <v>8513</v>
      </c>
      <c r="D2812" s="7"/>
      <c r="E2812" s="7"/>
      <c r="F2812" s="26">
        <v>40510.697916666664</v>
      </c>
      <c r="G2812" s="26">
        <v>40510.698611111111</v>
      </c>
      <c r="H2812" s="7">
        <v>1</v>
      </c>
      <c r="I2812" s="7" t="s">
        <v>207</v>
      </c>
      <c r="J2812" s="7" t="s">
        <v>206</v>
      </c>
      <c r="K2812" s="7" t="s">
        <v>132</v>
      </c>
      <c r="L2812" s="7" t="s">
        <v>131</v>
      </c>
      <c r="M2812" s="7"/>
      <c r="N2812" s="7" t="s">
        <v>130</v>
      </c>
      <c r="O2812" s="7" t="s">
        <v>129</v>
      </c>
      <c r="P2812" s="24" t="b">
        <v>1</v>
      </c>
      <c r="Q2812" s="25">
        <v>0</v>
      </c>
      <c r="R2812" s="24" t="b">
        <v>1</v>
      </c>
      <c r="S2812" s="7"/>
      <c r="T2812" s="7"/>
      <c r="U2812" s="24" t="b">
        <v>0</v>
      </c>
      <c r="V2812" s="9" t="s">
        <v>128</v>
      </c>
    </row>
    <row r="2813" spans="1:22" ht="12.95" hidden="1" customHeight="1" x14ac:dyDescent="0.2">
      <c r="A2813" s="4">
        <v>130212</v>
      </c>
      <c r="B2813" s="7">
        <v>22687</v>
      </c>
      <c r="C2813" s="7">
        <v>8514</v>
      </c>
      <c r="D2813" s="7"/>
      <c r="E2813" s="7"/>
      <c r="F2813" s="26">
        <v>40511.634027777778</v>
      </c>
      <c r="G2813" s="26">
        <v>40511.634722222218</v>
      </c>
      <c r="H2813" s="7">
        <v>1</v>
      </c>
      <c r="I2813" s="7" t="s">
        <v>250</v>
      </c>
      <c r="J2813" s="7" t="s">
        <v>249</v>
      </c>
      <c r="K2813" s="7" t="s">
        <v>132</v>
      </c>
      <c r="L2813" s="7" t="s">
        <v>131</v>
      </c>
      <c r="M2813" s="7"/>
      <c r="N2813" s="7" t="s">
        <v>130</v>
      </c>
      <c r="O2813" s="7" t="s">
        <v>129</v>
      </c>
      <c r="P2813" s="24" t="b">
        <v>1</v>
      </c>
      <c r="Q2813" s="25">
        <v>0</v>
      </c>
      <c r="R2813" s="24" t="b">
        <v>1</v>
      </c>
      <c r="S2813" s="7"/>
      <c r="T2813" s="7"/>
      <c r="U2813" s="24" t="b">
        <v>0</v>
      </c>
      <c r="V2813" s="9" t="s">
        <v>128</v>
      </c>
    </row>
    <row r="2814" spans="1:22" ht="12.95" hidden="1" customHeight="1" x14ac:dyDescent="0.2">
      <c r="A2814" s="4">
        <v>130213</v>
      </c>
      <c r="B2814" s="7">
        <v>22688</v>
      </c>
      <c r="C2814" s="7">
        <v>8515</v>
      </c>
      <c r="D2814" s="7"/>
      <c r="E2814" s="7"/>
      <c r="F2814" s="26">
        <v>40511.656944444439</v>
      </c>
      <c r="G2814" s="26">
        <v>40511.657638888886</v>
      </c>
      <c r="H2814" s="7">
        <v>1</v>
      </c>
      <c r="I2814" s="7" t="s">
        <v>254</v>
      </c>
      <c r="J2814" s="7" t="s">
        <v>503</v>
      </c>
      <c r="K2814" s="7" t="s">
        <v>132</v>
      </c>
      <c r="L2814" s="7" t="s">
        <v>131</v>
      </c>
      <c r="M2814" s="7"/>
      <c r="N2814" s="7" t="s">
        <v>130</v>
      </c>
      <c r="O2814" s="7" t="s">
        <v>129</v>
      </c>
      <c r="P2814" s="24" t="b">
        <v>1</v>
      </c>
      <c r="Q2814" s="25">
        <v>0</v>
      </c>
      <c r="R2814" s="24" t="b">
        <v>1</v>
      </c>
      <c r="S2814" s="7"/>
      <c r="T2814" s="7"/>
      <c r="U2814" s="24" t="b">
        <v>0</v>
      </c>
      <c r="V2814" s="9" t="s">
        <v>128</v>
      </c>
    </row>
    <row r="2815" spans="1:22" ht="12.95" hidden="1" customHeight="1" x14ac:dyDescent="0.2">
      <c r="A2815" s="4">
        <v>130214</v>
      </c>
      <c r="B2815" s="7">
        <v>22689</v>
      </c>
      <c r="C2815" s="7">
        <v>8516</v>
      </c>
      <c r="D2815" s="7"/>
      <c r="E2815" s="7"/>
      <c r="F2815" s="26">
        <v>40511.821527777778</v>
      </c>
      <c r="G2815" s="26">
        <v>40511.836111111108</v>
      </c>
      <c r="H2815" s="7">
        <v>21</v>
      </c>
      <c r="I2815" s="7" t="s">
        <v>209</v>
      </c>
      <c r="J2815" s="7" t="s">
        <v>208</v>
      </c>
      <c r="K2815" s="7" t="s">
        <v>132</v>
      </c>
      <c r="L2815" s="7" t="s">
        <v>131</v>
      </c>
      <c r="M2815" s="7"/>
      <c r="N2815" s="7" t="s">
        <v>130</v>
      </c>
      <c r="O2815" s="7" t="s">
        <v>129</v>
      </c>
      <c r="P2815" s="24" t="b">
        <v>1</v>
      </c>
      <c r="Q2815" s="25">
        <v>0</v>
      </c>
      <c r="R2815" s="24" t="b">
        <v>1</v>
      </c>
      <c r="S2815" s="7"/>
      <c r="T2815" s="7"/>
      <c r="U2815" s="24" t="b">
        <v>0</v>
      </c>
      <c r="V2815" s="9" t="s">
        <v>128</v>
      </c>
    </row>
    <row r="2816" spans="1:22" ht="12.95" hidden="1" customHeight="1" x14ac:dyDescent="0.2">
      <c r="A2816" s="4">
        <v>130215</v>
      </c>
      <c r="B2816" s="7">
        <v>22690</v>
      </c>
      <c r="C2816" s="7">
        <v>8518</v>
      </c>
      <c r="D2816" s="7"/>
      <c r="E2816" s="7"/>
      <c r="F2816" s="26">
        <v>40513.34097222222</v>
      </c>
      <c r="G2816" s="26">
        <v>40513.365972222222</v>
      </c>
      <c r="H2816" s="7">
        <v>36</v>
      </c>
      <c r="I2816" s="7" t="s">
        <v>491</v>
      </c>
      <c r="J2816" s="7" t="s">
        <v>490</v>
      </c>
      <c r="K2816" s="7" t="s">
        <v>132</v>
      </c>
      <c r="L2816" s="7" t="s">
        <v>131</v>
      </c>
      <c r="M2816" s="7"/>
      <c r="N2816" s="7" t="s">
        <v>130</v>
      </c>
      <c r="O2816" s="7" t="s">
        <v>129</v>
      </c>
      <c r="P2816" s="24" t="b">
        <v>1</v>
      </c>
      <c r="Q2816" s="25">
        <v>0</v>
      </c>
      <c r="R2816" s="24" t="b">
        <v>1</v>
      </c>
      <c r="S2816" s="7"/>
      <c r="T2816" s="7"/>
      <c r="U2816" s="24" t="b">
        <v>0</v>
      </c>
      <c r="V2816" s="9" t="s">
        <v>128</v>
      </c>
    </row>
    <row r="2817" spans="1:22" ht="12.95" hidden="1" customHeight="1" x14ac:dyDescent="0.2">
      <c r="A2817" s="4">
        <v>130216</v>
      </c>
      <c r="B2817" s="7">
        <v>22691</v>
      </c>
      <c r="C2817" s="7">
        <v>8519</v>
      </c>
      <c r="D2817" s="7"/>
      <c r="E2817" s="7"/>
      <c r="F2817" s="26">
        <v>40513.715277777774</v>
      </c>
      <c r="G2817" s="26">
        <v>40513.71597222222</v>
      </c>
      <c r="H2817" s="7">
        <v>1</v>
      </c>
      <c r="I2817" s="7" t="s">
        <v>207</v>
      </c>
      <c r="J2817" s="7" t="s">
        <v>206</v>
      </c>
      <c r="K2817" s="7" t="s">
        <v>132</v>
      </c>
      <c r="L2817" s="7" t="s">
        <v>131</v>
      </c>
      <c r="M2817" s="7"/>
      <c r="N2817" s="7" t="s">
        <v>130</v>
      </c>
      <c r="O2817" s="7" t="s">
        <v>129</v>
      </c>
      <c r="P2817" s="24" t="b">
        <v>1</v>
      </c>
      <c r="Q2817" s="25">
        <v>0</v>
      </c>
      <c r="R2817" s="24" t="b">
        <v>1</v>
      </c>
      <c r="S2817" s="7"/>
      <c r="T2817" s="7"/>
      <c r="U2817" s="24" t="b">
        <v>0</v>
      </c>
      <c r="V2817" s="9" t="s">
        <v>128</v>
      </c>
    </row>
    <row r="2818" spans="1:22" ht="12.95" hidden="1" customHeight="1" x14ac:dyDescent="0.2">
      <c r="A2818" s="4">
        <v>130217</v>
      </c>
      <c r="B2818" s="7">
        <v>22692</v>
      </c>
      <c r="C2818" s="7">
        <v>8520</v>
      </c>
      <c r="D2818" s="7"/>
      <c r="E2818" s="7"/>
      <c r="F2818" s="26">
        <v>40513.955555555556</v>
      </c>
      <c r="G2818" s="26">
        <v>40513.956249999996</v>
      </c>
      <c r="H2818" s="7">
        <v>1</v>
      </c>
      <c r="I2818" s="7" t="s">
        <v>250</v>
      </c>
      <c r="J2818" s="7" t="s">
        <v>249</v>
      </c>
      <c r="K2818" s="7" t="s">
        <v>132</v>
      </c>
      <c r="L2818" s="7" t="s">
        <v>131</v>
      </c>
      <c r="M2818" s="7"/>
      <c r="N2818" s="7" t="s">
        <v>130</v>
      </c>
      <c r="O2818" s="7" t="s">
        <v>129</v>
      </c>
      <c r="P2818" s="24" t="b">
        <v>1</v>
      </c>
      <c r="Q2818" s="25">
        <v>0</v>
      </c>
      <c r="R2818" s="24" t="b">
        <v>1</v>
      </c>
      <c r="S2818" s="7"/>
      <c r="T2818" s="7"/>
      <c r="U2818" s="24" t="b">
        <v>0</v>
      </c>
      <c r="V2818" s="9" t="s">
        <v>128</v>
      </c>
    </row>
    <row r="2819" spans="1:22" ht="12.95" hidden="1" customHeight="1" x14ac:dyDescent="0.2">
      <c r="A2819" s="4">
        <v>130218</v>
      </c>
      <c r="B2819" s="7">
        <v>22693</v>
      </c>
      <c r="C2819" s="7">
        <v>8521</v>
      </c>
      <c r="D2819" s="7"/>
      <c r="E2819" s="7"/>
      <c r="F2819" s="26">
        <v>40514.645138888889</v>
      </c>
      <c r="G2819" s="26">
        <v>40514.645833333328</v>
      </c>
      <c r="H2819" s="7">
        <v>1</v>
      </c>
      <c r="I2819" s="7" t="s">
        <v>418</v>
      </c>
      <c r="J2819" s="7" t="s">
        <v>417</v>
      </c>
      <c r="K2819" s="7" t="s">
        <v>132</v>
      </c>
      <c r="L2819" s="7" t="s">
        <v>131</v>
      </c>
      <c r="M2819" s="7"/>
      <c r="N2819" s="7" t="s">
        <v>130</v>
      </c>
      <c r="O2819" s="7" t="s">
        <v>129</v>
      </c>
      <c r="P2819" s="24" t="b">
        <v>1</v>
      </c>
      <c r="Q2819" s="25">
        <v>0</v>
      </c>
      <c r="R2819" s="24" t="b">
        <v>1</v>
      </c>
      <c r="S2819" s="7"/>
      <c r="T2819" s="7"/>
      <c r="U2819" s="24" t="b">
        <v>0</v>
      </c>
      <c r="V2819" s="9" t="s">
        <v>128</v>
      </c>
    </row>
    <row r="2820" spans="1:22" ht="12.95" hidden="1" customHeight="1" x14ac:dyDescent="0.2">
      <c r="A2820" s="4">
        <v>130219</v>
      </c>
      <c r="B2820" s="7">
        <v>22694</v>
      </c>
      <c r="C2820" s="7">
        <v>8522</v>
      </c>
      <c r="D2820" s="7"/>
      <c r="E2820" s="7"/>
      <c r="F2820" s="26">
        <v>40515.006249999999</v>
      </c>
      <c r="G2820" s="26">
        <v>40515.006944444445</v>
      </c>
      <c r="H2820" s="7">
        <v>1</v>
      </c>
      <c r="I2820" s="7" t="s">
        <v>256</v>
      </c>
      <c r="J2820" s="7" t="s">
        <v>255</v>
      </c>
      <c r="K2820" s="7" t="s">
        <v>132</v>
      </c>
      <c r="L2820" s="7" t="s">
        <v>131</v>
      </c>
      <c r="M2820" s="7"/>
      <c r="N2820" s="7" t="s">
        <v>130</v>
      </c>
      <c r="O2820" s="7" t="s">
        <v>129</v>
      </c>
      <c r="P2820" s="24" t="b">
        <v>1</v>
      </c>
      <c r="Q2820" s="25">
        <v>0</v>
      </c>
      <c r="R2820" s="24" t="b">
        <v>1</v>
      </c>
      <c r="S2820" s="7"/>
      <c r="T2820" s="7"/>
      <c r="U2820" s="24" t="b">
        <v>0</v>
      </c>
      <c r="V2820" s="9" t="s">
        <v>128</v>
      </c>
    </row>
    <row r="2821" spans="1:22" ht="12.95" hidden="1" customHeight="1" x14ac:dyDescent="0.2">
      <c r="A2821" s="4">
        <v>130220</v>
      </c>
      <c r="B2821" s="7">
        <v>22695</v>
      </c>
      <c r="C2821" s="7">
        <v>8523</v>
      </c>
      <c r="D2821" s="7"/>
      <c r="E2821" s="7"/>
      <c r="F2821" s="26">
        <v>40515.799305555556</v>
      </c>
      <c r="G2821" s="26">
        <v>40515.799999999996</v>
      </c>
      <c r="H2821" s="7">
        <v>1</v>
      </c>
      <c r="I2821" s="7" t="s">
        <v>658</v>
      </c>
      <c r="J2821" s="7" t="s">
        <v>657</v>
      </c>
      <c r="K2821" s="7" t="s">
        <v>132</v>
      </c>
      <c r="L2821" s="7" t="s">
        <v>131</v>
      </c>
      <c r="M2821" s="7"/>
      <c r="N2821" s="7" t="s">
        <v>130</v>
      </c>
      <c r="O2821" s="7" t="s">
        <v>129</v>
      </c>
      <c r="P2821" s="24" t="b">
        <v>1</v>
      </c>
      <c r="Q2821" s="25">
        <v>0</v>
      </c>
      <c r="R2821" s="24" t="b">
        <v>1</v>
      </c>
      <c r="S2821" s="7"/>
      <c r="T2821" s="7"/>
      <c r="U2821" s="24" t="b">
        <v>0</v>
      </c>
      <c r="V2821" s="9" t="s">
        <v>128</v>
      </c>
    </row>
    <row r="2822" spans="1:22" ht="12.95" hidden="1" customHeight="1" x14ac:dyDescent="0.2">
      <c r="A2822" s="4">
        <v>130221</v>
      </c>
      <c r="B2822" s="7">
        <v>22696</v>
      </c>
      <c r="C2822" s="7">
        <v>8524</v>
      </c>
      <c r="D2822" s="7"/>
      <c r="E2822" s="7"/>
      <c r="F2822" s="26">
        <v>40516.064583333333</v>
      </c>
      <c r="G2822" s="26">
        <v>40516.06527777778</v>
      </c>
      <c r="H2822" s="7">
        <v>1</v>
      </c>
      <c r="I2822" s="7" t="s">
        <v>162</v>
      </c>
      <c r="J2822" s="7" t="s">
        <v>161</v>
      </c>
      <c r="K2822" s="7" t="s">
        <v>132</v>
      </c>
      <c r="L2822" s="7" t="s">
        <v>131</v>
      </c>
      <c r="M2822" s="7"/>
      <c r="N2822" s="7" t="s">
        <v>130</v>
      </c>
      <c r="O2822" s="7" t="s">
        <v>129</v>
      </c>
      <c r="P2822" s="24" t="b">
        <v>1</v>
      </c>
      <c r="Q2822" s="25">
        <v>0</v>
      </c>
      <c r="R2822" s="24" t="b">
        <v>1</v>
      </c>
      <c r="S2822" s="7"/>
      <c r="T2822" s="7"/>
      <c r="U2822" s="24" t="b">
        <v>0</v>
      </c>
      <c r="V2822" s="9" t="s">
        <v>128</v>
      </c>
    </row>
    <row r="2823" spans="1:22" ht="12.95" hidden="1" customHeight="1" x14ac:dyDescent="0.2">
      <c r="A2823" s="4">
        <v>130222</v>
      </c>
      <c r="B2823" s="7">
        <v>22697</v>
      </c>
      <c r="C2823" s="7">
        <v>8526</v>
      </c>
      <c r="D2823" s="7"/>
      <c r="E2823" s="7"/>
      <c r="F2823" s="26">
        <v>40519.370138888888</v>
      </c>
      <c r="G2823" s="26">
        <v>40519.370833333334</v>
      </c>
      <c r="H2823" s="7">
        <v>1</v>
      </c>
      <c r="I2823" s="7" t="s">
        <v>1045</v>
      </c>
      <c r="J2823" s="7" t="s">
        <v>1044</v>
      </c>
      <c r="K2823" s="7" t="s">
        <v>132</v>
      </c>
      <c r="L2823" s="7" t="s">
        <v>131</v>
      </c>
      <c r="M2823" s="7"/>
      <c r="N2823" s="7" t="s">
        <v>130</v>
      </c>
      <c r="O2823" s="7" t="s">
        <v>129</v>
      </c>
      <c r="P2823" s="24" t="b">
        <v>1</v>
      </c>
      <c r="Q2823" s="25">
        <v>0</v>
      </c>
      <c r="R2823" s="24" t="b">
        <v>1</v>
      </c>
      <c r="S2823" s="7"/>
      <c r="T2823" s="7"/>
      <c r="U2823" s="24" t="b">
        <v>0</v>
      </c>
      <c r="V2823" s="9" t="s">
        <v>128</v>
      </c>
    </row>
    <row r="2824" spans="1:22" ht="12.95" hidden="1" customHeight="1" x14ac:dyDescent="0.2">
      <c r="A2824" s="4">
        <v>130223</v>
      </c>
      <c r="B2824" s="7">
        <v>22698</v>
      </c>
      <c r="C2824" s="7">
        <v>8527</v>
      </c>
      <c r="D2824" s="7"/>
      <c r="E2824" s="7"/>
      <c r="F2824" s="26">
        <v>40519.46597222222</v>
      </c>
      <c r="G2824" s="26">
        <v>40519.513194444444</v>
      </c>
      <c r="H2824" s="7">
        <v>68</v>
      </c>
      <c r="I2824" s="7" t="s">
        <v>426</v>
      </c>
      <c r="J2824" s="7" t="s">
        <v>425</v>
      </c>
      <c r="K2824" s="7" t="s">
        <v>132</v>
      </c>
      <c r="L2824" s="7" t="s">
        <v>131</v>
      </c>
      <c r="M2824" s="7"/>
      <c r="N2824" s="7" t="s">
        <v>130</v>
      </c>
      <c r="O2824" s="7" t="s">
        <v>129</v>
      </c>
      <c r="P2824" s="24" t="b">
        <v>1</v>
      </c>
      <c r="Q2824" s="25">
        <v>0</v>
      </c>
      <c r="R2824" s="24" t="b">
        <v>1</v>
      </c>
      <c r="S2824" s="7"/>
      <c r="T2824" s="7"/>
      <c r="U2824" s="24" t="b">
        <v>0</v>
      </c>
      <c r="V2824" s="9" t="s">
        <v>128</v>
      </c>
    </row>
    <row r="2825" spans="1:22" ht="12.95" hidden="1" customHeight="1" x14ac:dyDescent="0.2">
      <c r="A2825" s="4">
        <v>130224</v>
      </c>
      <c r="B2825" s="7">
        <v>22699</v>
      </c>
      <c r="C2825" s="7">
        <v>8528</v>
      </c>
      <c r="D2825" s="7"/>
      <c r="E2825" s="7"/>
      <c r="F2825" s="26">
        <v>40521.195138888885</v>
      </c>
      <c r="G2825" s="26">
        <v>40521.236805555556</v>
      </c>
      <c r="H2825" s="7">
        <v>60</v>
      </c>
      <c r="I2825" s="7" t="s">
        <v>356</v>
      </c>
      <c r="J2825" s="7" t="s">
        <v>355</v>
      </c>
      <c r="K2825" s="7" t="s">
        <v>132</v>
      </c>
      <c r="L2825" s="7" t="s">
        <v>131</v>
      </c>
      <c r="M2825" s="7"/>
      <c r="N2825" s="7" t="s">
        <v>130</v>
      </c>
      <c r="O2825" s="7" t="s">
        <v>129</v>
      </c>
      <c r="P2825" s="24" t="b">
        <v>1</v>
      </c>
      <c r="Q2825" s="25">
        <v>0</v>
      </c>
      <c r="R2825" s="24" t="b">
        <v>1</v>
      </c>
      <c r="S2825" s="7"/>
      <c r="T2825" s="7"/>
      <c r="U2825" s="24" t="b">
        <v>0</v>
      </c>
      <c r="V2825" s="9" t="s">
        <v>128</v>
      </c>
    </row>
    <row r="2826" spans="1:22" ht="12.95" hidden="1" customHeight="1" x14ac:dyDescent="0.2">
      <c r="A2826" s="4">
        <v>130225</v>
      </c>
      <c r="B2826" s="7">
        <v>22700</v>
      </c>
      <c r="C2826" s="7">
        <v>8529</v>
      </c>
      <c r="D2826" s="7"/>
      <c r="E2826" s="7"/>
      <c r="F2826" s="26">
        <v>40521.274305555555</v>
      </c>
      <c r="G2826" s="26">
        <v>40521.375</v>
      </c>
      <c r="H2826" s="7">
        <v>145</v>
      </c>
      <c r="I2826" s="7" t="s">
        <v>493</v>
      </c>
      <c r="J2826" s="7" t="s">
        <v>492</v>
      </c>
      <c r="K2826" s="7" t="s">
        <v>132</v>
      </c>
      <c r="L2826" s="7" t="s">
        <v>131</v>
      </c>
      <c r="M2826" s="7"/>
      <c r="N2826" s="7" t="s">
        <v>130</v>
      </c>
      <c r="O2826" s="7" t="s">
        <v>129</v>
      </c>
      <c r="P2826" s="24" t="b">
        <v>1</v>
      </c>
      <c r="Q2826" s="25">
        <v>0</v>
      </c>
      <c r="R2826" s="24" t="b">
        <v>1</v>
      </c>
      <c r="S2826" s="7"/>
      <c r="T2826" s="7"/>
      <c r="U2826" s="24" t="b">
        <v>0</v>
      </c>
      <c r="V2826" s="9" t="s">
        <v>128</v>
      </c>
    </row>
    <row r="2827" spans="1:22" ht="12.95" hidden="1" customHeight="1" x14ac:dyDescent="0.2">
      <c r="A2827" s="4">
        <v>130226</v>
      </c>
      <c r="B2827" s="7">
        <v>22701</v>
      </c>
      <c r="C2827" s="7">
        <v>8530</v>
      </c>
      <c r="D2827" s="7"/>
      <c r="E2827" s="7"/>
      <c r="F2827" s="26">
        <v>40522.842361111107</v>
      </c>
      <c r="G2827" s="26">
        <v>40522.843055555553</v>
      </c>
      <c r="H2827" s="7">
        <v>1</v>
      </c>
      <c r="I2827" s="7" t="s">
        <v>541</v>
      </c>
      <c r="J2827" s="7" t="s">
        <v>540</v>
      </c>
      <c r="K2827" s="7" t="s">
        <v>132</v>
      </c>
      <c r="L2827" s="7" t="s">
        <v>131</v>
      </c>
      <c r="M2827" s="7"/>
      <c r="N2827" s="7" t="s">
        <v>130</v>
      </c>
      <c r="O2827" s="7" t="s">
        <v>129</v>
      </c>
      <c r="P2827" s="24" t="b">
        <v>1</v>
      </c>
      <c r="Q2827" s="25">
        <v>0</v>
      </c>
      <c r="R2827" s="24" t="b">
        <v>1</v>
      </c>
      <c r="S2827" s="7"/>
      <c r="T2827" s="7"/>
      <c r="U2827" s="24" t="b">
        <v>0</v>
      </c>
      <c r="V2827" s="9" t="s">
        <v>128</v>
      </c>
    </row>
    <row r="2828" spans="1:22" ht="12.95" hidden="1" customHeight="1" x14ac:dyDescent="0.2">
      <c r="A2828" s="4">
        <v>130227</v>
      </c>
      <c r="B2828" s="7">
        <v>22702</v>
      </c>
      <c r="C2828" s="7">
        <v>8531</v>
      </c>
      <c r="D2828" s="7"/>
      <c r="E2828" s="7"/>
      <c r="F2828" s="26">
        <v>40522.936111111107</v>
      </c>
      <c r="G2828" s="26">
        <v>40522.936805555553</v>
      </c>
      <c r="H2828" s="7">
        <v>1</v>
      </c>
      <c r="I2828" s="7" t="s">
        <v>134</v>
      </c>
      <c r="J2828" s="7" t="s">
        <v>133</v>
      </c>
      <c r="K2828" s="7" t="s">
        <v>132</v>
      </c>
      <c r="L2828" s="7" t="s">
        <v>131</v>
      </c>
      <c r="M2828" s="7"/>
      <c r="N2828" s="7" t="s">
        <v>130</v>
      </c>
      <c r="O2828" s="7" t="s">
        <v>129</v>
      </c>
      <c r="P2828" s="24" t="b">
        <v>1</v>
      </c>
      <c r="Q2828" s="25">
        <v>0</v>
      </c>
      <c r="R2828" s="24" t="b">
        <v>1</v>
      </c>
      <c r="S2828" s="7"/>
      <c r="T2828" s="7"/>
      <c r="U2828" s="24" t="b">
        <v>0</v>
      </c>
      <c r="V2828" s="9" t="s">
        <v>128</v>
      </c>
    </row>
    <row r="2829" spans="1:22" ht="12.95" hidden="1" customHeight="1" x14ac:dyDescent="0.2">
      <c r="A2829" s="4">
        <v>130228</v>
      </c>
      <c r="B2829" s="7">
        <v>22703</v>
      </c>
      <c r="C2829" s="7">
        <v>8532</v>
      </c>
      <c r="D2829" s="7"/>
      <c r="E2829" s="7"/>
      <c r="F2829" s="26">
        <v>40522.981249999997</v>
      </c>
      <c r="G2829" s="26">
        <v>40523.000694444439</v>
      </c>
      <c r="H2829" s="7">
        <v>28</v>
      </c>
      <c r="I2829" s="7" t="s">
        <v>703</v>
      </c>
      <c r="J2829" s="7" t="s">
        <v>702</v>
      </c>
      <c r="K2829" s="7" t="s">
        <v>132</v>
      </c>
      <c r="L2829" s="7" t="s">
        <v>131</v>
      </c>
      <c r="M2829" s="7"/>
      <c r="N2829" s="7" t="s">
        <v>130</v>
      </c>
      <c r="O2829" s="7" t="s">
        <v>129</v>
      </c>
      <c r="P2829" s="24" t="b">
        <v>1</v>
      </c>
      <c r="Q2829" s="25">
        <v>0</v>
      </c>
      <c r="R2829" s="24" t="b">
        <v>1</v>
      </c>
      <c r="S2829" s="7"/>
      <c r="T2829" s="7"/>
      <c r="U2829" s="24" t="b">
        <v>0</v>
      </c>
      <c r="V2829" s="9" t="s">
        <v>128</v>
      </c>
    </row>
    <row r="2830" spans="1:22" ht="12.95" hidden="1" customHeight="1" x14ac:dyDescent="0.2">
      <c r="A2830" s="4">
        <v>130229</v>
      </c>
      <c r="B2830" s="7">
        <v>22704</v>
      </c>
      <c r="C2830" s="7">
        <v>8533</v>
      </c>
      <c r="D2830" s="7"/>
      <c r="E2830" s="7"/>
      <c r="F2830" s="26">
        <v>40523.001388888886</v>
      </c>
      <c r="G2830" s="26">
        <v>40523.030555555553</v>
      </c>
      <c r="H2830" s="7">
        <v>42</v>
      </c>
      <c r="I2830" s="7" t="s">
        <v>703</v>
      </c>
      <c r="J2830" s="7" t="s">
        <v>702</v>
      </c>
      <c r="K2830" s="7" t="s">
        <v>132</v>
      </c>
      <c r="L2830" s="7" t="s">
        <v>131</v>
      </c>
      <c r="M2830" s="7"/>
      <c r="N2830" s="7" t="s">
        <v>130</v>
      </c>
      <c r="O2830" s="7" t="s">
        <v>129</v>
      </c>
      <c r="P2830" s="24" t="b">
        <v>1</v>
      </c>
      <c r="Q2830" s="25">
        <v>0</v>
      </c>
      <c r="R2830" s="24" t="b">
        <v>1</v>
      </c>
      <c r="S2830" s="7"/>
      <c r="T2830" s="7"/>
      <c r="U2830" s="24" t="b">
        <v>0</v>
      </c>
      <c r="V2830" s="9" t="s">
        <v>128</v>
      </c>
    </row>
    <row r="2831" spans="1:22" ht="12.95" hidden="1" customHeight="1" x14ac:dyDescent="0.2">
      <c r="A2831" s="4">
        <v>130230</v>
      </c>
      <c r="B2831" s="7">
        <v>22705</v>
      </c>
      <c r="C2831" s="7">
        <v>8534</v>
      </c>
      <c r="D2831" s="7"/>
      <c r="E2831" s="7"/>
      <c r="F2831" s="26">
        <v>40523.60833333333</v>
      </c>
      <c r="G2831" s="26">
        <v>40523.609027777777</v>
      </c>
      <c r="H2831" s="7">
        <v>1</v>
      </c>
      <c r="I2831" s="7" t="s">
        <v>643</v>
      </c>
      <c r="J2831" s="7" t="s">
        <v>642</v>
      </c>
      <c r="K2831" s="7" t="s">
        <v>132</v>
      </c>
      <c r="L2831" s="7" t="s">
        <v>131</v>
      </c>
      <c r="M2831" s="7"/>
      <c r="N2831" s="7" t="s">
        <v>130</v>
      </c>
      <c r="O2831" s="7" t="s">
        <v>129</v>
      </c>
      <c r="P2831" s="24" t="b">
        <v>1</v>
      </c>
      <c r="Q2831" s="25">
        <v>0</v>
      </c>
      <c r="R2831" s="24" t="b">
        <v>1</v>
      </c>
      <c r="S2831" s="7"/>
      <c r="T2831" s="7"/>
      <c r="U2831" s="24" t="b">
        <v>0</v>
      </c>
      <c r="V2831" s="9" t="s">
        <v>128</v>
      </c>
    </row>
    <row r="2832" spans="1:22" ht="12.95" hidden="1" customHeight="1" x14ac:dyDescent="0.2">
      <c r="A2832" s="4">
        <v>130231</v>
      </c>
      <c r="B2832" s="7">
        <v>22706</v>
      </c>
      <c r="C2832" s="7">
        <v>8535</v>
      </c>
      <c r="D2832" s="7"/>
      <c r="E2832" s="7"/>
      <c r="F2832" s="26">
        <v>40523.978472222218</v>
      </c>
      <c r="G2832" s="26">
        <v>40524.061805555553</v>
      </c>
      <c r="H2832" s="7">
        <v>120</v>
      </c>
      <c r="I2832" s="7" t="s">
        <v>246</v>
      </c>
      <c r="J2832" s="7" t="s">
        <v>245</v>
      </c>
      <c r="K2832" s="7" t="s">
        <v>132</v>
      </c>
      <c r="L2832" s="7" t="s">
        <v>131</v>
      </c>
      <c r="M2832" s="7"/>
      <c r="N2832" s="7" t="s">
        <v>130</v>
      </c>
      <c r="O2832" s="7" t="s">
        <v>129</v>
      </c>
      <c r="P2832" s="24" t="b">
        <v>1</v>
      </c>
      <c r="Q2832" s="25">
        <v>0</v>
      </c>
      <c r="R2832" s="24" t="b">
        <v>1</v>
      </c>
      <c r="S2832" s="7"/>
      <c r="T2832" s="7"/>
      <c r="U2832" s="24" t="b">
        <v>0</v>
      </c>
      <c r="V2832" s="9" t="s">
        <v>128</v>
      </c>
    </row>
    <row r="2833" spans="1:22" ht="12.95" hidden="1" customHeight="1" x14ac:dyDescent="0.2">
      <c r="A2833" s="4">
        <v>130232</v>
      </c>
      <c r="B2833" s="7">
        <v>22707</v>
      </c>
      <c r="C2833" s="7">
        <v>8536</v>
      </c>
      <c r="D2833" s="7"/>
      <c r="E2833" s="7"/>
      <c r="F2833" s="26">
        <v>40527.424999999996</v>
      </c>
      <c r="G2833" s="26">
        <v>40527.425694444442</v>
      </c>
      <c r="H2833" s="7">
        <v>1</v>
      </c>
      <c r="I2833" s="7" t="s">
        <v>170</v>
      </c>
      <c r="J2833" s="7" t="s">
        <v>169</v>
      </c>
      <c r="K2833" s="7" t="s">
        <v>132</v>
      </c>
      <c r="L2833" s="7" t="s">
        <v>131</v>
      </c>
      <c r="M2833" s="7"/>
      <c r="N2833" s="7" t="s">
        <v>130</v>
      </c>
      <c r="O2833" s="7" t="s">
        <v>129</v>
      </c>
      <c r="P2833" s="24" t="b">
        <v>1</v>
      </c>
      <c r="Q2833" s="25">
        <v>0</v>
      </c>
      <c r="R2833" s="24" t="b">
        <v>1</v>
      </c>
      <c r="S2833" s="7"/>
      <c r="T2833" s="7"/>
      <c r="U2833" s="24" t="b">
        <v>0</v>
      </c>
      <c r="V2833" s="9" t="s">
        <v>128</v>
      </c>
    </row>
    <row r="2834" spans="1:22" ht="12.95" hidden="1" customHeight="1" x14ac:dyDescent="0.2">
      <c r="A2834" s="4">
        <v>130233</v>
      </c>
      <c r="B2834" s="7">
        <v>22708</v>
      </c>
      <c r="C2834" s="7">
        <v>8537</v>
      </c>
      <c r="D2834" s="7"/>
      <c r="E2834" s="7"/>
      <c r="F2834" s="26">
        <v>40528.1</v>
      </c>
      <c r="G2834" s="26">
        <v>40528.100694444445</v>
      </c>
      <c r="H2834" s="7">
        <v>1</v>
      </c>
      <c r="I2834" s="7" t="s">
        <v>248</v>
      </c>
      <c r="J2834" s="7" t="s">
        <v>247</v>
      </c>
      <c r="K2834" s="7" t="s">
        <v>132</v>
      </c>
      <c r="L2834" s="7" t="s">
        <v>131</v>
      </c>
      <c r="M2834" s="7"/>
      <c r="N2834" s="7" t="s">
        <v>130</v>
      </c>
      <c r="O2834" s="7" t="s">
        <v>129</v>
      </c>
      <c r="P2834" s="24" t="b">
        <v>1</v>
      </c>
      <c r="Q2834" s="25">
        <v>0</v>
      </c>
      <c r="R2834" s="24" t="b">
        <v>1</v>
      </c>
      <c r="S2834" s="7"/>
      <c r="T2834" s="7"/>
      <c r="U2834" s="24" t="b">
        <v>0</v>
      </c>
      <c r="V2834" s="9" t="s">
        <v>128</v>
      </c>
    </row>
    <row r="2835" spans="1:22" ht="12.95" hidden="1" customHeight="1" x14ac:dyDescent="0.2">
      <c r="A2835" s="4">
        <v>130234</v>
      </c>
      <c r="B2835" s="7">
        <v>22709</v>
      </c>
      <c r="C2835" s="7">
        <v>8538</v>
      </c>
      <c r="D2835" s="7"/>
      <c r="E2835" s="7"/>
      <c r="F2835" s="26">
        <v>40528.345833333333</v>
      </c>
      <c r="G2835" s="26">
        <v>40528.365277777775</v>
      </c>
      <c r="H2835" s="7">
        <v>28</v>
      </c>
      <c r="I2835" s="7" t="s">
        <v>664</v>
      </c>
      <c r="J2835" s="7" t="s">
        <v>663</v>
      </c>
      <c r="K2835" s="7" t="s">
        <v>132</v>
      </c>
      <c r="L2835" s="7" t="s">
        <v>131</v>
      </c>
      <c r="M2835" s="7"/>
      <c r="N2835" s="7" t="s">
        <v>130</v>
      </c>
      <c r="O2835" s="7" t="s">
        <v>129</v>
      </c>
      <c r="P2835" s="24" t="b">
        <v>1</v>
      </c>
      <c r="Q2835" s="25">
        <v>0</v>
      </c>
      <c r="R2835" s="24" t="b">
        <v>1</v>
      </c>
      <c r="S2835" s="7"/>
      <c r="T2835" s="7"/>
      <c r="U2835" s="24" t="b">
        <v>0</v>
      </c>
      <c r="V2835" s="9" t="s">
        <v>128</v>
      </c>
    </row>
    <row r="2836" spans="1:22" ht="12.95" hidden="1" customHeight="1" x14ac:dyDescent="0.2">
      <c r="A2836" s="4">
        <v>130235</v>
      </c>
      <c r="B2836" s="7">
        <v>22710</v>
      </c>
      <c r="C2836" s="7">
        <v>8539</v>
      </c>
      <c r="D2836" s="7"/>
      <c r="E2836" s="7"/>
      <c r="F2836" s="26">
        <v>40528.674305555556</v>
      </c>
      <c r="G2836" s="26">
        <v>40528.674999999996</v>
      </c>
      <c r="H2836" s="7">
        <v>1</v>
      </c>
      <c r="I2836" s="7" t="s">
        <v>148</v>
      </c>
      <c r="J2836" s="7" t="s">
        <v>147</v>
      </c>
      <c r="K2836" s="7" t="s">
        <v>132</v>
      </c>
      <c r="L2836" s="7" t="s">
        <v>131</v>
      </c>
      <c r="M2836" s="7"/>
      <c r="N2836" s="7" t="s">
        <v>130</v>
      </c>
      <c r="O2836" s="7" t="s">
        <v>129</v>
      </c>
      <c r="P2836" s="24" t="b">
        <v>1</v>
      </c>
      <c r="Q2836" s="25">
        <v>0</v>
      </c>
      <c r="R2836" s="24" t="b">
        <v>1</v>
      </c>
      <c r="S2836" s="7"/>
      <c r="T2836" s="7"/>
      <c r="U2836" s="24" t="b">
        <v>0</v>
      </c>
      <c r="V2836" s="9" t="s">
        <v>128</v>
      </c>
    </row>
    <row r="2837" spans="1:22" ht="12.95" hidden="1" customHeight="1" x14ac:dyDescent="0.2">
      <c r="A2837" s="4">
        <v>130236</v>
      </c>
      <c r="B2837" s="7">
        <v>22711</v>
      </c>
      <c r="C2837" s="7">
        <v>8540</v>
      </c>
      <c r="D2837" s="7"/>
      <c r="E2837" s="7"/>
      <c r="F2837" s="26">
        <v>40528.989583333328</v>
      </c>
      <c r="G2837" s="26">
        <v>40529.001388888886</v>
      </c>
      <c r="H2837" s="7">
        <v>17</v>
      </c>
      <c r="I2837" s="7" t="s">
        <v>341</v>
      </c>
      <c r="J2837" s="7" t="s">
        <v>340</v>
      </c>
      <c r="K2837" s="7" t="s">
        <v>132</v>
      </c>
      <c r="L2837" s="7" t="s">
        <v>131</v>
      </c>
      <c r="M2837" s="7"/>
      <c r="N2837" s="7" t="s">
        <v>130</v>
      </c>
      <c r="O2837" s="7" t="s">
        <v>129</v>
      </c>
      <c r="P2837" s="24" t="b">
        <v>1</v>
      </c>
      <c r="Q2837" s="25">
        <v>0</v>
      </c>
      <c r="R2837" s="24" t="b">
        <v>1</v>
      </c>
      <c r="S2837" s="7"/>
      <c r="T2837" s="7"/>
      <c r="U2837" s="24" t="b">
        <v>0</v>
      </c>
      <c r="V2837" s="9" t="s">
        <v>128</v>
      </c>
    </row>
    <row r="2838" spans="1:22" ht="12.95" hidden="1" customHeight="1" x14ac:dyDescent="0.2">
      <c r="A2838" s="4">
        <v>130237</v>
      </c>
      <c r="B2838" s="7">
        <v>22712</v>
      </c>
      <c r="C2838" s="7">
        <v>8541</v>
      </c>
      <c r="D2838" s="7"/>
      <c r="E2838" s="7"/>
      <c r="F2838" s="26">
        <v>40530.104861111111</v>
      </c>
      <c r="G2838" s="26">
        <v>40530.198611111111</v>
      </c>
      <c r="H2838" s="7">
        <v>135</v>
      </c>
      <c r="I2838" s="7" t="s">
        <v>358</v>
      </c>
      <c r="J2838" s="7" t="s">
        <v>357</v>
      </c>
      <c r="K2838" s="7" t="s">
        <v>132</v>
      </c>
      <c r="L2838" s="7" t="s">
        <v>131</v>
      </c>
      <c r="M2838" s="7"/>
      <c r="N2838" s="7" t="s">
        <v>130</v>
      </c>
      <c r="O2838" s="7" t="s">
        <v>129</v>
      </c>
      <c r="P2838" s="24" t="b">
        <v>1</v>
      </c>
      <c r="Q2838" s="25">
        <v>0</v>
      </c>
      <c r="R2838" s="24" t="b">
        <v>1</v>
      </c>
      <c r="S2838" s="7"/>
      <c r="T2838" s="7"/>
      <c r="U2838" s="24" t="b">
        <v>0</v>
      </c>
      <c r="V2838" s="9" t="s">
        <v>128</v>
      </c>
    </row>
    <row r="2839" spans="1:22" ht="12.95" hidden="1" customHeight="1" x14ac:dyDescent="0.2">
      <c r="A2839" s="4">
        <v>130238</v>
      </c>
      <c r="B2839" s="7">
        <v>22713</v>
      </c>
      <c r="C2839" s="7">
        <v>8542</v>
      </c>
      <c r="D2839" s="7"/>
      <c r="E2839" s="7"/>
      <c r="F2839" s="26">
        <v>40530.73055555555</v>
      </c>
      <c r="G2839" s="26">
        <v>40530.749305555553</v>
      </c>
      <c r="H2839" s="7">
        <v>27</v>
      </c>
      <c r="I2839" s="7" t="s">
        <v>697</v>
      </c>
      <c r="J2839" s="7" t="s">
        <v>696</v>
      </c>
      <c r="K2839" s="7" t="s">
        <v>132</v>
      </c>
      <c r="L2839" s="7" t="s">
        <v>131</v>
      </c>
      <c r="M2839" s="7"/>
      <c r="N2839" s="7" t="s">
        <v>130</v>
      </c>
      <c r="O2839" s="7" t="s">
        <v>129</v>
      </c>
      <c r="P2839" s="24" t="b">
        <v>1</v>
      </c>
      <c r="Q2839" s="25">
        <v>0</v>
      </c>
      <c r="R2839" s="24" t="b">
        <v>1</v>
      </c>
      <c r="S2839" s="7"/>
      <c r="T2839" s="7"/>
      <c r="U2839" s="24" t="b">
        <v>0</v>
      </c>
      <c r="V2839" s="9" t="s">
        <v>128</v>
      </c>
    </row>
    <row r="2840" spans="1:22" ht="12.95" hidden="1" customHeight="1" x14ac:dyDescent="0.2">
      <c r="A2840" s="4">
        <v>130239</v>
      </c>
      <c r="B2840" s="7">
        <v>22714</v>
      </c>
      <c r="C2840" s="7">
        <v>8544</v>
      </c>
      <c r="D2840" s="7"/>
      <c r="E2840" s="7"/>
      <c r="F2840" s="26">
        <v>40530.97152777778</v>
      </c>
      <c r="G2840" s="26">
        <v>40530.972222222219</v>
      </c>
      <c r="H2840" s="7">
        <v>1</v>
      </c>
      <c r="I2840" s="7" t="s">
        <v>893</v>
      </c>
      <c r="J2840" s="7" t="s">
        <v>892</v>
      </c>
      <c r="K2840" s="7" t="s">
        <v>132</v>
      </c>
      <c r="L2840" s="7" t="s">
        <v>131</v>
      </c>
      <c r="M2840" s="7"/>
      <c r="N2840" s="7" t="s">
        <v>130</v>
      </c>
      <c r="O2840" s="7" t="s">
        <v>129</v>
      </c>
      <c r="P2840" s="24" t="b">
        <v>1</v>
      </c>
      <c r="Q2840" s="25">
        <v>0</v>
      </c>
      <c r="R2840" s="24" t="b">
        <v>1</v>
      </c>
      <c r="S2840" s="7"/>
      <c r="T2840" s="7"/>
      <c r="U2840" s="24" t="b">
        <v>0</v>
      </c>
      <c r="V2840" s="9" t="s">
        <v>128</v>
      </c>
    </row>
    <row r="2841" spans="1:22" ht="12.95" hidden="1" customHeight="1" x14ac:dyDescent="0.2">
      <c r="A2841" s="4">
        <v>130240</v>
      </c>
      <c r="B2841" s="7">
        <v>22715</v>
      </c>
      <c r="C2841" s="7">
        <v>8545</v>
      </c>
      <c r="D2841" s="7"/>
      <c r="E2841" s="7"/>
      <c r="F2841" s="26">
        <v>40531.263888888891</v>
      </c>
      <c r="G2841" s="26">
        <v>40531.26458333333</v>
      </c>
      <c r="H2841" s="7">
        <v>1</v>
      </c>
      <c r="I2841" s="7" t="s">
        <v>602</v>
      </c>
      <c r="J2841" s="7" t="s">
        <v>601</v>
      </c>
      <c r="K2841" s="7" t="s">
        <v>132</v>
      </c>
      <c r="L2841" s="7" t="s">
        <v>131</v>
      </c>
      <c r="M2841" s="7"/>
      <c r="N2841" s="7" t="s">
        <v>130</v>
      </c>
      <c r="O2841" s="7" t="s">
        <v>129</v>
      </c>
      <c r="P2841" s="24" t="b">
        <v>1</v>
      </c>
      <c r="Q2841" s="25">
        <v>0</v>
      </c>
      <c r="R2841" s="24" t="b">
        <v>1</v>
      </c>
      <c r="S2841" s="7"/>
      <c r="T2841" s="7"/>
      <c r="U2841" s="24" t="b">
        <v>0</v>
      </c>
      <c r="V2841" s="9" t="s">
        <v>128</v>
      </c>
    </row>
    <row r="2842" spans="1:22" ht="12.95" hidden="1" customHeight="1" x14ac:dyDescent="0.2">
      <c r="A2842" s="4">
        <v>130272</v>
      </c>
      <c r="B2842" s="7">
        <v>22716</v>
      </c>
      <c r="C2842" s="7">
        <v>8546</v>
      </c>
      <c r="D2842" s="7"/>
      <c r="E2842" s="7"/>
      <c r="F2842" s="26">
        <v>40531.320138888885</v>
      </c>
      <c r="G2842" s="26">
        <v>40531.320833333331</v>
      </c>
      <c r="H2842" s="7">
        <v>1</v>
      </c>
      <c r="I2842" s="7" t="s">
        <v>232</v>
      </c>
      <c r="J2842" s="7" t="s">
        <v>231</v>
      </c>
      <c r="K2842" s="7" t="s">
        <v>132</v>
      </c>
      <c r="L2842" s="7" t="s">
        <v>131</v>
      </c>
      <c r="M2842" s="7"/>
      <c r="N2842" s="7" t="s">
        <v>130</v>
      </c>
      <c r="O2842" s="7" t="s">
        <v>129</v>
      </c>
      <c r="P2842" s="24" t="b">
        <v>1</v>
      </c>
      <c r="Q2842" s="25">
        <v>0</v>
      </c>
      <c r="R2842" s="24" t="b">
        <v>1</v>
      </c>
      <c r="S2842" s="7"/>
      <c r="T2842" s="7"/>
      <c r="U2842" s="24" t="b">
        <v>0</v>
      </c>
      <c r="V2842" s="9" t="s">
        <v>128</v>
      </c>
    </row>
    <row r="2843" spans="1:22" ht="12.95" hidden="1" customHeight="1" x14ac:dyDescent="0.2">
      <c r="A2843" s="4">
        <v>130273</v>
      </c>
      <c r="B2843" s="7">
        <v>22717</v>
      </c>
      <c r="C2843" s="7">
        <v>8547</v>
      </c>
      <c r="D2843" s="7"/>
      <c r="E2843" s="7"/>
      <c r="F2843" s="26">
        <v>40531.637499999997</v>
      </c>
      <c r="G2843" s="26">
        <v>40531.638194444444</v>
      </c>
      <c r="H2843" s="7">
        <v>1</v>
      </c>
      <c r="I2843" s="7" t="s">
        <v>658</v>
      </c>
      <c r="J2843" s="7" t="s">
        <v>657</v>
      </c>
      <c r="K2843" s="7" t="s">
        <v>132</v>
      </c>
      <c r="L2843" s="7" t="s">
        <v>131</v>
      </c>
      <c r="M2843" s="7"/>
      <c r="N2843" s="7" t="s">
        <v>130</v>
      </c>
      <c r="O2843" s="7" t="s">
        <v>129</v>
      </c>
      <c r="P2843" s="24" t="b">
        <v>1</v>
      </c>
      <c r="Q2843" s="25">
        <v>0</v>
      </c>
      <c r="R2843" s="24" t="b">
        <v>1</v>
      </c>
      <c r="S2843" s="7"/>
      <c r="T2843" s="7"/>
      <c r="U2843" s="24" t="b">
        <v>0</v>
      </c>
      <c r="V2843" s="9" t="s">
        <v>128</v>
      </c>
    </row>
    <row r="2844" spans="1:22" ht="12.95" hidden="1" customHeight="1" x14ac:dyDescent="0.2">
      <c r="A2844" s="4">
        <v>141827</v>
      </c>
      <c r="B2844" s="7">
        <v>22718</v>
      </c>
      <c r="C2844" s="7">
        <v>8548</v>
      </c>
      <c r="D2844" s="7"/>
      <c r="E2844" s="7"/>
      <c r="F2844" s="26">
        <v>40531.63958333333</v>
      </c>
      <c r="G2844" s="26">
        <v>40531.760416666664</v>
      </c>
      <c r="H2844" s="7">
        <v>174</v>
      </c>
      <c r="I2844" s="7" t="s">
        <v>658</v>
      </c>
      <c r="J2844" s="7" t="s">
        <v>657</v>
      </c>
      <c r="K2844" s="7" t="s">
        <v>132</v>
      </c>
      <c r="L2844" s="7" t="s">
        <v>131</v>
      </c>
      <c r="M2844" s="7"/>
      <c r="N2844" s="7" t="s">
        <v>130</v>
      </c>
      <c r="O2844" s="7" t="s">
        <v>129</v>
      </c>
      <c r="P2844" s="24" t="b">
        <v>1</v>
      </c>
      <c r="Q2844" s="25">
        <v>0</v>
      </c>
      <c r="R2844" s="24" t="b">
        <v>1</v>
      </c>
      <c r="S2844" s="7"/>
      <c r="T2844" s="7"/>
      <c r="U2844" s="24" t="b">
        <v>0</v>
      </c>
      <c r="V2844" s="9" t="s">
        <v>128</v>
      </c>
    </row>
    <row r="2845" spans="1:22" ht="12.95" hidden="1" customHeight="1" x14ac:dyDescent="0.2">
      <c r="A2845" s="4">
        <v>130275</v>
      </c>
      <c r="B2845" s="7">
        <v>22719</v>
      </c>
      <c r="C2845" s="7">
        <v>8549</v>
      </c>
      <c r="D2845" s="7"/>
      <c r="E2845" s="7"/>
      <c r="F2845" s="26">
        <v>40532.411111111112</v>
      </c>
      <c r="G2845" s="26">
        <v>40532.411805555552</v>
      </c>
      <c r="H2845" s="7">
        <v>1</v>
      </c>
      <c r="I2845" s="7" t="s">
        <v>140</v>
      </c>
      <c r="J2845" s="7" t="s">
        <v>139</v>
      </c>
      <c r="K2845" s="7" t="s">
        <v>132</v>
      </c>
      <c r="L2845" s="7" t="s">
        <v>131</v>
      </c>
      <c r="M2845" s="7"/>
      <c r="N2845" s="7" t="s">
        <v>130</v>
      </c>
      <c r="O2845" s="7" t="s">
        <v>129</v>
      </c>
      <c r="P2845" s="24" t="b">
        <v>1</v>
      </c>
      <c r="Q2845" s="25">
        <v>0</v>
      </c>
      <c r="R2845" s="24" t="b">
        <v>1</v>
      </c>
      <c r="S2845" s="7"/>
      <c r="T2845" s="7"/>
      <c r="U2845" s="24" t="b">
        <v>0</v>
      </c>
      <c r="V2845" s="9" t="s">
        <v>128</v>
      </c>
    </row>
    <row r="2846" spans="1:22" ht="12.95" hidden="1" customHeight="1" x14ac:dyDescent="0.2">
      <c r="A2846" s="4">
        <v>130276</v>
      </c>
      <c r="B2846" s="7">
        <v>22720</v>
      </c>
      <c r="C2846" s="7">
        <v>8550</v>
      </c>
      <c r="D2846" s="7"/>
      <c r="E2846" s="7"/>
      <c r="F2846" s="26">
        <v>40534.260416666664</v>
      </c>
      <c r="G2846" s="26">
        <v>40534.261111111111</v>
      </c>
      <c r="H2846" s="7">
        <v>1</v>
      </c>
      <c r="I2846" s="7" t="s">
        <v>602</v>
      </c>
      <c r="J2846" s="7" t="s">
        <v>601</v>
      </c>
      <c r="K2846" s="7" t="s">
        <v>132</v>
      </c>
      <c r="L2846" s="7" t="s">
        <v>131</v>
      </c>
      <c r="M2846" s="7"/>
      <c r="N2846" s="7" t="s">
        <v>130</v>
      </c>
      <c r="O2846" s="7" t="s">
        <v>129</v>
      </c>
      <c r="P2846" s="24" t="b">
        <v>1</v>
      </c>
      <c r="Q2846" s="25">
        <v>0</v>
      </c>
      <c r="R2846" s="24" t="b">
        <v>1</v>
      </c>
      <c r="S2846" s="7"/>
      <c r="T2846" s="7"/>
      <c r="U2846" s="24" t="b">
        <v>0</v>
      </c>
      <c r="V2846" s="9" t="s">
        <v>128</v>
      </c>
    </row>
    <row r="2847" spans="1:22" ht="12.95" hidden="1" customHeight="1" x14ac:dyDescent="0.2">
      <c r="A2847" s="4">
        <v>130277</v>
      </c>
      <c r="B2847" s="7">
        <v>22721</v>
      </c>
      <c r="C2847" s="7">
        <v>8551</v>
      </c>
      <c r="D2847" s="7"/>
      <c r="E2847" s="7"/>
      <c r="F2847" s="26">
        <v>40538.342361111107</v>
      </c>
      <c r="G2847" s="26">
        <v>40538.343055555553</v>
      </c>
      <c r="H2847" s="7">
        <v>1</v>
      </c>
      <c r="I2847" s="7" t="s">
        <v>207</v>
      </c>
      <c r="J2847" s="7" t="s">
        <v>206</v>
      </c>
      <c r="K2847" s="7" t="s">
        <v>132</v>
      </c>
      <c r="L2847" s="7" t="s">
        <v>131</v>
      </c>
      <c r="M2847" s="7"/>
      <c r="N2847" s="7" t="s">
        <v>130</v>
      </c>
      <c r="O2847" s="7" t="s">
        <v>129</v>
      </c>
      <c r="P2847" s="24" t="b">
        <v>1</v>
      </c>
      <c r="Q2847" s="25">
        <v>0</v>
      </c>
      <c r="R2847" s="24" t="b">
        <v>1</v>
      </c>
      <c r="S2847" s="7"/>
      <c r="T2847" s="7"/>
      <c r="U2847" s="24" t="b">
        <v>0</v>
      </c>
      <c r="V2847" s="9" t="s">
        <v>128</v>
      </c>
    </row>
    <row r="2848" spans="1:22" ht="12.95" hidden="1" customHeight="1" x14ac:dyDescent="0.2">
      <c r="A2848" s="4">
        <v>131549</v>
      </c>
      <c r="B2848" s="7">
        <v>22943</v>
      </c>
      <c r="C2848" s="7">
        <v>1635</v>
      </c>
      <c r="D2848" s="7"/>
      <c r="E2848" s="7"/>
      <c r="F2848" s="26">
        <v>40555.315972222219</v>
      </c>
      <c r="G2848" s="26">
        <v>40555.599305555552</v>
      </c>
      <c r="H2848" s="7">
        <v>408</v>
      </c>
      <c r="I2848" s="7" t="s">
        <v>1097</v>
      </c>
      <c r="J2848" s="7" t="s">
        <v>1096</v>
      </c>
      <c r="K2848" s="7" t="s">
        <v>287</v>
      </c>
      <c r="L2848" s="7" t="s">
        <v>131</v>
      </c>
      <c r="M2848" s="7" t="s">
        <v>1095</v>
      </c>
      <c r="N2848" s="7" t="s">
        <v>198</v>
      </c>
      <c r="O2848" s="7" t="s">
        <v>129</v>
      </c>
      <c r="P2848" s="24" t="b">
        <v>1</v>
      </c>
      <c r="Q2848" s="25">
        <v>0</v>
      </c>
      <c r="R2848" s="24" t="b">
        <v>1</v>
      </c>
      <c r="S2848" s="7"/>
      <c r="T2848" s="7" t="s">
        <v>1094</v>
      </c>
      <c r="U2848" s="24" t="b">
        <v>0</v>
      </c>
      <c r="V2848" s="9" t="s">
        <v>128</v>
      </c>
    </row>
    <row r="2849" spans="1:22" ht="12.95" hidden="1" customHeight="1" x14ac:dyDescent="0.2">
      <c r="A2849" s="4">
        <v>134159</v>
      </c>
      <c r="B2849" s="7">
        <v>22944</v>
      </c>
      <c r="C2849" s="7">
        <v>1637</v>
      </c>
      <c r="D2849" s="7"/>
      <c r="E2849" s="7"/>
      <c r="F2849" s="26">
        <v>40557.385416666664</v>
      </c>
      <c r="G2849" s="26">
        <v>40557.414583333331</v>
      </c>
      <c r="H2849" s="7">
        <v>42</v>
      </c>
      <c r="I2849" s="7" t="s">
        <v>448</v>
      </c>
      <c r="J2849" s="7" t="s">
        <v>447</v>
      </c>
      <c r="K2849" s="7" t="s">
        <v>194</v>
      </c>
      <c r="L2849" s="7" t="s">
        <v>131</v>
      </c>
      <c r="M2849" s="7" t="s">
        <v>450</v>
      </c>
      <c r="N2849" s="7" t="s">
        <v>192</v>
      </c>
      <c r="O2849" s="7" t="s">
        <v>129</v>
      </c>
      <c r="P2849" s="24" t="b">
        <v>1</v>
      </c>
      <c r="Q2849" s="25">
        <v>0</v>
      </c>
      <c r="R2849" s="24" t="b">
        <v>1</v>
      </c>
      <c r="S2849" s="7"/>
      <c r="T2849" s="7" t="s">
        <v>1093</v>
      </c>
      <c r="U2849" s="24" t="b">
        <v>0</v>
      </c>
      <c r="V2849" s="9" t="s">
        <v>190</v>
      </c>
    </row>
    <row r="2850" spans="1:22" ht="12.95" hidden="1" customHeight="1" x14ac:dyDescent="0.2">
      <c r="A2850" s="4">
        <v>131551</v>
      </c>
      <c r="B2850" s="7">
        <v>22945</v>
      </c>
      <c r="C2850" s="7">
        <v>1638</v>
      </c>
      <c r="D2850" s="7"/>
      <c r="E2850" s="7"/>
      <c r="F2850" s="26">
        <v>40564.404166666667</v>
      </c>
      <c r="G2850" s="26">
        <v>40564.406944444439</v>
      </c>
      <c r="H2850" s="7">
        <v>4</v>
      </c>
      <c r="I2850" s="7" t="s">
        <v>633</v>
      </c>
      <c r="J2850" s="7" t="s">
        <v>632</v>
      </c>
      <c r="K2850" s="7" t="s">
        <v>194</v>
      </c>
      <c r="L2850" s="7" t="s">
        <v>131</v>
      </c>
      <c r="M2850" s="7" t="s">
        <v>274</v>
      </c>
      <c r="N2850" s="7" t="s">
        <v>198</v>
      </c>
      <c r="O2850" s="7" t="s">
        <v>129</v>
      </c>
      <c r="P2850" s="24" t="b">
        <v>1</v>
      </c>
      <c r="Q2850" s="25">
        <v>0</v>
      </c>
      <c r="R2850" s="24" t="b">
        <v>1</v>
      </c>
      <c r="S2850" s="7"/>
      <c r="T2850" s="7" t="s">
        <v>1092</v>
      </c>
      <c r="U2850" s="24" t="b">
        <v>0</v>
      </c>
      <c r="V2850" s="9" t="s">
        <v>290</v>
      </c>
    </row>
    <row r="2851" spans="1:22" ht="12.95" hidden="1" customHeight="1" x14ac:dyDescent="0.2">
      <c r="A2851" s="4">
        <v>131552</v>
      </c>
      <c r="B2851" s="7">
        <v>22945</v>
      </c>
      <c r="C2851" s="7">
        <v>1638</v>
      </c>
      <c r="D2851" s="7"/>
      <c r="E2851" s="7"/>
      <c r="F2851" s="26">
        <v>40564.404166666667</v>
      </c>
      <c r="G2851" s="26">
        <v>40564.40425925926</v>
      </c>
      <c r="H2851" s="7">
        <v>0</v>
      </c>
      <c r="I2851" s="7" t="s">
        <v>631</v>
      </c>
      <c r="J2851" s="7" t="s">
        <v>630</v>
      </c>
      <c r="K2851" s="7" t="s">
        <v>194</v>
      </c>
      <c r="L2851" s="7" t="s">
        <v>131</v>
      </c>
      <c r="M2851" s="7" t="s">
        <v>274</v>
      </c>
      <c r="N2851" s="7" t="s">
        <v>198</v>
      </c>
      <c r="O2851" s="7" t="s">
        <v>129</v>
      </c>
      <c r="P2851" s="24" t="b">
        <v>1</v>
      </c>
      <c r="Q2851" s="25">
        <v>0</v>
      </c>
      <c r="R2851" s="24" t="b">
        <v>1</v>
      </c>
      <c r="S2851" s="7"/>
      <c r="T2851" s="7" t="s">
        <v>1092</v>
      </c>
      <c r="U2851" s="24" t="b">
        <v>0</v>
      </c>
      <c r="V2851" s="9" t="s">
        <v>290</v>
      </c>
    </row>
    <row r="2852" spans="1:22" ht="12.95" hidden="1" customHeight="1" x14ac:dyDescent="0.2">
      <c r="A2852" s="4">
        <v>131553</v>
      </c>
      <c r="B2852" s="7">
        <v>22946</v>
      </c>
      <c r="C2852" s="7">
        <v>1640</v>
      </c>
      <c r="D2852" s="7"/>
      <c r="E2852" s="7"/>
      <c r="F2852" s="26">
        <v>40564.416666666664</v>
      </c>
      <c r="G2852" s="26">
        <v>40564.418749999997</v>
      </c>
      <c r="H2852" s="7">
        <v>3</v>
      </c>
      <c r="I2852" s="7" t="s">
        <v>1091</v>
      </c>
      <c r="J2852" s="7" t="s">
        <v>1090</v>
      </c>
      <c r="K2852" s="7" t="s">
        <v>194</v>
      </c>
      <c r="L2852" s="7" t="s">
        <v>131</v>
      </c>
      <c r="M2852" s="7" t="s">
        <v>274</v>
      </c>
      <c r="N2852" s="7" t="s">
        <v>198</v>
      </c>
      <c r="O2852" s="7" t="s">
        <v>129</v>
      </c>
      <c r="P2852" s="24" t="b">
        <v>1</v>
      </c>
      <c r="Q2852" s="25">
        <v>0</v>
      </c>
      <c r="R2852" s="24" t="b">
        <v>1</v>
      </c>
      <c r="S2852" s="7"/>
      <c r="T2852" s="7" t="s">
        <v>1089</v>
      </c>
      <c r="U2852" s="24" t="b">
        <v>0</v>
      </c>
      <c r="V2852" s="9" t="s">
        <v>290</v>
      </c>
    </row>
    <row r="2853" spans="1:22" ht="12.95" hidden="1" customHeight="1" x14ac:dyDescent="0.2">
      <c r="A2853" s="4">
        <v>131554</v>
      </c>
      <c r="B2853" s="7">
        <v>22947</v>
      </c>
      <c r="C2853" s="7">
        <v>1641</v>
      </c>
      <c r="D2853" s="7"/>
      <c r="E2853" s="7"/>
      <c r="F2853" s="26">
        <v>40567.826388888891</v>
      </c>
      <c r="G2853" s="26">
        <v>40568.256249999999</v>
      </c>
      <c r="H2853" s="7">
        <v>619</v>
      </c>
      <c r="I2853" s="7" t="s">
        <v>1088</v>
      </c>
      <c r="J2853" s="7" t="s">
        <v>1087</v>
      </c>
      <c r="K2853" s="7" t="s">
        <v>132</v>
      </c>
      <c r="L2853" s="7" t="s">
        <v>131</v>
      </c>
      <c r="M2853" s="7" t="s">
        <v>1086</v>
      </c>
      <c r="N2853" s="7" t="s">
        <v>588</v>
      </c>
      <c r="O2853" s="7" t="s">
        <v>129</v>
      </c>
      <c r="P2853" s="24" t="b">
        <v>1</v>
      </c>
      <c r="Q2853" s="25">
        <v>0</v>
      </c>
      <c r="R2853" s="24" t="b">
        <v>1</v>
      </c>
      <c r="S2853" s="7"/>
      <c r="T2853" s="7" t="s">
        <v>1085</v>
      </c>
      <c r="U2853" s="24" t="b">
        <v>0</v>
      </c>
      <c r="V2853" s="9" t="s">
        <v>128</v>
      </c>
    </row>
    <row r="2854" spans="1:22" ht="12.95" hidden="1" customHeight="1" x14ac:dyDescent="0.2">
      <c r="A2854" s="4">
        <v>131555</v>
      </c>
      <c r="B2854" s="7">
        <v>22948</v>
      </c>
      <c r="C2854" s="7">
        <v>1642</v>
      </c>
      <c r="D2854" s="7"/>
      <c r="E2854" s="7"/>
      <c r="F2854" s="26">
        <v>40568.367361111108</v>
      </c>
      <c r="G2854" s="26">
        <v>40568.367361111108</v>
      </c>
      <c r="H2854" s="7">
        <v>0</v>
      </c>
      <c r="I2854" s="7" t="s">
        <v>1084</v>
      </c>
      <c r="J2854" s="7" t="s">
        <v>1083</v>
      </c>
      <c r="K2854" s="7" t="s">
        <v>194</v>
      </c>
      <c r="L2854" s="7" t="s">
        <v>131</v>
      </c>
      <c r="M2854" s="7" t="s">
        <v>314</v>
      </c>
      <c r="N2854" s="7" t="s">
        <v>198</v>
      </c>
      <c r="O2854" s="7" t="s">
        <v>129</v>
      </c>
      <c r="P2854" s="24" t="b">
        <v>1</v>
      </c>
      <c r="Q2854" s="25">
        <v>0</v>
      </c>
      <c r="R2854" s="24" t="b">
        <v>1</v>
      </c>
      <c r="S2854" s="7"/>
      <c r="T2854" s="7" t="s">
        <v>1082</v>
      </c>
      <c r="U2854" s="24" t="b">
        <v>0</v>
      </c>
      <c r="V2854" s="9" t="s">
        <v>190</v>
      </c>
    </row>
    <row r="2855" spans="1:22" ht="12.95" hidden="1" customHeight="1" x14ac:dyDescent="0.2">
      <c r="A2855" s="4">
        <v>131556</v>
      </c>
      <c r="B2855" s="7">
        <v>22949</v>
      </c>
      <c r="C2855" s="7">
        <v>1643</v>
      </c>
      <c r="D2855" s="7"/>
      <c r="E2855" s="7"/>
      <c r="F2855" s="26">
        <v>40574.371527777774</v>
      </c>
      <c r="G2855" s="26">
        <v>40574.371527777774</v>
      </c>
      <c r="H2855" s="7">
        <v>0</v>
      </c>
      <c r="I2855" s="7" t="s">
        <v>412</v>
      </c>
      <c r="J2855" s="7" t="s">
        <v>411</v>
      </c>
      <c r="K2855" s="7" t="s">
        <v>194</v>
      </c>
      <c r="L2855" s="7" t="s">
        <v>131</v>
      </c>
      <c r="M2855" s="7" t="s">
        <v>274</v>
      </c>
      <c r="N2855" s="7" t="s">
        <v>198</v>
      </c>
      <c r="O2855" s="7" t="s">
        <v>129</v>
      </c>
      <c r="P2855" s="24" t="b">
        <v>1</v>
      </c>
      <c r="Q2855" s="25">
        <v>0</v>
      </c>
      <c r="R2855" s="24" t="b">
        <v>1</v>
      </c>
      <c r="S2855" s="7"/>
      <c r="T2855" s="7" t="s">
        <v>1081</v>
      </c>
      <c r="U2855" s="24" t="b">
        <v>0</v>
      </c>
      <c r="V2855" s="9" t="s">
        <v>190</v>
      </c>
    </row>
    <row r="2856" spans="1:22" ht="12.95" hidden="1" customHeight="1" x14ac:dyDescent="0.2">
      <c r="A2856" s="4">
        <v>132930</v>
      </c>
      <c r="B2856" s="7">
        <v>23123</v>
      </c>
      <c r="C2856" s="7">
        <v>1645</v>
      </c>
      <c r="D2856" s="7"/>
      <c r="E2856" s="7"/>
      <c r="F2856" s="26">
        <v>40581.527777777774</v>
      </c>
      <c r="G2856" s="26">
        <v>40581.546527777777</v>
      </c>
      <c r="H2856" s="7">
        <v>27</v>
      </c>
      <c r="I2856" s="7" t="s">
        <v>1080</v>
      </c>
      <c r="J2856" s="7" t="s">
        <v>1079</v>
      </c>
      <c r="K2856" s="7" t="s">
        <v>194</v>
      </c>
      <c r="L2856" s="7" t="s">
        <v>131</v>
      </c>
      <c r="M2856" s="7" t="s">
        <v>283</v>
      </c>
      <c r="N2856" s="7" t="s">
        <v>198</v>
      </c>
      <c r="O2856" s="7" t="s">
        <v>129</v>
      </c>
      <c r="P2856" s="24" t="b">
        <v>1</v>
      </c>
      <c r="Q2856" s="25">
        <v>2352</v>
      </c>
      <c r="R2856" s="24" t="b">
        <v>1</v>
      </c>
      <c r="S2856" s="7"/>
      <c r="T2856" s="7" t="s">
        <v>1078</v>
      </c>
      <c r="U2856" s="24" t="b">
        <v>0</v>
      </c>
      <c r="V2856" s="9" t="s">
        <v>190</v>
      </c>
    </row>
    <row r="2857" spans="1:22" ht="12.95" hidden="1" customHeight="1" x14ac:dyDescent="0.2">
      <c r="A2857" s="4">
        <v>133900</v>
      </c>
      <c r="B2857" s="7">
        <v>23413</v>
      </c>
      <c r="C2857" s="7">
        <v>1657</v>
      </c>
      <c r="D2857" s="7"/>
      <c r="E2857" s="7"/>
      <c r="F2857" s="26">
        <v>40625.844444444439</v>
      </c>
      <c r="G2857" s="26">
        <v>40626.042361111111</v>
      </c>
      <c r="H2857" s="7">
        <v>285</v>
      </c>
      <c r="I2857" s="7" t="s">
        <v>953</v>
      </c>
      <c r="J2857" s="7" t="s">
        <v>952</v>
      </c>
      <c r="K2857" s="7" t="s">
        <v>200</v>
      </c>
      <c r="L2857" s="7" t="s">
        <v>131</v>
      </c>
      <c r="M2857" s="7" t="s">
        <v>402</v>
      </c>
      <c r="N2857" s="7" t="s">
        <v>198</v>
      </c>
      <c r="O2857" s="7" t="s">
        <v>129</v>
      </c>
      <c r="P2857" s="24" t="b">
        <v>1</v>
      </c>
      <c r="Q2857" s="25">
        <v>3556</v>
      </c>
      <c r="R2857" s="24" t="b">
        <v>1</v>
      </c>
      <c r="S2857" s="7"/>
      <c r="T2857" s="7" t="s">
        <v>1077</v>
      </c>
      <c r="U2857" s="24" t="b">
        <v>0</v>
      </c>
      <c r="V2857" s="9" t="s">
        <v>190</v>
      </c>
    </row>
    <row r="2858" spans="1:22" ht="12.95" hidden="1" customHeight="1" x14ac:dyDescent="0.2">
      <c r="A2858" s="4">
        <v>133901</v>
      </c>
      <c r="B2858" s="7">
        <v>23414</v>
      </c>
      <c r="C2858" s="7">
        <v>1646</v>
      </c>
      <c r="D2858" s="7"/>
      <c r="E2858" s="7"/>
      <c r="F2858" s="26">
        <v>40591.176388888889</v>
      </c>
      <c r="G2858" s="26">
        <v>40591.176481481481</v>
      </c>
      <c r="H2858" s="7">
        <v>0</v>
      </c>
      <c r="I2858" s="7" t="s">
        <v>335</v>
      </c>
      <c r="J2858" s="7" t="s">
        <v>334</v>
      </c>
      <c r="K2858" s="7" t="s">
        <v>194</v>
      </c>
      <c r="L2858" s="7" t="s">
        <v>131</v>
      </c>
      <c r="M2858" s="7" t="s">
        <v>274</v>
      </c>
      <c r="N2858" s="7" t="s">
        <v>198</v>
      </c>
      <c r="O2858" s="7" t="s">
        <v>129</v>
      </c>
      <c r="P2858" s="24" t="b">
        <v>1</v>
      </c>
      <c r="Q2858" s="25">
        <v>0</v>
      </c>
      <c r="R2858" s="24" t="b">
        <v>1</v>
      </c>
      <c r="S2858" s="7"/>
      <c r="T2858" s="7" t="s">
        <v>1076</v>
      </c>
      <c r="U2858" s="24" t="b">
        <v>0</v>
      </c>
      <c r="V2858" s="9" t="s">
        <v>190</v>
      </c>
    </row>
    <row r="2859" spans="1:22" ht="12.95" hidden="1" customHeight="1" x14ac:dyDescent="0.2">
      <c r="A2859" s="4">
        <v>133902</v>
      </c>
      <c r="B2859" s="7">
        <v>23415</v>
      </c>
      <c r="C2859" s="7">
        <v>1647</v>
      </c>
      <c r="D2859" s="7"/>
      <c r="E2859" s="7"/>
      <c r="F2859" s="26">
        <v>40591.176388888889</v>
      </c>
      <c r="G2859" s="26">
        <v>40591.190972222219</v>
      </c>
      <c r="H2859" s="7">
        <v>21</v>
      </c>
      <c r="I2859" s="7" t="s">
        <v>339</v>
      </c>
      <c r="J2859" s="7" t="s">
        <v>338</v>
      </c>
      <c r="K2859" s="7" t="s">
        <v>194</v>
      </c>
      <c r="L2859" s="7" t="s">
        <v>131</v>
      </c>
      <c r="M2859" s="7" t="s">
        <v>274</v>
      </c>
      <c r="N2859" s="7" t="s">
        <v>198</v>
      </c>
      <c r="O2859" s="7" t="s">
        <v>129</v>
      </c>
      <c r="P2859" s="24" t="b">
        <v>1</v>
      </c>
      <c r="Q2859" s="25">
        <v>0</v>
      </c>
      <c r="R2859" s="24" t="b">
        <v>1</v>
      </c>
      <c r="S2859" s="7"/>
      <c r="T2859" s="7" t="s">
        <v>1075</v>
      </c>
      <c r="U2859" s="24" t="b">
        <v>0</v>
      </c>
      <c r="V2859" s="9" t="s">
        <v>190</v>
      </c>
    </row>
    <row r="2860" spans="1:22" ht="12.95" hidden="1" customHeight="1" x14ac:dyDescent="0.2">
      <c r="A2860" s="4">
        <v>133903</v>
      </c>
      <c r="B2860" s="7">
        <v>23416</v>
      </c>
      <c r="C2860" s="7">
        <v>1648</v>
      </c>
      <c r="D2860" s="7"/>
      <c r="E2860" s="7"/>
      <c r="F2860" s="26">
        <v>40591.488888888889</v>
      </c>
      <c r="G2860" s="26">
        <v>40591.488981481481</v>
      </c>
      <c r="H2860" s="7">
        <v>0</v>
      </c>
      <c r="I2860" s="7" t="s">
        <v>627</v>
      </c>
      <c r="J2860" s="7" t="s">
        <v>626</v>
      </c>
      <c r="K2860" s="7" t="s">
        <v>194</v>
      </c>
      <c r="L2860" s="7" t="s">
        <v>131</v>
      </c>
      <c r="M2860" s="7" t="s">
        <v>274</v>
      </c>
      <c r="N2860" s="7" t="s">
        <v>198</v>
      </c>
      <c r="O2860" s="7" t="s">
        <v>129</v>
      </c>
      <c r="P2860" s="24" t="b">
        <v>1</v>
      </c>
      <c r="Q2860" s="25">
        <v>0</v>
      </c>
      <c r="R2860" s="24" t="b">
        <v>1</v>
      </c>
      <c r="S2860" s="7"/>
      <c r="T2860" s="7" t="s">
        <v>1074</v>
      </c>
      <c r="U2860" s="24" t="b">
        <v>0</v>
      </c>
      <c r="V2860" s="9" t="s">
        <v>190</v>
      </c>
    </row>
    <row r="2861" spans="1:22" ht="12.95" hidden="1" customHeight="1" x14ac:dyDescent="0.2">
      <c r="A2861" s="4">
        <v>150880</v>
      </c>
      <c r="B2861" s="7">
        <v>23417</v>
      </c>
      <c r="C2861" s="7">
        <v>1650</v>
      </c>
      <c r="D2861" s="7"/>
      <c r="E2861" s="7"/>
      <c r="F2861" s="26">
        <v>40593.46875</v>
      </c>
      <c r="G2861" s="26">
        <v>40593.474999999999</v>
      </c>
      <c r="H2861" s="7">
        <v>9</v>
      </c>
      <c r="I2861" s="7" t="s">
        <v>567</v>
      </c>
      <c r="J2861" s="7" t="s">
        <v>566</v>
      </c>
      <c r="K2861" s="7" t="s">
        <v>200</v>
      </c>
      <c r="L2861" s="7" t="s">
        <v>131</v>
      </c>
      <c r="M2861" s="7" t="s">
        <v>225</v>
      </c>
      <c r="N2861" s="7" t="s">
        <v>198</v>
      </c>
      <c r="O2861" s="7" t="s">
        <v>129</v>
      </c>
      <c r="P2861" s="24" t="b">
        <v>1</v>
      </c>
      <c r="Q2861" s="25">
        <v>49</v>
      </c>
      <c r="R2861" s="24" t="b">
        <v>1</v>
      </c>
      <c r="S2861" s="7"/>
      <c r="T2861" s="7" t="s">
        <v>1073</v>
      </c>
      <c r="U2861" s="24" t="b">
        <v>0</v>
      </c>
      <c r="V2861" s="9" t="s">
        <v>190</v>
      </c>
    </row>
    <row r="2862" spans="1:22" ht="12.95" hidden="1" customHeight="1" x14ac:dyDescent="0.2">
      <c r="A2862" s="4">
        <v>150881</v>
      </c>
      <c r="B2862" s="7">
        <v>23417</v>
      </c>
      <c r="C2862" s="7">
        <v>1650</v>
      </c>
      <c r="D2862" s="7"/>
      <c r="E2862" s="7"/>
      <c r="F2862" s="26">
        <v>40593.46875</v>
      </c>
      <c r="G2862" s="26">
        <v>40593.475694444445</v>
      </c>
      <c r="H2862" s="7">
        <v>10</v>
      </c>
      <c r="I2862" s="7" t="s">
        <v>565</v>
      </c>
      <c r="J2862" s="7" t="s">
        <v>564</v>
      </c>
      <c r="K2862" s="7" t="s">
        <v>200</v>
      </c>
      <c r="L2862" s="7" t="s">
        <v>131</v>
      </c>
      <c r="M2862" s="7" t="s">
        <v>225</v>
      </c>
      <c r="N2862" s="7" t="s">
        <v>198</v>
      </c>
      <c r="O2862" s="7" t="s">
        <v>129</v>
      </c>
      <c r="P2862" s="24" t="b">
        <v>1</v>
      </c>
      <c r="Q2862" s="25">
        <v>0</v>
      </c>
      <c r="R2862" s="24" t="b">
        <v>1</v>
      </c>
      <c r="S2862" s="7"/>
      <c r="T2862" s="7" t="s">
        <v>1073</v>
      </c>
      <c r="U2862" s="24" t="b">
        <v>0</v>
      </c>
      <c r="V2862" s="9" t="s">
        <v>190</v>
      </c>
    </row>
    <row r="2863" spans="1:22" ht="12.95" hidden="1" customHeight="1" x14ac:dyDescent="0.2">
      <c r="A2863" s="4">
        <v>133906</v>
      </c>
      <c r="B2863" s="7">
        <v>23418</v>
      </c>
      <c r="C2863" s="7">
        <v>1653</v>
      </c>
      <c r="D2863" s="7"/>
      <c r="E2863" s="7"/>
      <c r="F2863" s="26">
        <v>40596.768055555556</v>
      </c>
      <c r="G2863" s="26">
        <v>40596.771527777775</v>
      </c>
      <c r="H2863" s="7">
        <v>5</v>
      </c>
      <c r="I2863" s="7" t="s">
        <v>1072</v>
      </c>
      <c r="J2863" s="7" t="s">
        <v>1071</v>
      </c>
      <c r="K2863" s="7" t="s">
        <v>194</v>
      </c>
      <c r="L2863" s="7" t="s">
        <v>131</v>
      </c>
      <c r="M2863" s="7" t="s">
        <v>1070</v>
      </c>
      <c r="N2863" s="7" t="s">
        <v>198</v>
      </c>
      <c r="O2863" s="7" t="s">
        <v>129</v>
      </c>
      <c r="P2863" s="24" t="b">
        <v>1</v>
      </c>
      <c r="Q2863" s="25">
        <v>0</v>
      </c>
      <c r="R2863" s="24" t="b">
        <v>1</v>
      </c>
      <c r="S2863" s="7"/>
      <c r="T2863" s="7" t="s">
        <v>1069</v>
      </c>
      <c r="U2863" s="24" t="b">
        <v>0</v>
      </c>
      <c r="V2863" s="9" t="s">
        <v>190</v>
      </c>
    </row>
    <row r="2864" spans="1:22" ht="12.95" hidden="1" customHeight="1" x14ac:dyDescent="0.2">
      <c r="A2864" s="4">
        <v>134092</v>
      </c>
      <c r="B2864" s="7">
        <v>23419</v>
      </c>
      <c r="C2864" s="7">
        <v>1654</v>
      </c>
      <c r="D2864" s="7"/>
      <c r="E2864" s="7"/>
      <c r="F2864" s="26">
        <v>40605.161805555552</v>
      </c>
      <c r="G2864" s="26">
        <v>40605.172916666663</v>
      </c>
      <c r="H2864" s="7">
        <v>16</v>
      </c>
      <c r="I2864" s="7" t="s">
        <v>926</v>
      </c>
      <c r="J2864" s="7" t="s">
        <v>925</v>
      </c>
      <c r="K2864" s="7" t="s">
        <v>194</v>
      </c>
      <c r="L2864" s="7" t="s">
        <v>131</v>
      </c>
      <c r="M2864" s="7" t="s">
        <v>274</v>
      </c>
      <c r="N2864" s="7" t="s">
        <v>198</v>
      </c>
      <c r="O2864" s="7" t="s">
        <v>129</v>
      </c>
      <c r="P2864" s="24" t="b">
        <v>1</v>
      </c>
      <c r="Q2864" s="25">
        <v>0</v>
      </c>
      <c r="R2864" s="24" t="b">
        <v>1</v>
      </c>
      <c r="S2864" s="7"/>
      <c r="T2864" s="7" t="s">
        <v>1068</v>
      </c>
      <c r="U2864" s="24" t="b">
        <v>0</v>
      </c>
      <c r="V2864" s="9" t="s">
        <v>190</v>
      </c>
    </row>
    <row r="2865" spans="1:22" ht="12.95" hidden="1" customHeight="1" x14ac:dyDescent="0.2">
      <c r="A2865" s="4">
        <v>202260</v>
      </c>
      <c r="B2865" s="7">
        <v>23420</v>
      </c>
      <c r="C2865" s="7">
        <v>1655</v>
      </c>
      <c r="D2865" s="7"/>
      <c r="E2865" s="7"/>
      <c r="F2865" s="26">
        <v>40610.515972222223</v>
      </c>
      <c r="G2865" s="26">
        <v>40610.516064814816</v>
      </c>
      <c r="H2865" s="7">
        <v>0</v>
      </c>
      <c r="I2865" s="7" t="s">
        <v>631</v>
      </c>
      <c r="J2865" s="7" t="s">
        <v>630</v>
      </c>
      <c r="K2865" s="7" t="s">
        <v>194</v>
      </c>
      <c r="L2865" s="7" t="s">
        <v>131</v>
      </c>
      <c r="M2865" s="7" t="s">
        <v>274</v>
      </c>
      <c r="N2865" s="7" t="s">
        <v>198</v>
      </c>
      <c r="O2865" s="7" t="s">
        <v>129</v>
      </c>
      <c r="P2865" s="24" t="b">
        <v>1</v>
      </c>
      <c r="Q2865" s="25">
        <v>0</v>
      </c>
      <c r="R2865" s="24" t="b">
        <v>1</v>
      </c>
      <c r="S2865" s="7"/>
      <c r="T2865" s="7" t="s">
        <v>1067</v>
      </c>
      <c r="U2865" s="24" t="b">
        <v>0</v>
      </c>
      <c r="V2865" s="9" t="s">
        <v>290</v>
      </c>
    </row>
    <row r="2866" spans="1:22" ht="12.95" hidden="1" customHeight="1" x14ac:dyDescent="0.2">
      <c r="A2866" s="4">
        <v>134095</v>
      </c>
      <c r="B2866" s="7">
        <v>23421</v>
      </c>
      <c r="C2866" s="7">
        <v>1659</v>
      </c>
      <c r="D2866" s="7"/>
      <c r="E2866" s="7"/>
      <c r="F2866" s="26">
        <v>40628.557638888888</v>
      </c>
      <c r="G2866" s="26">
        <v>40628.700694444444</v>
      </c>
      <c r="H2866" s="7">
        <v>206</v>
      </c>
      <c r="I2866" s="7" t="s">
        <v>1066</v>
      </c>
      <c r="J2866" s="7" t="s">
        <v>1065</v>
      </c>
      <c r="K2866" s="7" t="s">
        <v>287</v>
      </c>
      <c r="L2866" s="7" t="s">
        <v>131</v>
      </c>
      <c r="M2866" s="7" t="s">
        <v>221</v>
      </c>
      <c r="N2866" s="7" t="s">
        <v>198</v>
      </c>
      <c r="O2866" s="7" t="s">
        <v>129</v>
      </c>
      <c r="P2866" s="24" t="b">
        <v>1</v>
      </c>
      <c r="Q2866" s="25">
        <v>0</v>
      </c>
      <c r="R2866" s="24" t="b">
        <v>1</v>
      </c>
      <c r="S2866" s="7"/>
      <c r="T2866" s="7" t="s">
        <v>1064</v>
      </c>
      <c r="U2866" s="24" t="b">
        <v>0</v>
      </c>
      <c r="V2866" s="9" t="s">
        <v>128</v>
      </c>
    </row>
    <row r="2867" spans="1:22" ht="12.95" hidden="1" customHeight="1" x14ac:dyDescent="0.2">
      <c r="A2867" s="4">
        <v>134633</v>
      </c>
      <c r="B2867" s="7">
        <v>23489</v>
      </c>
      <c r="C2867" s="7">
        <v>1657</v>
      </c>
      <c r="D2867" s="7"/>
      <c r="E2867" s="7"/>
      <c r="F2867" s="26">
        <v>40626.297222222223</v>
      </c>
      <c r="G2867" s="26">
        <v>40626.456249999996</v>
      </c>
      <c r="H2867" s="7">
        <v>229</v>
      </c>
      <c r="I2867" s="7" t="s">
        <v>1063</v>
      </c>
      <c r="J2867" s="7" t="s">
        <v>1062</v>
      </c>
      <c r="K2867" s="7" t="s">
        <v>226</v>
      </c>
      <c r="L2867" s="7" t="s">
        <v>131</v>
      </c>
      <c r="M2867" s="7" t="s">
        <v>283</v>
      </c>
      <c r="N2867" s="7" t="s">
        <v>198</v>
      </c>
      <c r="O2867" s="7" t="s">
        <v>129</v>
      </c>
      <c r="P2867" s="24" t="b">
        <v>1</v>
      </c>
      <c r="Q2867" s="25">
        <v>306</v>
      </c>
      <c r="R2867" s="24" t="b">
        <v>1</v>
      </c>
      <c r="S2867" s="7"/>
      <c r="T2867" s="7" t="s">
        <v>1061</v>
      </c>
      <c r="U2867" s="24" t="b">
        <v>0</v>
      </c>
      <c r="V2867" s="9" t="s">
        <v>128</v>
      </c>
    </row>
    <row r="2868" spans="1:22" ht="12.95" hidden="1" customHeight="1" x14ac:dyDescent="0.2">
      <c r="A2868" s="4">
        <v>135362</v>
      </c>
      <c r="B2868" s="7">
        <v>23599</v>
      </c>
      <c r="C2868" s="7">
        <v>1660</v>
      </c>
      <c r="D2868" s="7"/>
      <c r="E2868" s="7"/>
      <c r="F2868" s="26">
        <v>40635.371527777774</v>
      </c>
      <c r="G2868" s="26">
        <v>40635.435416666667</v>
      </c>
      <c r="H2868" s="7">
        <v>92</v>
      </c>
      <c r="I2868" s="7" t="s">
        <v>1060</v>
      </c>
      <c r="J2868" s="7" t="s">
        <v>1059</v>
      </c>
      <c r="K2868" s="7" t="s">
        <v>194</v>
      </c>
      <c r="L2868" s="7" t="s">
        <v>131</v>
      </c>
      <c r="M2868" s="7" t="s">
        <v>193</v>
      </c>
      <c r="N2868" s="7" t="s">
        <v>192</v>
      </c>
      <c r="O2868" s="7" t="s">
        <v>129</v>
      </c>
      <c r="P2868" s="24" t="b">
        <v>1</v>
      </c>
      <c r="Q2868" s="25">
        <v>0</v>
      </c>
      <c r="R2868" s="24" t="b">
        <v>1</v>
      </c>
      <c r="S2868" s="7"/>
      <c r="T2868" s="7" t="s">
        <v>1058</v>
      </c>
      <c r="U2868" s="24" t="b">
        <v>0</v>
      </c>
      <c r="V2868" s="9" t="s">
        <v>190</v>
      </c>
    </row>
    <row r="2869" spans="1:22" ht="12.95" hidden="1" customHeight="1" x14ac:dyDescent="0.2">
      <c r="A2869" s="4">
        <v>135363</v>
      </c>
      <c r="B2869" s="7">
        <v>23600</v>
      </c>
      <c r="C2869" s="7">
        <v>1661</v>
      </c>
      <c r="D2869" s="7"/>
      <c r="E2869" s="7"/>
      <c r="F2869" s="26">
        <v>40641.563888888886</v>
      </c>
      <c r="G2869" s="26">
        <v>40641.565972222219</v>
      </c>
      <c r="H2869" s="7">
        <v>3</v>
      </c>
      <c r="I2869" s="7" t="s">
        <v>1057</v>
      </c>
      <c r="J2869" s="7" t="s">
        <v>1056</v>
      </c>
      <c r="K2869" s="7" t="s">
        <v>226</v>
      </c>
      <c r="L2869" s="7" t="s">
        <v>131</v>
      </c>
      <c r="M2869" s="7" t="s">
        <v>283</v>
      </c>
      <c r="N2869" s="7" t="s">
        <v>198</v>
      </c>
      <c r="O2869" s="7" t="s">
        <v>129</v>
      </c>
      <c r="P2869" s="24" t="b">
        <v>1</v>
      </c>
      <c r="Q2869" s="25">
        <v>30</v>
      </c>
      <c r="R2869" s="24" t="b">
        <v>1</v>
      </c>
      <c r="S2869" s="7"/>
      <c r="T2869" s="7" t="s">
        <v>1055</v>
      </c>
      <c r="U2869" s="24" t="b">
        <v>0</v>
      </c>
      <c r="V2869" s="9" t="s">
        <v>128</v>
      </c>
    </row>
    <row r="2870" spans="1:22" ht="12.95" hidden="1" customHeight="1" x14ac:dyDescent="0.2">
      <c r="A2870" s="4">
        <v>143775</v>
      </c>
      <c r="B2870" s="7">
        <v>23631</v>
      </c>
      <c r="C2870" s="7">
        <v>1663</v>
      </c>
      <c r="D2870" s="7"/>
      <c r="E2870" s="7"/>
      <c r="F2870" s="26">
        <v>40667.806250000001</v>
      </c>
      <c r="G2870" s="26">
        <v>40670.539583333331</v>
      </c>
      <c r="H2870" s="7">
        <v>3936</v>
      </c>
      <c r="I2870" s="7" t="s">
        <v>1054</v>
      </c>
      <c r="J2870" s="7" t="s">
        <v>1053</v>
      </c>
      <c r="K2870" s="7" t="s">
        <v>200</v>
      </c>
      <c r="L2870" s="7" t="s">
        <v>131</v>
      </c>
      <c r="M2870" s="7" t="s">
        <v>314</v>
      </c>
      <c r="N2870" s="7" t="s">
        <v>198</v>
      </c>
      <c r="O2870" s="7" t="s">
        <v>129</v>
      </c>
      <c r="P2870" s="24" t="b">
        <v>1</v>
      </c>
      <c r="Q2870" s="25">
        <v>0</v>
      </c>
      <c r="R2870" s="24" t="b">
        <v>1</v>
      </c>
      <c r="S2870" s="7"/>
      <c r="T2870" s="7" t="s">
        <v>1050</v>
      </c>
      <c r="U2870" s="24" t="b">
        <v>0</v>
      </c>
      <c r="V2870" s="9" t="s">
        <v>128</v>
      </c>
    </row>
    <row r="2871" spans="1:22" ht="12.95" hidden="1" customHeight="1" x14ac:dyDescent="0.2">
      <c r="A2871" s="4">
        <v>135853</v>
      </c>
      <c r="B2871" s="7">
        <v>23631</v>
      </c>
      <c r="C2871" s="7">
        <v>1663</v>
      </c>
      <c r="D2871" s="7"/>
      <c r="E2871" s="7"/>
      <c r="F2871" s="26">
        <v>40667.806250000001</v>
      </c>
      <c r="G2871" s="26">
        <v>40667.958333333328</v>
      </c>
      <c r="H2871" s="7">
        <v>219</v>
      </c>
      <c r="I2871" s="7" t="s">
        <v>1052</v>
      </c>
      <c r="J2871" s="7" t="s">
        <v>1051</v>
      </c>
      <c r="K2871" s="7" t="s">
        <v>194</v>
      </c>
      <c r="L2871" s="7" t="s">
        <v>131</v>
      </c>
      <c r="M2871" s="7" t="s">
        <v>314</v>
      </c>
      <c r="N2871" s="7" t="s">
        <v>198</v>
      </c>
      <c r="O2871" s="7" t="s">
        <v>129</v>
      </c>
      <c r="P2871" s="24" t="b">
        <v>1</v>
      </c>
      <c r="Q2871" s="25">
        <v>4121</v>
      </c>
      <c r="R2871" s="24" t="b">
        <v>1</v>
      </c>
      <c r="S2871" s="7"/>
      <c r="T2871" s="7" t="s">
        <v>1050</v>
      </c>
      <c r="U2871" s="24" t="b">
        <v>0</v>
      </c>
      <c r="V2871" s="9" t="s">
        <v>190</v>
      </c>
    </row>
    <row r="2872" spans="1:22" ht="12.95" hidden="1" customHeight="1" x14ac:dyDescent="0.2">
      <c r="A2872" s="4">
        <v>136429</v>
      </c>
      <c r="B2872" s="7">
        <v>23795</v>
      </c>
      <c r="C2872" s="7">
        <v>8621</v>
      </c>
      <c r="D2872" s="7"/>
      <c r="E2872" s="7"/>
      <c r="F2872" s="26">
        <v>40565.167361111111</v>
      </c>
      <c r="G2872" s="26">
        <v>40565.16737268518</v>
      </c>
      <c r="H2872" s="7">
        <v>0</v>
      </c>
      <c r="I2872" s="7" t="s">
        <v>248</v>
      </c>
      <c r="J2872" s="7" t="s">
        <v>247</v>
      </c>
      <c r="K2872" s="7" t="s">
        <v>132</v>
      </c>
      <c r="L2872" s="7" t="s">
        <v>131</v>
      </c>
      <c r="M2872" s="7"/>
      <c r="N2872" s="7" t="s">
        <v>130</v>
      </c>
      <c r="O2872" s="7" t="s">
        <v>129</v>
      </c>
      <c r="P2872" s="24" t="b">
        <v>1</v>
      </c>
      <c r="Q2872" s="25">
        <v>0</v>
      </c>
      <c r="R2872" s="24" t="b">
        <v>1</v>
      </c>
      <c r="S2872" s="7"/>
      <c r="T2872" s="7"/>
      <c r="U2872" s="24" t="b">
        <v>0</v>
      </c>
      <c r="V2872" s="9" t="s">
        <v>128</v>
      </c>
    </row>
    <row r="2873" spans="1:22" ht="12.95" hidden="1" customHeight="1" x14ac:dyDescent="0.2">
      <c r="A2873" s="4">
        <v>137126</v>
      </c>
      <c r="B2873" s="7">
        <v>23796</v>
      </c>
      <c r="C2873" s="7">
        <v>8622</v>
      </c>
      <c r="D2873" s="7"/>
      <c r="E2873" s="7"/>
      <c r="F2873" s="26">
        <v>40200.209722222222</v>
      </c>
      <c r="G2873" s="26">
        <v>40200.209733796291</v>
      </c>
      <c r="H2873" s="7">
        <v>0</v>
      </c>
      <c r="I2873" s="7" t="s">
        <v>726</v>
      </c>
      <c r="J2873" s="7" t="s">
        <v>725</v>
      </c>
      <c r="K2873" s="7" t="s">
        <v>132</v>
      </c>
      <c r="L2873" s="7" t="s">
        <v>131</v>
      </c>
      <c r="M2873" s="7"/>
      <c r="N2873" s="7" t="s">
        <v>130</v>
      </c>
      <c r="O2873" s="7" t="s">
        <v>129</v>
      </c>
      <c r="P2873" s="24" t="b">
        <v>1</v>
      </c>
      <c r="Q2873" s="25">
        <v>0</v>
      </c>
      <c r="R2873" s="24" t="b">
        <v>1</v>
      </c>
      <c r="S2873" s="7"/>
      <c r="T2873" s="7"/>
      <c r="U2873" s="24" t="b">
        <v>0</v>
      </c>
      <c r="V2873" s="9" t="s">
        <v>128</v>
      </c>
    </row>
    <row r="2874" spans="1:22" ht="12.95" hidden="1" customHeight="1" x14ac:dyDescent="0.2">
      <c r="A2874" s="4">
        <v>137127</v>
      </c>
      <c r="B2874" s="7">
        <v>23797</v>
      </c>
      <c r="C2874" s="7">
        <v>8623</v>
      </c>
      <c r="D2874" s="7"/>
      <c r="E2874" s="7"/>
      <c r="F2874" s="26">
        <v>40201.26180555555</v>
      </c>
      <c r="G2874" s="26">
        <v>40201.261817129627</v>
      </c>
      <c r="H2874" s="7">
        <v>0</v>
      </c>
      <c r="I2874" s="7" t="s">
        <v>893</v>
      </c>
      <c r="J2874" s="7" t="s">
        <v>892</v>
      </c>
      <c r="K2874" s="7" t="s">
        <v>132</v>
      </c>
      <c r="L2874" s="7" t="s">
        <v>131</v>
      </c>
      <c r="M2874" s="7"/>
      <c r="N2874" s="7" t="s">
        <v>130</v>
      </c>
      <c r="O2874" s="7" t="s">
        <v>129</v>
      </c>
      <c r="P2874" s="24" t="b">
        <v>1</v>
      </c>
      <c r="Q2874" s="25">
        <v>0</v>
      </c>
      <c r="R2874" s="24" t="b">
        <v>1</v>
      </c>
      <c r="S2874" s="7"/>
      <c r="T2874" s="7"/>
      <c r="U2874" s="24" t="b">
        <v>0</v>
      </c>
      <c r="V2874" s="9" t="s">
        <v>128</v>
      </c>
    </row>
    <row r="2875" spans="1:22" ht="12.95" hidden="1" customHeight="1" x14ac:dyDescent="0.2">
      <c r="A2875" s="4">
        <v>136446</v>
      </c>
      <c r="B2875" s="7">
        <v>23798</v>
      </c>
      <c r="C2875" s="7">
        <v>8624</v>
      </c>
      <c r="D2875" s="7"/>
      <c r="E2875" s="7"/>
      <c r="F2875" s="26">
        <v>40566.271527777775</v>
      </c>
      <c r="G2875" s="26">
        <v>40566.271539351852</v>
      </c>
      <c r="H2875" s="7">
        <v>0</v>
      </c>
      <c r="I2875" s="7" t="s">
        <v>138</v>
      </c>
      <c r="J2875" s="7" t="s">
        <v>137</v>
      </c>
      <c r="K2875" s="7" t="s">
        <v>132</v>
      </c>
      <c r="L2875" s="7" t="s">
        <v>131</v>
      </c>
      <c r="M2875" s="7"/>
      <c r="N2875" s="7" t="s">
        <v>130</v>
      </c>
      <c r="O2875" s="7" t="s">
        <v>129</v>
      </c>
      <c r="P2875" s="24" t="b">
        <v>1</v>
      </c>
      <c r="Q2875" s="25">
        <v>0</v>
      </c>
      <c r="R2875" s="24" t="b">
        <v>1</v>
      </c>
      <c r="S2875" s="7"/>
      <c r="T2875" s="7"/>
      <c r="U2875" s="24" t="b">
        <v>0</v>
      </c>
      <c r="V2875" s="9" t="s">
        <v>128</v>
      </c>
    </row>
    <row r="2876" spans="1:22" ht="12.95" hidden="1" customHeight="1" x14ac:dyDescent="0.2">
      <c r="A2876" s="4">
        <v>136447</v>
      </c>
      <c r="B2876" s="7">
        <v>23799</v>
      </c>
      <c r="C2876" s="7">
        <v>8625</v>
      </c>
      <c r="D2876" s="7"/>
      <c r="E2876" s="7"/>
      <c r="F2876" s="26">
        <v>40566.66805555555</v>
      </c>
      <c r="G2876" s="26">
        <v>40566.668067129627</v>
      </c>
      <c r="H2876" s="7">
        <v>0</v>
      </c>
      <c r="I2876" s="7" t="s">
        <v>391</v>
      </c>
      <c r="J2876" s="7" t="s">
        <v>390</v>
      </c>
      <c r="K2876" s="7" t="s">
        <v>132</v>
      </c>
      <c r="L2876" s="7" t="s">
        <v>131</v>
      </c>
      <c r="M2876" s="7"/>
      <c r="N2876" s="7" t="s">
        <v>130</v>
      </c>
      <c r="O2876" s="7" t="s">
        <v>129</v>
      </c>
      <c r="P2876" s="24" t="b">
        <v>1</v>
      </c>
      <c r="Q2876" s="25">
        <v>0</v>
      </c>
      <c r="R2876" s="24" t="b">
        <v>1</v>
      </c>
      <c r="S2876" s="7"/>
      <c r="T2876" s="7"/>
      <c r="U2876" s="24" t="b">
        <v>0</v>
      </c>
      <c r="V2876" s="9" t="s">
        <v>128</v>
      </c>
    </row>
    <row r="2877" spans="1:22" ht="12.95" hidden="1" customHeight="1" x14ac:dyDescent="0.2">
      <c r="A2877" s="4">
        <v>136448</v>
      </c>
      <c r="B2877" s="7">
        <v>23800</v>
      </c>
      <c r="C2877" s="7">
        <v>8626</v>
      </c>
      <c r="D2877" s="7"/>
      <c r="E2877" s="7"/>
      <c r="F2877" s="26">
        <v>40566.777083333334</v>
      </c>
      <c r="G2877" s="26">
        <v>40566.888888888891</v>
      </c>
      <c r="H2877" s="7">
        <v>161</v>
      </c>
      <c r="I2877" s="7" t="s">
        <v>345</v>
      </c>
      <c r="J2877" s="7" t="s">
        <v>344</v>
      </c>
      <c r="K2877" s="7" t="s">
        <v>132</v>
      </c>
      <c r="L2877" s="7" t="s">
        <v>131</v>
      </c>
      <c r="M2877" s="7"/>
      <c r="N2877" s="7" t="s">
        <v>130</v>
      </c>
      <c r="O2877" s="7" t="s">
        <v>129</v>
      </c>
      <c r="P2877" s="24" t="b">
        <v>1</v>
      </c>
      <c r="Q2877" s="25">
        <v>0</v>
      </c>
      <c r="R2877" s="24" t="b">
        <v>1</v>
      </c>
      <c r="S2877" s="7"/>
      <c r="T2877" s="7"/>
      <c r="U2877" s="24" t="b">
        <v>0</v>
      </c>
      <c r="V2877" s="9" t="s">
        <v>128</v>
      </c>
    </row>
    <row r="2878" spans="1:22" ht="12.95" hidden="1" customHeight="1" x14ac:dyDescent="0.2">
      <c r="A2878" s="4">
        <v>136449</v>
      </c>
      <c r="B2878" s="7">
        <v>23801</v>
      </c>
      <c r="C2878" s="7">
        <v>8627</v>
      </c>
      <c r="D2878" s="7"/>
      <c r="E2878" s="7"/>
      <c r="F2878" s="26">
        <v>40567.211805555555</v>
      </c>
      <c r="G2878" s="26">
        <v>40567.212500000001</v>
      </c>
      <c r="H2878" s="7">
        <v>1</v>
      </c>
      <c r="I2878" s="7" t="s">
        <v>246</v>
      </c>
      <c r="J2878" s="7" t="s">
        <v>245</v>
      </c>
      <c r="K2878" s="7" t="s">
        <v>132</v>
      </c>
      <c r="L2878" s="7" t="s">
        <v>131</v>
      </c>
      <c r="M2878" s="7"/>
      <c r="N2878" s="7" t="s">
        <v>130</v>
      </c>
      <c r="O2878" s="7" t="s">
        <v>129</v>
      </c>
      <c r="P2878" s="24" t="b">
        <v>1</v>
      </c>
      <c r="Q2878" s="25">
        <v>0</v>
      </c>
      <c r="R2878" s="24" t="b">
        <v>1</v>
      </c>
      <c r="S2878" s="7"/>
      <c r="T2878" s="7"/>
      <c r="U2878" s="24" t="b">
        <v>0</v>
      </c>
      <c r="V2878" s="9" t="s">
        <v>128</v>
      </c>
    </row>
    <row r="2879" spans="1:22" ht="12.95" hidden="1" customHeight="1" x14ac:dyDescent="0.2">
      <c r="A2879" s="4">
        <v>138821</v>
      </c>
      <c r="B2879" s="7">
        <v>23802</v>
      </c>
      <c r="C2879" s="7">
        <v>8628</v>
      </c>
      <c r="D2879" s="7"/>
      <c r="E2879" s="7"/>
      <c r="F2879" s="26">
        <v>40567.220833333333</v>
      </c>
      <c r="G2879" s="26">
        <v>40567.220844907402</v>
      </c>
      <c r="H2879" s="7">
        <v>0</v>
      </c>
      <c r="I2879" s="7" t="s">
        <v>1003</v>
      </c>
      <c r="J2879" s="7" t="s">
        <v>1002</v>
      </c>
      <c r="K2879" s="7" t="s">
        <v>132</v>
      </c>
      <c r="L2879" s="7" t="s">
        <v>131</v>
      </c>
      <c r="M2879" s="7"/>
      <c r="N2879" s="7" t="s">
        <v>130</v>
      </c>
      <c r="O2879" s="7" t="s">
        <v>603</v>
      </c>
      <c r="P2879" s="24" t="b">
        <v>1</v>
      </c>
      <c r="Q2879" s="25">
        <v>0</v>
      </c>
      <c r="R2879" s="24" t="b">
        <v>1</v>
      </c>
      <c r="S2879" s="7"/>
      <c r="T2879" s="7"/>
      <c r="U2879" s="24" t="b">
        <v>0</v>
      </c>
      <c r="V2879" s="9" t="s">
        <v>128</v>
      </c>
    </row>
    <row r="2880" spans="1:22" ht="12.95" hidden="1" customHeight="1" x14ac:dyDescent="0.2">
      <c r="A2880" s="4">
        <v>136451</v>
      </c>
      <c r="B2880" s="7">
        <v>23803</v>
      </c>
      <c r="C2880" s="7">
        <v>8629</v>
      </c>
      <c r="D2880" s="7"/>
      <c r="E2880" s="7"/>
      <c r="F2880" s="26">
        <v>40567.243055555555</v>
      </c>
      <c r="G2880" s="26">
        <v>40567.243067129632</v>
      </c>
      <c r="H2880" s="7">
        <v>0</v>
      </c>
      <c r="I2880" s="7" t="s">
        <v>318</v>
      </c>
      <c r="J2880" s="7" t="s">
        <v>317</v>
      </c>
      <c r="K2880" s="7" t="s">
        <v>132</v>
      </c>
      <c r="L2880" s="7" t="s">
        <v>131</v>
      </c>
      <c r="M2880" s="7"/>
      <c r="N2880" s="7" t="s">
        <v>130</v>
      </c>
      <c r="O2880" s="7" t="s">
        <v>603</v>
      </c>
      <c r="P2880" s="24" t="b">
        <v>1</v>
      </c>
      <c r="Q2880" s="25">
        <v>0</v>
      </c>
      <c r="R2880" s="24" t="b">
        <v>1</v>
      </c>
      <c r="S2880" s="7"/>
      <c r="T2880" s="7"/>
      <c r="U2880" s="24" t="b">
        <v>0</v>
      </c>
      <c r="V2880" s="9" t="s">
        <v>128</v>
      </c>
    </row>
    <row r="2881" spans="1:22" ht="12.95" hidden="1" customHeight="1" x14ac:dyDescent="0.2">
      <c r="A2881" s="4">
        <v>136452</v>
      </c>
      <c r="B2881" s="7">
        <v>23804</v>
      </c>
      <c r="C2881" s="7">
        <v>8630</v>
      </c>
      <c r="D2881" s="7"/>
      <c r="E2881" s="7"/>
      <c r="F2881" s="26">
        <v>40567.402083333334</v>
      </c>
      <c r="G2881" s="26">
        <v>40567.402094907404</v>
      </c>
      <c r="H2881" s="7">
        <v>0</v>
      </c>
      <c r="I2881" s="7" t="s">
        <v>256</v>
      </c>
      <c r="J2881" s="7" t="s">
        <v>255</v>
      </c>
      <c r="K2881" s="7" t="s">
        <v>132</v>
      </c>
      <c r="L2881" s="7" t="s">
        <v>131</v>
      </c>
      <c r="M2881" s="7"/>
      <c r="N2881" s="7"/>
      <c r="O2881" s="7" t="s">
        <v>129</v>
      </c>
      <c r="P2881" s="24" t="b">
        <v>1</v>
      </c>
      <c r="Q2881" s="25">
        <v>0</v>
      </c>
      <c r="R2881" s="24" t="b">
        <v>1</v>
      </c>
      <c r="S2881" s="7"/>
      <c r="T2881" s="7"/>
      <c r="U2881" s="24" t="b">
        <v>0</v>
      </c>
      <c r="V2881" s="9" t="s">
        <v>128</v>
      </c>
    </row>
    <row r="2882" spans="1:22" ht="12.95" hidden="1" customHeight="1" x14ac:dyDescent="0.2">
      <c r="A2882" s="4">
        <v>136453</v>
      </c>
      <c r="B2882" s="7">
        <v>23805</v>
      </c>
      <c r="C2882" s="7">
        <v>8631</v>
      </c>
      <c r="D2882" s="7"/>
      <c r="E2882" s="7"/>
      <c r="F2882" s="26">
        <v>40568.852083333331</v>
      </c>
      <c r="G2882" s="26">
        <v>40568.852094907408</v>
      </c>
      <c r="H2882" s="7">
        <v>0</v>
      </c>
      <c r="I2882" s="7" t="s">
        <v>347</v>
      </c>
      <c r="J2882" s="7" t="s">
        <v>346</v>
      </c>
      <c r="K2882" s="7" t="s">
        <v>132</v>
      </c>
      <c r="L2882" s="7" t="s">
        <v>131</v>
      </c>
      <c r="M2882" s="7"/>
      <c r="N2882" s="7" t="s">
        <v>130</v>
      </c>
      <c r="O2882" s="7" t="s">
        <v>603</v>
      </c>
      <c r="P2882" s="24" t="b">
        <v>1</v>
      </c>
      <c r="Q2882" s="25">
        <v>0</v>
      </c>
      <c r="R2882" s="24" t="b">
        <v>1</v>
      </c>
      <c r="S2882" s="7"/>
      <c r="T2882" s="7"/>
      <c r="U2882" s="24" t="b">
        <v>0</v>
      </c>
      <c r="V2882" s="9" t="s">
        <v>128</v>
      </c>
    </row>
    <row r="2883" spans="1:22" ht="12.95" hidden="1" customHeight="1" x14ac:dyDescent="0.2">
      <c r="A2883" s="4">
        <v>136454</v>
      </c>
      <c r="B2883" s="7">
        <v>23806</v>
      </c>
      <c r="C2883" s="7">
        <v>8632</v>
      </c>
      <c r="D2883" s="7"/>
      <c r="E2883" s="7"/>
      <c r="F2883" s="26">
        <v>40569.250694444439</v>
      </c>
      <c r="G2883" s="26">
        <v>40569.250706018516</v>
      </c>
      <c r="H2883" s="7">
        <v>0</v>
      </c>
      <c r="I2883" s="7" t="s">
        <v>158</v>
      </c>
      <c r="J2883" s="7" t="s">
        <v>157</v>
      </c>
      <c r="K2883" s="7" t="s">
        <v>132</v>
      </c>
      <c r="L2883" s="7" t="s">
        <v>131</v>
      </c>
      <c r="M2883" s="7"/>
      <c r="N2883" s="7" t="s">
        <v>130</v>
      </c>
      <c r="O2883" s="7" t="s">
        <v>603</v>
      </c>
      <c r="P2883" s="24" t="b">
        <v>1</v>
      </c>
      <c r="Q2883" s="25">
        <v>0</v>
      </c>
      <c r="R2883" s="24" t="b">
        <v>1</v>
      </c>
      <c r="S2883" s="7"/>
      <c r="T2883" s="7"/>
      <c r="U2883" s="24" t="b">
        <v>0</v>
      </c>
      <c r="V2883" s="9" t="s">
        <v>128</v>
      </c>
    </row>
    <row r="2884" spans="1:22" ht="12.95" hidden="1" customHeight="1" x14ac:dyDescent="0.2">
      <c r="A2884" s="4">
        <v>136456</v>
      </c>
      <c r="B2884" s="7">
        <v>23808</v>
      </c>
      <c r="C2884" s="7">
        <v>8635</v>
      </c>
      <c r="D2884" s="7"/>
      <c r="E2884" s="7"/>
      <c r="F2884" s="26">
        <v>40571.5</v>
      </c>
      <c r="G2884" s="26">
        <v>40571.512499999997</v>
      </c>
      <c r="H2884" s="7">
        <v>18</v>
      </c>
      <c r="I2884" s="7" t="s">
        <v>849</v>
      </c>
      <c r="J2884" s="7" t="s">
        <v>848</v>
      </c>
      <c r="K2884" s="7" t="s">
        <v>132</v>
      </c>
      <c r="L2884" s="7" t="s">
        <v>131</v>
      </c>
      <c r="M2884" s="7"/>
      <c r="N2884" s="7" t="s">
        <v>130</v>
      </c>
      <c r="O2884" s="7" t="s">
        <v>129</v>
      </c>
      <c r="P2884" s="24" t="b">
        <v>1</v>
      </c>
      <c r="Q2884" s="25">
        <v>0</v>
      </c>
      <c r="R2884" s="24" t="b">
        <v>1</v>
      </c>
      <c r="S2884" s="7"/>
      <c r="T2884" s="7"/>
      <c r="U2884" s="24" t="b">
        <v>0</v>
      </c>
      <c r="V2884" s="9" t="s">
        <v>128</v>
      </c>
    </row>
    <row r="2885" spans="1:22" ht="12.95" hidden="1" customHeight="1" x14ac:dyDescent="0.2">
      <c r="A2885" s="4">
        <v>136457</v>
      </c>
      <c r="B2885" s="7">
        <v>23809</v>
      </c>
      <c r="C2885" s="7">
        <v>8636</v>
      </c>
      <c r="D2885" s="7"/>
      <c r="E2885" s="7"/>
      <c r="F2885" s="26">
        <v>40573.728472222218</v>
      </c>
      <c r="G2885" s="26">
        <v>40573.728483796294</v>
      </c>
      <c r="H2885" s="7">
        <v>0</v>
      </c>
      <c r="I2885" s="7" t="s">
        <v>217</v>
      </c>
      <c r="J2885" s="7" t="s">
        <v>216</v>
      </c>
      <c r="K2885" s="7" t="s">
        <v>132</v>
      </c>
      <c r="L2885" s="7" t="s">
        <v>131</v>
      </c>
      <c r="M2885" s="7"/>
      <c r="N2885" s="7" t="s">
        <v>130</v>
      </c>
      <c r="O2885" s="7" t="s">
        <v>129</v>
      </c>
      <c r="P2885" s="24" t="b">
        <v>1</v>
      </c>
      <c r="Q2885" s="25">
        <v>0</v>
      </c>
      <c r="R2885" s="24" t="b">
        <v>1</v>
      </c>
      <c r="S2885" s="7"/>
      <c r="T2885" s="7"/>
      <c r="U2885" s="24" t="b">
        <v>0</v>
      </c>
      <c r="V2885" s="9" t="s">
        <v>128</v>
      </c>
    </row>
    <row r="2886" spans="1:22" ht="12.95" hidden="1" customHeight="1" x14ac:dyDescent="0.2">
      <c r="A2886" s="4">
        <v>136458</v>
      </c>
      <c r="B2886" s="7">
        <v>23810</v>
      </c>
      <c r="C2886" s="7">
        <v>8637</v>
      </c>
      <c r="D2886" s="7"/>
      <c r="E2886" s="7"/>
      <c r="F2886" s="26">
        <v>40573.731944444444</v>
      </c>
      <c r="G2886" s="26">
        <v>40573.775694444441</v>
      </c>
      <c r="H2886" s="7">
        <v>63</v>
      </c>
      <c r="I2886" s="7" t="s">
        <v>138</v>
      </c>
      <c r="J2886" s="7" t="s">
        <v>137</v>
      </c>
      <c r="K2886" s="7" t="s">
        <v>132</v>
      </c>
      <c r="L2886" s="7" t="s">
        <v>131</v>
      </c>
      <c r="M2886" s="7"/>
      <c r="N2886" s="7" t="s">
        <v>130</v>
      </c>
      <c r="O2886" s="7" t="s">
        <v>129</v>
      </c>
      <c r="P2886" s="24" t="b">
        <v>1</v>
      </c>
      <c r="Q2886" s="25">
        <v>0</v>
      </c>
      <c r="R2886" s="24" t="b">
        <v>1</v>
      </c>
      <c r="S2886" s="7"/>
      <c r="T2886" s="7"/>
      <c r="U2886" s="24" t="b">
        <v>0</v>
      </c>
      <c r="V2886" s="9" t="s">
        <v>128</v>
      </c>
    </row>
    <row r="2887" spans="1:22" ht="12.95" hidden="1" customHeight="1" x14ac:dyDescent="0.2">
      <c r="A2887" s="4">
        <v>136459</v>
      </c>
      <c r="B2887" s="7">
        <v>23811</v>
      </c>
      <c r="C2887" s="7">
        <v>8638</v>
      </c>
      <c r="D2887" s="7"/>
      <c r="E2887" s="7"/>
      <c r="F2887" s="26">
        <v>40575.008333333331</v>
      </c>
      <c r="G2887" s="26">
        <v>40575.008344907408</v>
      </c>
      <c r="H2887" s="7">
        <v>0</v>
      </c>
      <c r="I2887" s="7" t="s">
        <v>138</v>
      </c>
      <c r="J2887" s="7" t="s">
        <v>137</v>
      </c>
      <c r="K2887" s="7" t="s">
        <v>132</v>
      </c>
      <c r="L2887" s="7" t="s">
        <v>131</v>
      </c>
      <c r="M2887" s="7"/>
      <c r="N2887" s="7" t="s">
        <v>130</v>
      </c>
      <c r="O2887" s="7" t="s">
        <v>129</v>
      </c>
      <c r="P2887" s="24" t="b">
        <v>1</v>
      </c>
      <c r="Q2887" s="25">
        <v>0</v>
      </c>
      <c r="R2887" s="24" t="b">
        <v>1</v>
      </c>
      <c r="S2887" s="7"/>
      <c r="T2887" s="7"/>
      <c r="U2887" s="24" t="b">
        <v>0</v>
      </c>
      <c r="V2887" s="9" t="s">
        <v>128</v>
      </c>
    </row>
    <row r="2888" spans="1:22" ht="12.95" hidden="1" customHeight="1" x14ac:dyDescent="0.2">
      <c r="A2888" s="4">
        <v>136460</v>
      </c>
      <c r="B2888" s="7">
        <v>23812</v>
      </c>
      <c r="C2888" s="7">
        <v>8640</v>
      </c>
      <c r="D2888" s="7"/>
      <c r="E2888" s="7"/>
      <c r="F2888" s="26">
        <v>40575.316666666666</v>
      </c>
      <c r="G2888" s="26">
        <v>40575.316678240742</v>
      </c>
      <c r="H2888" s="7">
        <v>0</v>
      </c>
      <c r="I2888" s="7" t="s">
        <v>150</v>
      </c>
      <c r="J2888" s="7" t="s">
        <v>149</v>
      </c>
      <c r="K2888" s="7" t="s">
        <v>132</v>
      </c>
      <c r="L2888" s="7" t="s">
        <v>131</v>
      </c>
      <c r="M2888" s="7"/>
      <c r="N2888" s="7" t="s">
        <v>130</v>
      </c>
      <c r="O2888" s="7" t="s">
        <v>129</v>
      </c>
      <c r="P2888" s="24" t="b">
        <v>1</v>
      </c>
      <c r="Q2888" s="25">
        <v>0</v>
      </c>
      <c r="R2888" s="24" t="b">
        <v>1</v>
      </c>
      <c r="S2888" s="7"/>
      <c r="T2888" s="7"/>
      <c r="U2888" s="24" t="b">
        <v>0</v>
      </c>
      <c r="V2888" s="9" t="s">
        <v>128</v>
      </c>
    </row>
    <row r="2889" spans="1:22" ht="12.95" hidden="1" customHeight="1" x14ac:dyDescent="0.2">
      <c r="A2889" s="4">
        <v>136461</v>
      </c>
      <c r="B2889" s="7">
        <v>23813</v>
      </c>
      <c r="C2889" s="7">
        <v>8641</v>
      </c>
      <c r="D2889" s="7"/>
      <c r="E2889" s="7"/>
      <c r="F2889" s="26">
        <v>40575.598611111112</v>
      </c>
      <c r="G2889" s="26">
        <v>40575.598622685182</v>
      </c>
      <c r="H2889" s="7">
        <v>0</v>
      </c>
      <c r="I2889" s="7" t="s">
        <v>256</v>
      </c>
      <c r="J2889" s="7" t="s">
        <v>255</v>
      </c>
      <c r="K2889" s="7" t="s">
        <v>132</v>
      </c>
      <c r="L2889" s="7" t="s">
        <v>131</v>
      </c>
      <c r="M2889" s="7"/>
      <c r="N2889" s="7" t="s">
        <v>130</v>
      </c>
      <c r="O2889" s="7" t="s">
        <v>129</v>
      </c>
      <c r="P2889" s="24" t="b">
        <v>1</v>
      </c>
      <c r="Q2889" s="25">
        <v>0</v>
      </c>
      <c r="R2889" s="24" t="b">
        <v>1</v>
      </c>
      <c r="S2889" s="7"/>
      <c r="T2889" s="7"/>
      <c r="U2889" s="24" t="b">
        <v>0</v>
      </c>
      <c r="V2889" s="9" t="s">
        <v>128</v>
      </c>
    </row>
    <row r="2890" spans="1:22" ht="12.95" hidden="1" customHeight="1" x14ac:dyDescent="0.2">
      <c r="A2890" s="4">
        <v>136462</v>
      </c>
      <c r="B2890" s="7">
        <v>23814</v>
      </c>
      <c r="C2890" s="7">
        <v>8642</v>
      </c>
      <c r="D2890" s="7"/>
      <c r="E2890" s="7"/>
      <c r="F2890" s="26">
        <v>40575.604166666664</v>
      </c>
      <c r="G2890" s="26">
        <v>40575.604178240741</v>
      </c>
      <c r="H2890" s="7">
        <v>0</v>
      </c>
      <c r="I2890" s="7" t="s">
        <v>256</v>
      </c>
      <c r="J2890" s="7" t="s">
        <v>255</v>
      </c>
      <c r="K2890" s="7" t="s">
        <v>132</v>
      </c>
      <c r="L2890" s="7" t="s">
        <v>131</v>
      </c>
      <c r="M2890" s="7"/>
      <c r="N2890" s="7" t="s">
        <v>130</v>
      </c>
      <c r="O2890" s="7" t="s">
        <v>129</v>
      </c>
      <c r="P2890" s="24" t="b">
        <v>1</v>
      </c>
      <c r="Q2890" s="25">
        <v>0</v>
      </c>
      <c r="R2890" s="24" t="b">
        <v>1</v>
      </c>
      <c r="S2890" s="7"/>
      <c r="T2890" s="7"/>
      <c r="U2890" s="24" t="b">
        <v>0</v>
      </c>
      <c r="V2890" s="9" t="s">
        <v>128</v>
      </c>
    </row>
    <row r="2891" spans="1:22" ht="12.95" hidden="1" customHeight="1" x14ac:dyDescent="0.2">
      <c r="A2891" s="4">
        <v>136463</v>
      </c>
      <c r="B2891" s="7">
        <v>23815</v>
      </c>
      <c r="C2891" s="7">
        <v>8643</v>
      </c>
      <c r="D2891" s="7"/>
      <c r="E2891" s="7"/>
      <c r="F2891" s="26">
        <v>40575.617361111108</v>
      </c>
      <c r="G2891" s="26">
        <v>40575.617372685185</v>
      </c>
      <c r="H2891" s="7">
        <v>0</v>
      </c>
      <c r="I2891" s="7" t="s">
        <v>256</v>
      </c>
      <c r="J2891" s="7" t="s">
        <v>255</v>
      </c>
      <c r="K2891" s="7" t="s">
        <v>132</v>
      </c>
      <c r="L2891" s="7" t="s">
        <v>131</v>
      </c>
      <c r="M2891" s="7"/>
      <c r="N2891" s="7" t="s">
        <v>130</v>
      </c>
      <c r="O2891" s="7" t="s">
        <v>129</v>
      </c>
      <c r="P2891" s="24" t="b">
        <v>1</v>
      </c>
      <c r="Q2891" s="25">
        <v>0</v>
      </c>
      <c r="R2891" s="24" t="b">
        <v>1</v>
      </c>
      <c r="S2891" s="7"/>
      <c r="T2891" s="7"/>
      <c r="U2891" s="24" t="b">
        <v>0</v>
      </c>
      <c r="V2891" s="9" t="s">
        <v>128</v>
      </c>
    </row>
    <row r="2892" spans="1:22" ht="12.95" hidden="1" customHeight="1" x14ac:dyDescent="0.2">
      <c r="A2892" s="4">
        <v>136464</v>
      </c>
      <c r="B2892" s="7">
        <v>23816</v>
      </c>
      <c r="C2892" s="7">
        <v>8644</v>
      </c>
      <c r="D2892" s="7"/>
      <c r="E2892" s="7"/>
      <c r="F2892" s="26">
        <v>40575.679861111108</v>
      </c>
      <c r="G2892" s="26">
        <v>40575.705555555556</v>
      </c>
      <c r="H2892" s="7">
        <v>37</v>
      </c>
      <c r="I2892" s="7" t="s">
        <v>376</v>
      </c>
      <c r="J2892" s="7" t="s">
        <v>375</v>
      </c>
      <c r="K2892" s="7" t="s">
        <v>132</v>
      </c>
      <c r="L2892" s="7" t="s">
        <v>131</v>
      </c>
      <c r="M2892" s="7"/>
      <c r="N2892" s="7" t="s">
        <v>130</v>
      </c>
      <c r="O2892" s="7" t="s">
        <v>603</v>
      </c>
      <c r="P2892" s="24" t="b">
        <v>1</v>
      </c>
      <c r="Q2892" s="25">
        <v>0</v>
      </c>
      <c r="R2892" s="24" t="b">
        <v>1</v>
      </c>
      <c r="S2892" s="7"/>
      <c r="T2892" s="7"/>
      <c r="U2892" s="24" t="b">
        <v>0</v>
      </c>
      <c r="V2892" s="9" t="s">
        <v>128</v>
      </c>
    </row>
    <row r="2893" spans="1:22" ht="12.95" hidden="1" customHeight="1" x14ac:dyDescent="0.2">
      <c r="A2893" s="4">
        <v>136465</v>
      </c>
      <c r="B2893" s="7">
        <v>23817</v>
      </c>
      <c r="C2893" s="7">
        <v>8645</v>
      </c>
      <c r="D2893" s="7"/>
      <c r="E2893" s="7"/>
      <c r="F2893" s="26">
        <v>40576.22152777778</v>
      </c>
      <c r="G2893" s="26">
        <v>40576.221539351849</v>
      </c>
      <c r="H2893" s="7">
        <v>0</v>
      </c>
      <c r="I2893" s="7" t="s">
        <v>649</v>
      </c>
      <c r="J2893" s="7" t="s">
        <v>648</v>
      </c>
      <c r="K2893" s="7" t="s">
        <v>132</v>
      </c>
      <c r="L2893" s="7" t="s">
        <v>131</v>
      </c>
      <c r="M2893" s="7"/>
      <c r="N2893" s="7" t="s">
        <v>130</v>
      </c>
      <c r="O2893" s="7" t="s">
        <v>129</v>
      </c>
      <c r="P2893" s="24" t="b">
        <v>1</v>
      </c>
      <c r="Q2893" s="25">
        <v>0</v>
      </c>
      <c r="R2893" s="24" t="b">
        <v>1</v>
      </c>
      <c r="S2893" s="7"/>
      <c r="T2893" s="7"/>
      <c r="U2893" s="24" t="b">
        <v>0</v>
      </c>
      <c r="V2893" s="9" t="s">
        <v>128</v>
      </c>
    </row>
    <row r="2894" spans="1:22" ht="12.95" hidden="1" customHeight="1" x14ac:dyDescent="0.2">
      <c r="A2894" s="4">
        <v>138822</v>
      </c>
      <c r="B2894" s="7">
        <v>23818</v>
      </c>
      <c r="C2894" s="7">
        <v>8646</v>
      </c>
      <c r="D2894" s="7"/>
      <c r="E2894" s="7"/>
      <c r="F2894" s="26">
        <v>40577.863888888889</v>
      </c>
      <c r="G2894" s="26">
        <v>40577.863900462959</v>
      </c>
      <c r="H2894" s="7">
        <v>0</v>
      </c>
      <c r="I2894" s="7" t="s">
        <v>1003</v>
      </c>
      <c r="J2894" s="7" t="s">
        <v>1002</v>
      </c>
      <c r="K2894" s="7" t="s">
        <v>132</v>
      </c>
      <c r="L2894" s="7" t="s">
        <v>131</v>
      </c>
      <c r="M2894" s="7"/>
      <c r="N2894" s="7"/>
      <c r="O2894" s="7" t="s">
        <v>129</v>
      </c>
      <c r="P2894" s="24" t="b">
        <v>1</v>
      </c>
      <c r="Q2894" s="25">
        <v>0</v>
      </c>
      <c r="R2894" s="24" t="b">
        <v>1</v>
      </c>
      <c r="S2894" s="7"/>
      <c r="T2894" s="7"/>
      <c r="U2894" s="24" t="b">
        <v>0</v>
      </c>
      <c r="V2894" s="9" t="s">
        <v>128</v>
      </c>
    </row>
    <row r="2895" spans="1:22" ht="12.95" hidden="1" customHeight="1" x14ac:dyDescent="0.2">
      <c r="A2895" s="4">
        <v>136467</v>
      </c>
      <c r="B2895" s="7">
        <v>23819</v>
      </c>
      <c r="C2895" s="7">
        <v>8647</v>
      </c>
      <c r="D2895" s="7"/>
      <c r="E2895" s="7"/>
      <c r="F2895" s="26">
        <v>40577.982638888891</v>
      </c>
      <c r="G2895" s="26">
        <v>40577.98265046296</v>
      </c>
      <c r="H2895" s="7">
        <v>0</v>
      </c>
      <c r="I2895" s="7" t="s">
        <v>699</v>
      </c>
      <c r="J2895" s="7" t="s">
        <v>698</v>
      </c>
      <c r="K2895" s="7" t="s">
        <v>132</v>
      </c>
      <c r="L2895" s="7" t="s">
        <v>131</v>
      </c>
      <c r="M2895" s="7"/>
      <c r="N2895" s="7"/>
      <c r="O2895" s="7" t="s">
        <v>129</v>
      </c>
      <c r="P2895" s="24" t="b">
        <v>1</v>
      </c>
      <c r="Q2895" s="25">
        <v>0</v>
      </c>
      <c r="R2895" s="24" t="b">
        <v>1</v>
      </c>
      <c r="S2895" s="7"/>
      <c r="T2895" s="7"/>
      <c r="U2895" s="24" t="b">
        <v>0</v>
      </c>
      <c r="V2895" s="9" t="s">
        <v>128</v>
      </c>
    </row>
    <row r="2896" spans="1:22" ht="12.95" hidden="1" customHeight="1" x14ac:dyDescent="0.2">
      <c r="A2896" s="4">
        <v>136468</v>
      </c>
      <c r="B2896" s="7">
        <v>23820</v>
      </c>
      <c r="C2896" s="7">
        <v>8649</v>
      </c>
      <c r="D2896" s="7"/>
      <c r="E2896" s="7"/>
      <c r="F2896" s="26">
        <v>40579.699999999997</v>
      </c>
      <c r="G2896" s="26">
        <v>40579.797916666663</v>
      </c>
      <c r="H2896" s="7">
        <v>141</v>
      </c>
      <c r="I2896" s="7" t="s">
        <v>1049</v>
      </c>
      <c r="J2896" s="7" t="s">
        <v>1048</v>
      </c>
      <c r="K2896" s="7" t="s">
        <v>132</v>
      </c>
      <c r="L2896" s="7" t="s">
        <v>131</v>
      </c>
      <c r="M2896" s="7"/>
      <c r="N2896" s="7"/>
      <c r="O2896" s="7" t="s">
        <v>129</v>
      </c>
      <c r="P2896" s="24" t="b">
        <v>1</v>
      </c>
      <c r="Q2896" s="25">
        <v>0</v>
      </c>
      <c r="R2896" s="24" t="b">
        <v>1</v>
      </c>
      <c r="S2896" s="7"/>
      <c r="T2896" s="7"/>
      <c r="U2896" s="24" t="b">
        <v>0</v>
      </c>
      <c r="V2896" s="9" t="s">
        <v>128</v>
      </c>
    </row>
    <row r="2897" spans="1:22" ht="12.95" hidden="1" customHeight="1" x14ac:dyDescent="0.2">
      <c r="A2897" s="4">
        <v>136469</v>
      </c>
      <c r="B2897" s="7">
        <v>23821</v>
      </c>
      <c r="C2897" s="7">
        <v>8652</v>
      </c>
      <c r="D2897" s="7"/>
      <c r="E2897" s="7"/>
      <c r="F2897" s="26">
        <v>40580.20208333333</v>
      </c>
      <c r="G2897" s="26">
        <v>40580.283333333333</v>
      </c>
      <c r="H2897" s="7">
        <v>117</v>
      </c>
      <c r="I2897" s="7" t="s">
        <v>1047</v>
      </c>
      <c r="J2897" s="7" t="s">
        <v>1046</v>
      </c>
      <c r="K2897" s="7" t="s">
        <v>132</v>
      </c>
      <c r="L2897" s="7" t="s">
        <v>131</v>
      </c>
      <c r="M2897" s="7"/>
      <c r="N2897" s="7"/>
      <c r="O2897" s="7" t="s">
        <v>129</v>
      </c>
      <c r="P2897" s="24" t="b">
        <v>1</v>
      </c>
      <c r="Q2897" s="25">
        <v>0</v>
      </c>
      <c r="R2897" s="24" t="b">
        <v>1</v>
      </c>
      <c r="S2897" s="7"/>
      <c r="T2897" s="7"/>
      <c r="U2897" s="24" t="b">
        <v>0</v>
      </c>
      <c r="V2897" s="9" t="s">
        <v>128</v>
      </c>
    </row>
    <row r="2898" spans="1:22" ht="12.95" hidden="1" customHeight="1" x14ac:dyDescent="0.2">
      <c r="A2898" s="4">
        <v>136470</v>
      </c>
      <c r="B2898" s="7">
        <v>23822</v>
      </c>
      <c r="C2898" s="7">
        <v>8653</v>
      </c>
      <c r="D2898" s="7"/>
      <c r="E2898" s="7"/>
      <c r="F2898" s="26">
        <v>40580.540972222218</v>
      </c>
      <c r="G2898" s="26">
        <v>40580.540983796294</v>
      </c>
      <c r="H2898" s="7">
        <v>0</v>
      </c>
      <c r="I2898" s="7" t="s">
        <v>1045</v>
      </c>
      <c r="J2898" s="7" t="s">
        <v>1044</v>
      </c>
      <c r="K2898" s="7" t="s">
        <v>132</v>
      </c>
      <c r="L2898" s="7" t="s">
        <v>131</v>
      </c>
      <c r="M2898" s="7"/>
      <c r="N2898" s="7" t="s">
        <v>130</v>
      </c>
      <c r="O2898" s="7" t="s">
        <v>129</v>
      </c>
      <c r="P2898" s="24" t="b">
        <v>1</v>
      </c>
      <c r="Q2898" s="25">
        <v>0</v>
      </c>
      <c r="R2898" s="24" t="b">
        <v>1</v>
      </c>
      <c r="S2898" s="7"/>
      <c r="T2898" s="7"/>
      <c r="U2898" s="24" t="b">
        <v>0</v>
      </c>
      <c r="V2898" s="9" t="s">
        <v>128</v>
      </c>
    </row>
    <row r="2899" spans="1:22" ht="12.95" hidden="1" customHeight="1" x14ac:dyDescent="0.2">
      <c r="A2899" s="4">
        <v>136471</v>
      </c>
      <c r="B2899" s="7">
        <v>23823</v>
      </c>
      <c r="C2899" s="7">
        <v>8654</v>
      </c>
      <c r="D2899" s="7"/>
      <c r="E2899" s="7"/>
      <c r="F2899" s="26">
        <v>40580.609722222223</v>
      </c>
      <c r="G2899" s="26">
        <v>40580.609733796293</v>
      </c>
      <c r="H2899" s="7">
        <v>0</v>
      </c>
      <c r="I2899" s="7" t="s">
        <v>134</v>
      </c>
      <c r="J2899" s="7" t="s">
        <v>133</v>
      </c>
      <c r="K2899" s="7" t="s">
        <v>132</v>
      </c>
      <c r="L2899" s="7" t="s">
        <v>131</v>
      </c>
      <c r="M2899" s="7"/>
      <c r="N2899" s="7" t="s">
        <v>130</v>
      </c>
      <c r="O2899" s="7" t="s">
        <v>129</v>
      </c>
      <c r="P2899" s="24" t="b">
        <v>1</v>
      </c>
      <c r="Q2899" s="25">
        <v>0</v>
      </c>
      <c r="R2899" s="24" t="b">
        <v>1</v>
      </c>
      <c r="S2899" s="7"/>
      <c r="T2899" s="7"/>
      <c r="U2899" s="24" t="b">
        <v>0</v>
      </c>
      <c r="V2899" s="9" t="s">
        <v>128</v>
      </c>
    </row>
    <row r="2900" spans="1:22" ht="12.95" hidden="1" customHeight="1" x14ac:dyDescent="0.2">
      <c r="A2900" s="4">
        <v>136472</v>
      </c>
      <c r="B2900" s="7">
        <v>23824</v>
      </c>
      <c r="C2900" s="7">
        <v>8655</v>
      </c>
      <c r="D2900" s="7"/>
      <c r="E2900" s="7"/>
      <c r="F2900" s="26">
        <v>40581.351388888885</v>
      </c>
      <c r="G2900" s="26">
        <v>40581.351400462961</v>
      </c>
      <c r="H2900" s="7">
        <v>0</v>
      </c>
      <c r="I2900" s="7" t="s">
        <v>391</v>
      </c>
      <c r="J2900" s="7" t="s">
        <v>390</v>
      </c>
      <c r="K2900" s="7" t="s">
        <v>132</v>
      </c>
      <c r="L2900" s="7" t="s">
        <v>131</v>
      </c>
      <c r="M2900" s="7"/>
      <c r="N2900" s="7" t="s">
        <v>130</v>
      </c>
      <c r="O2900" s="7" t="s">
        <v>129</v>
      </c>
      <c r="P2900" s="24" t="b">
        <v>1</v>
      </c>
      <c r="Q2900" s="25">
        <v>0</v>
      </c>
      <c r="R2900" s="24" t="b">
        <v>1</v>
      </c>
      <c r="S2900" s="7"/>
      <c r="T2900" s="7"/>
      <c r="U2900" s="24" t="b">
        <v>0</v>
      </c>
      <c r="V2900" s="9" t="s">
        <v>128</v>
      </c>
    </row>
    <row r="2901" spans="1:22" ht="12.95" hidden="1" customHeight="1" x14ac:dyDescent="0.2">
      <c r="A2901" s="4">
        <v>155348</v>
      </c>
      <c r="B2901" s="7">
        <v>23826</v>
      </c>
      <c r="C2901" s="7">
        <v>8656</v>
      </c>
      <c r="D2901" s="7"/>
      <c r="E2901" s="7"/>
      <c r="F2901" s="26">
        <v>40582.1</v>
      </c>
      <c r="G2901" s="26">
        <v>40582.100011574075</v>
      </c>
      <c r="H2901" s="7">
        <v>0</v>
      </c>
      <c r="I2901" s="7" t="s">
        <v>207</v>
      </c>
      <c r="J2901" s="7" t="s">
        <v>206</v>
      </c>
      <c r="K2901" s="7" t="s">
        <v>132</v>
      </c>
      <c r="L2901" s="7" t="s">
        <v>131</v>
      </c>
      <c r="M2901" s="7"/>
      <c r="N2901" s="7" t="s">
        <v>130</v>
      </c>
      <c r="O2901" s="7" t="s">
        <v>129</v>
      </c>
      <c r="P2901" s="24" t="b">
        <v>1</v>
      </c>
      <c r="Q2901" s="25">
        <v>0</v>
      </c>
      <c r="R2901" s="24" t="b">
        <v>1</v>
      </c>
      <c r="S2901" s="7"/>
      <c r="T2901" s="7"/>
      <c r="U2901" s="24" t="b">
        <v>0</v>
      </c>
      <c r="V2901" s="9" t="s">
        <v>128</v>
      </c>
    </row>
    <row r="2902" spans="1:22" ht="12.95" hidden="1" customHeight="1" x14ac:dyDescent="0.2">
      <c r="A2902" s="4">
        <v>136490</v>
      </c>
      <c r="B2902" s="7">
        <v>23827</v>
      </c>
      <c r="C2902" s="7">
        <v>8657</v>
      </c>
      <c r="D2902" s="7"/>
      <c r="E2902" s="7"/>
      <c r="F2902" s="26">
        <v>40582.248611111107</v>
      </c>
      <c r="G2902" s="26">
        <v>40582.249305555553</v>
      </c>
      <c r="H2902" s="7">
        <v>1</v>
      </c>
      <c r="I2902" s="7" t="s">
        <v>959</v>
      </c>
      <c r="J2902" s="7" t="s">
        <v>958</v>
      </c>
      <c r="K2902" s="7" t="s">
        <v>132</v>
      </c>
      <c r="L2902" s="7" t="s">
        <v>131</v>
      </c>
      <c r="M2902" s="7"/>
      <c r="N2902" s="7" t="s">
        <v>130</v>
      </c>
      <c r="O2902" s="7" t="s">
        <v>129</v>
      </c>
      <c r="P2902" s="24" t="b">
        <v>1</v>
      </c>
      <c r="Q2902" s="25">
        <v>0</v>
      </c>
      <c r="R2902" s="24" t="b">
        <v>1</v>
      </c>
      <c r="S2902" s="7"/>
      <c r="T2902" s="7"/>
      <c r="U2902" s="24" t="b">
        <v>0</v>
      </c>
      <c r="V2902" s="9" t="s">
        <v>128</v>
      </c>
    </row>
    <row r="2903" spans="1:22" ht="12.95" hidden="1" customHeight="1" x14ac:dyDescent="0.2">
      <c r="A2903" s="4">
        <v>136491</v>
      </c>
      <c r="B2903" s="7">
        <v>23828</v>
      </c>
      <c r="C2903" s="7">
        <v>8658</v>
      </c>
      <c r="D2903" s="7"/>
      <c r="E2903" s="7"/>
      <c r="F2903" s="26">
        <v>40582.558333333334</v>
      </c>
      <c r="G2903" s="26">
        <v>40582.558344907404</v>
      </c>
      <c r="H2903" s="7">
        <v>0</v>
      </c>
      <c r="I2903" s="7" t="s">
        <v>207</v>
      </c>
      <c r="J2903" s="7" t="s">
        <v>206</v>
      </c>
      <c r="K2903" s="7" t="s">
        <v>132</v>
      </c>
      <c r="L2903" s="7" t="s">
        <v>131</v>
      </c>
      <c r="M2903" s="7"/>
      <c r="N2903" s="7" t="s">
        <v>130</v>
      </c>
      <c r="O2903" s="7" t="s">
        <v>129</v>
      </c>
      <c r="P2903" s="24" t="b">
        <v>1</v>
      </c>
      <c r="Q2903" s="25">
        <v>0</v>
      </c>
      <c r="R2903" s="24" t="b">
        <v>1</v>
      </c>
      <c r="S2903" s="7"/>
      <c r="T2903" s="7"/>
      <c r="U2903" s="24" t="b">
        <v>0</v>
      </c>
      <c r="V2903" s="9" t="s">
        <v>128</v>
      </c>
    </row>
    <row r="2904" spans="1:22" ht="12.95" hidden="1" customHeight="1" x14ac:dyDescent="0.2">
      <c r="A2904" s="4">
        <v>136492</v>
      </c>
      <c r="B2904" s="7">
        <v>23829</v>
      </c>
      <c r="C2904" s="7">
        <v>8659</v>
      </c>
      <c r="D2904" s="7"/>
      <c r="E2904" s="7"/>
      <c r="F2904" s="26">
        <v>40583.237499999996</v>
      </c>
      <c r="G2904" s="26">
        <v>40583.237511574072</v>
      </c>
      <c r="H2904" s="7">
        <v>0</v>
      </c>
      <c r="I2904" s="7" t="s">
        <v>162</v>
      </c>
      <c r="J2904" s="7" t="s">
        <v>161</v>
      </c>
      <c r="K2904" s="7" t="s">
        <v>132</v>
      </c>
      <c r="L2904" s="7" t="s">
        <v>131</v>
      </c>
      <c r="M2904" s="7"/>
      <c r="N2904" s="7" t="s">
        <v>130</v>
      </c>
      <c r="O2904" s="7" t="s">
        <v>129</v>
      </c>
      <c r="P2904" s="24" t="b">
        <v>1</v>
      </c>
      <c r="Q2904" s="25">
        <v>0</v>
      </c>
      <c r="R2904" s="24" t="b">
        <v>1</v>
      </c>
      <c r="S2904" s="7"/>
      <c r="T2904" s="7"/>
      <c r="U2904" s="24" t="b">
        <v>0</v>
      </c>
      <c r="V2904" s="9" t="s">
        <v>128</v>
      </c>
    </row>
    <row r="2905" spans="1:22" ht="12.95" hidden="1" customHeight="1" x14ac:dyDescent="0.2">
      <c r="A2905" s="4">
        <v>136493</v>
      </c>
      <c r="B2905" s="7">
        <v>23830</v>
      </c>
      <c r="C2905" s="7">
        <v>8661</v>
      </c>
      <c r="D2905" s="7"/>
      <c r="E2905" s="7"/>
      <c r="F2905" s="26">
        <v>40586.123611111107</v>
      </c>
      <c r="G2905" s="26">
        <v>40586.123622685183</v>
      </c>
      <c r="H2905" s="7">
        <v>0</v>
      </c>
      <c r="I2905" s="7" t="s">
        <v>244</v>
      </c>
      <c r="J2905" s="7" t="s">
        <v>243</v>
      </c>
      <c r="K2905" s="7" t="s">
        <v>132</v>
      </c>
      <c r="L2905" s="7" t="s">
        <v>131</v>
      </c>
      <c r="M2905" s="7"/>
      <c r="N2905" s="7" t="s">
        <v>130</v>
      </c>
      <c r="O2905" s="7" t="s">
        <v>129</v>
      </c>
      <c r="P2905" s="24" t="b">
        <v>1</v>
      </c>
      <c r="Q2905" s="25">
        <v>0</v>
      </c>
      <c r="R2905" s="24" t="b">
        <v>1</v>
      </c>
      <c r="S2905" s="7"/>
      <c r="T2905" s="7"/>
      <c r="U2905" s="24" t="b">
        <v>0</v>
      </c>
      <c r="V2905" s="9" t="s">
        <v>128</v>
      </c>
    </row>
    <row r="2906" spans="1:22" ht="12.95" hidden="1" customHeight="1" x14ac:dyDescent="0.2">
      <c r="A2906" s="4">
        <v>136494</v>
      </c>
      <c r="B2906" s="7">
        <v>23831</v>
      </c>
      <c r="C2906" s="7">
        <v>8662</v>
      </c>
      <c r="D2906" s="7"/>
      <c r="E2906" s="7"/>
      <c r="F2906" s="26">
        <v>40586.938888888886</v>
      </c>
      <c r="G2906" s="26">
        <v>40586.938900462963</v>
      </c>
      <c r="H2906" s="7">
        <v>0</v>
      </c>
      <c r="I2906" s="7" t="s">
        <v>362</v>
      </c>
      <c r="J2906" s="7" t="s">
        <v>361</v>
      </c>
      <c r="K2906" s="7" t="s">
        <v>132</v>
      </c>
      <c r="L2906" s="7" t="s">
        <v>131</v>
      </c>
      <c r="M2906" s="7"/>
      <c r="N2906" s="7" t="s">
        <v>130</v>
      </c>
      <c r="O2906" s="7" t="s">
        <v>129</v>
      </c>
      <c r="P2906" s="24" t="b">
        <v>1</v>
      </c>
      <c r="Q2906" s="25">
        <v>0</v>
      </c>
      <c r="R2906" s="24" t="b">
        <v>1</v>
      </c>
      <c r="S2906" s="7"/>
      <c r="T2906" s="7"/>
      <c r="U2906" s="24" t="b">
        <v>0</v>
      </c>
      <c r="V2906" s="9" t="s">
        <v>128</v>
      </c>
    </row>
    <row r="2907" spans="1:22" ht="12.95" hidden="1" customHeight="1" x14ac:dyDescent="0.2">
      <c r="A2907" s="4">
        <v>136495</v>
      </c>
      <c r="B2907" s="7">
        <v>23832</v>
      </c>
      <c r="C2907" s="7">
        <v>8663</v>
      </c>
      <c r="D2907" s="7"/>
      <c r="E2907" s="7"/>
      <c r="F2907" s="26">
        <v>40586.960416666669</v>
      </c>
      <c r="G2907" s="26">
        <v>40586.960428240738</v>
      </c>
      <c r="H2907" s="7">
        <v>0</v>
      </c>
      <c r="I2907" s="7" t="s">
        <v>211</v>
      </c>
      <c r="J2907" s="7" t="s">
        <v>210</v>
      </c>
      <c r="K2907" s="7" t="s">
        <v>132</v>
      </c>
      <c r="L2907" s="7" t="s">
        <v>131</v>
      </c>
      <c r="M2907" s="7"/>
      <c r="N2907" s="7" t="s">
        <v>130</v>
      </c>
      <c r="O2907" s="7" t="s">
        <v>129</v>
      </c>
      <c r="P2907" s="24" t="b">
        <v>1</v>
      </c>
      <c r="Q2907" s="25">
        <v>0</v>
      </c>
      <c r="R2907" s="24" t="b">
        <v>1</v>
      </c>
      <c r="S2907" s="7"/>
      <c r="T2907" s="7"/>
      <c r="U2907" s="24" t="b">
        <v>0</v>
      </c>
      <c r="V2907" s="9" t="s">
        <v>128</v>
      </c>
    </row>
    <row r="2908" spans="1:22" ht="12.95" hidden="1" customHeight="1" x14ac:dyDescent="0.2">
      <c r="A2908" s="4">
        <v>138823</v>
      </c>
      <c r="B2908" s="7">
        <v>23833</v>
      </c>
      <c r="C2908" s="7">
        <v>8664</v>
      </c>
      <c r="D2908" s="7"/>
      <c r="E2908" s="7"/>
      <c r="F2908" s="26">
        <v>40587.229861111111</v>
      </c>
      <c r="G2908" s="26">
        <v>40587.22987268518</v>
      </c>
      <c r="H2908" s="7">
        <v>0</v>
      </c>
      <c r="I2908" s="7" t="s">
        <v>1003</v>
      </c>
      <c r="J2908" s="7" t="s">
        <v>1002</v>
      </c>
      <c r="K2908" s="7" t="s">
        <v>132</v>
      </c>
      <c r="L2908" s="7" t="s">
        <v>131</v>
      </c>
      <c r="M2908" s="7"/>
      <c r="N2908" s="7" t="s">
        <v>130</v>
      </c>
      <c r="O2908" s="7" t="s">
        <v>129</v>
      </c>
      <c r="P2908" s="24" t="b">
        <v>1</v>
      </c>
      <c r="Q2908" s="25">
        <v>0</v>
      </c>
      <c r="R2908" s="24" t="b">
        <v>1</v>
      </c>
      <c r="S2908" s="7"/>
      <c r="T2908" s="7"/>
      <c r="U2908" s="24" t="b">
        <v>0</v>
      </c>
      <c r="V2908" s="9" t="s">
        <v>128</v>
      </c>
    </row>
    <row r="2909" spans="1:22" ht="12.95" hidden="1" customHeight="1" x14ac:dyDescent="0.2">
      <c r="A2909" s="4">
        <v>136497</v>
      </c>
      <c r="B2909" s="7">
        <v>23834</v>
      </c>
      <c r="C2909" s="7">
        <v>8665</v>
      </c>
      <c r="D2909" s="7"/>
      <c r="E2909" s="7"/>
      <c r="F2909" s="26">
        <v>40587.456249999996</v>
      </c>
      <c r="G2909" s="26">
        <v>40587.456261574072</v>
      </c>
      <c r="H2909" s="7">
        <v>0</v>
      </c>
      <c r="I2909" s="7" t="s">
        <v>158</v>
      </c>
      <c r="J2909" s="7" t="s">
        <v>157</v>
      </c>
      <c r="K2909" s="7" t="s">
        <v>132</v>
      </c>
      <c r="L2909" s="7" t="s">
        <v>131</v>
      </c>
      <c r="M2909" s="7"/>
      <c r="N2909" s="7" t="s">
        <v>130</v>
      </c>
      <c r="O2909" s="7" t="s">
        <v>129</v>
      </c>
      <c r="P2909" s="24" t="b">
        <v>1</v>
      </c>
      <c r="Q2909" s="25">
        <v>0</v>
      </c>
      <c r="R2909" s="24" t="b">
        <v>1</v>
      </c>
      <c r="S2909" s="7"/>
      <c r="T2909" s="7"/>
      <c r="U2909" s="24" t="b">
        <v>0</v>
      </c>
      <c r="V2909" s="9" t="s">
        <v>128</v>
      </c>
    </row>
    <row r="2910" spans="1:22" ht="12.95" hidden="1" customHeight="1" x14ac:dyDescent="0.2">
      <c r="A2910" s="4">
        <v>136498</v>
      </c>
      <c r="B2910" s="7">
        <v>23835</v>
      </c>
      <c r="C2910" s="7">
        <v>8666</v>
      </c>
      <c r="D2910" s="7"/>
      <c r="E2910" s="7"/>
      <c r="F2910" s="26">
        <v>40588.269444444442</v>
      </c>
      <c r="G2910" s="26">
        <v>40588.269456018519</v>
      </c>
      <c r="H2910" s="7">
        <v>0</v>
      </c>
      <c r="I2910" s="7" t="s">
        <v>244</v>
      </c>
      <c r="J2910" s="7" t="s">
        <v>243</v>
      </c>
      <c r="K2910" s="7" t="s">
        <v>132</v>
      </c>
      <c r="L2910" s="7" t="s">
        <v>131</v>
      </c>
      <c r="M2910" s="7"/>
      <c r="N2910" s="7" t="s">
        <v>130</v>
      </c>
      <c r="O2910" s="7" t="s">
        <v>129</v>
      </c>
      <c r="P2910" s="24" t="b">
        <v>1</v>
      </c>
      <c r="Q2910" s="25">
        <v>0</v>
      </c>
      <c r="R2910" s="24" t="b">
        <v>1</v>
      </c>
      <c r="S2910" s="7"/>
      <c r="T2910" s="7"/>
      <c r="U2910" s="24" t="b">
        <v>0</v>
      </c>
      <c r="V2910" s="9" t="s">
        <v>128</v>
      </c>
    </row>
    <row r="2911" spans="1:22" ht="12.95" hidden="1" customHeight="1" x14ac:dyDescent="0.2">
      <c r="A2911" s="4">
        <v>136499</v>
      </c>
      <c r="B2911" s="7">
        <v>23836</v>
      </c>
      <c r="C2911" s="7">
        <v>8667</v>
      </c>
      <c r="D2911" s="7"/>
      <c r="E2911" s="7"/>
      <c r="F2911" s="26">
        <v>40589.40347222222</v>
      </c>
      <c r="G2911" s="26">
        <v>40589.403483796297</v>
      </c>
      <c r="H2911" s="7">
        <v>0</v>
      </c>
      <c r="I2911" s="7" t="s">
        <v>517</v>
      </c>
      <c r="J2911" s="7" t="s">
        <v>516</v>
      </c>
      <c r="K2911" s="7" t="s">
        <v>132</v>
      </c>
      <c r="L2911" s="7" t="s">
        <v>131</v>
      </c>
      <c r="M2911" s="7"/>
      <c r="N2911" s="7" t="s">
        <v>130</v>
      </c>
      <c r="O2911" s="7" t="s">
        <v>129</v>
      </c>
      <c r="P2911" s="24" t="b">
        <v>1</v>
      </c>
      <c r="Q2911" s="25">
        <v>0</v>
      </c>
      <c r="R2911" s="24" t="b">
        <v>1</v>
      </c>
      <c r="S2911" s="7"/>
      <c r="T2911" s="7"/>
      <c r="U2911" s="24" t="b">
        <v>0</v>
      </c>
      <c r="V2911" s="9" t="s">
        <v>128</v>
      </c>
    </row>
    <row r="2912" spans="1:22" ht="12.95" hidden="1" customHeight="1" x14ac:dyDescent="0.2">
      <c r="A2912" s="4">
        <v>136500</v>
      </c>
      <c r="B2912" s="7">
        <v>23837</v>
      </c>
      <c r="C2912" s="7">
        <v>8668</v>
      </c>
      <c r="D2912" s="7"/>
      <c r="E2912" s="7"/>
      <c r="F2912" s="26">
        <v>40590.989583333328</v>
      </c>
      <c r="G2912" s="26">
        <v>40590.989594907405</v>
      </c>
      <c r="H2912" s="7">
        <v>0</v>
      </c>
      <c r="I2912" s="7" t="s">
        <v>517</v>
      </c>
      <c r="J2912" s="7" t="s">
        <v>516</v>
      </c>
      <c r="K2912" s="7" t="s">
        <v>132</v>
      </c>
      <c r="L2912" s="7" t="s">
        <v>131</v>
      </c>
      <c r="M2912" s="7"/>
      <c r="N2912" s="7" t="s">
        <v>130</v>
      </c>
      <c r="O2912" s="7" t="s">
        <v>129</v>
      </c>
      <c r="P2912" s="24" t="b">
        <v>1</v>
      </c>
      <c r="Q2912" s="25">
        <v>0</v>
      </c>
      <c r="R2912" s="24" t="b">
        <v>1</v>
      </c>
      <c r="S2912" s="7"/>
      <c r="T2912" s="7"/>
      <c r="U2912" s="24" t="b">
        <v>0</v>
      </c>
      <c r="V2912" s="9" t="s">
        <v>128</v>
      </c>
    </row>
    <row r="2913" spans="1:22" ht="12.95" hidden="1" customHeight="1" x14ac:dyDescent="0.2">
      <c r="A2913" s="4">
        <v>136501</v>
      </c>
      <c r="B2913" s="7">
        <v>23838</v>
      </c>
      <c r="C2913" s="7">
        <v>8669</v>
      </c>
      <c r="D2913" s="7"/>
      <c r="E2913" s="7"/>
      <c r="F2913" s="26">
        <v>40591.176388888889</v>
      </c>
      <c r="G2913" s="26">
        <v>40591.176400462959</v>
      </c>
      <c r="H2913" s="7">
        <v>0</v>
      </c>
      <c r="I2913" s="7" t="s">
        <v>1043</v>
      </c>
      <c r="J2913" s="7" t="s">
        <v>1042</v>
      </c>
      <c r="K2913" s="7" t="s">
        <v>132</v>
      </c>
      <c r="L2913" s="7" t="s">
        <v>131</v>
      </c>
      <c r="M2913" s="7"/>
      <c r="N2913" s="7" t="s">
        <v>130</v>
      </c>
      <c r="O2913" s="7" t="s">
        <v>129</v>
      </c>
      <c r="P2913" s="24" t="b">
        <v>1</v>
      </c>
      <c r="Q2913" s="25">
        <v>0</v>
      </c>
      <c r="R2913" s="24" t="b">
        <v>1</v>
      </c>
      <c r="S2913" s="7"/>
      <c r="T2913" s="7"/>
      <c r="U2913" s="24" t="b">
        <v>0</v>
      </c>
      <c r="V2913" s="9" t="s">
        <v>128</v>
      </c>
    </row>
    <row r="2914" spans="1:22" ht="12.95" hidden="1" customHeight="1" x14ac:dyDescent="0.2">
      <c r="A2914" s="4">
        <v>136502</v>
      </c>
      <c r="B2914" s="7">
        <v>23839</v>
      </c>
      <c r="C2914" s="7">
        <v>8670</v>
      </c>
      <c r="D2914" s="7"/>
      <c r="E2914" s="7"/>
      <c r="F2914" s="26">
        <v>40591.176388888889</v>
      </c>
      <c r="G2914" s="26">
        <v>40591.176400462959</v>
      </c>
      <c r="H2914" s="7">
        <v>0</v>
      </c>
      <c r="I2914" s="7" t="s">
        <v>1035</v>
      </c>
      <c r="J2914" s="7" t="s">
        <v>1034</v>
      </c>
      <c r="K2914" s="7" t="s">
        <v>132</v>
      </c>
      <c r="L2914" s="7" t="s">
        <v>131</v>
      </c>
      <c r="M2914" s="7"/>
      <c r="N2914" s="7" t="s">
        <v>130</v>
      </c>
      <c r="O2914" s="7" t="s">
        <v>603</v>
      </c>
      <c r="P2914" s="24" t="b">
        <v>1</v>
      </c>
      <c r="Q2914" s="25">
        <v>0</v>
      </c>
      <c r="R2914" s="24" t="b">
        <v>1</v>
      </c>
      <c r="S2914" s="7"/>
      <c r="T2914" s="7"/>
      <c r="U2914" s="24" t="b">
        <v>0</v>
      </c>
      <c r="V2914" s="9" t="s">
        <v>128</v>
      </c>
    </row>
    <row r="2915" spans="1:22" ht="12.95" hidden="1" customHeight="1" x14ac:dyDescent="0.2">
      <c r="A2915" s="4">
        <v>136503</v>
      </c>
      <c r="B2915" s="7">
        <v>23840</v>
      </c>
      <c r="C2915" s="7">
        <v>8671</v>
      </c>
      <c r="D2915" s="7"/>
      <c r="E2915" s="7"/>
      <c r="F2915" s="26">
        <v>40591.864583333328</v>
      </c>
      <c r="G2915" s="26">
        <v>40591.864594907405</v>
      </c>
      <c r="H2915" s="7">
        <v>0</v>
      </c>
      <c r="I2915" s="7" t="s">
        <v>240</v>
      </c>
      <c r="J2915" s="7" t="s">
        <v>239</v>
      </c>
      <c r="K2915" s="7" t="s">
        <v>132</v>
      </c>
      <c r="L2915" s="7" t="s">
        <v>131</v>
      </c>
      <c r="M2915" s="7"/>
      <c r="N2915" s="7" t="s">
        <v>130</v>
      </c>
      <c r="O2915" s="7" t="s">
        <v>129</v>
      </c>
      <c r="P2915" s="24" t="b">
        <v>1</v>
      </c>
      <c r="Q2915" s="25">
        <v>0</v>
      </c>
      <c r="R2915" s="24" t="b">
        <v>1</v>
      </c>
      <c r="S2915" s="7"/>
      <c r="T2915" s="7"/>
      <c r="U2915" s="24" t="b">
        <v>0</v>
      </c>
      <c r="V2915" s="9" t="s">
        <v>128</v>
      </c>
    </row>
    <row r="2916" spans="1:22" ht="12.95" hidden="1" customHeight="1" x14ac:dyDescent="0.2">
      <c r="A2916" s="4">
        <v>136504</v>
      </c>
      <c r="B2916" s="7">
        <v>23841</v>
      </c>
      <c r="C2916" s="7">
        <v>8673</v>
      </c>
      <c r="D2916" s="7"/>
      <c r="E2916" s="7"/>
      <c r="F2916" s="26">
        <v>40593.551388888889</v>
      </c>
      <c r="G2916" s="26">
        <v>40593.551400462959</v>
      </c>
      <c r="H2916" s="7">
        <v>0</v>
      </c>
      <c r="I2916" s="7" t="s">
        <v>148</v>
      </c>
      <c r="J2916" s="7" t="s">
        <v>147</v>
      </c>
      <c r="K2916" s="7" t="s">
        <v>132</v>
      </c>
      <c r="L2916" s="7" t="s">
        <v>131</v>
      </c>
      <c r="M2916" s="7"/>
      <c r="N2916" s="7" t="s">
        <v>130</v>
      </c>
      <c r="O2916" s="7" t="s">
        <v>129</v>
      </c>
      <c r="P2916" s="24" t="b">
        <v>1</v>
      </c>
      <c r="Q2916" s="25">
        <v>0</v>
      </c>
      <c r="R2916" s="24" t="b">
        <v>1</v>
      </c>
      <c r="S2916" s="7"/>
      <c r="T2916" s="7"/>
      <c r="U2916" s="24" t="b">
        <v>0</v>
      </c>
      <c r="V2916" s="9" t="s">
        <v>128</v>
      </c>
    </row>
    <row r="2917" spans="1:22" ht="12.95" hidden="1" customHeight="1" x14ac:dyDescent="0.2">
      <c r="A2917" s="4">
        <v>136505</v>
      </c>
      <c r="B2917" s="7">
        <v>23842</v>
      </c>
      <c r="C2917" s="7">
        <v>8674</v>
      </c>
      <c r="D2917" s="7"/>
      <c r="E2917" s="7"/>
      <c r="F2917" s="26">
        <v>40593.572916666664</v>
      </c>
      <c r="G2917" s="26">
        <v>40593.573611111111</v>
      </c>
      <c r="H2917" s="7">
        <v>1</v>
      </c>
      <c r="I2917" s="7" t="s">
        <v>580</v>
      </c>
      <c r="J2917" s="7" t="s">
        <v>579</v>
      </c>
      <c r="K2917" s="7" t="s">
        <v>132</v>
      </c>
      <c r="L2917" s="7" t="s">
        <v>131</v>
      </c>
      <c r="M2917" s="7"/>
      <c r="N2917" s="7" t="s">
        <v>130</v>
      </c>
      <c r="O2917" s="7" t="s">
        <v>129</v>
      </c>
      <c r="P2917" s="24" t="b">
        <v>1</v>
      </c>
      <c r="Q2917" s="25">
        <v>0</v>
      </c>
      <c r="R2917" s="24" t="b">
        <v>1</v>
      </c>
      <c r="S2917" s="7"/>
      <c r="T2917" s="7"/>
      <c r="U2917" s="24" t="b">
        <v>0</v>
      </c>
      <c r="V2917" s="9" t="s">
        <v>128</v>
      </c>
    </row>
    <row r="2918" spans="1:22" ht="12.95" hidden="1" customHeight="1" x14ac:dyDescent="0.2">
      <c r="A2918" s="4">
        <v>136506</v>
      </c>
      <c r="B2918" s="7">
        <v>23843</v>
      </c>
      <c r="C2918" s="7">
        <v>8675</v>
      </c>
      <c r="D2918" s="7"/>
      <c r="E2918" s="7"/>
      <c r="F2918" s="26">
        <v>40593.71875</v>
      </c>
      <c r="G2918" s="26">
        <v>40593.73333333333</v>
      </c>
      <c r="H2918" s="7">
        <v>21</v>
      </c>
      <c r="I2918" s="7" t="s">
        <v>349</v>
      </c>
      <c r="J2918" s="7" t="s">
        <v>348</v>
      </c>
      <c r="K2918" s="7" t="s">
        <v>132</v>
      </c>
      <c r="L2918" s="7" t="s">
        <v>131</v>
      </c>
      <c r="M2918" s="7"/>
      <c r="N2918" s="7" t="s">
        <v>130</v>
      </c>
      <c r="O2918" s="7" t="s">
        <v>129</v>
      </c>
      <c r="P2918" s="24" t="b">
        <v>1</v>
      </c>
      <c r="Q2918" s="25">
        <v>0</v>
      </c>
      <c r="R2918" s="24" t="b">
        <v>1</v>
      </c>
      <c r="S2918" s="7"/>
      <c r="T2918" s="7"/>
      <c r="U2918" s="24" t="b">
        <v>0</v>
      </c>
      <c r="V2918" s="9" t="s">
        <v>128</v>
      </c>
    </row>
    <row r="2919" spans="1:22" ht="12.95" hidden="1" customHeight="1" x14ac:dyDescent="0.2">
      <c r="A2919" s="4">
        <v>136507</v>
      </c>
      <c r="B2919" s="7">
        <v>23844</v>
      </c>
      <c r="C2919" s="7">
        <v>8676</v>
      </c>
      <c r="D2919" s="7"/>
      <c r="E2919" s="7"/>
      <c r="F2919" s="26">
        <v>40594.288888888885</v>
      </c>
      <c r="G2919" s="26">
        <v>40594.288900462961</v>
      </c>
      <c r="H2919" s="7">
        <v>0</v>
      </c>
      <c r="I2919" s="7" t="s">
        <v>391</v>
      </c>
      <c r="J2919" s="7" t="s">
        <v>390</v>
      </c>
      <c r="K2919" s="7" t="s">
        <v>132</v>
      </c>
      <c r="L2919" s="7" t="s">
        <v>131</v>
      </c>
      <c r="M2919" s="7"/>
      <c r="N2919" s="7" t="s">
        <v>130</v>
      </c>
      <c r="O2919" s="7" t="s">
        <v>129</v>
      </c>
      <c r="P2919" s="24" t="b">
        <v>1</v>
      </c>
      <c r="Q2919" s="25">
        <v>0</v>
      </c>
      <c r="R2919" s="24" t="b">
        <v>1</v>
      </c>
      <c r="S2919" s="7"/>
      <c r="T2919" s="7"/>
      <c r="U2919" s="24" t="b">
        <v>0</v>
      </c>
      <c r="V2919" s="9" t="s">
        <v>128</v>
      </c>
    </row>
    <row r="2920" spans="1:22" ht="12.95" hidden="1" customHeight="1" x14ac:dyDescent="0.2">
      <c r="A2920" s="4">
        <v>136508</v>
      </c>
      <c r="B2920" s="7">
        <v>23845</v>
      </c>
      <c r="C2920" s="7">
        <v>8677</v>
      </c>
      <c r="D2920" s="7"/>
      <c r="E2920" s="7"/>
      <c r="F2920" s="26">
        <v>40594.395833333328</v>
      </c>
      <c r="G2920" s="26">
        <v>40594.395844907405</v>
      </c>
      <c r="H2920" s="7">
        <v>0</v>
      </c>
      <c r="I2920" s="7" t="s">
        <v>156</v>
      </c>
      <c r="J2920" s="7" t="s">
        <v>155</v>
      </c>
      <c r="K2920" s="7" t="s">
        <v>132</v>
      </c>
      <c r="L2920" s="7" t="s">
        <v>131</v>
      </c>
      <c r="M2920" s="7"/>
      <c r="N2920" s="7" t="s">
        <v>130</v>
      </c>
      <c r="O2920" s="7" t="s">
        <v>129</v>
      </c>
      <c r="P2920" s="24" t="b">
        <v>1</v>
      </c>
      <c r="Q2920" s="25">
        <v>0</v>
      </c>
      <c r="R2920" s="24" t="b">
        <v>1</v>
      </c>
      <c r="S2920" s="7"/>
      <c r="T2920" s="7"/>
      <c r="U2920" s="24" t="b">
        <v>0</v>
      </c>
      <c r="V2920" s="9" t="s">
        <v>128</v>
      </c>
    </row>
    <row r="2921" spans="1:22" ht="12.95" hidden="1" customHeight="1" x14ac:dyDescent="0.2">
      <c r="A2921" s="4">
        <v>155349</v>
      </c>
      <c r="B2921" s="7">
        <v>23846</v>
      </c>
      <c r="C2921" s="7">
        <v>8678</v>
      </c>
      <c r="D2921" s="7"/>
      <c r="E2921" s="7"/>
      <c r="F2921" s="26">
        <v>40594.448611111111</v>
      </c>
      <c r="G2921" s="26">
        <v>40594.485416666663</v>
      </c>
      <c r="H2921" s="7">
        <v>53</v>
      </c>
      <c r="I2921" s="7" t="s">
        <v>418</v>
      </c>
      <c r="J2921" s="7" t="s">
        <v>417</v>
      </c>
      <c r="K2921" s="7" t="s">
        <v>132</v>
      </c>
      <c r="L2921" s="7" t="s">
        <v>131</v>
      </c>
      <c r="M2921" s="7"/>
      <c r="N2921" s="7" t="s">
        <v>130</v>
      </c>
      <c r="O2921" s="7" t="s">
        <v>129</v>
      </c>
      <c r="P2921" s="24" t="b">
        <v>1</v>
      </c>
      <c r="Q2921" s="25">
        <v>0</v>
      </c>
      <c r="R2921" s="24" t="b">
        <v>1</v>
      </c>
      <c r="S2921" s="7"/>
      <c r="T2921" s="7"/>
      <c r="U2921" s="24" t="b">
        <v>0</v>
      </c>
      <c r="V2921" s="9" t="s">
        <v>128</v>
      </c>
    </row>
    <row r="2922" spans="1:22" ht="12.95" hidden="1" customHeight="1" x14ac:dyDescent="0.2">
      <c r="A2922" s="4">
        <v>138824</v>
      </c>
      <c r="B2922" s="7">
        <v>23848</v>
      </c>
      <c r="C2922" s="7">
        <v>8679</v>
      </c>
      <c r="D2922" s="7"/>
      <c r="E2922" s="7"/>
      <c r="F2922" s="26">
        <v>40594.486111111109</v>
      </c>
      <c r="G2922" s="26">
        <v>40594.503472222219</v>
      </c>
      <c r="H2922" s="7">
        <v>25</v>
      </c>
      <c r="I2922" s="7" t="s">
        <v>1003</v>
      </c>
      <c r="J2922" s="7" t="s">
        <v>1002</v>
      </c>
      <c r="K2922" s="7" t="s">
        <v>132</v>
      </c>
      <c r="L2922" s="7" t="s">
        <v>131</v>
      </c>
      <c r="M2922" s="7"/>
      <c r="N2922" s="7" t="s">
        <v>130</v>
      </c>
      <c r="O2922" s="7" t="s">
        <v>129</v>
      </c>
      <c r="P2922" s="24" t="b">
        <v>1</v>
      </c>
      <c r="Q2922" s="25">
        <v>0</v>
      </c>
      <c r="R2922" s="24" t="b">
        <v>1</v>
      </c>
      <c r="S2922" s="7"/>
      <c r="T2922" s="7"/>
      <c r="U2922" s="24" t="b">
        <v>0</v>
      </c>
      <c r="V2922" s="9" t="s">
        <v>128</v>
      </c>
    </row>
    <row r="2923" spans="1:22" ht="12.95" hidden="1" customHeight="1" x14ac:dyDescent="0.2">
      <c r="A2923" s="4">
        <v>136511</v>
      </c>
      <c r="B2923" s="7">
        <v>23849</v>
      </c>
      <c r="C2923" s="7">
        <v>8680</v>
      </c>
      <c r="D2923" s="7"/>
      <c r="E2923" s="7"/>
      <c r="F2923" s="26">
        <v>40594.568055555552</v>
      </c>
      <c r="G2923" s="26">
        <v>40594.568067129629</v>
      </c>
      <c r="H2923" s="7">
        <v>0</v>
      </c>
      <c r="I2923" s="7" t="s">
        <v>545</v>
      </c>
      <c r="J2923" s="7" t="s">
        <v>544</v>
      </c>
      <c r="K2923" s="7" t="s">
        <v>132</v>
      </c>
      <c r="L2923" s="7" t="s">
        <v>131</v>
      </c>
      <c r="M2923" s="7"/>
      <c r="N2923" s="7" t="s">
        <v>130</v>
      </c>
      <c r="O2923" s="7" t="s">
        <v>129</v>
      </c>
      <c r="P2923" s="24" t="b">
        <v>1</v>
      </c>
      <c r="Q2923" s="25">
        <v>0</v>
      </c>
      <c r="R2923" s="24" t="b">
        <v>1</v>
      </c>
      <c r="S2923" s="7"/>
      <c r="T2923" s="7"/>
      <c r="U2923" s="24" t="b">
        <v>0</v>
      </c>
      <c r="V2923" s="9" t="s">
        <v>128</v>
      </c>
    </row>
    <row r="2924" spans="1:22" ht="12.95" hidden="1" customHeight="1" x14ac:dyDescent="0.2">
      <c r="A2924" s="4">
        <v>136512</v>
      </c>
      <c r="B2924" s="7">
        <v>23850</v>
      </c>
      <c r="C2924" s="7">
        <v>8681</v>
      </c>
      <c r="D2924" s="7"/>
      <c r="E2924" s="7"/>
      <c r="F2924" s="26">
        <v>40594.586111111108</v>
      </c>
      <c r="G2924" s="26">
        <v>40594.655555555553</v>
      </c>
      <c r="H2924" s="7">
        <v>100</v>
      </c>
      <c r="I2924" s="7" t="s">
        <v>140</v>
      </c>
      <c r="J2924" s="7" t="s">
        <v>139</v>
      </c>
      <c r="K2924" s="7" t="s">
        <v>132</v>
      </c>
      <c r="L2924" s="7" t="s">
        <v>131</v>
      </c>
      <c r="M2924" s="7"/>
      <c r="N2924" s="7" t="s">
        <v>130</v>
      </c>
      <c r="O2924" s="7" t="s">
        <v>129</v>
      </c>
      <c r="P2924" s="24" t="b">
        <v>1</v>
      </c>
      <c r="Q2924" s="25">
        <v>0</v>
      </c>
      <c r="R2924" s="24" t="b">
        <v>1</v>
      </c>
      <c r="S2924" s="7"/>
      <c r="T2924" s="7"/>
      <c r="U2924" s="24" t="b">
        <v>0</v>
      </c>
      <c r="V2924" s="9" t="s">
        <v>128</v>
      </c>
    </row>
    <row r="2925" spans="1:22" ht="12.95" hidden="1" customHeight="1" x14ac:dyDescent="0.2">
      <c r="A2925" s="4">
        <v>136513</v>
      </c>
      <c r="B2925" s="7">
        <v>23851</v>
      </c>
      <c r="C2925" s="7">
        <v>8682</v>
      </c>
      <c r="D2925" s="7"/>
      <c r="E2925" s="7"/>
      <c r="F2925" s="26">
        <v>40594.745833333334</v>
      </c>
      <c r="G2925" s="26">
        <v>40594.772916666669</v>
      </c>
      <c r="H2925" s="7">
        <v>39</v>
      </c>
      <c r="I2925" s="7" t="s">
        <v>697</v>
      </c>
      <c r="J2925" s="7" t="s">
        <v>696</v>
      </c>
      <c r="K2925" s="7" t="s">
        <v>132</v>
      </c>
      <c r="L2925" s="7" t="s">
        <v>131</v>
      </c>
      <c r="M2925" s="7"/>
      <c r="N2925" s="7" t="s">
        <v>130</v>
      </c>
      <c r="O2925" s="7" t="s">
        <v>129</v>
      </c>
      <c r="P2925" s="24" t="b">
        <v>1</v>
      </c>
      <c r="Q2925" s="25">
        <v>0</v>
      </c>
      <c r="R2925" s="24" t="b">
        <v>1</v>
      </c>
      <c r="S2925" s="7"/>
      <c r="T2925" s="7"/>
      <c r="U2925" s="24" t="b">
        <v>0</v>
      </c>
      <c r="V2925" s="9" t="s">
        <v>128</v>
      </c>
    </row>
    <row r="2926" spans="1:22" ht="12.95" hidden="1" customHeight="1" x14ac:dyDescent="0.2">
      <c r="A2926" s="4">
        <v>139041</v>
      </c>
      <c r="B2926" s="7">
        <v>23852</v>
      </c>
      <c r="C2926" s="7">
        <v>8683</v>
      </c>
      <c r="D2926" s="7"/>
      <c r="E2926" s="7"/>
      <c r="F2926" s="26">
        <v>40595.831944444442</v>
      </c>
      <c r="G2926" s="26">
        <v>40595.831956018519</v>
      </c>
      <c r="H2926" s="7">
        <v>0</v>
      </c>
      <c r="I2926" s="7" t="s">
        <v>701</v>
      </c>
      <c r="J2926" s="7" t="s">
        <v>700</v>
      </c>
      <c r="K2926" s="7" t="s">
        <v>132</v>
      </c>
      <c r="L2926" s="7" t="s">
        <v>131</v>
      </c>
      <c r="M2926" s="7"/>
      <c r="N2926" s="7" t="s">
        <v>130</v>
      </c>
      <c r="O2926" s="7" t="s">
        <v>129</v>
      </c>
      <c r="P2926" s="24" t="b">
        <v>1</v>
      </c>
      <c r="Q2926" s="25">
        <v>0</v>
      </c>
      <c r="R2926" s="24" t="b">
        <v>1</v>
      </c>
      <c r="S2926" s="7"/>
      <c r="T2926" s="7"/>
      <c r="U2926" s="24" t="b">
        <v>0</v>
      </c>
      <c r="V2926" s="9" t="s">
        <v>128</v>
      </c>
    </row>
    <row r="2927" spans="1:22" ht="12.95" hidden="1" customHeight="1" x14ac:dyDescent="0.2">
      <c r="A2927" s="4">
        <v>136515</v>
      </c>
      <c r="B2927" s="7">
        <v>23853</v>
      </c>
      <c r="C2927" s="7">
        <v>8684</v>
      </c>
      <c r="D2927" s="7"/>
      <c r="E2927" s="7"/>
      <c r="F2927" s="26">
        <v>40595.993750000001</v>
      </c>
      <c r="G2927" s="26">
        <v>40595.993761574071</v>
      </c>
      <c r="H2927" s="7">
        <v>0</v>
      </c>
      <c r="I2927" s="7" t="s">
        <v>891</v>
      </c>
      <c r="J2927" s="7" t="s">
        <v>890</v>
      </c>
      <c r="K2927" s="7" t="s">
        <v>132</v>
      </c>
      <c r="L2927" s="7" t="s">
        <v>131</v>
      </c>
      <c r="M2927" s="7"/>
      <c r="N2927" s="7" t="s">
        <v>130</v>
      </c>
      <c r="O2927" s="7" t="s">
        <v>129</v>
      </c>
      <c r="P2927" s="24" t="b">
        <v>1</v>
      </c>
      <c r="Q2927" s="25">
        <v>0</v>
      </c>
      <c r="R2927" s="24" t="b">
        <v>1</v>
      </c>
      <c r="S2927" s="7"/>
      <c r="T2927" s="7"/>
      <c r="U2927" s="24" t="b">
        <v>0</v>
      </c>
      <c r="V2927" s="9" t="s">
        <v>128</v>
      </c>
    </row>
    <row r="2928" spans="1:22" ht="12.95" hidden="1" customHeight="1" x14ac:dyDescent="0.2">
      <c r="A2928" s="4">
        <v>136516</v>
      </c>
      <c r="B2928" s="7">
        <v>23854</v>
      </c>
      <c r="C2928" s="7">
        <v>8685</v>
      </c>
      <c r="D2928" s="7"/>
      <c r="E2928" s="7"/>
      <c r="F2928" s="26">
        <v>40596.147222222222</v>
      </c>
      <c r="G2928" s="26">
        <v>40596.147233796291</v>
      </c>
      <c r="H2928" s="7">
        <v>0</v>
      </c>
      <c r="I2928" s="7" t="s">
        <v>1041</v>
      </c>
      <c r="J2928" s="7" t="s">
        <v>1040</v>
      </c>
      <c r="K2928" s="7" t="s">
        <v>132</v>
      </c>
      <c r="L2928" s="7" t="s">
        <v>131</v>
      </c>
      <c r="M2928" s="7"/>
      <c r="N2928" s="7" t="s">
        <v>130</v>
      </c>
      <c r="O2928" s="7" t="s">
        <v>129</v>
      </c>
      <c r="P2928" s="24" t="b">
        <v>1</v>
      </c>
      <c r="Q2928" s="25">
        <v>0</v>
      </c>
      <c r="R2928" s="24" t="b">
        <v>1</v>
      </c>
      <c r="S2928" s="7"/>
      <c r="T2928" s="7"/>
      <c r="U2928" s="24" t="b">
        <v>0</v>
      </c>
      <c r="V2928" s="9" t="s">
        <v>128</v>
      </c>
    </row>
    <row r="2929" spans="1:22" ht="12.95" hidden="1" customHeight="1" x14ac:dyDescent="0.2">
      <c r="A2929" s="4">
        <v>136517</v>
      </c>
      <c r="B2929" s="7">
        <v>23855</v>
      </c>
      <c r="C2929" s="7">
        <v>8686</v>
      </c>
      <c r="D2929" s="7"/>
      <c r="E2929" s="7"/>
      <c r="F2929" s="26">
        <v>40596.436805555553</v>
      </c>
      <c r="G2929" s="26">
        <v>40596.43681712963</v>
      </c>
      <c r="H2929" s="7">
        <v>0</v>
      </c>
      <c r="I2929" s="7" t="s">
        <v>697</v>
      </c>
      <c r="J2929" s="7" t="s">
        <v>696</v>
      </c>
      <c r="K2929" s="7" t="s">
        <v>132</v>
      </c>
      <c r="L2929" s="7" t="s">
        <v>131</v>
      </c>
      <c r="M2929" s="7"/>
      <c r="N2929" s="7" t="s">
        <v>130</v>
      </c>
      <c r="O2929" s="7" t="s">
        <v>129</v>
      </c>
      <c r="P2929" s="24" t="b">
        <v>1</v>
      </c>
      <c r="Q2929" s="25">
        <v>0</v>
      </c>
      <c r="R2929" s="24" t="b">
        <v>1</v>
      </c>
      <c r="S2929" s="7"/>
      <c r="T2929" s="7"/>
      <c r="U2929" s="24" t="b">
        <v>0</v>
      </c>
      <c r="V2929" s="9" t="s">
        <v>128</v>
      </c>
    </row>
    <row r="2930" spans="1:22" ht="12.95" hidden="1" customHeight="1" x14ac:dyDescent="0.2">
      <c r="A2930" s="4">
        <v>136518</v>
      </c>
      <c r="B2930" s="7">
        <v>23856</v>
      </c>
      <c r="C2930" s="7">
        <v>8687</v>
      </c>
      <c r="D2930" s="7"/>
      <c r="E2930" s="7"/>
      <c r="F2930" s="26">
        <v>40596.76458333333</v>
      </c>
      <c r="G2930" s="26">
        <v>40596.764594907407</v>
      </c>
      <c r="H2930" s="7">
        <v>0</v>
      </c>
      <c r="I2930" s="7" t="s">
        <v>418</v>
      </c>
      <c r="J2930" s="7" t="s">
        <v>417</v>
      </c>
      <c r="K2930" s="7" t="s">
        <v>132</v>
      </c>
      <c r="L2930" s="7" t="s">
        <v>131</v>
      </c>
      <c r="M2930" s="7"/>
      <c r="N2930" s="7" t="s">
        <v>130</v>
      </c>
      <c r="O2930" s="7" t="s">
        <v>129</v>
      </c>
      <c r="P2930" s="24" t="b">
        <v>1</v>
      </c>
      <c r="Q2930" s="25">
        <v>0</v>
      </c>
      <c r="R2930" s="24" t="b">
        <v>1</v>
      </c>
      <c r="S2930" s="7"/>
      <c r="T2930" s="7"/>
      <c r="U2930" s="24" t="b">
        <v>0</v>
      </c>
      <c r="V2930" s="9" t="s">
        <v>128</v>
      </c>
    </row>
    <row r="2931" spans="1:22" ht="12.95" hidden="1" customHeight="1" x14ac:dyDescent="0.2">
      <c r="A2931" s="4">
        <v>136519</v>
      </c>
      <c r="B2931" s="7">
        <v>23857</v>
      </c>
      <c r="C2931" s="7">
        <v>8688</v>
      </c>
      <c r="D2931" s="7"/>
      <c r="E2931" s="7"/>
      <c r="F2931" s="26">
        <v>40596.859027777777</v>
      </c>
      <c r="G2931" s="26">
        <v>40596.859039351853</v>
      </c>
      <c r="H2931" s="7">
        <v>0</v>
      </c>
      <c r="I2931" s="7" t="s">
        <v>162</v>
      </c>
      <c r="J2931" s="7" t="s">
        <v>161</v>
      </c>
      <c r="K2931" s="7" t="s">
        <v>132</v>
      </c>
      <c r="L2931" s="7" t="s">
        <v>131</v>
      </c>
      <c r="M2931" s="7"/>
      <c r="N2931" s="7" t="s">
        <v>130</v>
      </c>
      <c r="O2931" s="7" t="s">
        <v>129</v>
      </c>
      <c r="P2931" s="24" t="b">
        <v>1</v>
      </c>
      <c r="Q2931" s="25">
        <v>0</v>
      </c>
      <c r="R2931" s="24" t="b">
        <v>1</v>
      </c>
      <c r="S2931" s="7"/>
      <c r="T2931" s="7"/>
      <c r="U2931" s="24" t="b">
        <v>0</v>
      </c>
      <c r="V2931" s="9" t="s">
        <v>128</v>
      </c>
    </row>
    <row r="2932" spans="1:22" ht="12.95" hidden="1" customHeight="1" x14ac:dyDescent="0.2">
      <c r="A2932" s="4">
        <v>136520</v>
      </c>
      <c r="B2932" s="7">
        <v>23858</v>
      </c>
      <c r="C2932" s="7">
        <v>8689</v>
      </c>
      <c r="D2932" s="7"/>
      <c r="E2932" s="7"/>
      <c r="F2932" s="26">
        <v>40597.950694444444</v>
      </c>
      <c r="G2932" s="26">
        <v>40597.977083333331</v>
      </c>
      <c r="H2932" s="7">
        <v>38</v>
      </c>
      <c r="I2932" s="7" t="s">
        <v>1039</v>
      </c>
      <c r="J2932" s="7" t="s">
        <v>1038</v>
      </c>
      <c r="K2932" s="7" t="s">
        <v>132</v>
      </c>
      <c r="L2932" s="7" t="s">
        <v>131</v>
      </c>
      <c r="M2932" s="7"/>
      <c r="N2932" s="7" t="s">
        <v>130</v>
      </c>
      <c r="O2932" s="7" t="s">
        <v>129</v>
      </c>
      <c r="P2932" s="24" t="b">
        <v>1</v>
      </c>
      <c r="Q2932" s="25">
        <v>0</v>
      </c>
      <c r="R2932" s="24" t="b">
        <v>1</v>
      </c>
      <c r="S2932" s="7"/>
      <c r="T2932" s="7"/>
      <c r="U2932" s="24" t="b">
        <v>0</v>
      </c>
      <c r="V2932" s="9" t="s">
        <v>128</v>
      </c>
    </row>
    <row r="2933" spans="1:22" ht="12.95" hidden="1" customHeight="1" x14ac:dyDescent="0.2">
      <c r="A2933" s="4">
        <v>136521</v>
      </c>
      <c r="B2933" s="7">
        <v>23859</v>
      </c>
      <c r="C2933" s="7">
        <v>8690</v>
      </c>
      <c r="D2933" s="7"/>
      <c r="E2933" s="7"/>
      <c r="F2933" s="26">
        <v>40599.373611111107</v>
      </c>
      <c r="G2933" s="26">
        <v>40599.4</v>
      </c>
      <c r="H2933" s="7">
        <v>38</v>
      </c>
      <c r="I2933" s="7" t="s">
        <v>1037</v>
      </c>
      <c r="J2933" s="7" t="s">
        <v>1036</v>
      </c>
      <c r="K2933" s="7" t="s">
        <v>132</v>
      </c>
      <c r="L2933" s="7" t="s">
        <v>131</v>
      </c>
      <c r="M2933" s="7"/>
      <c r="N2933" s="7" t="s">
        <v>130</v>
      </c>
      <c r="O2933" s="7" t="s">
        <v>129</v>
      </c>
      <c r="P2933" s="24" t="b">
        <v>1</v>
      </c>
      <c r="Q2933" s="25">
        <v>0</v>
      </c>
      <c r="R2933" s="24" t="b">
        <v>1</v>
      </c>
      <c r="S2933" s="7"/>
      <c r="T2933" s="7"/>
      <c r="U2933" s="24" t="b">
        <v>0</v>
      </c>
      <c r="V2933" s="9" t="s">
        <v>128</v>
      </c>
    </row>
    <row r="2934" spans="1:22" ht="12.95" hidden="1" customHeight="1" x14ac:dyDescent="0.2">
      <c r="A2934" s="4">
        <v>136522</v>
      </c>
      <c r="B2934" s="7">
        <v>23860</v>
      </c>
      <c r="C2934" s="7">
        <v>8691</v>
      </c>
      <c r="D2934" s="7"/>
      <c r="E2934" s="7"/>
      <c r="F2934" s="26">
        <v>40600.116666666669</v>
      </c>
      <c r="G2934" s="26">
        <v>40600.116678240738</v>
      </c>
      <c r="H2934" s="7">
        <v>0</v>
      </c>
      <c r="I2934" s="7" t="s">
        <v>578</v>
      </c>
      <c r="J2934" s="7" t="s">
        <v>577</v>
      </c>
      <c r="K2934" s="7" t="s">
        <v>132</v>
      </c>
      <c r="L2934" s="7" t="s">
        <v>131</v>
      </c>
      <c r="M2934" s="7"/>
      <c r="N2934" s="7"/>
      <c r="O2934" s="7" t="s">
        <v>129</v>
      </c>
      <c r="P2934" s="24" t="b">
        <v>1</v>
      </c>
      <c r="Q2934" s="25">
        <v>0</v>
      </c>
      <c r="R2934" s="24" t="b">
        <v>1</v>
      </c>
      <c r="S2934" s="7"/>
      <c r="T2934" s="7"/>
      <c r="U2934" s="24" t="b">
        <v>0</v>
      </c>
      <c r="V2934" s="9" t="s">
        <v>128</v>
      </c>
    </row>
    <row r="2935" spans="1:22" ht="12.95" hidden="1" customHeight="1" x14ac:dyDescent="0.2">
      <c r="A2935" s="4">
        <v>136523</v>
      </c>
      <c r="B2935" s="7">
        <v>23861</v>
      </c>
      <c r="C2935" s="7">
        <v>8692</v>
      </c>
      <c r="D2935" s="7"/>
      <c r="E2935" s="7"/>
      <c r="F2935" s="26">
        <v>40601.293749999997</v>
      </c>
      <c r="G2935" s="26">
        <v>40601.293761574074</v>
      </c>
      <c r="H2935" s="7">
        <v>0</v>
      </c>
      <c r="I2935" s="7" t="s">
        <v>701</v>
      </c>
      <c r="J2935" s="7" t="s">
        <v>700</v>
      </c>
      <c r="K2935" s="7" t="s">
        <v>132</v>
      </c>
      <c r="L2935" s="7" t="s">
        <v>131</v>
      </c>
      <c r="M2935" s="7"/>
      <c r="N2935" s="7" t="s">
        <v>130</v>
      </c>
      <c r="O2935" s="7" t="s">
        <v>129</v>
      </c>
      <c r="P2935" s="24" t="b">
        <v>1</v>
      </c>
      <c r="Q2935" s="25">
        <v>0</v>
      </c>
      <c r="R2935" s="24" t="b">
        <v>1</v>
      </c>
      <c r="S2935" s="7"/>
      <c r="T2935" s="7"/>
      <c r="U2935" s="24" t="b">
        <v>0</v>
      </c>
      <c r="V2935" s="9" t="s">
        <v>128</v>
      </c>
    </row>
    <row r="2936" spans="1:22" ht="12.95" hidden="1" customHeight="1" x14ac:dyDescent="0.2">
      <c r="A2936" s="4">
        <v>136652</v>
      </c>
      <c r="B2936" s="7">
        <v>23882</v>
      </c>
      <c r="C2936" s="7">
        <v>8754</v>
      </c>
      <c r="D2936" s="7"/>
      <c r="E2936" s="7"/>
      <c r="F2936" s="26">
        <v>40630.318749999999</v>
      </c>
      <c r="G2936" s="26">
        <v>40630.340277777774</v>
      </c>
      <c r="H2936" s="7">
        <v>31</v>
      </c>
      <c r="I2936" s="7" t="s">
        <v>162</v>
      </c>
      <c r="J2936" s="7" t="s">
        <v>161</v>
      </c>
      <c r="K2936" s="7" t="s">
        <v>132</v>
      </c>
      <c r="L2936" s="7" t="s">
        <v>131</v>
      </c>
      <c r="M2936" s="7"/>
      <c r="N2936" s="7" t="s">
        <v>130</v>
      </c>
      <c r="O2936" s="7" t="s">
        <v>129</v>
      </c>
      <c r="P2936" s="24" t="b">
        <v>1</v>
      </c>
      <c r="Q2936" s="25">
        <v>0</v>
      </c>
      <c r="R2936" s="24" t="b">
        <v>1</v>
      </c>
      <c r="S2936" s="7"/>
      <c r="T2936" s="7"/>
      <c r="U2936" s="24" t="b">
        <v>0</v>
      </c>
      <c r="V2936" s="9" t="s">
        <v>128</v>
      </c>
    </row>
    <row r="2937" spans="1:22" ht="12.95" hidden="1" customHeight="1" x14ac:dyDescent="0.2">
      <c r="A2937" s="4">
        <v>136653</v>
      </c>
      <c r="B2937" s="7">
        <v>23883</v>
      </c>
      <c r="C2937" s="7">
        <v>8755</v>
      </c>
      <c r="D2937" s="7"/>
      <c r="E2937" s="7"/>
      <c r="F2937" s="26">
        <v>40630.399305555555</v>
      </c>
      <c r="G2937" s="26">
        <v>40630.470138888886</v>
      </c>
      <c r="H2937" s="7">
        <v>102</v>
      </c>
      <c r="I2937" s="7" t="s">
        <v>219</v>
      </c>
      <c r="J2937" s="7" t="s">
        <v>218</v>
      </c>
      <c r="K2937" s="7" t="s">
        <v>132</v>
      </c>
      <c r="L2937" s="7" t="s">
        <v>131</v>
      </c>
      <c r="M2937" s="7"/>
      <c r="N2937" s="7" t="s">
        <v>130</v>
      </c>
      <c r="O2937" s="7" t="s">
        <v>129</v>
      </c>
      <c r="P2937" s="24" t="b">
        <v>1</v>
      </c>
      <c r="Q2937" s="25">
        <v>0</v>
      </c>
      <c r="R2937" s="24" t="b">
        <v>1</v>
      </c>
      <c r="S2937" s="7"/>
      <c r="T2937" s="7"/>
      <c r="U2937" s="24" t="b">
        <v>0</v>
      </c>
      <c r="V2937" s="9" t="s">
        <v>128</v>
      </c>
    </row>
    <row r="2938" spans="1:22" ht="12.95" hidden="1" customHeight="1" x14ac:dyDescent="0.2">
      <c r="A2938" s="4">
        <v>136654</v>
      </c>
      <c r="B2938" s="7">
        <v>23884</v>
      </c>
      <c r="C2938" s="7">
        <v>8756</v>
      </c>
      <c r="D2938" s="7"/>
      <c r="E2938" s="7"/>
      <c r="F2938" s="26">
        <v>40631.668749999997</v>
      </c>
      <c r="G2938" s="26">
        <v>40631.704166666663</v>
      </c>
      <c r="H2938" s="7">
        <v>51</v>
      </c>
      <c r="I2938" s="7" t="s">
        <v>374</v>
      </c>
      <c r="J2938" s="7" t="s">
        <v>373</v>
      </c>
      <c r="K2938" s="7" t="s">
        <v>132</v>
      </c>
      <c r="L2938" s="7" t="s">
        <v>131</v>
      </c>
      <c r="M2938" s="7"/>
      <c r="N2938" s="7" t="s">
        <v>130</v>
      </c>
      <c r="O2938" s="7" t="s">
        <v>129</v>
      </c>
      <c r="P2938" s="24" t="b">
        <v>1</v>
      </c>
      <c r="Q2938" s="25">
        <v>0</v>
      </c>
      <c r="R2938" s="24" t="b">
        <v>1</v>
      </c>
      <c r="S2938" s="7"/>
      <c r="T2938" s="7"/>
      <c r="U2938" s="24" t="b">
        <v>0</v>
      </c>
      <c r="V2938" s="9" t="s">
        <v>128</v>
      </c>
    </row>
    <row r="2939" spans="1:22" ht="12.95" hidden="1" customHeight="1" x14ac:dyDescent="0.2">
      <c r="A2939" s="4">
        <v>136655</v>
      </c>
      <c r="B2939" s="7">
        <v>23885</v>
      </c>
      <c r="C2939" s="7">
        <v>8758</v>
      </c>
      <c r="D2939" s="7"/>
      <c r="E2939" s="7"/>
      <c r="F2939" s="26">
        <v>40631.760416666664</v>
      </c>
      <c r="G2939" s="26">
        <v>40631.762499999997</v>
      </c>
      <c r="H2939" s="7">
        <v>3</v>
      </c>
      <c r="I2939" s="7" t="s">
        <v>374</v>
      </c>
      <c r="J2939" s="7" t="s">
        <v>373</v>
      </c>
      <c r="K2939" s="7" t="s">
        <v>132</v>
      </c>
      <c r="L2939" s="7" t="s">
        <v>131</v>
      </c>
      <c r="M2939" s="7"/>
      <c r="N2939" s="7" t="s">
        <v>130</v>
      </c>
      <c r="O2939" s="7" t="s">
        <v>603</v>
      </c>
      <c r="P2939" s="24" t="b">
        <v>1</v>
      </c>
      <c r="Q2939" s="25">
        <v>0</v>
      </c>
      <c r="R2939" s="24" t="b">
        <v>1</v>
      </c>
      <c r="S2939" s="7"/>
      <c r="T2939" s="7"/>
      <c r="U2939" s="24" t="b">
        <v>0</v>
      </c>
      <c r="V2939" s="9" t="s">
        <v>128</v>
      </c>
    </row>
    <row r="2940" spans="1:22" ht="12.95" hidden="1" customHeight="1" x14ac:dyDescent="0.2">
      <c r="A2940" s="4">
        <v>136656</v>
      </c>
      <c r="B2940" s="7">
        <v>23886</v>
      </c>
      <c r="C2940" s="7">
        <v>8759</v>
      </c>
      <c r="D2940" s="7"/>
      <c r="E2940" s="7"/>
      <c r="F2940" s="26">
        <v>40632.32708333333</v>
      </c>
      <c r="G2940" s="26">
        <v>40632.327094907407</v>
      </c>
      <c r="H2940" s="7">
        <v>0</v>
      </c>
      <c r="I2940" s="7" t="s">
        <v>855</v>
      </c>
      <c r="J2940" s="7" t="s">
        <v>854</v>
      </c>
      <c r="K2940" s="7" t="s">
        <v>132</v>
      </c>
      <c r="L2940" s="7" t="s">
        <v>131</v>
      </c>
      <c r="M2940" s="7"/>
      <c r="N2940" s="7" t="s">
        <v>130</v>
      </c>
      <c r="O2940" s="7" t="s">
        <v>129</v>
      </c>
      <c r="P2940" s="24" t="b">
        <v>1</v>
      </c>
      <c r="Q2940" s="25">
        <v>0</v>
      </c>
      <c r="R2940" s="24" t="b">
        <v>1</v>
      </c>
      <c r="S2940" s="7"/>
      <c r="T2940" s="7"/>
      <c r="U2940" s="24" t="b">
        <v>0</v>
      </c>
      <c r="V2940" s="9" t="s">
        <v>128</v>
      </c>
    </row>
    <row r="2941" spans="1:22" ht="12.95" hidden="1" customHeight="1" x14ac:dyDescent="0.2">
      <c r="A2941" s="4">
        <v>136657</v>
      </c>
      <c r="B2941" s="7">
        <v>23887</v>
      </c>
      <c r="C2941" s="7">
        <v>8760</v>
      </c>
      <c r="D2941" s="7"/>
      <c r="E2941" s="7"/>
      <c r="F2941" s="26">
        <v>40632.633333333331</v>
      </c>
      <c r="G2941" s="26">
        <v>40632.666666666664</v>
      </c>
      <c r="H2941" s="7">
        <v>48</v>
      </c>
      <c r="I2941" s="7" t="s">
        <v>345</v>
      </c>
      <c r="J2941" s="7" t="s">
        <v>344</v>
      </c>
      <c r="K2941" s="7" t="s">
        <v>132</v>
      </c>
      <c r="L2941" s="7" t="s">
        <v>131</v>
      </c>
      <c r="M2941" s="7"/>
      <c r="N2941" s="7" t="s">
        <v>130</v>
      </c>
      <c r="O2941" s="7" t="s">
        <v>603</v>
      </c>
      <c r="P2941" s="24" t="b">
        <v>1</v>
      </c>
      <c r="Q2941" s="25">
        <v>0</v>
      </c>
      <c r="R2941" s="24" t="b">
        <v>1</v>
      </c>
      <c r="S2941" s="7"/>
      <c r="T2941" s="7"/>
      <c r="U2941" s="24" t="b">
        <v>0</v>
      </c>
      <c r="V2941" s="9" t="s">
        <v>128</v>
      </c>
    </row>
    <row r="2942" spans="1:22" ht="12.95" hidden="1" customHeight="1" x14ac:dyDescent="0.2">
      <c r="A2942" s="4">
        <v>136658</v>
      </c>
      <c r="B2942" s="7">
        <v>23888</v>
      </c>
      <c r="C2942" s="7">
        <v>8761</v>
      </c>
      <c r="D2942" s="7"/>
      <c r="E2942" s="7"/>
      <c r="F2942" s="26">
        <v>40632.959027777775</v>
      </c>
      <c r="G2942" s="26">
        <v>40632.959039351852</v>
      </c>
      <c r="H2942" s="7">
        <v>0</v>
      </c>
      <c r="I2942" s="7" t="s">
        <v>498</v>
      </c>
      <c r="J2942" s="7" t="s">
        <v>497</v>
      </c>
      <c r="K2942" s="7" t="s">
        <v>132</v>
      </c>
      <c r="L2942" s="7" t="s">
        <v>131</v>
      </c>
      <c r="M2942" s="7"/>
      <c r="N2942" s="7" t="s">
        <v>130</v>
      </c>
      <c r="O2942" s="7" t="s">
        <v>603</v>
      </c>
      <c r="P2942" s="24" t="b">
        <v>1</v>
      </c>
      <c r="Q2942" s="25">
        <v>0</v>
      </c>
      <c r="R2942" s="24" t="b">
        <v>1</v>
      </c>
      <c r="S2942" s="7"/>
      <c r="T2942" s="7"/>
      <c r="U2942" s="24" t="b">
        <v>0</v>
      </c>
      <c r="V2942" s="9" t="s">
        <v>128</v>
      </c>
    </row>
    <row r="2943" spans="1:22" ht="12.95" hidden="1" customHeight="1" x14ac:dyDescent="0.2">
      <c r="A2943" s="4">
        <v>136659</v>
      </c>
      <c r="B2943" s="7">
        <v>23889</v>
      </c>
      <c r="C2943" s="7">
        <v>8763</v>
      </c>
      <c r="D2943" s="7"/>
      <c r="E2943" s="7"/>
      <c r="F2943" s="26">
        <v>40633.511111111111</v>
      </c>
      <c r="G2943" s="26">
        <v>40633.51112268518</v>
      </c>
      <c r="H2943" s="7">
        <v>0</v>
      </c>
      <c r="I2943" s="7" t="s">
        <v>219</v>
      </c>
      <c r="J2943" s="7" t="s">
        <v>218</v>
      </c>
      <c r="K2943" s="7" t="s">
        <v>132</v>
      </c>
      <c r="L2943" s="7" t="s">
        <v>131</v>
      </c>
      <c r="M2943" s="7"/>
      <c r="N2943" s="7" t="s">
        <v>130</v>
      </c>
      <c r="O2943" s="7" t="s">
        <v>603</v>
      </c>
      <c r="P2943" s="24" t="b">
        <v>1</v>
      </c>
      <c r="Q2943" s="25">
        <v>0</v>
      </c>
      <c r="R2943" s="24" t="b">
        <v>1</v>
      </c>
      <c r="S2943" s="7"/>
      <c r="T2943" s="7"/>
      <c r="U2943" s="24" t="b">
        <v>0</v>
      </c>
      <c r="V2943" s="9" t="s">
        <v>128</v>
      </c>
    </row>
    <row r="2944" spans="1:22" ht="12.95" hidden="1" customHeight="1" x14ac:dyDescent="0.2">
      <c r="A2944" s="4">
        <v>136706</v>
      </c>
      <c r="B2944" s="7">
        <v>23931</v>
      </c>
      <c r="C2944" s="7">
        <v>8764</v>
      </c>
      <c r="D2944" s="7"/>
      <c r="E2944" s="7"/>
      <c r="F2944" s="26">
        <v>40634.040972222218</v>
      </c>
      <c r="G2944" s="26">
        <v>40634.040983796294</v>
      </c>
      <c r="H2944" s="7">
        <v>0</v>
      </c>
      <c r="I2944" s="7" t="s">
        <v>254</v>
      </c>
      <c r="J2944" s="7" t="s">
        <v>503</v>
      </c>
      <c r="K2944" s="7" t="s">
        <v>132</v>
      </c>
      <c r="L2944" s="7" t="s">
        <v>131</v>
      </c>
      <c r="M2944" s="7"/>
      <c r="N2944" s="7" t="s">
        <v>130</v>
      </c>
      <c r="O2944" s="7" t="s">
        <v>129</v>
      </c>
      <c r="P2944" s="24" t="b">
        <v>1</v>
      </c>
      <c r="Q2944" s="25">
        <v>0</v>
      </c>
      <c r="R2944" s="24" t="b">
        <v>1</v>
      </c>
      <c r="S2944" s="7"/>
      <c r="T2944" s="7"/>
      <c r="U2944" s="24" t="b">
        <v>0</v>
      </c>
      <c r="V2944" s="9" t="s">
        <v>128</v>
      </c>
    </row>
    <row r="2945" spans="1:22" ht="12.95" hidden="1" customHeight="1" x14ac:dyDescent="0.2">
      <c r="A2945" s="4">
        <v>139042</v>
      </c>
      <c r="B2945" s="7">
        <v>23932</v>
      </c>
      <c r="C2945" s="7">
        <v>8765</v>
      </c>
      <c r="D2945" s="7"/>
      <c r="E2945" s="7"/>
      <c r="F2945" s="26">
        <v>40634.042361111111</v>
      </c>
      <c r="G2945" s="26">
        <v>40634.04237268518</v>
      </c>
      <c r="H2945" s="7">
        <v>0</v>
      </c>
      <c r="I2945" s="7" t="s">
        <v>254</v>
      </c>
      <c r="J2945" s="7" t="s">
        <v>503</v>
      </c>
      <c r="K2945" s="7" t="s">
        <v>132</v>
      </c>
      <c r="L2945" s="7" t="s">
        <v>131</v>
      </c>
      <c r="M2945" s="7"/>
      <c r="N2945" s="7" t="s">
        <v>130</v>
      </c>
      <c r="O2945" s="7" t="s">
        <v>129</v>
      </c>
      <c r="P2945" s="24" t="b">
        <v>1</v>
      </c>
      <c r="Q2945" s="25">
        <v>0</v>
      </c>
      <c r="R2945" s="24" t="b">
        <v>1</v>
      </c>
      <c r="S2945" s="7"/>
      <c r="T2945" s="7"/>
      <c r="U2945" s="24" t="b">
        <v>0</v>
      </c>
      <c r="V2945" s="9" t="s">
        <v>128</v>
      </c>
    </row>
    <row r="2946" spans="1:22" ht="12.95" hidden="1" customHeight="1" x14ac:dyDescent="0.2">
      <c r="A2946" s="4">
        <v>136708</v>
      </c>
      <c r="B2946" s="7">
        <v>23933</v>
      </c>
      <c r="C2946" s="7">
        <v>8766</v>
      </c>
      <c r="D2946" s="7"/>
      <c r="E2946" s="7"/>
      <c r="F2946" s="26">
        <v>40634.059027777774</v>
      </c>
      <c r="G2946" s="26">
        <v>40634.124305555553</v>
      </c>
      <c r="H2946" s="7">
        <v>94</v>
      </c>
      <c r="I2946" s="7" t="s">
        <v>254</v>
      </c>
      <c r="J2946" s="7" t="s">
        <v>503</v>
      </c>
      <c r="K2946" s="7" t="s">
        <v>132</v>
      </c>
      <c r="L2946" s="7" t="s">
        <v>131</v>
      </c>
      <c r="M2946" s="7"/>
      <c r="N2946" s="7" t="s">
        <v>130</v>
      </c>
      <c r="O2946" s="7" t="s">
        <v>129</v>
      </c>
      <c r="P2946" s="24" t="b">
        <v>1</v>
      </c>
      <c r="Q2946" s="25">
        <v>0</v>
      </c>
      <c r="R2946" s="24" t="b">
        <v>1</v>
      </c>
      <c r="S2946" s="7"/>
      <c r="T2946" s="7"/>
      <c r="U2946" s="24" t="b">
        <v>0</v>
      </c>
      <c r="V2946" s="9" t="s">
        <v>128</v>
      </c>
    </row>
    <row r="2947" spans="1:22" ht="12.95" hidden="1" customHeight="1" x14ac:dyDescent="0.2">
      <c r="A2947" s="4">
        <v>141839</v>
      </c>
      <c r="B2947" s="7">
        <v>23935</v>
      </c>
      <c r="C2947" s="7">
        <v>8678</v>
      </c>
      <c r="D2947" s="7"/>
      <c r="E2947" s="7"/>
      <c r="F2947" s="26">
        <v>40635.270833333328</v>
      </c>
      <c r="G2947" s="26">
        <v>40635.270844907405</v>
      </c>
      <c r="H2947" s="7">
        <v>0</v>
      </c>
      <c r="I2947" s="7" t="s">
        <v>656</v>
      </c>
      <c r="J2947" s="7" t="s">
        <v>655</v>
      </c>
      <c r="K2947" s="7" t="s">
        <v>132</v>
      </c>
      <c r="L2947" s="7" t="s">
        <v>131</v>
      </c>
      <c r="M2947" s="7"/>
      <c r="N2947" s="7" t="s">
        <v>130</v>
      </c>
      <c r="O2947" s="7" t="s">
        <v>129</v>
      </c>
      <c r="P2947" s="24" t="b">
        <v>1</v>
      </c>
      <c r="Q2947" s="25">
        <v>0</v>
      </c>
      <c r="R2947" s="24" t="b">
        <v>1</v>
      </c>
      <c r="S2947" s="7"/>
      <c r="T2947" s="7"/>
      <c r="U2947" s="24" t="b">
        <v>0</v>
      </c>
      <c r="V2947" s="9" t="s">
        <v>128</v>
      </c>
    </row>
    <row r="2948" spans="1:22" ht="12.95" hidden="1" customHeight="1" x14ac:dyDescent="0.2">
      <c r="A2948" s="4">
        <v>136710</v>
      </c>
      <c r="B2948" s="7">
        <v>23936</v>
      </c>
      <c r="C2948" s="7">
        <v>8769</v>
      </c>
      <c r="D2948" s="7"/>
      <c r="E2948" s="7"/>
      <c r="F2948" s="26">
        <v>40635.913888888885</v>
      </c>
      <c r="G2948" s="26">
        <v>40635.913900462961</v>
      </c>
      <c r="H2948" s="7">
        <v>0</v>
      </c>
      <c r="I2948" s="7" t="s">
        <v>884</v>
      </c>
      <c r="J2948" s="7" t="s">
        <v>883</v>
      </c>
      <c r="K2948" s="7" t="s">
        <v>132</v>
      </c>
      <c r="L2948" s="7" t="s">
        <v>131</v>
      </c>
      <c r="M2948" s="7"/>
      <c r="N2948" s="7" t="s">
        <v>130</v>
      </c>
      <c r="O2948" s="7" t="s">
        <v>603</v>
      </c>
      <c r="P2948" s="24" t="b">
        <v>1</v>
      </c>
      <c r="Q2948" s="25">
        <v>0</v>
      </c>
      <c r="R2948" s="24" t="b">
        <v>1</v>
      </c>
      <c r="S2948" s="7"/>
      <c r="T2948" s="7"/>
      <c r="U2948" s="24" t="b">
        <v>0</v>
      </c>
      <c r="V2948" s="9" t="s">
        <v>128</v>
      </c>
    </row>
    <row r="2949" spans="1:22" ht="12.95" hidden="1" customHeight="1" x14ac:dyDescent="0.2">
      <c r="A2949" s="4">
        <v>136711</v>
      </c>
      <c r="B2949" s="7">
        <v>23937</v>
      </c>
      <c r="C2949" s="7">
        <v>8770</v>
      </c>
      <c r="D2949" s="7"/>
      <c r="E2949" s="7"/>
      <c r="F2949" s="26">
        <v>40636.058333333334</v>
      </c>
      <c r="G2949" s="26">
        <v>40636.058344907404</v>
      </c>
      <c r="H2949" s="7">
        <v>0</v>
      </c>
      <c r="I2949" s="7" t="s">
        <v>699</v>
      </c>
      <c r="J2949" s="7" t="s">
        <v>698</v>
      </c>
      <c r="K2949" s="7" t="s">
        <v>132</v>
      </c>
      <c r="L2949" s="7" t="s">
        <v>131</v>
      </c>
      <c r="M2949" s="7"/>
      <c r="N2949" s="7" t="s">
        <v>130</v>
      </c>
      <c r="O2949" s="7" t="s">
        <v>129</v>
      </c>
      <c r="P2949" s="24" t="b">
        <v>1</v>
      </c>
      <c r="Q2949" s="25">
        <v>0</v>
      </c>
      <c r="R2949" s="24" t="b">
        <v>1</v>
      </c>
      <c r="S2949" s="7"/>
      <c r="T2949" s="7"/>
      <c r="U2949" s="24" t="b">
        <v>0</v>
      </c>
      <c r="V2949" s="9" t="s">
        <v>128</v>
      </c>
    </row>
    <row r="2950" spans="1:22" ht="12.95" hidden="1" customHeight="1" x14ac:dyDescent="0.2">
      <c r="A2950" s="4">
        <v>136712</v>
      </c>
      <c r="B2950" s="7">
        <v>23938</v>
      </c>
      <c r="C2950" s="7">
        <v>8771</v>
      </c>
      <c r="D2950" s="7"/>
      <c r="E2950" s="7"/>
      <c r="F2950" s="26">
        <v>40637.088888888888</v>
      </c>
      <c r="G2950" s="26">
        <v>40637.088900462964</v>
      </c>
      <c r="H2950" s="7">
        <v>0</v>
      </c>
      <c r="I2950" s="7" t="s">
        <v>699</v>
      </c>
      <c r="J2950" s="7" t="s">
        <v>698</v>
      </c>
      <c r="K2950" s="7" t="s">
        <v>132</v>
      </c>
      <c r="L2950" s="7" t="s">
        <v>131</v>
      </c>
      <c r="M2950" s="7"/>
      <c r="N2950" s="7" t="s">
        <v>130</v>
      </c>
      <c r="O2950" s="7" t="s">
        <v>129</v>
      </c>
      <c r="P2950" s="24" t="b">
        <v>1</v>
      </c>
      <c r="Q2950" s="25">
        <v>0</v>
      </c>
      <c r="R2950" s="24" t="b">
        <v>1</v>
      </c>
      <c r="S2950" s="7"/>
      <c r="T2950" s="7"/>
      <c r="U2950" s="24" t="b">
        <v>0</v>
      </c>
      <c r="V2950" s="9" t="s">
        <v>128</v>
      </c>
    </row>
    <row r="2951" spans="1:22" ht="12.95" hidden="1" customHeight="1" x14ac:dyDescent="0.2">
      <c r="A2951" s="4">
        <v>136713</v>
      </c>
      <c r="B2951" s="7">
        <v>23939</v>
      </c>
      <c r="C2951" s="7">
        <v>8772</v>
      </c>
      <c r="D2951" s="7"/>
      <c r="E2951" s="7"/>
      <c r="F2951" s="26">
        <v>40637.686111111107</v>
      </c>
      <c r="G2951" s="26">
        <v>40637.686805555553</v>
      </c>
      <c r="H2951" s="7">
        <v>1</v>
      </c>
      <c r="I2951" s="7" t="s">
        <v>391</v>
      </c>
      <c r="J2951" s="7" t="s">
        <v>390</v>
      </c>
      <c r="K2951" s="7" t="s">
        <v>132</v>
      </c>
      <c r="L2951" s="7" t="s">
        <v>131</v>
      </c>
      <c r="M2951" s="7"/>
      <c r="N2951" s="7" t="s">
        <v>130</v>
      </c>
      <c r="O2951" s="7" t="s">
        <v>129</v>
      </c>
      <c r="P2951" s="24" t="b">
        <v>1</v>
      </c>
      <c r="Q2951" s="25">
        <v>0</v>
      </c>
      <c r="R2951" s="24" t="b">
        <v>1</v>
      </c>
      <c r="S2951" s="7"/>
      <c r="T2951" s="7"/>
      <c r="U2951" s="24" t="b">
        <v>0</v>
      </c>
      <c r="V2951" s="9" t="s">
        <v>128</v>
      </c>
    </row>
    <row r="2952" spans="1:22" ht="12.95" hidden="1" customHeight="1" x14ac:dyDescent="0.2">
      <c r="A2952" s="4">
        <v>136714</v>
      </c>
      <c r="B2952" s="7">
        <v>23940</v>
      </c>
      <c r="C2952" s="7">
        <v>8773</v>
      </c>
      <c r="D2952" s="7"/>
      <c r="E2952" s="7"/>
      <c r="F2952" s="26">
        <v>40638.04583333333</v>
      </c>
      <c r="G2952" s="26">
        <v>40638.045844907407</v>
      </c>
      <c r="H2952" s="7">
        <v>0</v>
      </c>
      <c r="I2952" s="7" t="s">
        <v>162</v>
      </c>
      <c r="J2952" s="7" t="s">
        <v>161</v>
      </c>
      <c r="K2952" s="7" t="s">
        <v>132</v>
      </c>
      <c r="L2952" s="7" t="s">
        <v>131</v>
      </c>
      <c r="M2952" s="7"/>
      <c r="N2952" s="7" t="s">
        <v>130</v>
      </c>
      <c r="O2952" s="7" t="s">
        <v>129</v>
      </c>
      <c r="P2952" s="24" t="b">
        <v>1</v>
      </c>
      <c r="Q2952" s="25">
        <v>0</v>
      </c>
      <c r="R2952" s="24" t="b">
        <v>1</v>
      </c>
      <c r="S2952" s="7"/>
      <c r="T2952" s="7"/>
      <c r="U2952" s="24" t="b">
        <v>0</v>
      </c>
      <c r="V2952" s="9" t="s">
        <v>128</v>
      </c>
    </row>
    <row r="2953" spans="1:22" ht="12.95" hidden="1" customHeight="1" x14ac:dyDescent="0.2">
      <c r="A2953" s="4">
        <v>136715</v>
      </c>
      <c r="B2953" s="7">
        <v>23941</v>
      </c>
      <c r="C2953" s="7">
        <v>8774</v>
      </c>
      <c r="D2953" s="7"/>
      <c r="E2953" s="7"/>
      <c r="F2953" s="26">
        <v>40638.583333333328</v>
      </c>
      <c r="G2953" s="26">
        <v>40638.597222222219</v>
      </c>
      <c r="H2953" s="7">
        <v>20</v>
      </c>
      <c r="I2953" s="7" t="s">
        <v>215</v>
      </c>
      <c r="J2953" s="7" t="s">
        <v>214</v>
      </c>
      <c r="K2953" s="7" t="s">
        <v>132</v>
      </c>
      <c r="L2953" s="7" t="s">
        <v>131</v>
      </c>
      <c r="M2953" s="7"/>
      <c r="N2953" s="7" t="s">
        <v>130</v>
      </c>
      <c r="O2953" s="7" t="s">
        <v>129</v>
      </c>
      <c r="P2953" s="24" t="b">
        <v>1</v>
      </c>
      <c r="Q2953" s="25">
        <v>0</v>
      </c>
      <c r="R2953" s="24" t="b">
        <v>1</v>
      </c>
      <c r="S2953" s="7"/>
      <c r="T2953" s="7"/>
      <c r="U2953" s="24" t="b">
        <v>0</v>
      </c>
      <c r="V2953" s="9" t="s">
        <v>128</v>
      </c>
    </row>
    <row r="2954" spans="1:22" ht="12.95" hidden="1" customHeight="1" x14ac:dyDescent="0.2">
      <c r="A2954" s="4">
        <v>136716</v>
      </c>
      <c r="B2954" s="7">
        <v>23942</v>
      </c>
      <c r="C2954" s="7">
        <v>8775</v>
      </c>
      <c r="D2954" s="7"/>
      <c r="E2954" s="7"/>
      <c r="F2954" s="26">
        <v>40639.405555555553</v>
      </c>
      <c r="G2954" s="26">
        <v>40639.40556712963</v>
      </c>
      <c r="H2954" s="7">
        <v>0</v>
      </c>
      <c r="I2954" s="7" t="s">
        <v>498</v>
      </c>
      <c r="J2954" s="7" t="s">
        <v>497</v>
      </c>
      <c r="K2954" s="7" t="s">
        <v>132</v>
      </c>
      <c r="L2954" s="7" t="s">
        <v>131</v>
      </c>
      <c r="M2954" s="7"/>
      <c r="N2954" s="7" t="s">
        <v>130</v>
      </c>
      <c r="O2954" s="7" t="s">
        <v>129</v>
      </c>
      <c r="P2954" s="24" t="b">
        <v>1</v>
      </c>
      <c r="Q2954" s="25">
        <v>0</v>
      </c>
      <c r="R2954" s="24" t="b">
        <v>1</v>
      </c>
      <c r="S2954" s="7"/>
      <c r="T2954" s="7"/>
      <c r="U2954" s="24" t="b">
        <v>0</v>
      </c>
      <c r="V2954" s="9" t="s">
        <v>128</v>
      </c>
    </row>
    <row r="2955" spans="1:22" ht="12.95" hidden="1" customHeight="1" x14ac:dyDescent="0.2">
      <c r="A2955" s="4">
        <v>136717</v>
      </c>
      <c r="B2955" s="7">
        <v>23943</v>
      </c>
      <c r="C2955" s="7">
        <v>8777</v>
      </c>
      <c r="D2955" s="7"/>
      <c r="E2955" s="7"/>
      <c r="F2955" s="26">
        <v>40640.279166666667</v>
      </c>
      <c r="G2955" s="26">
        <v>40640.279178240737</v>
      </c>
      <c r="H2955" s="7">
        <v>0</v>
      </c>
      <c r="I2955" s="7" t="s">
        <v>701</v>
      </c>
      <c r="J2955" s="7" t="s">
        <v>700</v>
      </c>
      <c r="K2955" s="7" t="s">
        <v>132</v>
      </c>
      <c r="L2955" s="7" t="s">
        <v>131</v>
      </c>
      <c r="M2955" s="7"/>
      <c r="N2955" s="7" t="s">
        <v>130</v>
      </c>
      <c r="O2955" s="7" t="s">
        <v>129</v>
      </c>
      <c r="P2955" s="24" t="b">
        <v>1</v>
      </c>
      <c r="Q2955" s="25">
        <v>0</v>
      </c>
      <c r="R2955" s="24" t="b">
        <v>1</v>
      </c>
      <c r="S2955" s="7"/>
      <c r="T2955" s="7"/>
      <c r="U2955" s="24" t="b">
        <v>0</v>
      </c>
      <c r="V2955" s="9" t="s">
        <v>128</v>
      </c>
    </row>
    <row r="2956" spans="1:22" ht="12.95" hidden="1" customHeight="1" x14ac:dyDescent="0.2">
      <c r="A2956" s="4">
        <v>136718</v>
      </c>
      <c r="B2956" s="7">
        <v>23944</v>
      </c>
      <c r="C2956" s="7">
        <v>8778</v>
      </c>
      <c r="D2956" s="7"/>
      <c r="E2956" s="7"/>
      <c r="F2956" s="26">
        <v>40642.040972222218</v>
      </c>
      <c r="G2956" s="26">
        <v>40642.040983796294</v>
      </c>
      <c r="H2956" s="7">
        <v>0</v>
      </c>
      <c r="I2956" s="7" t="s">
        <v>649</v>
      </c>
      <c r="J2956" s="7" t="s">
        <v>648</v>
      </c>
      <c r="K2956" s="7" t="s">
        <v>132</v>
      </c>
      <c r="L2956" s="7" t="s">
        <v>131</v>
      </c>
      <c r="M2956" s="7"/>
      <c r="N2956" s="7" t="s">
        <v>130</v>
      </c>
      <c r="O2956" s="7" t="s">
        <v>129</v>
      </c>
      <c r="P2956" s="24" t="b">
        <v>1</v>
      </c>
      <c r="Q2956" s="25">
        <v>0</v>
      </c>
      <c r="R2956" s="24" t="b">
        <v>1</v>
      </c>
      <c r="S2956" s="7"/>
      <c r="T2956" s="7"/>
      <c r="U2956" s="24" t="b">
        <v>0</v>
      </c>
      <c r="V2956" s="9" t="s">
        <v>128</v>
      </c>
    </row>
    <row r="2957" spans="1:22" ht="12.95" hidden="1" customHeight="1" x14ac:dyDescent="0.2">
      <c r="A2957" s="4">
        <v>136719</v>
      </c>
      <c r="B2957" s="7">
        <v>23945</v>
      </c>
      <c r="C2957" s="7">
        <v>8779</v>
      </c>
      <c r="D2957" s="7"/>
      <c r="E2957" s="7"/>
      <c r="F2957" s="26">
        <v>40643.93472222222</v>
      </c>
      <c r="G2957" s="26">
        <v>40644.09097222222</v>
      </c>
      <c r="H2957" s="7">
        <v>225</v>
      </c>
      <c r="I2957" s="7" t="s">
        <v>272</v>
      </c>
      <c r="J2957" s="7" t="s">
        <v>271</v>
      </c>
      <c r="K2957" s="7" t="s">
        <v>132</v>
      </c>
      <c r="L2957" s="7" t="s">
        <v>131</v>
      </c>
      <c r="M2957" s="7"/>
      <c r="N2957" s="7" t="s">
        <v>130</v>
      </c>
      <c r="O2957" s="7" t="s">
        <v>129</v>
      </c>
      <c r="P2957" s="24" t="b">
        <v>1</v>
      </c>
      <c r="Q2957" s="25">
        <v>0</v>
      </c>
      <c r="R2957" s="24" t="b">
        <v>1</v>
      </c>
      <c r="S2957" s="7"/>
      <c r="T2957" s="7"/>
      <c r="U2957" s="24" t="b">
        <v>0</v>
      </c>
      <c r="V2957" s="9" t="s">
        <v>128</v>
      </c>
    </row>
    <row r="2958" spans="1:22" ht="12.95" hidden="1" customHeight="1" x14ac:dyDescent="0.2">
      <c r="A2958" s="4">
        <v>136720</v>
      </c>
      <c r="B2958" s="7">
        <v>23946</v>
      </c>
      <c r="C2958" s="7">
        <v>8780</v>
      </c>
      <c r="D2958" s="7"/>
      <c r="E2958" s="7"/>
      <c r="F2958" s="26">
        <v>40645.427777777775</v>
      </c>
      <c r="G2958" s="26">
        <v>40645.443055555552</v>
      </c>
      <c r="H2958" s="7">
        <v>22</v>
      </c>
      <c r="I2958" s="7" t="s">
        <v>580</v>
      </c>
      <c r="J2958" s="7" t="s">
        <v>579</v>
      </c>
      <c r="K2958" s="7" t="s">
        <v>132</v>
      </c>
      <c r="L2958" s="7" t="s">
        <v>131</v>
      </c>
      <c r="M2958" s="7"/>
      <c r="N2958" s="7" t="s">
        <v>130</v>
      </c>
      <c r="O2958" s="7" t="s">
        <v>129</v>
      </c>
      <c r="P2958" s="24" t="b">
        <v>1</v>
      </c>
      <c r="Q2958" s="25">
        <v>0</v>
      </c>
      <c r="R2958" s="24" t="b">
        <v>1</v>
      </c>
      <c r="S2958" s="7"/>
      <c r="T2958" s="7"/>
      <c r="U2958" s="24" t="b">
        <v>0</v>
      </c>
      <c r="V2958" s="9" t="s">
        <v>128</v>
      </c>
    </row>
    <row r="2959" spans="1:22" ht="12.95" hidden="1" customHeight="1" x14ac:dyDescent="0.2">
      <c r="A2959" s="4">
        <v>136721</v>
      </c>
      <c r="B2959" s="7">
        <v>23947</v>
      </c>
      <c r="C2959" s="7">
        <v>8782</v>
      </c>
      <c r="D2959" s="7"/>
      <c r="E2959" s="7"/>
      <c r="F2959" s="26">
        <v>40645.739583333328</v>
      </c>
      <c r="G2959" s="26">
        <v>40645.77847222222</v>
      </c>
      <c r="H2959" s="7">
        <v>56</v>
      </c>
      <c r="I2959" s="7" t="s">
        <v>248</v>
      </c>
      <c r="J2959" s="7" t="s">
        <v>247</v>
      </c>
      <c r="K2959" s="7" t="s">
        <v>132</v>
      </c>
      <c r="L2959" s="7" t="s">
        <v>131</v>
      </c>
      <c r="M2959" s="7"/>
      <c r="N2959" s="7" t="s">
        <v>130</v>
      </c>
      <c r="O2959" s="7" t="s">
        <v>129</v>
      </c>
      <c r="P2959" s="24" t="b">
        <v>1</v>
      </c>
      <c r="Q2959" s="25">
        <v>0</v>
      </c>
      <c r="R2959" s="24" t="b">
        <v>1</v>
      </c>
      <c r="S2959" s="7"/>
      <c r="T2959" s="7"/>
      <c r="U2959" s="24" t="b">
        <v>0</v>
      </c>
      <c r="V2959" s="9" t="s">
        <v>128</v>
      </c>
    </row>
    <row r="2960" spans="1:22" ht="12.95" hidden="1" customHeight="1" x14ac:dyDescent="0.2">
      <c r="A2960" s="4">
        <v>136722</v>
      </c>
      <c r="B2960" s="7">
        <v>23948</v>
      </c>
      <c r="C2960" s="7">
        <v>8781</v>
      </c>
      <c r="D2960" s="7"/>
      <c r="E2960" s="7"/>
      <c r="F2960" s="26">
        <v>40645.645833333328</v>
      </c>
      <c r="G2960" s="26">
        <v>40645.788194444445</v>
      </c>
      <c r="H2960" s="7">
        <v>205</v>
      </c>
      <c r="I2960" s="7" t="s">
        <v>905</v>
      </c>
      <c r="J2960" s="7" t="s">
        <v>904</v>
      </c>
      <c r="K2960" s="7" t="s">
        <v>132</v>
      </c>
      <c r="L2960" s="7" t="s">
        <v>131</v>
      </c>
      <c r="M2960" s="7"/>
      <c r="N2960" s="7" t="s">
        <v>130</v>
      </c>
      <c r="O2960" s="7" t="s">
        <v>129</v>
      </c>
      <c r="P2960" s="24" t="b">
        <v>1</v>
      </c>
      <c r="Q2960" s="25">
        <v>0</v>
      </c>
      <c r="R2960" s="24" t="b">
        <v>1</v>
      </c>
      <c r="S2960" s="7"/>
      <c r="T2960" s="7"/>
      <c r="U2960" s="24" t="b">
        <v>0</v>
      </c>
      <c r="V2960" s="9" t="s">
        <v>128</v>
      </c>
    </row>
    <row r="2961" spans="1:22" ht="12.95" hidden="1" customHeight="1" x14ac:dyDescent="0.2">
      <c r="A2961" s="4">
        <v>136723</v>
      </c>
      <c r="B2961" s="7">
        <v>23949</v>
      </c>
      <c r="C2961" s="7">
        <v>8785</v>
      </c>
      <c r="D2961" s="7"/>
      <c r="E2961" s="7"/>
      <c r="F2961" s="26">
        <v>40645.881249999999</v>
      </c>
      <c r="G2961" s="26">
        <v>40645.938888888886</v>
      </c>
      <c r="H2961" s="7">
        <v>83</v>
      </c>
      <c r="I2961" s="7" t="s">
        <v>662</v>
      </c>
      <c r="J2961" s="7" t="s">
        <v>661</v>
      </c>
      <c r="K2961" s="7" t="s">
        <v>132</v>
      </c>
      <c r="L2961" s="7" t="s">
        <v>131</v>
      </c>
      <c r="M2961" s="7"/>
      <c r="N2961" s="7" t="s">
        <v>130</v>
      </c>
      <c r="O2961" s="7" t="s">
        <v>129</v>
      </c>
      <c r="P2961" s="24" t="b">
        <v>1</v>
      </c>
      <c r="Q2961" s="25">
        <v>0</v>
      </c>
      <c r="R2961" s="24" t="b">
        <v>1</v>
      </c>
      <c r="S2961" s="7"/>
      <c r="T2961" s="7"/>
      <c r="U2961" s="24" t="b">
        <v>0</v>
      </c>
      <c r="V2961" s="9" t="s">
        <v>128</v>
      </c>
    </row>
    <row r="2962" spans="1:22" ht="12.95" hidden="1" customHeight="1" x14ac:dyDescent="0.2">
      <c r="A2962" s="4">
        <v>136724</v>
      </c>
      <c r="B2962" s="7">
        <v>23951</v>
      </c>
      <c r="C2962" s="7">
        <v>8752</v>
      </c>
      <c r="D2962" s="7"/>
      <c r="E2962" s="7"/>
      <c r="F2962" s="26">
        <v>40628.047916666663</v>
      </c>
      <c r="G2962" s="26">
        <v>40646.40625</v>
      </c>
      <c r="H2962" s="7">
        <v>26436</v>
      </c>
      <c r="I2962" s="7" t="s">
        <v>207</v>
      </c>
      <c r="J2962" s="7" t="s">
        <v>206</v>
      </c>
      <c r="K2962" s="7" t="s">
        <v>132</v>
      </c>
      <c r="L2962" s="7" t="s">
        <v>131</v>
      </c>
      <c r="M2962" s="7"/>
      <c r="N2962" s="7" t="s">
        <v>130</v>
      </c>
      <c r="O2962" s="7" t="s">
        <v>129</v>
      </c>
      <c r="P2962" s="24" t="b">
        <v>1</v>
      </c>
      <c r="Q2962" s="25">
        <v>0</v>
      </c>
      <c r="R2962" s="24" t="b">
        <v>1</v>
      </c>
      <c r="S2962" s="7"/>
      <c r="T2962" s="7"/>
      <c r="U2962" s="24" t="b">
        <v>0</v>
      </c>
      <c r="V2962" s="9" t="s">
        <v>128</v>
      </c>
    </row>
    <row r="2963" spans="1:22" ht="12.95" hidden="1" customHeight="1" x14ac:dyDescent="0.2">
      <c r="A2963" s="4">
        <v>136725</v>
      </c>
      <c r="B2963" s="7">
        <v>23952</v>
      </c>
      <c r="C2963" s="7">
        <v>8751</v>
      </c>
      <c r="D2963" s="7"/>
      <c r="E2963" s="7"/>
      <c r="F2963" s="26">
        <v>40628.047916666663</v>
      </c>
      <c r="G2963" s="26">
        <v>40646.505555555552</v>
      </c>
      <c r="H2963" s="7">
        <v>26579</v>
      </c>
      <c r="I2963" s="7" t="s">
        <v>144</v>
      </c>
      <c r="J2963" s="7" t="s">
        <v>143</v>
      </c>
      <c r="K2963" s="7" t="s">
        <v>132</v>
      </c>
      <c r="L2963" s="7" t="s">
        <v>131</v>
      </c>
      <c r="M2963" s="7"/>
      <c r="N2963" s="7" t="s">
        <v>130</v>
      </c>
      <c r="O2963" s="7" t="s">
        <v>129</v>
      </c>
      <c r="P2963" s="24" t="b">
        <v>1</v>
      </c>
      <c r="Q2963" s="25">
        <v>0</v>
      </c>
      <c r="R2963" s="24" t="b">
        <v>1</v>
      </c>
      <c r="S2963" s="7"/>
      <c r="T2963" s="7"/>
      <c r="U2963" s="24" t="b">
        <v>0</v>
      </c>
      <c r="V2963" s="9" t="s">
        <v>128</v>
      </c>
    </row>
    <row r="2964" spans="1:22" ht="12.95" hidden="1" customHeight="1" x14ac:dyDescent="0.2">
      <c r="A2964" s="4">
        <v>136726</v>
      </c>
      <c r="B2964" s="7">
        <v>23953</v>
      </c>
      <c r="C2964" s="7">
        <v>8789</v>
      </c>
      <c r="D2964" s="7"/>
      <c r="E2964" s="7"/>
      <c r="F2964" s="26">
        <v>40646.559027777774</v>
      </c>
      <c r="G2964" s="26">
        <v>40646.55972222222</v>
      </c>
      <c r="H2964" s="7">
        <v>1</v>
      </c>
      <c r="I2964" s="7" t="s">
        <v>207</v>
      </c>
      <c r="J2964" s="7" t="s">
        <v>206</v>
      </c>
      <c r="K2964" s="7" t="s">
        <v>132</v>
      </c>
      <c r="L2964" s="7" t="s">
        <v>131</v>
      </c>
      <c r="M2964" s="7"/>
      <c r="N2964" s="7" t="s">
        <v>130</v>
      </c>
      <c r="O2964" s="7" t="s">
        <v>129</v>
      </c>
      <c r="P2964" s="24" t="b">
        <v>1</v>
      </c>
      <c r="Q2964" s="25">
        <v>0</v>
      </c>
      <c r="R2964" s="24" t="b">
        <v>1</v>
      </c>
      <c r="S2964" s="7"/>
      <c r="T2964" s="7"/>
      <c r="U2964" s="24" t="b">
        <v>0</v>
      </c>
      <c r="V2964" s="9" t="s">
        <v>128</v>
      </c>
    </row>
    <row r="2965" spans="1:22" ht="12.95" hidden="1" customHeight="1" x14ac:dyDescent="0.2">
      <c r="A2965" s="4">
        <v>136727</v>
      </c>
      <c r="B2965" s="7">
        <v>23956</v>
      </c>
      <c r="C2965" s="7">
        <v>8829</v>
      </c>
      <c r="D2965" s="7"/>
      <c r="E2965" s="7"/>
      <c r="F2965" s="26">
        <v>40702.159722222219</v>
      </c>
      <c r="G2965" s="26">
        <v>40702.454166666663</v>
      </c>
      <c r="H2965" s="7">
        <v>424</v>
      </c>
      <c r="I2965" s="7" t="s">
        <v>428</v>
      </c>
      <c r="J2965" s="7" t="s">
        <v>427</v>
      </c>
      <c r="K2965" s="7" t="s">
        <v>132</v>
      </c>
      <c r="L2965" s="7" t="s">
        <v>131</v>
      </c>
      <c r="M2965" s="7"/>
      <c r="N2965" s="7" t="s">
        <v>130</v>
      </c>
      <c r="O2965" s="7" t="s">
        <v>129</v>
      </c>
      <c r="P2965" s="24" t="b">
        <v>1</v>
      </c>
      <c r="Q2965" s="25">
        <v>0</v>
      </c>
      <c r="R2965" s="24" t="b">
        <v>1</v>
      </c>
      <c r="S2965" s="7"/>
      <c r="T2965" s="7"/>
      <c r="U2965" s="24" t="b">
        <v>0</v>
      </c>
      <c r="V2965" s="9" t="s">
        <v>128</v>
      </c>
    </row>
    <row r="2966" spans="1:22" ht="12.95" hidden="1" customHeight="1" x14ac:dyDescent="0.2">
      <c r="A2966" s="4">
        <v>136728</v>
      </c>
      <c r="B2966" s="7">
        <v>23957</v>
      </c>
      <c r="C2966" s="7">
        <v>8828</v>
      </c>
      <c r="D2966" s="7"/>
      <c r="E2966" s="7"/>
      <c r="F2966" s="26">
        <v>40702.362499999996</v>
      </c>
      <c r="G2966" s="26">
        <v>40702.362511574072</v>
      </c>
      <c r="H2966" s="7">
        <v>0</v>
      </c>
      <c r="I2966" s="7" t="s">
        <v>580</v>
      </c>
      <c r="J2966" s="7" t="s">
        <v>579</v>
      </c>
      <c r="K2966" s="7" t="s">
        <v>132</v>
      </c>
      <c r="L2966" s="7" t="s">
        <v>131</v>
      </c>
      <c r="M2966" s="7"/>
      <c r="N2966" s="7" t="s">
        <v>130</v>
      </c>
      <c r="O2966" s="7" t="s">
        <v>129</v>
      </c>
      <c r="P2966" s="24" t="b">
        <v>1</v>
      </c>
      <c r="Q2966" s="25">
        <v>0</v>
      </c>
      <c r="R2966" s="24" t="b">
        <v>1</v>
      </c>
      <c r="S2966" s="7"/>
      <c r="T2966" s="7"/>
      <c r="U2966" s="24" t="b">
        <v>0</v>
      </c>
      <c r="V2966" s="9" t="s">
        <v>128</v>
      </c>
    </row>
    <row r="2967" spans="1:22" ht="12.95" hidden="1" customHeight="1" x14ac:dyDescent="0.2">
      <c r="A2967" s="4">
        <v>136729</v>
      </c>
      <c r="B2967" s="7">
        <v>23958</v>
      </c>
      <c r="C2967" s="7">
        <v>8827</v>
      </c>
      <c r="D2967" s="7"/>
      <c r="E2967" s="7"/>
      <c r="F2967" s="26">
        <v>40702.325694444444</v>
      </c>
      <c r="G2967" s="26">
        <v>40702.35555555555</v>
      </c>
      <c r="H2967" s="7">
        <v>43</v>
      </c>
      <c r="I2967" s="7" t="s">
        <v>160</v>
      </c>
      <c r="J2967" s="7" t="s">
        <v>159</v>
      </c>
      <c r="K2967" s="7" t="s">
        <v>132</v>
      </c>
      <c r="L2967" s="7" t="s">
        <v>131</v>
      </c>
      <c r="M2967" s="7"/>
      <c r="N2967" s="7" t="s">
        <v>130</v>
      </c>
      <c r="O2967" s="7" t="s">
        <v>129</v>
      </c>
      <c r="P2967" s="24" t="b">
        <v>1</v>
      </c>
      <c r="Q2967" s="25">
        <v>0</v>
      </c>
      <c r="R2967" s="24" t="b">
        <v>1</v>
      </c>
      <c r="S2967" s="7"/>
      <c r="T2967" s="7"/>
      <c r="U2967" s="24" t="b">
        <v>0</v>
      </c>
      <c r="V2967" s="9" t="s">
        <v>128</v>
      </c>
    </row>
    <row r="2968" spans="1:22" ht="12.95" hidden="1" customHeight="1" x14ac:dyDescent="0.2">
      <c r="A2968" s="4">
        <v>136730</v>
      </c>
      <c r="B2968" s="7">
        <v>23959</v>
      </c>
      <c r="C2968" s="7">
        <v>8826</v>
      </c>
      <c r="D2968" s="7"/>
      <c r="E2968" s="7"/>
      <c r="F2968" s="26">
        <v>40702.273611111108</v>
      </c>
      <c r="G2968" s="26">
        <v>40702.285416666666</v>
      </c>
      <c r="H2968" s="7">
        <v>17</v>
      </c>
      <c r="I2968" s="7" t="s">
        <v>493</v>
      </c>
      <c r="J2968" s="7" t="s">
        <v>492</v>
      </c>
      <c r="K2968" s="7" t="s">
        <v>132</v>
      </c>
      <c r="L2968" s="7" t="s">
        <v>131</v>
      </c>
      <c r="M2968" s="7"/>
      <c r="N2968" s="7" t="s">
        <v>130</v>
      </c>
      <c r="O2968" s="7" t="s">
        <v>129</v>
      </c>
      <c r="P2968" s="24" t="b">
        <v>1</v>
      </c>
      <c r="Q2968" s="25">
        <v>0</v>
      </c>
      <c r="R2968" s="24" t="b">
        <v>1</v>
      </c>
      <c r="S2968" s="7"/>
      <c r="T2968" s="7"/>
      <c r="U2968" s="24" t="b">
        <v>0</v>
      </c>
      <c r="V2968" s="9" t="s">
        <v>128</v>
      </c>
    </row>
    <row r="2969" spans="1:22" ht="12.95" hidden="1" customHeight="1" x14ac:dyDescent="0.2">
      <c r="A2969" s="4">
        <v>136731</v>
      </c>
      <c r="B2969" s="7">
        <v>23960</v>
      </c>
      <c r="C2969" s="7">
        <v>8825</v>
      </c>
      <c r="D2969" s="7"/>
      <c r="E2969" s="7"/>
      <c r="F2969" s="26">
        <v>40702.265277777777</v>
      </c>
      <c r="G2969" s="26">
        <v>40702.273611111108</v>
      </c>
      <c r="H2969" s="7">
        <v>12</v>
      </c>
      <c r="I2969" s="7" t="s">
        <v>491</v>
      </c>
      <c r="J2969" s="7" t="s">
        <v>490</v>
      </c>
      <c r="K2969" s="7" t="s">
        <v>132</v>
      </c>
      <c r="L2969" s="7" t="s">
        <v>131</v>
      </c>
      <c r="M2969" s="7"/>
      <c r="N2969" s="7" t="s">
        <v>130</v>
      </c>
      <c r="O2969" s="7" t="s">
        <v>129</v>
      </c>
      <c r="P2969" s="24" t="b">
        <v>1</v>
      </c>
      <c r="Q2969" s="25">
        <v>0</v>
      </c>
      <c r="R2969" s="24" t="b">
        <v>1</v>
      </c>
      <c r="S2969" s="7"/>
      <c r="T2969" s="7"/>
      <c r="U2969" s="24" t="b">
        <v>0</v>
      </c>
      <c r="V2969" s="9" t="s">
        <v>128</v>
      </c>
    </row>
    <row r="2970" spans="1:22" ht="12.95" hidden="1" customHeight="1" x14ac:dyDescent="0.2">
      <c r="A2970" s="4">
        <v>136732</v>
      </c>
      <c r="B2970" s="7">
        <v>23961</v>
      </c>
      <c r="C2970" s="7">
        <v>8824</v>
      </c>
      <c r="D2970" s="7"/>
      <c r="E2970" s="7"/>
      <c r="F2970" s="26">
        <v>40702.237499999996</v>
      </c>
      <c r="G2970" s="26">
        <v>40702.258333333331</v>
      </c>
      <c r="H2970" s="7">
        <v>30</v>
      </c>
      <c r="I2970" s="7" t="s">
        <v>416</v>
      </c>
      <c r="J2970" s="7" t="s">
        <v>415</v>
      </c>
      <c r="K2970" s="7" t="s">
        <v>132</v>
      </c>
      <c r="L2970" s="7" t="s">
        <v>131</v>
      </c>
      <c r="M2970" s="7"/>
      <c r="N2970" s="7" t="s">
        <v>130</v>
      </c>
      <c r="O2970" s="7" t="s">
        <v>129</v>
      </c>
      <c r="P2970" s="24" t="b">
        <v>1</v>
      </c>
      <c r="Q2970" s="25">
        <v>0</v>
      </c>
      <c r="R2970" s="24" t="b">
        <v>1</v>
      </c>
      <c r="S2970" s="7"/>
      <c r="T2970" s="7"/>
      <c r="U2970" s="24" t="b">
        <v>0</v>
      </c>
      <c r="V2970" s="9" t="s">
        <v>128</v>
      </c>
    </row>
    <row r="2971" spans="1:22" ht="12.95" hidden="1" customHeight="1" x14ac:dyDescent="0.2">
      <c r="A2971" s="4">
        <v>136733</v>
      </c>
      <c r="B2971" s="7">
        <v>23962</v>
      </c>
      <c r="C2971" s="7">
        <v>8823</v>
      </c>
      <c r="D2971" s="7"/>
      <c r="E2971" s="7"/>
      <c r="F2971" s="26">
        <v>40702.101388888885</v>
      </c>
      <c r="G2971" s="26">
        <v>40702.102083333331</v>
      </c>
      <c r="H2971" s="7">
        <v>1</v>
      </c>
      <c r="I2971" s="7" t="s">
        <v>156</v>
      </c>
      <c r="J2971" s="7" t="s">
        <v>155</v>
      </c>
      <c r="K2971" s="7" t="s">
        <v>132</v>
      </c>
      <c r="L2971" s="7" t="s">
        <v>131</v>
      </c>
      <c r="M2971" s="7"/>
      <c r="N2971" s="7" t="s">
        <v>130</v>
      </c>
      <c r="O2971" s="7" t="s">
        <v>129</v>
      </c>
      <c r="P2971" s="24" t="b">
        <v>1</v>
      </c>
      <c r="Q2971" s="25">
        <v>0</v>
      </c>
      <c r="R2971" s="24" t="b">
        <v>1</v>
      </c>
      <c r="S2971" s="7"/>
      <c r="T2971" s="7"/>
      <c r="U2971" s="24" t="b">
        <v>0</v>
      </c>
      <c r="V2971" s="9" t="s">
        <v>128</v>
      </c>
    </row>
    <row r="2972" spans="1:22" ht="12.95" hidden="1" customHeight="1" x14ac:dyDescent="0.2">
      <c r="A2972" s="4">
        <v>136734</v>
      </c>
      <c r="B2972" s="7">
        <v>23963</v>
      </c>
      <c r="C2972" s="7">
        <v>8822</v>
      </c>
      <c r="D2972" s="7"/>
      <c r="E2972" s="7"/>
      <c r="F2972" s="26">
        <v>40702.01458333333</v>
      </c>
      <c r="G2972" s="26">
        <v>40702.029166666667</v>
      </c>
      <c r="H2972" s="7">
        <v>21</v>
      </c>
      <c r="I2972" s="7" t="s">
        <v>256</v>
      </c>
      <c r="J2972" s="7" t="s">
        <v>255</v>
      </c>
      <c r="K2972" s="7" t="s">
        <v>132</v>
      </c>
      <c r="L2972" s="7" t="s">
        <v>131</v>
      </c>
      <c r="M2972" s="7"/>
      <c r="N2972" s="7" t="s">
        <v>130</v>
      </c>
      <c r="O2972" s="7" t="s">
        <v>129</v>
      </c>
      <c r="P2972" s="24" t="b">
        <v>1</v>
      </c>
      <c r="Q2972" s="25">
        <v>0</v>
      </c>
      <c r="R2972" s="24" t="b">
        <v>1</v>
      </c>
      <c r="S2972" s="7"/>
      <c r="T2972" s="7"/>
      <c r="U2972" s="24" t="b">
        <v>0</v>
      </c>
      <c r="V2972" s="9" t="s">
        <v>128</v>
      </c>
    </row>
    <row r="2973" spans="1:22" ht="12.95" hidden="1" customHeight="1" x14ac:dyDescent="0.2">
      <c r="A2973" s="4">
        <v>136752</v>
      </c>
      <c r="B2973" s="7">
        <v>23965</v>
      </c>
      <c r="C2973" s="7">
        <v>8821</v>
      </c>
      <c r="D2973" s="7"/>
      <c r="E2973" s="7"/>
      <c r="F2973" s="26">
        <v>40701.922222222223</v>
      </c>
      <c r="G2973" s="26">
        <v>40701.991666666669</v>
      </c>
      <c r="H2973" s="7">
        <v>100</v>
      </c>
      <c r="I2973" s="7" t="s">
        <v>507</v>
      </c>
      <c r="J2973" s="7" t="s">
        <v>506</v>
      </c>
      <c r="K2973" s="7" t="s">
        <v>132</v>
      </c>
      <c r="L2973" s="7" t="s">
        <v>131</v>
      </c>
      <c r="M2973" s="7"/>
      <c r="N2973" s="7" t="s">
        <v>130</v>
      </c>
      <c r="O2973" s="7" t="s">
        <v>129</v>
      </c>
      <c r="P2973" s="24" t="b">
        <v>1</v>
      </c>
      <c r="Q2973" s="25">
        <v>0</v>
      </c>
      <c r="R2973" s="24" t="b">
        <v>1</v>
      </c>
      <c r="S2973" s="7"/>
      <c r="T2973" s="7"/>
      <c r="U2973" s="24" t="b">
        <v>0</v>
      </c>
      <c r="V2973" s="9" t="s">
        <v>128</v>
      </c>
    </row>
    <row r="2974" spans="1:22" ht="12.95" hidden="1" customHeight="1" x14ac:dyDescent="0.2">
      <c r="A2974" s="4">
        <v>136753</v>
      </c>
      <c r="B2974" s="7">
        <v>23966</v>
      </c>
      <c r="C2974" s="7">
        <v>8819</v>
      </c>
      <c r="D2974" s="7"/>
      <c r="E2974" s="7"/>
      <c r="F2974" s="26">
        <v>40701.98055555555</v>
      </c>
      <c r="G2974" s="26">
        <v>40701.981249999997</v>
      </c>
      <c r="H2974" s="7">
        <v>1</v>
      </c>
      <c r="I2974" s="7" t="s">
        <v>140</v>
      </c>
      <c r="J2974" s="7" t="s">
        <v>139</v>
      </c>
      <c r="K2974" s="7" t="s">
        <v>132</v>
      </c>
      <c r="L2974" s="7" t="s">
        <v>131</v>
      </c>
      <c r="M2974" s="7"/>
      <c r="N2974" s="7" t="s">
        <v>130</v>
      </c>
      <c r="O2974" s="7" t="s">
        <v>129</v>
      </c>
      <c r="P2974" s="24" t="b">
        <v>1</v>
      </c>
      <c r="Q2974" s="25">
        <v>0</v>
      </c>
      <c r="R2974" s="24" t="b">
        <v>1</v>
      </c>
      <c r="S2974" s="7"/>
      <c r="T2974" s="7"/>
      <c r="U2974" s="24" t="b">
        <v>0</v>
      </c>
      <c r="V2974" s="9" t="s">
        <v>128</v>
      </c>
    </row>
    <row r="2975" spans="1:22" ht="12.95" hidden="1" customHeight="1" x14ac:dyDescent="0.2">
      <c r="A2975" s="4">
        <v>136754</v>
      </c>
      <c r="B2975" s="7">
        <v>23967</v>
      </c>
      <c r="C2975" s="7">
        <v>8818</v>
      </c>
      <c r="D2975" s="7"/>
      <c r="E2975" s="7"/>
      <c r="F2975" s="26">
        <v>40701.888194444444</v>
      </c>
      <c r="G2975" s="26">
        <v>40701.895138888889</v>
      </c>
      <c r="H2975" s="7">
        <v>10</v>
      </c>
      <c r="I2975" s="7" t="s">
        <v>507</v>
      </c>
      <c r="J2975" s="7" t="s">
        <v>506</v>
      </c>
      <c r="K2975" s="7" t="s">
        <v>132</v>
      </c>
      <c r="L2975" s="7" t="s">
        <v>131</v>
      </c>
      <c r="M2975" s="7"/>
      <c r="N2975" s="7" t="s">
        <v>130</v>
      </c>
      <c r="O2975" s="7" t="s">
        <v>129</v>
      </c>
      <c r="P2975" s="24" t="b">
        <v>1</v>
      </c>
      <c r="Q2975" s="25">
        <v>0</v>
      </c>
      <c r="R2975" s="24" t="b">
        <v>1</v>
      </c>
      <c r="S2975" s="7"/>
      <c r="T2975" s="7"/>
      <c r="U2975" s="24" t="b">
        <v>0</v>
      </c>
      <c r="V2975" s="9" t="s">
        <v>128</v>
      </c>
    </row>
    <row r="2976" spans="1:22" ht="12.95" hidden="1" customHeight="1" x14ac:dyDescent="0.2">
      <c r="A2976" s="4">
        <v>136755</v>
      </c>
      <c r="B2976" s="7">
        <v>23968</v>
      </c>
      <c r="C2976" s="7">
        <v>8817</v>
      </c>
      <c r="D2976" s="7"/>
      <c r="E2976" s="7"/>
      <c r="F2976" s="26">
        <v>40701.890972222223</v>
      </c>
      <c r="G2976" s="26">
        <v>40701.890983796293</v>
      </c>
      <c r="H2976" s="7">
        <v>0</v>
      </c>
      <c r="I2976" s="7" t="s">
        <v>160</v>
      </c>
      <c r="J2976" s="7" t="s">
        <v>159</v>
      </c>
      <c r="K2976" s="7" t="s">
        <v>132</v>
      </c>
      <c r="L2976" s="7" t="s">
        <v>131</v>
      </c>
      <c r="M2976" s="7"/>
      <c r="N2976" s="7" t="s">
        <v>130</v>
      </c>
      <c r="O2976" s="7" t="s">
        <v>129</v>
      </c>
      <c r="P2976" s="24" t="b">
        <v>1</v>
      </c>
      <c r="Q2976" s="25">
        <v>0</v>
      </c>
      <c r="R2976" s="24" t="b">
        <v>1</v>
      </c>
      <c r="S2976" s="7"/>
      <c r="T2976" s="7"/>
      <c r="U2976" s="24" t="b">
        <v>0</v>
      </c>
      <c r="V2976" s="9" t="s">
        <v>128</v>
      </c>
    </row>
    <row r="2977" spans="1:22" ht="12.95" hidden="1" customHeight="1" x14ac:dyDescent="0.2">
      <c r="A2977" s="4">
        <v>136756</v>
      </c>
      <c r="B2977" s="7">
        <v>23969</v>
      </c>
      <c r="C2977" s="7">
        <v>8816</v>
      </c>
      <c r="D2977" s="7"/>
      <c r="E2977" s="7"/>
      <c r="F2977" s="26">
        <v>40701.876388888886</v>
      </c>
      <c r="G2977" s="26">
        <v>40701.876400462963</v>
      </c>
      <c r="H2977" s="7">
        <v>0</v>
      </c>
      <c r="I2977" s="7" t="s">
        <v>140</v>
      </c>
      <c r="J2977" s="7" t="s">
        <v>139</v>
      </c>
      <c r="K2977" s="7" t="s">
        <v>132</v>
      </c>
      <c r="L2977" s="7" t="s">
        <v>131</v>
      </c>
      <c r="M2977" s="7"/>
      <c r="N2977" s="7" t="s">
        <v>130</v>
      </c>
      <c r="O2977" s="7" t="s">
        <v>129</v>
      </c>
      <c r="P2977" s="24" t="b">
        <v>1</v>
      </c>
      <c r="Q2977" s="25">
        <v>0</v>
      </c>
      <c r="R2977" s="24" t="b">
        <v>1</v>
      </c>
      <c r="S2977" s="7"/>
      <c r="T2977" s="7"/>
      <c r="U2977" s="24" t="b">
        <v>0</v>
      </c>
      <c r="V2977" s="9" t="s">
        <v>128</v>
      </c>
    </row>
    <row r="2978" spans="1:22" ht="12.95" hidden="1" customHeight="1" x14ac:dyDescent="0.2">
      <c r="A2978" s="4">
        <v>136757</v>
      </c>
      <c r="B2978" s="7">
        <v>23970</v>
      </c>
      <c r="C2978" s="7">
        <v>8815</v>
      </c>
      <c r="D2978" s="7"/>
      <c r="E2978" s="7"/>
      <c r="F2978" s="26">
        <v>40701.196527777778</v>
      </c>
      <c r="G2978" s="26">
        <v>40701.3125</v>
      </c>
      <c r="H2978" s="7">
        <v>167</v>
      </c>
      <c r="I2978" s="7" t="s">
        <v>596</v>
      </c>
      <c r="J2978" s="7" t="s">
        <v>595</v>
      </c>
      <c r="K2978" s="7" t="s">
        <v>132</v>
      </c>
      <c r="L2978" s="7" t="s">
        <v>131</v>
      </c>
      <c r="M2978" s="7"/>
      <c r="N2978" s="7" t="s">
        <v>130</v>
      </c>
      <c r="O2978" s="7" t="s">
        <v>129</v>
      </c>
      <c r="P2978" s="24" t="b">
        <v>1</v>
      </c>
      <c r="Q2978" s="25">
        <v>0</v>
      </c>
      <c r="R2978" s="24" t="b">
        <v>1</v>
      </c>
      <c r="S2978" s="7"/>
      <c r="T2978" s="7"/>
      <c r="U2978" s="24" t="b">
        <v>0</v>
      </c>
      <c r="V2978" s="9" t="s">
        <v>128</v>
      </c>
    </row>
    <row r="2979" spans="1:22" ht="12.95" hidden="1" customHeight="1" x14ac:dyDescent="0.2">
      <c r="A2979" s="4">
        <v>136758</v>
      </c>
      <c r="B2979" s="7">
        <v>23971</v>
      </c>
      <c r="C2979" s="7">
        <v>8814</v>
      </c>
      <c r="D2979" s="7"/>
      <c r="E2979" s="7"/>
      <c r="F2979" s="26">
        <v>40701.273611111108</v>
      </c>
      <c r="G2979" s="26">
        <v>40701.287499999999</v>
      </c>
      <c r="H2979" s="7">
        <v>20</v>
      </c>
      <c r="I2979" s="7" t="s">
        <v>622</v>
      </c>
      <c r="J2979" s="7" t="s">
        <v>621</v>
      </c>
      <c r="K2979" s="7" t="s">
        <v>132</v>
      </c>
      <c r="L2979" s="7" t="s">
        <v>131</v>
      </c>
      <c r="M2979" s="7"/>
      <c r="N2979" s="7" t="s">
        <v>130</v>
      </c>
      <c r="O2979" s="7" t="s">
        <v>129</v>
      </c>
      <c r="P2979" s="24" t="b">
        <v>1</v>
      </c>
      <c r="Q2979" s="25">
        <v>0</v>
      </c>
      <c r="R2979" s="24" t="b">
        <v>1</v>
      </c>
      <c r="S2979" s="7"/>
      <c r="T2979" s="7"/>
      <c r="U2979" s="24" t="b">
        <v>0</v>
      </c>
      <c r="V2979" s="9" t="s">
        <v>128</v>
      </c>
    </row>
    <row r="2980" spans="1:22" ht="12.95" hidden="1" customHeight="1" x14ac:dyDescent="0.2">
      <c r="A2980" s="4">
        <v>136759</v>
      </c>
      <c r="B2980" s="7">
        <v>23972</v>
      </c>
      <c r="C2980" s="7">
        <v>8813</v>
      </c>
      <c r="D2980" s="7"/>
      <c r="E2980" s="7"/>
      <c r="F2980" s="26">
        <v>40700.77847222222</v>
      </c>
      <c r="G2980" s="26">
        <v>40700.820833333331</v>
      </c>
      <c r="H2980" s="7">
        <v>61</v>
      </c>
      <c r="I2980" s="7" t="s">
        <v>491</v>
      </c>
      <c r="J2980" s="7" t="s">
        <v>490</v>
      </c>
      <c r="K2980" s="7" t="s">
        <v>132</v>
      </c>
      <c r="L2980" s="7" t="s">
        <v>131</v>
      </c>
      <c r="M2980" s="7"/>
      <c r="N2980" s="7" t="s">
        <v>130</v>
      </c>
      <c r="O2980" s="7" t="s">
        <v>129</v>
      </c>
      <c r="P2980" s="24" t="b">
        <v>1</v>
      </c>
      <c r="Q2980" s="25">
        <v>0</v>
      </c>
      <c r="R2980" s="24" t="b">
        <v>1</v>
      </c>
      <c r="S2980" s="7"/>
      <c r="T2980" s="7"/>
      <c r="U2980" s="24" t="b">
        <v>0</v>
      </c>
      <c r="V2980" s="9" t="s">
        <v>128</v>
      </c>
    </row>
    <row r="2981" spans="1:22" ht="12.95" hidden="1" customHeight="1" x14ac:dyDescent="0.2">
      <c r="A2981" s="4">
        <v>136777</v>
      </c>
      <c r="B2981" s="7">
        <v>23973</v>
      </c>
      <c r="C2981" s="7">
        <v>8830</v>
      </c>
      <c r="D2981" s="7"/>
      <c r="E2981" s="7"/>
      <c r="F2981" s="26">
        <v>40702.615972222222</v>
      </c>
      <c r="G2981" s="26">
        <v>40702.652777777774</v>
      </c>
      <c r="H2981" s="7">
        <v>53</v>
      </c>
      <c r="I2981" s="7" t="s">
        <v>166</v>
      </c>
      <c r="J2981" s="7" t="s">
        <v>165</v>
      </c>
      <c r="K2981" s="7" t="s">
        <v>132</v>
      </c>
      <c r="L2981" s="7" t="s">
        <v>131</v>
      </c>
      <c r="M2981" s="7"/>
      <c r="N2981" s="7" t="s">
        <v>130</v>
      </c>
      <c r="O2981" s="7" t="s">
        <v>129</v>
      </c>
      <c r="P2981" s="24" t="b">
        <v>1</v>
      </c>
      <c r="Q2981" s="25">
        <v>0</v>
      </c>
      <c r="R2981" s="24" t="b">
        <v>1</v>
      </c>
      <c r="S2981" s="7"/>
      <c r="T2981" s="7"/>
      <c r="U2981" s="24" t="b">
        <v>0</v>
      </c>
      <c r="V2981" s="9" t="s">
        <v>128</v>
      </c>
    </row>
    <row r="2982" spans="1:22" ht="12.95" hidden="1" customHeight="1" x14ac:dyDescent="0.2">
      <c r="A2982" s="4">
        <v>136778</v>
      </c>
      <c r="B2982" s="7">
        <v>23974</v>
      </c>
      <c r="C2982" s="7">
        <v>8831</v>
      </c>
      <c r="D2982" s="7"/>
      <c r="E2982" s="7"/>
      <c r="F2982" s="26">
        <v>40702.65902777778</v>
      </c>
      <c r="G2982" s="26">
        <v>40702.659722222219</v>
      </c>
      <c r="H2982" s="7">
        <v>1</v>
      </c>
      <c r="I2982" s="7" t="s">
        <v>692</v>
      </c>
      <c r="J2982" s="7" t="s">
        <v>691</v>
      </c>
      <c r="K2982" s="7" t="s">
        <v>132</v>
      </c>
      <c r="L2982" s="7" t="s">
        <v>131</v>
      </c>
      <c r="M2982" s="7"/>
      <c r="N2982" s="7" t="s">
        <v>130</v>
      </c>
      <c r="O2982" s="7" t="s">
        <v>129</v>
      </c>
      <c r="P2982" s="24" t="b">
        <v>1</v>
      </c>
      <c r="Q2982" s="25">
        <v>0</v>
      </c>
      <c r="R2982" s="24" t="b">
        <v>1</v>
      </c>
      <c r="S2982" s="7"/>
      <c r="T2982" s="7"/>
      <c r="U2982" s="24" t="b">
        <v>0</v>
      </c>
      <c r="V2982" s="9" t="s">
        <v>128</v>
      </c>
    </row>
    <row r="2983" spans="1:22" ht="12.95" hidden="1" customHeight="1" x14ac:dyDescent="0.2">
      <c r="A2983" s="4">
        <v>136779</v>
      </c>
      <c r="B2983" s="7">
        <v>23975</v>
      </c>
      <c r="C2983" s="7">
        <v>8832</v>
      </c>
      <c r="D2983" s="7"/>
      <c r="E2983" s="7"/>
      <c r="F2983" s="26">
        <v>40702.783333333333</v>
      </c>
      <c r="G2983" s="26">
        <v>40702.796527777777</v>
      </c>
      <c r="H2983" s="7">
        <v>19</v>
      </c>
      <c r="I2983" s="7" t="s">
        <v>948</v>
      </c>
      <c r="J2983" s="7" t="s">
        <v>947</v>
      </c>
      <c r="K2983" s="7" t="s">
        <v>132</v>
      </c>
      <c r="L2983" s="7" t="s">
        <v>131</v>
      </c>
      <c r="M2983" s="7"/>
      <c r="N2983" s="7" t="s">
        <v>130</v>
      </c>
      <c r="O2983" s="7" t="s">
        <v>129</v>
      </c>
      <c r="P2983" s="24" t="b">
        <v>1</v>
      </c>
      <c r="Q2983" s="25">
        <v>0</v>
      </c>
      <c r="R2983" s="24" t="b">
        <v>1</v>
      </c>
      <c r="S2983" s="7"/>
      <c r="T2983" s="7"/>
      <c r="U2983" s="24" t="b">
        <v>0</v>
      </c>
      <c r="V2983" s="9" t="s">
        <v>128</v>
      </c>
    </row>
    <row r="2984" spans="1:22" ht="12.95" hidden="1" customHeight="1" x14ac:dyDescent="0.2">
      <c r="A2984" s="4">
        <v>136780</v>
      </c>
      <c r="B2984" s="7">
        <v>23976</v>
      </c>
      <c r="C2984" s="7">
        <v>8833</v>
      </c>
      <c r="D2984" s="7"/>
      <c r="E2984" s="7"/>
      <c r="F2984" s="26">
        <v>40703.181250000001</v>
      </c>
      <c r="G2984" s="26">
        <v>40703.234722222223</v>
      </c>
      <c r="H2984" s="7">
        <v>77</v>
      </c>
      <c r="I2984" s="7" t="s">
        <v>692</v>
      </c>
      <c r="J2984" s="7" t="s">
        <v>691</v>
      </c>
      <c r="K2984" s="7" t="s">
        <v>132</v>
      </c>
      <c r="L2984" s="7" t="s">
        <v>131</v>
      </c>
      <c r="M2984" s="7"/>
      <c r="N2984" s="7" t="s">
        <v>130</v>
      </c>
      <c r="O2984" s="7" t="s">
        <v>129</v>
      </c>
      <c r="P2984" s="24" t="b">
        <v>1</v>
      </c>
      <c r="Q2984" s="25">
        <v>0</v>
      </c>
      <c r="R2984" s="24" t="b">
        <v>1</v>
      </c>
      <c r="S2984" s="7"/>
      <c r="T2984" s="7"/>
      <c r="U2984" s="24" t="b">
        <v>0</v>
      </c>
      <c r="V2984" s="9" t="s">
        <v>128</v>
      </c>
    </row>
    <row r="2985" spans="1:22" ht="12.95" hidden="1" customHeight="1" x14ac:dyDescent="0.2">
      <c r="A2985" s="4">
        <v>186059</v>
      </c>
      <c r="B2985" s="7">
        <v>23977</v>
      </c>
      <c r="C2985" s="7">
        <v>8834</v>
      </c>
      <c r="D2985" s="7"/>
      <c r="E2985" s="7"/>
      <c r="F2985" s="26">
        <v>40701.611111111109</v>
      </c>
      <c r="G2985" s="26">
        <v>40703.60833333333</v>
      </c>
      <c r="H2985" s="7">
        <v>2876</v>
      </c>
      <c r="I2985" s="7" t="s">
        <v>484</v>
      </c>
      <c r="J2985" s="7" t="s">
        <v>483</v>
      </c>
      <c r="K2985" s="7" t="s">
        <v>132</v>
      </c>
      <c r="L2985" s="7" t="s">
        <v>131</v>
      </c>
      <c r="M2985" s="7"/>
      <c r="N2985" s="7" t="s">
        <v>130</v>
      </c>
      <c r="O2985" s="7" t="s">
        <v>129</v>
      </c>
      <c r="P2985" s="24" t="b">
        <v>1</v>
      </c>
      <c r="Q2985" s="25">
        <v>0</v>
      </c>
      <c r="R2985" s="24" t="b">
        <v>1</v>
      </c>
      <c r="S2985" s="7"/>
      <c r="T2985" s="7"/>
      <c r="U2985" s="24" t="b">
        <v>0</v>
      </c>
      <c r="V2985" s="9" t="s">
        <v>128</v>
      </c>
    </row>
    <row r="2986" spans="1:22" ht="12.95" hidden="1" customHeight="1" x14ac:dyDescent="0.2">
      <c r="A2986" s="4">
        <v>136782</v>
      </c>
      <c r="B2986" s="7">
        <v>23978</v>
      </c>
      <c r="C2986" s="7">
        <v>8835</v>
      </c>
      <c r="D2986" s="7"/>
      <c r="E2986" s="7"/>
      <c r="F2986" s="26">
        <v>40704.370138888888</v>
      </c>
      <c r="G2986" s="26">
        <v>40704.370833333334</v>
      </c>
      <c r="H2986" s="7">
        <v>1</v>
      </c>
      <c r="I2986" s="7" t="s">
        <v>855</v>
      </c>
      <c r="J2986" s="7" t="s">
        <v>854</v>
      </c>
      <c r="K2986" s="7" t="s">
        <v>132</v>
      </c>
      <c r="L2986" s="7" t="s">
        <v>131</v>
      </c>
      <c r="M2986" s="7"/>
      <c r="N2986" s="7" t="s">
        <v>130</v>
      </c>
      <c r="O2986" s="7" t="s">
        <v>129</v>
      </c>
      <c r="P2986" s="24" t="b">
        <v>1</v>
      </c>
      <c r="Q2986" s="25">
        <v>0</v>
      </c>
      <c r="R2986" s="24" t="b">
        <v>1</v>
      </c>
      <c r="S2986" s="7"/>
      <c r="T2986" s="7"/>
      <c r="U2986" s="24" t="b">
        <v>0</v>
      </c>
      <c r="V2986" s="9" t="s">
        <v>128</v>
      </c>
    </row>
    <row r="2987" spans="1:22" ht="12.95" hidden="1" customHeight="1" x14ac:dyDescent="0.2">
      <c r="A2987" s="4">
        <v>136935</v>
      </c>
      <c r="B2987" s="7">
        <v>24006</v>
      </c>
      <c r="C2987" s="7">
        <v>8660</v>
      </c>
      <c r="D2987" s="7"/>
      <c r="E2987" s="7"/>
      <c r="F2987" s="26">
        <v>40584.732638888891</v>
      </c>
      <c r="G2987" s="26">
        <v>40634.606944444444</v>
      </c>
      <c r="H2987" s="7">
        <v>71819</v>
      </c>
      <c r="I2987" s="7" t="s">
        <v>268</v>
      </c>
      <c r="J2987" s="7" t="s">
        <v>267</v>
      </c>
      <c r="K2987" s="7" t="s">
        <v>132</v>
      </c>
      <c r="L2987" s="7" t="s">
        <v>131</v>
      </c>
      <c r="M2987" s="7"/>
      <c r="N2987" s="7" t="s">
        <v>130</v>
      </c>
      <c r="O2987" s="7" t="s">
        <v>129</v>
      </c>
      <c r="P2987" s="24" t="b">
        <v>1</v>
      </c>
      <c r="Q2987" s="25">
        <v>0</v>
      </c>
      <c r="R2987" s="24" t="b">
        <v>1</v>
      </c>
      <c r="S2987" s="7"/>
      <c r="T2987" s="7"/>
      <c r="U2987" s="24" t="b">
        <v>0</v>
      </c>
      <c r="V2987" s="9" t="s">
        <v>128</v>
      </c>
    </row>
    <row r="2988" spans="1:22" ht="12.95" hidden="1" customHeight="1" x14ac:dyDescent="0.2">
      <c r="A2988" s="4">
        <v>139079</v>
      </c>
      <c r="B2988" s="7">
        <v>24007</v>
      </c>
      <c r="C2988" s="7">
        <v>8762</v>
      </c>
      <c r="D2988" s="7"/>
      <c r="E2988" s="7"/>
      <c r="F2988" s="26">
        <v>40632.853472222218</v>
      </c>
      <c r="G2988" s="26">
        <v>40637.712500000001</v>
      </c>
      <c r="H2988" s="7">
        <v>6997</v>
      </c>
      <c r="I2988" s="7" t="s">
        <v>855</v>
      </c>
      <c r="J2988" s="7" t="s">
        <v>854</v>
      </c>
      <c r="K2988" s="7" t="s">
        <v>132</v>
      </c>
      <c r="L2988" s="7" t="s">
        <v>131</v>
      </c>
      <c r="M2988" s="7"/>
      <c r="N2988" s="7" t="s">
        <v>130</v>
      </c>
      <c r="O2988" s="7" t="s">
        <v>129</v>
      </c>
      <c r="P2988" s="24" t="b">
        <v>1</v>
      </c>
      <c r="Q2988" s="25">
        <v>0</v>
      </c>
      <c r="R2988" s="24" t="b">
        <v>1</v>
      </c>
      <c r="S2988" s="7"/>
      <c r="T2988" s="7"/>
      <c r="U2988" s="24" t="b">
        <v>0</v>
      </c>
      <c r="V2988" s="9" t="s">
        <v>128</v>
      </c>
    </row>
    <row r="2989" spans="1:22" ht="12.95" hidden="1" customHeight="1" x14ac:dyDescent="0.2">
      <c r="A2989" s="4">
        <v>136937</v>
      </c>
      <c r="B2989" s="7">
        <v>24008</v>
      </c>
      <c r="C2989" s="7">
        <v>8672</v>
      </c>
      <c r="D2989" s="7"/>
      <c r="E2989" s="7"/>
      <c r="F2989" s="26">
        <v>40593.413194444445</v>
      </c>
      <c r="G2989" s="26">
        <v>40599.48333333333</v>
      </c>
      <c r="H2989" s="7">
        <v>8741</v>
      </c>
      <c r="I2989" s="7" t="s">
        <v>1035</v>
      </c>
      <c r="J2989" s="7" t="s">
        <v>1034</v>
      </c>
      <c r="K2989" s="7" t="s">
        <v>132</v>
      </c>
      <c r="L2989" s="7" t="s">
        <v>131</v>
      </c>
      <c r="M2989" s="7"/>
      <c r="N2989" s="7" t="s">
        <v>130</v>
      </c>
      <c r="O2989" s="7" t="s">
        <v>129</v>
      </c>
      <c r="P2989" s="24" t="b">
        <v>1</v>
      </c>
      <c r="Q2989" s="25">
        <v>0</v>
      </c>
      <c r="R2989" s="24" t="b">
        <v>1</v>
      </c>
      <c r="S2989" s="7"/>
      <c r="T2989" s="7"/>
      <c r="U2989" s="24" t="b">
        <v>0</v>
      </c>
      <c r="V2989" s="9" t="s">
        <v>128</v>
      </c>
    </row>
    <row r="2990" spans="1:22" ht="12.95" hidden="1" customHeight="1" x14ac:dyDescent="0.2">
      <c r="A2990" s="4">
        <v>139044</v>
      </c>
      <c r="B2990" s="7">
        <v>24010</v>
      </c>
      <c r="C2990" s="7">
        <v>8650</v>
      </c>
      <c r="D2990" s="7"/>
      <c r="E2990" s="7"/>
      <c r="F2990" s="26">
        <v>40579.645833333328</v>
      </c>
      <c r="G2990" s="26">
        <v>40579.686805555553</v>
      </c>
      <c r="H2990" s="7">
        <v>59</v>
      </c>
      <c r="I2990" s="7" t="s">
        <v>891</v>
      </c>
      <c r="J2990" s="7" t="s">
        <v>890</v>
      </c>
      <c r="K2990" s="7" t="s">
        <v>132</v>
      </c>
      <c r="L2990" s="7" t="s">
        <v>131</v>
      </c>
      <c r="M2990" s="7"/>
      <c r="N2990" s="7" t="s">
        <v>130</v>
      </c>
      <c r="O2990" s="7" t="s">
        <v>129</v>
      </c>
      <c r="P2990" s="24" t="b">
        <v>1</v>
      </c>
      <c r="Q2990" s="25">
        <v>0</v>
      </c>
      <c r="R2990" s="24" t="b">
        <v>1</v>
      </c>
      <c r="S2990" s="7"/>
      <c r="T2990" s="7"/>
      <c r="U2990" s="24" t="b">
        <v>0</v>
      </c>
      <c r="V2990" s="9" t="s">
        <v>128</v>
      </c>
    </row>
    <row r="2991" spans="1:22" ht="12.95" hidden="1" customHeight="1" x14ac:dyDescent="0.2">
      <c r="A2991" s="4">
        <v>136940</v>
      </c>
      <c r="B2991" s="7">
        <v>24011</v>
      </c>
      <c r="C2991" s="7">
        <v>8838</v>
      </c>
      <c r="D2991" s="7"/>
      <c r="E2991" s="7"/>
      <c r="F2991" s="26">
        <v>40706.520138888889</v>
      </c>
      <c r="G2991" s="26">
        <v>40706.520150462959</v>
      </c>
      <c r="H2991" s="7">
        <v>0</v>
      </c>
      <c r="I2991" s="7" t="s">
        <v>246</v>
      </c>
      <c r="J2991" s="7" t="s">
        <v>245</v>
      </c>
      <c r="K2991" s="7" t="s">
        <v>132</v>
      </c>
      <c r="L2991" s="7" t="s">
        <v>131</v>
      </c>
      <c r="M2991" s="7"/>
      <c r="N2991" s="7" t="s">
        <v>130</v>
      </c>
      <c r="O2991" s="7" t="s">
        <v>129</v>
      </c>
      <c r="P2991" s="24" t="b">
        <v>1</v>
      </c>
      <c r="Q2991" s="25">
        <v>0</v>
      </c>
      <c r="R2991" s="24" t="b">
        <v>1</v>
      </c>
      <c r="S2991" s="7"/>
      <c r="T2991" s="7"/>
      <c r="U2991" s="24" t="b">
        <v>0</v>
      </c>
      <c r="V2991" s="9" t="s">
        <v>128</v>
      </c>
    </row>
    <row r="2992" spans="1:22" ht="12.95" hidden="1" customHeight="1" x14ac:dyDescent="0.2">
      <c r="A2992" s="4">
        <v>138825</v>
      </c>
      <c r="B2992" s="7">
        <v>24012</v>
      </c>
      <c r="C2992" s="7">
        <v>8837</v>
      </c>
      <c r="D2992" s="7"/>
      <c r="E2992" s="7"/>
      <c r="F2992" s="26">
        <v>40706.352777777778</v>
      </c>
      <c r="G2992" s="26">
        <v>40706.352789351848</v>
      </c>
      <c r="H2992" s="7">
        <v>0</v>
      </c>
      <c r="I2992" s="7" t="s">
        <v>1003</v>
      </c>
      <c r="J2992" s="7" t="s">
        <v>1002</v>
      </c>
      <c r="K2992" s="7" t="s">
        <v>132</v>
      </c>
      <c r="L2992" s="7" t="s">
        <v>131</v>
      </c>
      <c r="M2992" s="7"/>
      <c r="N2992" s="7" t="s">
        <v>130</v>
      </c>
      <c r="O2992" s="7" t="s">
        <v>129</v>
      </c>
      <c r="P2992" s="24" t="b">
        <v>1</v>
      </c>
      <c r="Q2992" s="25">
        <v>0</v>
      </c>
      <c r="R2992" s="24" t="b">
        <v>1</v>
      </c>
      <c r="S2992" s="7"/>
      <c r="T2992" s="7"/>
      <c r="U2992" s="24" t="b">
        <v>0</v>
      </c>
      <c r="V2992" s="9" t="s">
        <v>128</v>
      </c>
    </row>
    <row r="2993" spans="1:22" ht="12.95" hidden="1" customHeight="1" x14ac:dyDescent="0.2">
      <c r="A2993" s="4">
        <v>136942</v>
      </c>
      <c r="B2993" s="7">
        <v>24013</v>
      </c>
      <c r="C2993" s="7">
        <v>8836</v>
      </c>
      <c r="D2993" s="7"/>
      <c r="E2993" s="7"/>
      <c r="F2993" s="26">
        <v>40704.988888888889</v>
      </c>
      <c r="G2993" s="26">
        <v>40704.989583333328</v>
      </c>
      <c r="H2993" s="7">
        <v>1</v>
      </c>
      <c r="I2993" s="7" t="s">
        <v>134</v>
      </c>
      <c r="J2993" s="7" t="s">
        <v>133</v>
      </c>
      <c r="K2993" s="7" t="s">
        <v>132</v>
      </c>
      <c r="L2993" s="7" t="s">
        <v>131</v>
      </c>
      <c r="M2993" s="7"/>
      <c r="N2993" s="7" t="s">
        <v>130</v>
      </c>
      <c r="O2993" s="7" t="s">
        <v>129</v>
      </c>
      <c r="P2993" s="24" t="b">
        <v>1</v>
      </c>
      <c r="Q2993" s="25">
        <v>0</v>
      </c>
      <c r="R2993" s="24" t="b">
        <v>1</v>
      </c>
      <c r="S2993" s="7"/>
      <c r="T2993" s="7"/>
      <c r="U2993" s="24" t="b">
        <v>0</v>
      </c>
      <c r="V2993" s="9" t="s">
        <v>128</v>
      </c>
    </row>
    <row r="2994" spans="1:22" ht="12.95" hidden="1" customHeight="1" x14ac:dyDescent="0.2">
      <c r="A2994" s="4">
        <v>137591</v>
      </c>
      <c r="B2994" s="7">
        <v>24058</v>
      </c>
      <c r="C2994" s="7">
        <v>8845</v>
      </c>
      <c r="D2994" s="7"/>
      <c r="E2994" s="7"/>
      <c r="F2994" s="26">
        <v>40711.677777777775</v>
      </c>
      <c r="G2994" s="26">
        <v>40711.723611111112</v>
      </c>
      <c r="H2994" s="7">
        <v>66</v>
      </c>
      <c r="I2994" s="7" t="s">
        <v>252</v>
      </c>
      <c r="J2994" s="7" t="s">
        <v>251</v>
      </c>
      <c r="K2994" s="7" t="s">
        <v>132</v>
      </c>
      <c r="L2994" s="7" t="s">
        <v>131</v>
      </c>
      <c r="M2994" s="7"/>
      <c r="N2994" s="7" t="s">
        <v>130</v>
      </c>
      <c r="O2994" s="7" t="s">
        <v>129</v>
      </c>
      <c r="P2994" s="24" t="b">
        <v>1</v>
      </c>
      <c r="Q2994" s="25">
        <v>0</v>
      </c>
      <c r="R2994" s="24" t="b">
        <v>1</v>
      </c>
      <c r="S2994" s="7"/>
      <c r="T2994" s="7"/>
      <c r="U2994" s="24" t="b">
        <v>0</v>
      </c>
      <c r="V2994" s="9" t="s">
        <v>128</v>
      </c>
    </row>
    <row r="2995" spans="1:22" ht="12.95" hidden="1" customHeight="1" x14ac:dyDescent="0.2">
      <c r="A2995" s="4">
        <v>137592</v>
      </c>
      <c r="B2995" s="7">
        <v>24059</v>
      </c>
      <c r="C2995" s="7">
        <v>8846</v>
      </c>
      <c r="D2995" s="7"/>
      <c r="E2995" s="7"/>
      <c r="F2995" s="26">
        <v>40712.131944444445</v>
      </c>
      <c r="G2995" s="26">
        <v>40712.131956018515</v>
      </c>
      <c r="H2995" s="7">
        <v>0</v>
      </c>
      <c r="I2995" s="7" t="s">
        <v>385</v>
      </c>
      <c r="J2995" s="7" t="s">
        <v>384</v>
      </c>
      <c r="K2995" s="7" t="s">
        <v>132</v>
      </c>
      <c r="L2995" s="7" t="s">
        <v>131</v>
      </c>
      <c r="M2995" s="7"/>
      <c r="N2995" s="7" t="s">
        <v>130</v>
      </c>
      <c r="O2995" s="7" t="s">
        <v>129</v>
      </c>
      <c r="P2995" s="24" t="b">
        <v>1</v>
      </c>
      <c r="Q2995" s="25">
        <v>0</v>
      </c>
      <c r="R2995" s="24" t="b">
        <v>1</v>
      </c>
      <c r="S2995" s="7"/>
      <c r="T2995" s="7"/>
      <c r="U2995" s="24" t="b">
        <v>0</v>
      </c>
      <c r="V2995" s="9" t="s">
        <v>128</v>
      </c>
    </row>
    <row r="2996" spans="1:22" ht="12.95" hidden="1" customHeight="1" x14ac:dyDescent="0.2">
      <c r="A2996" s="4">
        <v>137593</v>
      </c>
      <c r="B2996" s="7">
        <v>24060</v>
      </c>
      <c r="C2996" s="7">
        <v>8847</v>
      </c>
      <c r="D2996" s="7"/>
      <c r="E2996" s="7"/>
      <c r="F2996" s="26">
        <v>40712.46597222222</v>
      </c>
      <c r="G2996" s="26">
        <v>40712.466666666667</v>
      </c>
      <c r="H2996" s="7">
        <v>1</v>
      </c>
      <c r="I2996" s="7" t="s">
        <v>432</v>
      </c>
      <c r="J2996" s="7" t="s">
        <v>431</v>
      </c>
      <c r="K2996" s="7" t="s">
        <v>132</v>
      </c>
      <c r="L2996" s="7" t="s">
        <v>131</v>
      </c>
      <c r="M2996" s="7"/>
      <c r="N2996" s="7" t="s">
        <v>130</v>
      </c>
      <c r="O2996" s="7" t="s">
        <v>129</v>
      </c>
      <c r="P2996" s="24" t="b">
        <v>1</v>
      </c>
      <c r="Q2996" s="25">
        <v>0</v>
      </c>
      <c r="R2996" s="24" t="b">
        <v>1</v>
      </c>
      <c r="S2996" s="7"/>
      <c r="T2996" s="7"/>
      <c r="U2996" s="24" t="b">
        <v>0</v>
      </c>
      <c r="V2996" s="9" t="s">
        <v>128</v>
      </c>
    </row>
    <row r="2997" spans="1:22" ht="12.95" hidden="1" customHeight="1" x14ac:dyDescent="0.2">
      <c r="A2997" s="4">
        <v>137594</v>
      </c>
      <c r="B2997" s="7">
        <v>24061</v>
      </c>
      <c r="C2997" s="7">
        <v>8848</v>
      </c>
      <c r="D2997" s="7"/>
      <c r="E2997" s="7"/>
      <c r="F2997" s="26">
        <v>40712.731944444444</v>
      </c>
      <c r="G2997" s="26">
        <v>40712.731956018513</v>
      </c>
      <c r="H2997" s="7">
        <v>0</v>
      </c>
      <c r="I2997" s="7" t="s">
        <v>701</v>
      </c>
      <c r="J2997" s="7" t="s">
        <v>700</v>
      </c>
      <c r="K2997" s="7" t="s">
        <v>132</v>
      </c>
      <c r="L2997" s="7" t="s">
        <v>131</v>
      </c>
      <c r="M2997" s="7"/>
      <c r="N2997" s="7" t="s">
        <v>130</v>
      </c>
      <c r="O2997" s="7" t="s">
        <v>129</v>
      </c>
      <c r="P2997" s="24" t="b">
        <v>1</v>
      </c>
      <c r="Q2997" s="25">
        <v>0</v>
      </c>
      <c r="R2997" s="24" t="b">
        <v>1</v>
      </c>
      <c r="S2997" s="7"/>
      <c r="T2997" s="7"/>
      <c r="U2997" s="24" t="b">
        <v>0</v>
      </c>
      <c r="V2997" s="9" t="s">
        <v>128</v>
      </c>
    </row>
    <row r="2998" spans="1:22" ht="12.95" hidden="1" customHeight="1" x14ac:dyDescent="0.2">
      <c r="A2998" s="4">
        <v>137595</v>
      </c>
      <c r="B2998" s="7">
        <v>24062</v>
      </c>
      <c r="C2998" s="7">
        <v>8849</v>
      </c>
      <c r="D2998" s="7"/>
      <c r="E2998" s="7"/>
      <c r="F2998" s="26">
        <v>40714.593055555553</v>
      </c>
      <c r="G2998" s="26">
        <v>40714.59306712963</v>
      </c>
      <c r="H2998" s="7">
        <v>0</v>
      </c>
      <c r="I2998" s="7" t="s">
        <v>541</v>
      </c>
      <c r="J2998" s="7" t="s">
        <v>540</v>
      </c>
      <c r="K2998" s="7" t="s">
        <v>132</v>
      </c>
      <c r="L2998" s="7" t="s">
        <v>131</v>
      </c>
      <c r="M2998" s="7"/>
      <c r="N2998" s="7" t="s">
        <v>130</v>
      </c>
      <c r="O2998" s="7" t="s">
        <v>129</v>
      </c>
      <c r="P2998" s="24" t="b">
        <v>1</v>
      </c>
      <c r="Q2998" s="25">
        <v>0</v>
      </c>
      <c r="R2998" s="24" t="b">
        <v>1</v>
      </c>
      <c r="S2998" s="7"/>
      <c r="T2998" s="7"/>
      <c r="U2998" s="24" t="b">
        <v>0</v>
      </c>
      <c r="V2998" s="9" t="s">
        <v>128</v>
      </c>
    </row>
    <row r="2999" spans="1:22" ht="12.95" hidden="1" customHeight="1" x14ac:dyDescent="0.2">
      <c r="A2999" s="4">
        <v>137596</v>
      </c>
      <c r="B2999" s="7">
        <v>24063</v>
      </c>
      <c r="C2999" s="7">
        <v>8850</v>
      </c>
      <c r="D2999" s="7"/>
      <c r="E2999" s="7"/>
      <c r="F2999" s="26">
        <v>40714.604166666664</v>
      </c>
      <c r="G2999" s="26">
        <v>40714.604178240741</v>
      </c>
      <c r="H2999" s="7">
        <v>0</v>
      </c>
      <c r="I2999" s="7" t="s">
        <v>541</v>
      </c>
      <c r="J2999" s="7" t="s">
        <v>540</v>
      </c>
      <c r="K2999" s="7" t="s">
        <v>132</v>
      </c>
      <c r="L2999" s="7" t="s">
        <v>131</v>
      </c>
      <c r="M2999" s="7"/>
      <c r="N2999" s="7" t="s">
        <v>130</v>
      </c>
      <c r="O2999" s="7" t="s">
        <v>129</v>
      </c>
      <c r="P2999" s="24" t="b">
        <v>1</v>
      </c>
      <c r="Q2999" s="25">
        <v>0</v>
      </c>
      <c r="R2999" s="24" t="b">
        <v>1</v>
      </c>
      <c r="S2999" s="7"/>
      <c r="T2999" s="7"/>
      <c r="U2999" s="24" t="b">
        <v>0</v>
      </c>
      <c r="V2999" s="9" t="s">
        <v>128</v>
      </c>
    </row>
    <row r="3000" spans="1:22" ht="12.95" hidden="1" customHeight="1" x14ac:dyDescent="0.2">
      <c r="A3000" s="4">
        <v>137597</v>
      </c>
      <c r="B3000" s="7">
        <v>24064</v>
      </c>
      <c r="C3000" s="7">
        <v>8851</v>
      </c>
      <c r="D3000" s="7"/>
      <c r="E3000" s="7"/>
      <c r="F3000" s="26">
        <v>40714.631944444445</v>
      </c>
      <c r="G3000" s="26">
        <v>40714.631956018515</v>
      </c>
      <c r="H3000" s="7">
        <v>0</v>
      </c>
      <c r="I3000" s="7" t="s">
        <v>541</v>
      </c>
      <c r="J3000" s="7" t="s">
        <v>540</v>
      </c>
      <c r="K3000" s="7" t="s">
        <v>132</v>
      </c>
      <c r="L3000" s="7" t="s">
        <v>131</v>
      </c>
      <c r="M3000" s="7"/>
      <c r="N3000" s="7" t="s">
        <v>130</v>
      </c>
      <c r="O3000" s="7" t="s">
        <v>129</v>
      </c>
      <c r="P3000" s="24" t="b">
        <v>1</v>
      </c>
      <c r="Q3000" s="25">
        <v>0</v>
      </c>
      <c r="R3000" s="24" t="b">
        <v>1</v>
      </c>
      <c r="S3000" s="7"/>
      <c r="T3000" s="7"/>
      <c r="U3000" s="24" t="b">
        <v>0</v>
      </c>
      <c r="V3000" s="9" t="s">
        <v>128</v>
      </c>
    </row>
    <row r="3001" spans="1:22" ht="12.95" hidden="1" customHeight="1" x14ac:dyDescent="0.2">
      <c r="A3001" s="4">
        <v>137598</v>
      </c>
      <c r="B3001" s="7">
        <v>24065</v>
      </c>
      <c r="C3001" s="7">
        <v>8852</v>
      </c>
      <c r="D3001" s="7"/>
      <c r="E3001" s="7"/>
      <c r="F3001" s="26">
        <v>40715.037499999999</v>
      </c>
      <c r="G3001" s="26">
        <v>40715.037511574075</v>
      </c>
      <c r="H3001" s="7">
        <v>0</v>
      </c>
      <c r="I3001" s="7" t="s">
        <v>156</v>
      </c>
      <c r="J3001" s="7" t="s">
        <v>155</v>
      </c>
      <c r="K3001" s="7" t="s">
        <v>132</v>
      </c>
      <c r="L3001" s="7" t="s">
        <v>131</v>
      </c>
      <c r="M3001" s="7"/>
      <c r="N3001" s="7" t="s">
        <v>130</v>
      </c>
      <c r="O3001" s="7" t="s">
        <v>129</v>
      </c>
      <c r="P3001" s="24" t="b">
        <v>1</v>
      </c>
      <c r="Q3001" s="25">
        <v>0</v>
      </c>
      <c r="R3001" s="24" t="b">
        <v>1</v>
      </c>
      <c r="S3001" s="7"/>
      <c r="T3001" s="7"/>
      <c r="U3001" s="24" t="b">
        <v>0</v>
      </c>
      <c r="V3001" s="9" t="s">
        <v>128</v>
      </c>
    </row>
    <row r="3002" spans="1:22" ht="12.95" hidden="1" customHeight="1" x14ac:dyDescent="0.2">
      <c r="A3002" s="4">
        <v>137599</v>
      </c>
      <c r="B3002" s="7">
        <v>24066</v>
      </c>
      <c r="C3002" s="7">
        <v>8853</v>
      </c>
      <c r="D3002" s="7"/>
      <c r="E3002" s="7"/>
      <c r="F3002" s="26">
        <v>40715.039583333331</v>
      </c>
      <c r="G3002" s="26">
        <v>40715.039594907408</v>
      </c>
      <c r="H3002" s="7">
        <v>0</v>
      </c>
      <c r="I3002" s="7" t="s">
        <v>189</v>
      </c>
      <c r="J3002" s="7" t="s">
        <v>188</v>
      </c>
      <c r="K3002" s="7" t="s">
        <v>132</v>
      </c>
      <c r="L3002" s="7" t="s">
        <v>131</v>
      </c>
      <c r="M3002" s="7"/>
      <c r="N3002" s="7" t="s">
        <v>130</v>
      </c>
      <c r="O3002" s="7" t="s">
        <v>129</v>
      </c>
      <c r="P3002" s="24" t="b">
        <v>1</v>
      </c>
      <c r="Q3002" s="25">
        <v>0</v>
      </c>
      <c r="R3002" s="24" t="b">
        <v>1</v>
      </c>
      <c r="S3002" s="7"/>
      <c r="T3002" s="7"/>
      <c r="U3002" s="24" t="b">
        <v>0</v>
      </c>
      <c r="V3002" s="9" t="s">
        <v>128</v>
      </c>
    </row>
    <row r="3003" spans="1:22" ht="12.95" hidden="1" customHeight="1" x14ac:dyDescent="0.2">
      <c r="A3003" s="4">
        <v>137600</v>
      </c>
      <c r="B3003" s="7">
        <v>24067</v>
      </c>
      <c r="C3003" s="7">
        <v>8854</v>
      </c>
      <c r="D3003" s="7"/>
      <c r="E3003" s="7"/>
      <c r="F3003" s="26">
        <v>40715.025694444441</v>
      </c>
      <c r="G3003" s="26">
        <v>40715.089583333334</v>
      </c>
      <c r="H3003" s="7">
        <v>92</v>
      </c>
      <c r="I3003" s="7" t="s">
        <v>154</v>
      </c>
      <c r="J3003" s="7" t="s">
        <v>153</v>
      </c>
      <c r="K3003" s="7" t="s">
        <v>132</v>
      </c>
      <c r="L3003" s="7" t="s">
        <v>131</v>
      </c>
      <c r="M3003" s="7"/>
      <c r="N3003" s="7" t="s">
        <v>130</v>
      </c>
      <c r="O3003" s="7" t="s">
        <v>129</v>
      </c>
      <c r="P3003" s="24" t="b">
        <v>1</v>
      </c>
      <c r="Q3003" s="25">
        <v>0</v>
      </c>
      <c r="R3003" s="24" t="b">
        <v>1</v>
      </c>
      <c r="S3003" s="7"/>
      <c r="T3003" s="7"/>
      <c r="U3003" s="24" t="b">
        <v>0</v>
      </c>
      <c r="V3003" s="9" t="s">
        <v>128</v>
      </c>
    </row>
    <row r="3004" spans="1:22" ht="12.95" hidden="1" customHeight="1" x14ac:dyDescent="0.2">
      <c r="A3004" s="4">
        <v>137601</v>
      </c>
      <c r="B3004" s="7">
        <v>24068</v>
      </c>
      <c r="C3004" s="7">
        <v>8855</v>
      </c>
      <c r="D3004" s="7"/>
      <c r="E3004" s="7"/>
      <c r="F3004" s="26">
        <v>40715.133333333331</v>
      </c>
      <c r="G3004" s="26">
        <v>40715.145833333328</v>
      </c>
      <c r="H3004" s="7">
        <v>18</v>
      </c>
      <c r="I3004" s="7" t="s">
        <v>154</v>
      </c>
      <c r="J3004" s="7" t="s">
        <v>153</v>
      </c>
      <c r="K3004" s="7" t="s">
        <v>132</v>
      </c>
      <c r="L3004" s="7" t="s">
        <v>131</v>
      </c>
      <c r="M3004" s="7"/>
      <c r="N3004" s="7" t="s">
        <v>130</v>
      </c>
      <c r="O3004" s="7" t="s">
        <v>129</v>
      </c>
      <c r="P3004" s="24" t="b">
        <v>1</v>
      </c>
      <c r="Q3004" s="25">
        <v>0</v>
      </c>
      <c r="R3004" s="24" t="b">
        <v>1</v>
      </c>
      <c r="S3004" s="7"/>
      <c r="T3004" s="7"/>
      <c r="U3004" s="24" t="b">
        <v>0</v>
      </c>
      <c r="V3004" s="9" t="s">
        <v>128</v>
      </c>
    </row>
    <row r="3005" spans="1:22" ht="12.95" hidden="1" customHeight="1" x14ac:dyDescent="0.2">
      <c r="A3005" s="4">
        <v>137602</v>
      </c>
      <c r="B3005" s="7">
        <v>24069</v>
      </c>
      <c r="C3005" s="7">
        <v>8856</v>
      </c>
      <c r="D3005" s="7"/>
      <c r="E3005" s="7"/>
      <c r="F3005" s="26">
        <v>40716.133333333331</v>
      </c>
      <c r="G3005" s="26">
        <v>40716.145138888889</v>
      </c>
      <c r="H3005" s="7">
        <v>17</v>
      </c>
      <c r="I3005" s="7" t="s">
        <v>209</v>
      </c>
      <c r="J3005" s="7" t="s">
        <v>208</v>
      </c>
      <c r="K3005" s="7" t="s">
        <v>132</v>
      </c>
      <c r="L3005" s="7" t="s">
        <v>131</v>
      </c>
      <c r="M3005" s="7"/>
      <c r="N3005" s="7" t="s">
        <v>130</v>
      </c>
      <c r="O3005" s="7" t="s">
        <v>129</v>
      </c>
      <c r="P3005" s="24" t="b">
        <v>1</v>
      </c>
      <c r="Q3005" s="25">
        <v>0</v>
      </c>
      <c r="R3005" s="24" t="b">
        <v>1</v>
      </c>
      <c r="S3005" s="7"/>
      <c r="T3005" s="7"/>
      <c r="U3005" s="24" t="b">
        <v>0</v>
      </c>
      <c r="V3005" s="9" t="s">
        <v>128</v>
      </c>
    </row>
    <row r="3006" spans="1:22" ht="12.95" hidden="1" customHeight="1" x14ac:dyDescent="0.2">
      <c r="A3006" s="4">
        <v>138434</v>
      </c>
      <c r="B3006" s="7">
        <v>24167</v>
      </c>
      <c r="C3006" s="7">
        <v>8857</v>
      </c>
      <c r="D3006" s="7"/>
      <c r="E3006" s="7"/>
      <c r="F3006" s="26">
        <v>40716.929166666669</v>
      </c>
      <c r="G3006" s="26">
        <v>40716.947916666664</v>
      </c>
      <c r="H3006" s="7">
        <v>27</v>
      </c>
      <c r="I3006" s="7" t="s">
        <v>509</v>
      </c>
      <c r="J3006" s="7" t="s">
        <v>508</v>
      </c>
      <c r="K3006" s="7" t="s">
        <v>132</v>
      </c>
      <c r="L3006" s="7" t="s">
        <v>131</v>
      </c>
      <c r="M3006" s="7"/>
      <c r="N3006" s="7" t="s">
        <v>130</v>
      </c>
      <c r="O3006" s="7" t="s">
        <v>129</v>
      </c>
      <c r="P3006" s="24" t="b">
        <v>1</v>
      </c>
      <c r="Q3006" s="25">
        <v>0</v>
      </c>
      <c r="R3006" s="24" t="b">
        <v>1</v>
      </c>
      <c r="S3006" s="7"/>
      <c r="T3006" s="7"/>
      <c r="U3006" s="24" t="b">
        <v>0</v>
      </c>
      <c r="V3006" s="9" t="s">
        <v>128</v>
      </c>
    </row>
    <row r="3007" spans="1:22" ht="12.95" hidden="1" customHeight="1" x14ac:dyDescent="0.2">
      <c r="A3007" s="4">
        <v>138435</v>
      </c>
      <c r="B3007" s="7">
        <v>24168</v>
      </c>
      <c r="C3007" s="7">
        <v>8858</v>
      </c>
      <c r="D3007" s="7"/>
      <c r="E3007" s="7"/>
      <c r="F3007" s="26">
        <v>40716.986805555556</v>
      </c>
      <c r="G3007" s="26">
        <v>40716.986817129626</v>
      </c>
      <c r="H3007" s="7">
        <v>0</v>
      </c>
      <c r="I3007" s="7" t="s">
        <v>418</v>
      </c>
      <c r="J3007" s="7" t="s">
        <v>417</v>
      </c>
      <c r="K3007" s="7" t="s">
        <v>132</v>
      </c>
      <c r="L3007" s="7" t="s">
        <v>131</v>
      </c>
      <c r="M3007" s="7"/>
      <c r="N3007" s="7" t="s">
        <v>130</v>
      </c>
      <c r="O3007" s="7" t="s">
        <v>129</v>
      </c>
      <c r="P3007" s="24" t="b">
        <v>1</v>
      </c>
      <c r="Q3007" s="25">
        <v>0</v>
      </c>
      <c r="R3007" s="24" t="b">
        <v>1</v>
      </c>
      <c r="S3007" s="7"/>
      <c r="T3007" s="7"/>
      <c r="U3007" s="24" t="b">
        <v>0</v>
      </c>
      <c r="V3007" s="9" t="s">
        <v>128</v>
      </c>
    </row>
    <row r="3008" spans="1:22" ht="12.95" hidden="1" customHeight="1" x14ac:dyDescent="0.2">
      <c r="A3008" s="4">
        <v>138436</v>
      </c>
      <c r="B3008" s="7">
        <v>24169</v>
      </c>
      <c r="C3008" s="7">
        <v>8859</v>
      </c>
      <c r="D3008" s="7"/>
      <c r="E3008" s="7"/>
      <c r="F3008" s="26">
        <v>40717.328472222223</v>
      </c>
      <c r="G3008" s="26">
        <v>40717.34375</v>
      </c>
      <c r="H3008" s="7">
        <v>22</v>
      </c>
      <c r="I3008" s="7" t="s">
        <v>600</v>
      </c>
      <c r="J3008" s="7" t="s">
        <v>599</v>
      </c>
      <c r="K3008" s="7" t="s">
        <v>132</v>
      </c>
      <c r="L3008" s="7" t="s">
        <v>131</v>
      </c>
      <c r="M3008" s="7"/>
      <c r="N3008" s="7" t="s">
        <v>130</v>
      </c>
      <c r="O3008" s="7" t="s">
        <v>129</v>
      </c>
      <c r="P3008" s="24" t="b">
        <v>1</v>
      </c>
      <c r="Q3008" s="25">
        <v>0</v>
      </c>
      <c r="R3008" s="24" t="b">
        <v>1</v>
      </c>
      <c r="S3008" s="7"/>
      <c r="T3008" s="7"/>
      <c r="U3008" s="24" t="b">
        <v>0</v>
      </c>
      <c r="V3008" s="9" t="s">
        <v>128</v>
      </c>
    </row>
    <row r="3009" spans="1:22" ht="12.95" hidden="1" customHeight="1" x14ac:dyDescent="0.2">
      <c r="A3009" s="4">
        <v>138437</v>
      </c>
      <c r="B3009" s="7">
        <v>24170</v>
      </c>
      <c r="C3009" s="7">
        <v>8860</v>
      </c>
      <c r="D3009" s="7"/>
      <c r="E3009" s="7"/>
      <c r="F3009" s="26">
        <v>40718.347222222219</v>
      </c>
      <c r="G3009" s="26">
        <v>40718.347233796296</v>
      </c>
      <c r="H3009" s="7">
        <v>0</v>
      </c>
      <c r="I3009" s="7" t="s">
        <v>517</v>
      </c>
      <c r="J3009" s="7" t="s">
        <v>516</v>
      </c>
      <c r="K3009" s="7" t="s">
        <v>132</v>
      </c>
      <c r="L3009" s="7" t="s">
        <v>131</v>
      </c>
      <c r="M3009" s="7"/>
      <c r="N3009" s="7" t="s">
        <v>130</v>
      </c>
      <c r="O3009" s="7" t="s">
        <v>129</v>
      </c>
      <c r="P3009" s="24" t="b">
        <v>1</v>
      </c>
      <c r="Q3009" s="25">
        <v>0</v>
      </c>
      <c r="R3009" s="24" t="b">
        <v>1</v>
      </c>
      <c r="S3009" s="7"/>
      <c r="T3009" s="7"/>
      <c r="U3009" s="24" t="b">
        <v>0</v>
      </c>
      <c r="V3009" s="9" t="s">
        <v>128</v>
      </c>
    </row>
    <row r="3010" spans="1:22" ht="12.95" hidden="1" customHeight="1" x14ac:dyDescent="0.2">
      <c r="A3010" s="4">
        <v>138438</v>
      </c>
      <c r="B3010" s="7">
        <v>24171</v>
      </c>
      <c r="C3010" s="7">
        <v>8862</v>
      </c>
      <c r="D3010" s="7"/>
      <c r="E3010" s="7"/>
      <c r="F3010" s="26">
        <v>40727.4375</v>
      </c>
      <c r="G3010" s="26">
        <v>40727.43751157407</v>
      </c>
      <c r="H3010" s="7">
        <v>0</v>
      </c>
      <c r="I3010" s="7" t="s">
        <v>244</v>
      </c>
      <c r="J3010" s="7" t="s">
        <v>243</v>
      </c>
      <c r="K3010" s="7" t="s">
        <v>132</v>
      </c>
      <c r="L3010" s="7" t="s">
        <v>131</v>
      </c>
      <c r="M3010" s="7"/>
      <c r="N3010" s="7" t="s">
        <v>130</v>
      </c>
      <c r="O3010" s="7" t="s">
        <v>129</v>
      </c>
      <c r="P3010" s="24" t="b">
        <v>1</v>
      </c>
      <c r="Q3010" s="25">
        <v>0</v>
      </c>
      <c r="R3010" s="24" t="b">
        <v>1</v>
      </c>
      <c r="S3010" s="7"/>
      <c r="T3010" s="7"/>
      <c r="U3010" s="24" t="b">
        <v>0</v>
      </c>
      <c r="V3010" s="9" t="s">
        <v>128</v>
      </c>
    </row>
    <row r="3011" spans="1:22" ht="12.95" hidden="1" customHeight="1" x14ac:dyDescent="0.2">
      <c r="A3011" s="4">
        <v>138439</v>
      </c>
      <c r="B3011" s="7">
        <v>24172</v>
      </c>
      <c r="C3011" s="7">
        <v>8863</v>
      </c>
      <c r="D3011" s="7"/>
      <c r="E3011" s="7"/>
      <c r="F3011" s="26">
        <v>40728.65902777778</v>
      </c>
      <c r="G3011" s="26">
        <v>40728.679166666669</v>
      </c>
      <c r="H3011" s="7">
        <v>29</v>
      </c>
      <c r="I3011" s="7" t="s">
        <v>622</v>
      </c>
      <c r="J3011" s="7" t="s">
        <v>621</v>
      </c>
      <c r="K3011" s="7" t="s">
        <v>132</v>
      </c>
      <c r="L3011" s="7" t="s">
        <v>131</v>
      </c>
      <c r="M3011" s="7"/>
      <c r="N3011" s="7" t="s">
        <v>130</v>
      </c>
      <c r="O3011" s="7" t="s">
        <v>129</v>
      </c>
      <c r="P3011" s="24" t="b">
        <v>1</v>
      </c>
      <c r="Q3011" s="25">
        <v>0</v>
      </c>
      <c r="R3011" s="24" t="b">
        <v>1</v>
      </c>
      <c r="S3011" s="7"/>
      <c r="T3011" s="7"/>
      <c r="U3011" s="24" t="b">
        <v>0</v>
      </c>
      <c r="V3011" s="9" t="s">
        <v>128</v>
      </c>
    </row>
    <row r="3012" spans="1:22" ht="12.95" hidden="1" customHeight="1" x14ac:dyDescent="0.2">
      <c r="A3012" s="4">
        <v>138440</v>
      </c>
      <c r="B3012" s="7">
        <v>24173</v>
      </c>
      <c r="C3012" s="7">
        <v>8864</v>
      </c>
      <c r="D3012" s="7"/>
      <c r="E3012" s="7"/>
      <c r="F3012" s="26">
        <v>40729.128472222219</v>
      </c>
      <c r="G3012" s="26">
        <v>40729.190972222219</v>
      </c>
      <c r="H3012" s="7">
        <v>90</v>
      </c>
      <c r="I3012" s="7" t="s">
        <v>541</v>
      </c>
      <c r="J3012" s="7" t="s">
        <v>540</v>
      </c>
      <c r="K3012" s="7" t="s">
        <v>132</v>
      </c>
      <c r="L3012" s="7" t="s">
        <v>131</v>
      </c>
      <c r="M3012" s="7"/>
      <c r="N3012" s="7" t="s">
        <v>130</v>
      </c>
      <c r="O3012" s="7" t="s">
        <v>129</v>
      </c>
      <c r="P3012" s="24" t="b">
        <v>1</v>
      </c>
      <c r="Q3012" s="25">
        <v>0</v>
      </c>
      <c r="R3012" s="24" t="b">
        <v>1</v>
      </c>
      <c r="S3012" s="7"/>
      <c r="T3012" s="7"/>
      <c r="U3012" s="24" t="b">
        <v>0</v>
      </c>
      <c r="V3012" s="9" t="s">
        <v>128</v>
      </c>
    </row>
    <row r="3013" spans="1:22" ht="12.95" hidden="1" customHeight="1" x14ac:dyDescent="0.2">
      <c r="A3013" s="4">
        <v>138441</v>
      </c>
      <c r="B3013" s="7">
        <v>24174</v>
      </c>
      <c r="C3013" s="7">
        <v>8865</v>
      </c>
      <c r="D3013" s="7"/>
      <c r="E3013" s="7"/>
      <c r="F3013" s="26">
        <v>40729.250694444439</v>
      </c>
      <c r="G3013" s="26">
        <v>40729.250706018516</v>
      </c>
      <c r="H3013" s="7">
        <v>0</v>
      </c>
      <c r="I3013" s="7" t="s">
        <v>428</v>
      </c>
      <c r="J3013" s="7" t="s">
        <v>427</v>
      </c>
      <c r="K3013" s="7" t="s">
        <v>132</v>
      </c>
      <c r="L3013" s="7" t="s">
        <v>131</v>
      </c>
      <c r="M3013" s="7"/>
      <c r="N3013" s="7" t="s">
        <v>130</v>
      </c>
      <c r="O3013" s="7" t="s">
        <v>129</v>
      </c>
      <c r="P3013" s="24" t="b">
        <v>1</v>
      </c>
      <c r="Q3013" s="25">
        <v>0</v>
      </c>
      <c r="R3013" s="24" t="b">
        <v>1</v>
      </c>
      <c r="S3013" s="7"/>
      <c r="T3013" s="7"/>
      <c r="U3013" s="24" t="b">
        <v>0</v>
      </c>
      <c r="V3013" s="9" t="s">
        <v>128</v>
      </c>
    </row>
    <row r="3014" spans="1:22" ht="12.95" hidden="1" customHeight="1" x14ac:dyDescent="0.2">
      <c r="A3014" s="4">
        <v>138442</v>
      </c>
      <c r="B3014" s="7">
        <v>24175</v>
      </c>
      <c r="C3014" s="7">
        <v>8866</v>
      </c>
      <c r="D3014" s="7"/>
      <c r="E3014" s="7"/>
      <c r="F3014" s="26">
        <v>40729.254166666666</v>
      </c>
      <c r="G3014" s="26">
        <v>40729.254178240742</v>
      </c>
      <c r="H3014" s="7">
        <v>0</v>
      </c>
      <c r="I3014" s="7" t="s">
        <v>428</v>
      </c>
      <c r="J3014" s="7" t="s">
        <v>427</v>
      </c>
      <c r="K3014" s="7" t="s">
        <v>132</v>
      </c>
      <c r="L3014" s="7" t="s">
        <v>131</v>
      </c>
      <c r="M3014" s="7"/>
      <c r="N3014" s="7" t="s">
        <v>130</v>
      </c>
      <c r="O3014" s="7" t="s">
        <v>129</v>
      </c>
      <c r="P3014" s="24" t="b">
        <v>1</v>
      </c>
      <c r="Q3014" s="25">
        <v>0</v>
      </c>
      <c r="R3014" s="24" t="b">
        <v>1</v>
      </c>
      <c r="S3014" s="7"/>
      <c r="T3014" s="7"/>
      <c r="U3014" s="24" t="b">
        <v>0</v>
      </c>
      <c r="V3014" s="9" t="s">
        <v>128</v>
      </c>
    </row>
    <row r="3015" spans="1:22" ht="12.95" hidden="1" customHeight="1" x14ac:dyDescent="0.2">
      <c r="A3015" s="4">
        <v>138538</v>
      </c>
      <c r="B3015" s="7">
        <v>24176</v>
      </c>
      <c r="C3015" s="7">
        <v>8867</v>
      </c>
      <c r="D3015" s="7"/>
      <c r="E3015" s="7"/>
      <c r="F3015" s="26">
        <v>40731.977083333331</v>
      </c>
      <c r="G3015" s="26">
        <v>40731.977094907408</v>
      </c>
      <c r="H3015" s="7">
        <v>0</v>
      </c>
      <c r="I3015" s="7" t="s">
        <v>541</v>
      </c>
      <c r="J3015" s="7" t="s">
        <v>540</v>
      </c>
      <c r="K3015" s="7" t="s">
        <v>132</v>
      </c>
      <c r="L3015" s="7" t="s">
        <v>131</v>
      </c>
      <c r="M3015" s="7"/>
      <c r="N3015" s="7"/>
      <c r="O3015" s="7" t="s">
        <v>129</v>
      </c>
      <c r="P3015" s="24" t="b">
        <v>1</v>
      </c>
      <c r="Q3015" s="25">
        <v>0</v>
      </c>
      <c r="R3015" s="24" t="b">
        <v>1</v>
      </c>
      <c r="S3015" s="7"/>
      <c r="T3015" s="7"/>
      <c r="U3015" s="24" t="b">
        <v>0</v>
      </c>
      <c r="V3015" s="9" t="s">
        <v>128</v>
      </c>
    </row>
    <row r="3016" spans="1:22" ht="12.95" hidden="1" customHeight="1" x14ac:dyDescent="0.2">
      <c r="A3016" s="4">
        <v>138539</v>
      </c>
      <c r="B3016" s="7">
        <v>24177</v>
      </c>
      <c r="C3016" s="7">
        <v>8868</v>
      </c>
      <c r="D3016" s="7"/>
      <c r="E3016" s="7"/>
      <c r="F3016" s="26">
        <v>40732.222916666666</v>
      </c>
      <c r="G3016" s="26">
        <v>40732.273611111108</v>
      </c>
      <c r="H3016" s="7">
        <v>73</v>
      </c>
      <c r="I3016" s="7" t="s">
        <v>1033</v>
      </c>
      <c r="J3016" s="7" t="s">
        <v>1032</v>
      </c>
      <c r="K3016" s="7" t="s">
        <v>132</v>
      </c>
      <c r="L3016" s="7" t="s">
        <v>131</v>
      </c>
      <c r="M3016" s="7"/>
      <c r="N3016" s="7"/>
      <c r="O3016" s="7" t="s">
        <v>129</v>
      </c>
      <c r="P3016" s="24" t="b">
        <v>1</v>
      </c>
      <c r="Q3016" s="25">
        <v>0</v>
      </c>
      <c r="R3016" s="24" t="b">
        <v>1</v>
      </c>
      <c r="S3016" s="7"/>
      <c r="T3016" s="7"/>
      <c r="U3016" s="24" t="b">
        <v>0</v>
      </c>
      <c r="V3016" s="9" t="s">
        <v>128</v>
      </c>
    </row>
    <row r="3017" spans="1:22" ht="12.95" hidden="1" customHeight="1" x14ac:dyDescent="0.2">
      <c r="A3017" s="4">
        <v>138540</v>
      </c>
      <c r="B3017" s="7">
        <v>24178</v>
      </c>
      <c r="C3017" s="7">
        <v>8869</v>
      </c>
      <c r="D3017" s="7"/>
      <c r="E3017" s="7"/>
      <c r="F3017" s="26">
        <v>40732.619444444441</v>
      </c>
      <c r="G3017" s="26">
        <v>40732.638194444444</v>
      </c>
      <c r="H3017" s="7">
        <v>27</v>
      </c>
      <c r="I3017" s="7" t="s">
        <v>884</v>
      </c>
      <c r="J3017" s="7" t="s">
        <v>883</v>
      </c>
      <c r="K3017" s="7" t="s">
        <v>132</v>
      </c>
      <c r="L3017" s="7" t="s">
        <v>131</v>
      </c>
      <c r="M3017" s="7"/>
      <c r="N3017" s="7"/>
      <c r="O3017" s="7" t="s">
        <v>129</v>
      </c>
      <c r="P3017" s="24" t="b">
        <v>1</v>
      </c>
      <c r="Q3017" s="25">
        <v>0</v>
      </c>
      <c r="R3017" s="24" t="b">
        <v>1</v>
      </c>
      <c r="S3017" s="7"/>
      <c r="T3017" s="7"/>
      <c r="U3017" s="24" t="b">
        <v>0</v>
      </c>
      <c r="V3017" s="9" t="s">
        <v>128</v>
      </c>
    </row>
    <row r="3018" spans="1:22" ht="12.95" hidden="1" customHeight="1" x14ac:dyDescent="0.2">
      <c r="A3018" s="4">
        <v>138541</v>
      </c>
      <c r="B3018" s="7">
        <v>24179</v>
      </c>
      <c r="C3018" s="7">
        <v>8870</v>
      </c>
      <c r="D3018" s="7"/>
      <c r="E3018" s="7"/>
      <c r="F3018" s="26">
        <v>40733.038888888885</v>
      </c>
      <c r="G3018" s="26">
        <v>40733.038900462961</v>
      </c>
      <c r="H3018" s="7">
        <v>0</v>
      </c>
      <c r="I3018" s="7" t="s">
        <v>349</v>
      </c>
      <c r="J3018" s="7" t="s">
        <v>348</v>
      </c>
      <c r="K3018" s="7" t="s">
        <v>132</v>
      </c>
      <c r="L3018" s="7" t="s">
        <v>131</v>
      </c>
      <c r="M3018" s="7"/>
      <c r="N3018" s="7"/>
      <c r="O3018" s="7" t="s">
        <v>129</v>
      </c>
      <c r="P3018" s="24" t="b">
        <v>1</v>
      </c>
      <c r="Q3018" s="25">
        <v>0</v>
      </c>
      <c r="R3018" s="24" t="b">
        <v>1</v>
      </c>
      <c r="S3018" s="7"/>
      <c r="T3018" s="7"/>
      <c r="U3018" s="24" t="b">
        <v>0</v>
      </c>
      <c r="V3018" s="9" t="s">
        <v>128</v>
      </c>
    </row>
    <row r="3019" spans="1:22" ht="12.95" hidden="1" customHeight="1" x14ac:dyDescent="0.2">
      <c r="A3019" s="4">
        <v>138542</v>
      </c>
      <c r="B3019" s="7">
        <v>24180</v>
      </c>
      <c r="C3019" s="7">
        <v>8871</v>
      </c>
      <c r="D3019" s="7"/>
      <c r="E3019" s="7"/>
      <c r="F3019" s="26">
        <v>40733.040972222218</v>
      </c>
      <c r="G3019" s="26">
        <v>40733.041666666664</v>
      </c>
      <c r="H3019" s="7">
        <v>1</v>
      </c>
      <c r="I3019" s="7" t="s">
        <v>349</v>
      </c>
      <c r="J3019" s="7" t="s">
        <v>348</v>
      </c>
      <c r="K3019" s="7" t="s">
        <v>132</v>
      </c>
      <c r="L3019" s="7" t="s">
        <v>131</v>
      </c>
      <c r="M3019" s="7"/>
      <c r="N3019" s="7"/>
      <c r="O3019" s="7" t="s">
        <v>129</v>
      </c>
      <c r="P3019" s="24" t="b">
        <v>1</v>
      </c>
      <c r="Q3019" s="25">
        <v>0</v>
      </c>
      <c r="R3019" s="24" t="b">
        <v>1</v>
      </c>
      <c r="S3019" s="7"/>
      <c r="T3019" s="7"/>
      <c r="U3019" s="24" t="b">
        <v>0</v>
      </c>
      <c r="V3019" s="9" t="s">
        <v>128</v>
      </c>
    </row>
    <row r="3020" spans="1:22" ht="12.95" hidden="1" customHeight="1" x14ac:dyDescent="0.2">
      <c r="A3020" s="4">
        <v>138543</v>
      </c>
      <c r="B3020" s="7">
        <v>24181</v>
      </c>
      <c r="C3020" s="7">
        <v>8872</v>
      </c>
      <c r="D3020" s="7"/>
      <c r="E3020" s="7"/>
      <c r="F3020" s="26">
        <v>40733.043749999997</v>
      </c>
      <c r="G3020" s="26">
        <v>40733.054861111108</v>
      </c>
      <c r="H3020" s="7">
        <v>16</v>
      </c>
      <c r="I3020" s="7" t="s">
        <v>349</v>
      </c>
      <c r="J3020" s="7" t="s">
        <v>348</v>
      </c>
      <c r="K3020" s="7" t="s">
        <v>132</v>
      </c>
      <c r="L3020" s="7" t="s">
        <v>131</v>
      </c>
      <c r="M3020" s="7"/>
      <c r="N3020" s="7"/>
      <c r="O3020" s="7" t="s">
        <v>129</v>
      </c>
      <c r="P3020" s="24" t="b">
        <v>1</v>
      </c>
      <c r="Q3020" s="25">
        <v>0</v>
      </c>
      <c r="R3020" s="24" t="b">
        <v>1</v>
      </c>
      <c r="S3020" s="7"/>
      <c r="T3020" s="7"/>
      <c r="U3020" s="24" t="b">
        <v>0</v>
      </c>
      <c r="V3020" s="9" t="s">
        <v>128</v>
      </c>
    </row>
    <row r="3021" spans="1:22" ht="12.95" hidden="1" customHeight="1" x14ac:dyDescent="0.2">
      <c r="A3021" s="4">
        <v>138544</v>
      </c>
      <c r="B3021" s="7">
        <v>24182</v>
      </c>
      <c r="C3021" s="7">
        <v>8873</v>
      </c>
      <c r="D3021" s="7"/>
      <c r="E3021" s="7"/>
      <c r="F3021" s="26">
        <v>40733.063888888886</v>
      </c>
      <c r="G3021" s="26">
        <v>40733.07430555555</v>
      </c>
      <c r="H3021" s="7">
        <v>15</v>
      </c>
      <c r="I3021" s="7" t="s">
        <v>491</v>
      </c>
      <c r="J3021" s="7" t="s">
        <v>490</v>
      </c>
      <c r="K3021" s="7" t="s">
        <v>132</v>
      </c>
      <c r="L3021" s="7" t="s">
        <v>131</v>
      </c>
      <c r="M3021" s="7"/>
      <c r="N3021" s="7"/>
      <c r="O3021" s="7" t="s">
        <v>129</v>
      </c>
      <c r="P3021" s="24" t="b">
        <v>1</v>
      </c>
      <c r="Q3021" s="25">
        <v>0</v>
      </c>
      <c r="R3021" s="24" t="b">
        <v>1</v>
      </c>
      <c r="S3021" s="7"/>
      <c r="T3021" s="7"/>
      <c r="U3021" s="24" t="b">
        <v>0</v>
      </c>
      <c r="V3021" s="9" t="s">
        <v>128</v>
      </c>
    </row>
    <row r="3022" spans="1:22" ht="12.95" hidden="1" customHeight="1" x14ac:dyDescent="0.2">
      <c r="A3022" s="4">
        <v>138545</v>
      </c>
      <c r="B3022" s="7">
        <v>24183</v>
      </c>
      <c r="C3022" s="7">
        <v>8874</v>
      </c>
      <c r="D3022" s="7"/>
      <c r="E3022" s="7"/>
      <c r="F3022" s="26">
        <v>40733.103472222218</v>
      </c>
      <c r="G3022" s="26">
        <v>40733.103483796294</v>
      </c>
      <c r="H3022" s="7">
        <v>0</v>
      </c>
      <c r="I3022" s="7" t="s">
        <v>580</v>
      </c>
      <c r="J3022" s="7" t="s">
        <v>579</v>
      </c>
      <c r="K3022" s="7" t="s">
        <v>132</v>
      </c>
      <c r="L3022" s="7" t="s">
        <v>131</v>
      </c>
      <c r="M3022" s="7"/>
      <c r="N3022" s="7"/>
      <c r="O3022" s="7" t="s">
        <v>129</v>
      </c>
      <c r="P3022" s="24" t="b">
        <v>1</v>
      </c>
      <c r="Q3022" s="25">
        <v>0</v>
      </c>
      <c r="R3022" s="24" t="b">
        <v>1</v>
      </c>
      <c r="S3022" s="7"/>
      <c r="T3022" s="7"/>
      <c r="U3022" s="24" t="b">
        <v>0</v>
      </c>
      <c r="V3022" s="9" t="s">
        <v>128</v>
      </c>
    </row>
    <row r="3023" spans="1:22" ht="12.95" hidden="1" customHeight="1" x14ac:dyDescent="0.2">
      <c r="A3023" s="4">
        <v>138546</v>
      </c>
      <c r="B3023" s="7">
        <v>24184</v>
      </c>
      <c r="C3023" s="7">
        <v>8875</v>
      </c>
      <c r="D3023" s="7"/>
      <c r="E3023" s="7"/>
      <c r="F3023" s="26">
        <v>40733.056250000001</v>
      </c>
      <c r="G3023" s="26">
        <v>40733.208333333328</v>
      </c>
      <c r="H3023" s="7">
        <v>219</v>
      </c>
      <c r="I3023" s="7" t="s">
        <v>349</v>
      </c>
      <c r="J3023" s="7" t="s">
        <v>348</v>
      </c>
      <c r="K3023" s="7" t="s">
        <v>132</v>
      </c>
      <c r="L3023" s="7" t="s">
        <v>131</v>
      </c>
      <c r="M3023" s="7"/>
      <c r="N3023" s="7"/>
      <c r="O3023" s="7" t="s">
        <v>129</v>
      </c>
      <c r="P3023" s="24" t="b">
        <v>1</v>
      </c>
      <c r="Q3023" s="25">
        <v>0</v>
      </c>
      <c r="R3023" s="24" t="b">
        <v>1</v>
      </c>
      <c r="S3023" s="7"/>
      <c r="T3023" s="7"/>
      <c r="U3023" s="24" t="b">
        <v>0</v>
      </c>
      <c r="V3023" s="9" t="s">
        <v>128</v>
      </c>
    </row>
    <row r="3024" spans="1:22" ht="12.95" hidden="1" customHeight="1" x14ac:dyDescent="0.2">
      <c r="A3024" s="4">
        <v>138547</v>
      </c>
      <c r="B3024" s="7">
        <v>24185</v>
      </c>
      <c r="C3024" s="7">
        <v>8879</v>
      </c>
      <c r="D3024" s="7"/>
      <c r="E3024" s="7"/>
      <c r="F3024" s="26">
        <v>40733.621527777774</v>
      </c>
      <c r="G3024" s="26">
        <v>40733.621539351851</v>
      </c>
      <c r="H3024" s="7">
        <v>0</v>
      </c>
      <c r="I3024" s="7" t="s">
        <v>254</v>
      </c>
      <c r="J3024" s="7" t="s">
        <v>503</v>
      </c>
      <c r="K3024" s="7" t="s">
        <v>132</v>
      </c>
      <c r="L3024" s="7" t="s">
        <v>131</v>
      </c>
      <c r="M3024" s="7"/>
      <c r="N3024" s="7"/>
      <c r="O3024" s="7" t="s">
        <v>129</v>
      </c>
      <c r="P3024" s="24" t="b">
        <v>1</v>
      </c>
      <c r="Q3024" s="25">
        <v>0</v>
      </c>
      <c r="R3024" s="24" t="b">
        <v>1</v>
      </c>
      <c r="S3024" s="7"/>
      <c r="T3024" s="7"/>
      <c r="U3024" s="24" t="b">
        <v>0</v>
      </c>
      <c r="V3024" s="9" t="s">
        <v>128</v>
      </c>
    </row>
    <row r="3025" spans="1:22" ht="12.95" hidden="1" customHeight="1" x14ac:dyDescent="0.2">
      <c r="A3025" s="4">
        <v>138548</v>
      </c>
      <c r="B3025" s="7">
        <v>24186</v>
      </c>
      <c r="C3025" s="7">
        <v>8880</v>
      </c>
      <c r="D3025" s="7"/>
      <c r="E3025" s="7"/>
      <c r="F3025" s="26">
        <v>40733.929166666669</v>
      </c>
      <c r="G3025" s="26">
        <v>40733.929178240738</v>
      </c>
      <c r="H3025" s="7">
        <v>0</v>
      </c>
      <c r="I3025" s="7" t="s">
        <v>602</v>
      </c>
      <c r="J3025" s="7" t="s">
        <v>601</v>
      </c>
      <c r="K3025" s="7" t="s">
        <v>132</v>
      </c>
      <c r="L3025" s="7" t="s">
        <v>131</v>
      </c>
      <c r="M3025" s="7"/>
      <c r="N3025" s="7"/>
      <c r="O3025" s="7" t="s">
        <v>129</v>
      </c>
      <c r="P3025" s="24" t="b">
        <v>1</v>
      </c>
      <c r="Q3025" s="25">
        <v>0</v>
      </c>
      <c r="R3025" s="24" t="b">
        <v>1</v>
      </c>
      <c r="S3025" s="7"/>
      <c r="T3025" s="7"/>
      <c r="U3025" s="24" t="b">
        <v>0</v>
      </c>
      <c r="V3025" s="9" t="s">
        <v>128</v>
      </c>
    </row>
    <row r="3026" spans="1:22" ht="12.95" hidden="1" customHeight="1" x14ac:dyDescent="0.2">
      <c r="A3026" s="4">
        <v>138549</v>
      </c>
      <c r="B3026" s="7">
        <v>24187</v>
      </c>
      <c r="C3026" s="7">
        <v>8881</v>
      </c>
      <c r="D3026" s="7"/>
      <c r="E3026" s="7"/>
      <c r="F3026" s="26">
        <v>40734.001388888886</v>
      </c>
      <c r="G3026" s="26">
        <v>40734.0625</v>
      </c>
      <c r="H3026" s="7">
        <v>88</v>
      </c>
      <c r="I3026" s="7" t="s">
        <v>156</v>
      </c>
      <c r="J3026" s="7" t="s">
        <v>155</v>
      </c>
      <c r="K3026" s="7" t="s">
        <v>132</v>
      </c>
      <c r="L3026" s="7" t="s">
        <v>131</v>
      </c>
      <c r="M3026" s="7"/>
      <c r="N3026" s="7"/>
      <c r="O3026" s="7" t="s">
        <v>129</v>
      </c>
      <c r="P3026" s="24" t="b">
        <v>1</v>
      </c>
      <c r="Q3026" s="25">
        <v>0</v>
      </c>
      <c r="R3026" s="24" t="b">
        <v>1</v>
      </c>
      <c r="S3026" s="7"/>
      <c r="T3026" s="7"/>
      <c r="U3026" s="24" t="b">
        <v>0</v>
      </c>
      <c r="V3026" s="9" t="s">
        <v>128</v>
      </c>
    </row>
    <row r="3027" spans="1:22" ht="12.95" hidden="1" customHeight="1" x14ac:dyDescent="0.2">
      <c r="A3027" s="4">
        <v>138550</v>
      </c>
      <c r="B3027" s="7">
        <v>24188</v>
      </c>
      <c r="C3027" s="7">
        <v>8882</v>
      </c>
      <c r="D3027" s="7"/>
      <c r="E3027" s="7"/>
      <c r="F3027" s="26">
        <v>40734.188194444439</v>
      </c>
      <c r="G3027" s="26">
        <v>40734.200694444444</v>
      </c>
      <c r="H3027" s="7">
        <v>18</v>
      </c>
      <c r="I3027" s="7" t="s">
        <v>385</v>
      </c>
      <c r="J3027" s="7" t="s">
        <v>384</v>
      </c>
      <c r="K3027" s="7" t="s">
        <v>132</v>
      </c>
      <c r="L3027" s="7" t="s">
        <v>131</v>
      </c>
      <c r="M3027" s="7"/>
      <c r="N3027" s="7"/>
      <c r="O3027" s="7" t="s">
        <v>129</v>
      </c>
      <c r="P3027" s="24" t="b">
        <v>1</v>
      </c>
      <c r="Q3027" s="25">
        <v>0</v>
      </c>
      <c r="R3027" s="24" t="b">
        <v>1</v>
      </c>
      <c r="S3027" s="7"/>
      <c r="T3027" s="7"/>
      <c r="U3027" s="24" t="b">
        <v>0</v>
      </c>
      <c r="V3027" s="9" t="s">
        <v>128</v>
      </c>
    </row>
    <row r="3028" spans="1:22" ht="12.95" hidden="1" customHeight="1" x14ac:dyDescent="0.2">
      <c r="A3028" s="4">
        <v>138551</v>
      </c>
      <c r="B3028" s="7">
        <v>24189</v>
      </c>
      <c r="C3028" s="7">
        <v>8883</v>
      </c>
      <c r="D3028" s="7"/>
      <c r="E3028" s="7"/>
      <c r="F3028" s="26">
        <v>40734.215277777774</v>
      </c>
      <c r="G3028" s="26">
        <v>40734.215289351851</v>
      </c>
      <c r="H3028" s="7">
        <v>0</v>
      </c>
      <c r="I3028" s="7" t="s">
        <v>154</v>
      </c>
      <c r="J3028" s="7" t="s">
        <v>153</v>
      </c>
      <c r="K3028" s="7" t="s">
        <v>132</v>
      </c>
      <c r="L3028" s="7" t="s">
        <v>131</v>
      </c>
      <c r="M3028" s="7"/>
      <c r="N3028" s="7"/>
      <c r="O3028" s="7" t="s">
        <v>129</v>
      </c>
      <c r="P3028" s="24" t="b">
        <v>1</v>
      </c>
      <c r="Q3028" s="25">
        <v>0</v>
      </c>
      <c r="R3028" s="24" t="b">
        <v>1</v>
      </c>
      <c r="S3028" s="7"/>
      <c r="T3028" s="7"/>
      <c r="U3028" s="24" t="b">
        <v>0</v>
      </c>
      <c r="V3028" s="9" t="s">
        <v>128</v>
      </c>
    </row>
    <row r="3029" spans="1:22" ht="12.95" hidden="1" customHeight="1" x14ac:dyDescent="0.2">
      <c r="A3029" s="4">
        <v>138552</v>
      </c>
      <c r="B3029" s="7">
        <v>24190</v>
      </c>
      <c r="C3029" s="7">
        <v>8884</v>
      </c>
      <c r="D3029" s="7"/>
      <c r="E3029" s="7"/>
      <c r="F3029" s="26">
        <v>40734.224999999999</v>
      </c>
      <c r="G3029" s="26">
        <v>40734.225011574075</v>
      </c>
      <c r="H3029" s="7">
        <v>0</v>
      </c>
      <c r="I3029" s="7" t="s">
        <v>318</v>
      </c>
      <c r="J3029" s="7" t="s">
        <v>317</v>
      </c>
      <c r="K3029" s="7" t="s">
        <v>132</v>
      </c>
      <c r="L3029" s="7" t="s">
        <v>131</v>
      </c>
      <c r="M3029" s="7"/>
      <c r="N3029" s="7"/>
      <c r="O3029" s="7" t="s">
        <v>129</v>
      </c>
      <c r="P3029" s="24" t="b">
        <v>1</v>
      </c>
      <c r="Q3029" s="25">
        <v>0</v>
      </c>
      <c r="R3029" s="24" t="b">
        <v>1</v>
      </c>
      <c r="S3029" s="7"/>
      <c r="T3029" s="7"/>
      <c r="U3029" s="24" t="b">
        <v>0</v>
      </c>
      <c r="V3029" s="9" t="s">
        <v>128</v>
      </c>
    </row>
    <row r="3030" spans="1:22" ht="12.95" hidden="1" customHeight="1" x14ac:dyDescent="0.2">
      <c r="A3030" s="4">
        <v>138553</v>
      </c>
      <c r="B3030" s="7">
        <v>24191</v>
      </c>
      <c r="C3030" s="7">
        <v>8885</v>
      </c>
      <c r="D3030" s="7"/>
      <c r="E3030" s="7"/>
      <c r="F3030" s="26">
        <v>40734.241666666669</v>
      </c>
      <c r="G3030" s="26">
        <v>40734.241678240738</v>
      </c>
      <c r="H3030" s="7">
        <v>0</v>
      </c>
      <c r="I3030" s="7" t="s">
        <v>154</v>
      </c>
      <c r="J3030" s="7" t="s">
        <v>153</v>
      </c>
      <c r="K3030" s="7" t="s">
        <v>132</v>
      </c>
      <c r="L3030" s="7" t="s">
        <v>131</v>
      </c>
      <c r="M3030" s="7"/>
      <c r="N3030" s="7"/>
      <c r="O3030" s="7" t="s">
        <v>129</v>
      </c>
      <c r="P3030" s="24" t="b">
        <v>1</v>
      </c>
      <c r="Q3030" s="25">
        <v>0</v>
      </c>
      <c r="R3030" s="24" t="b">
        <v>1</v>
      </c>
      <c r="S3030" s="7"/>
      <c r="T3030" s="7"/>
      <c r="U3030" s="24" t="b">
        <v>0</v>
      </c>
      <c r="V3030" s="9" t="s">
        <v>128</v>
      </c>
    </row>
    <row r="3031" spans="1:22" ht="12.95" hidden="1" customHeight="1" x14ac:dyDescent="0.2">
      <c r="A3031" s="4">
        <v>138554</v>
      </c>
      <c r="B3031" s="7">
        <v>24192</v>
      </c>
      <c r="C3031" s="7">
        <v>8886</v>
      </c>
      <c r="D3031" s="7"/>
      <c r="E3031" s="7"/>
      <c r="F3031" s="26">
        <v>40734.25277777778</v>
      </c>
      <c r="G3031" s="26">
        <v>40734.252789351849</v>
      </c>
      <c r="H3031" s="7">
        <v>0</v>
      </c>
      <c r="I3031" s="7" t="s">
        <v>362</v>
      </c>
      <c r="J3031" s="7" t="s">
        <v>361</v>
      </c>
      <c r="K3031" s="7" t="s">
        <v>132</v>
      </c>
      <c r="L3031" s="7" t="s">
        <v>131</v>
      </c>
      <c r="M3031" s="7"/>
      <c r="N3031" s="7"/>
      <c r="O3031" s="7" t="s">
        <v>129</v>
      </c>
      <c r="P3031" s="24" t="b">
        <v>1</v>
      </c>
      <c r="Q3031" s="25">
        <v>0</v>
      </c>
      <c r="R3031" s="24" t="b">
        <v>1</v>
      </c>
      <c r="S3031" s="7"/>
      <c r="T3031" s="7"/>
      <c r="U3031" s="24" t="b">
        <v>0</v>
      </c>
      <c r="V3031" s="9" t="s">
        <v>128</v>
      </c>
    </row>
    <row r="3032" spans="1:22" ht="12.95" hidden="1" customHeight="1" x14ac:dyDescent="0.2">
      <c r="A3032" s="4">
        <v>138555</v>
      </c>
      <c r="B3032" s="7">
        <v>24193</v>
      </c>
      <c r="C3032" s="7">
        <v>8887</v>
      </c>
      <c r="D3032" s="7"/>
      <c r="E3032" s="7"/>
      <c r="F3032" s="26">
        <v>40734.296527777777</v>
      </c>
      <c r="G3032" s="26">
        <v>40734.368055555555</v>
      </c>
      <c r="H3032" s="7">
        <v>103</v>
      </c>
      <c r="I3032" s="7" t="s">
        <v>154</v>
      </c>
      <c r="J3032" s="7" t="s">
        <v>153</v>
      </c>
      <c r="K3032" s="7" t="s">
        <v>132</v>
      </c>
      <c r="L3032" s="7" t="s">
        <v>131</v>
      </c>
      <c r="M3032" s="7"/>
      <c r="N3032" s="7"/>
      <c r="O3032" s="7" t="s">
        <v>129</v>
      </c>
      <c r="P3032" s="24" t="b">
        <v>1</v>
      </c>
      <c r="Q3032" s="25">
        <v>0</v>
      </c>
      <c r="R3032" s="24" t="b">
        <v>1</v>
      </c>
      <c r="S3032" s="7"/>
      <c r="T3032" s="7"/>
      <c r="U3032" s="24" t="b">
        <v>0</v>
      </c>
      <c r="V3032" s="9" t="s">
        <v>128</v>
      </c>
    </row>
    <row r="3033" spans="1:22" ht="12.95" hidden="1" customHeight="1" x14ac:dyDescent="0.2">
      <c r="A3033" s="4">
        <v>138556</v>
      </c>
      <c r="B3033" s="7">
        <v>24195</v>
      </c>
      <c r="C3033" s="7">
        <v>8889</v>
      </c>
      <c r="D3033" s="7"/>
      <c r="E3033" s="7"/>
      <c r="F3033" s="26">
        <v>40734.726388888885</v>
      </c>
      <c r="G3033" s="26">
        <v>40734.726400462961</v>
      </c>
      <c r="H3033" s="7">
        <v>0</v>
      </c>
      <c r="I3033" s="7" t="s">
        <v>418</v>
      </c>
      <c r="J3033" s="7" t="s">
        <v>417</v>
      </c>
      <c r="K3033" s="7" t="s">
        <v>132</v>
      </c>
      <c r="L3033" s="7" t="s">
        <v>131</v>
      </c>
      <c r="M3033" s="7"/>
      <c r="N3033" s="7"/>
      <c r="O3033" s="7" t="s">
        <v>129</v>
      </c>
      <c r="P3033" s="24" t="b">
        <v>1</v>
      </c>
      <c r="Q3033" s="25">
        <v>0</v>
      </c>
      <c r="R3033" s="24" t="b">
        <v>1</v>
      </c>
      <c r="S3033" s="7"/>
      <c r="T3033" s="7"/>
      <c r="U3033" s="24" t="b">
        <v>0</v>
      </c>
      <c r="V3033" s="9" t="s">
        <v>128</v>
      </c>
    </row>
    <row r="3034" spans="1:22" ht="12.95" hidden="1" customHeight="1" x14ac:dyDescent="0.2">
      <c r="A3034" s="4">
        <v>138557</v>
      </c>
      <c r="B3034" s="7">
        <v>24196</v>
      </c>
      <c r="C3034" s="7">
        <v>8890</v>
      </c>
      <c r="D3034" s="7"/>
      <c r="E3034" s="7"/>
      <c r="F3034" s="26">
        <v>40735.181944444441</v>
      </c>
      <c r="G3034" s="26">
        <v>40735.181956018518</v>
      </c>
      <c r="H3034" s="7">
        <v>0</v>
      </c>
      <c r="I3034" s="7" t="s">
        <v>148</v>
      </c>
      <c r="J3034" s="7" t="s">
        <v>147</v>
      </c>
      <c r="K3034" s="7" t="s">
        <v>132</v>
      </c>
      <c r="L3034" s="7" t="s">
        <v>131</v>
      </c>
      <c r="M3034" s="7"/>
      <c r="N3034" s="7"/>
      <c r="O3034" s="7" t="s">
        <v>129</v>
      </c>
      <c r="P3034" s="24" t="b">
        <v>1</v>
      </c>
      <c r="Q3034" s="25">
        <v>0</v>
      </c>
      <c r="R3034" s="24" t="b">
        <v>1</v>
      </c>
      <c r="S3034" s="7"/>
      <c r="T3034" s="7"/>
      <c r="U3034" s="24" t="b">
        <v>0</v>
      </c>
      <c r="V3034" s="9" t="s">
        <v>128</v>
      </c>
    </row>
    <row r="3035" spans="1:22" ht="12.95" hidden="1" customHeight="1" x14ac:dyDescent="0.2">
      <c r="A3035" s="4">
        <v>138558</v>
      </c>
      <c r="B3035" s="7">
        <v>24197</v>
      </c>
      <c r="C3035" s="7">
        <v>8891</v>
      </c>
      <c r="D3035" s="7"/>
      <c r="E3035" s="7"/>
      <c r="F3035" s="26">
        <v>40735.663888888885</v>
      </c>
      <c r="G3035" s="26">
        <v>40735.663900462961</v>
      </c>
      <c r="H3035" s="7">
        <v>0</v>
      </c>
      <c r="I3035" s="7" t="s">
        <v>541</v>
      </c>
      <c r="J3035" s="7" t="s">
        <v>540</v>
      </c>
      <c r="K3035" s="7" t="s">
        <v>132</v>
      </c>
      <c r="L3035" s="7" t="s">
        <v>131</v>
      </c>
      <c r="M3035" s="7"/>
      <c r="N3035" s="7"/>
      <c r="O3035" s="7" t="s">
        <v>129</v>
      </c>
      <c r="P3035" s="24" t="b">
        <v>1</v>
      </c>
      <c r="Q3035" s="25">
        <v>0</v>
      </c>
      <c r="R3035" s="24" t="b">
        <v>1</v>
      </c>
      <c r="S3035" s="7"/>
      <c r="T3035" s="7"/>
      <c r="U3035" s="24" t="b">
        <v>0</v>
      </c>
      <c r="V3035" s="9" t="s">
        <v>128</v>
      </c>
    </row>
    <row r="3036" spans="1:22" ht="12.95" hidden="1" customHeight="1" x14ac:dyDescent="0.2">
      <c r="A3036" s="4">
        <v>138644</v>
      </c>
      <c r="B3036" s="7">
        <v>24198</v>
      </c>
      <c r="C3036" s="7">
        <v>8892</v>
      </c>
      <c r="D3036" s="7"/>
      <c r="E3036" s="7"/>
      <c r="F3036" s="26">
        <v>40735.695833333331</v>
      </c>
      <c r="G3036" s="26">
        <v>40735.695844907408</v>
      </c>
      <c r="H3036" s="7">
        <v>0</v>
      </c>
      <c r="I3036" s="7" t="s">
        <v>541</v>
      </c>
      <c r="J3036" s="7" t="s">
        <v>540</v>
      </c>
      <c r="K3036" s="7" t="s">
        <v>132</v>
      </c>
      <c r="L3036" s="7" t="s">
        <v>131</v>
      </c>
      <c r="M3036" s="7"/>
      <c r="N3036" s="7"/>
      <c r="O3036" s="7" t="s">
        <v>129</v>
      </c>
      <c r="P3036" s="24" t="b">
        <v>1</v>
      </c>
      <c r="Q3036" s="25">
        <v>0</v>
      </c>
      <c r="R3036" s="24" t="b">
        <v>1</v>
      </c>
      <c r="S3036" s="7"/>
      <c r="T3036" s="7"/>
      <c r="U3036" s="24" t="b">
        <v>0</v>
      </c>
      <c r="V3036" s="9" t="s">
        <v>128</v>
      </c>
    </row>
    <row r="3037" spans="1:22" ht="12.95" hidden="1" customHeight="1" x14ac:dyDescent="0.2">
      <c r="A3037" s="4">
        <v>138645</v>
      </c>
      <c r="B3037" s="7">
        <v>24199</v>
      </c>
      <c r="C3037" s="7">
        <v>8893</v>
      </c>
      <c r="D3037" s="7"/>
      <c r="E3037" s="7"/>
      <c r="F3037" s="26">
        <v>40735.985416666663</v>
      </c>
      <c r="G3037" s="26">
        <v>40735.98542824074</v>
      </c>
      <c r="H3037" s="7">
        <v>0</v>
      </c>
      <c r="I3037" s="7" t="s">
        <v>541</v>
      </c>
      <c r="J3037" s="7" t="s">
        <v>540</v>
      </c>
      <c r="K3037" s="7" t="s">
        <v>132</v>
      </c>
      <c r="L3037" s="7" t="s">
        <v>131</v>
      </c>
      <c r="M3037" s="7"/>
      <c r="N3037" s="7"/>
      <c r="O3037" s="7" t="s">
        <v>129</v>
      </c>
      <c r="P3037" s="24" t="b">
        <v>1</v>
      </c>
      <c r="Q3037" s="25">
        <v>0</v>
      </c>
      <c r="R3037" s="24" t="b">
        <v>1</v>
      </c>
      <c r="S3037" s="7"/>
      <c r="T3037" s="7"/>
      <c r="U3037" s="24" t="b">
        <v>0</v>
      </c>
      <c r="V3037" s="9" t="s">
        <v>128</v>
      </c>
    </row>
    <row r="3038" spans="1:22" ht="12.95" hidden="1" customHeight="1" x14ac:dyDescent="0.2">
      <c r="A3038" s="4">
        <v>138646</v>
      </c>
      <c r="B3038" s="7">
        <v>24200</v>
      </c>
      <c r="C3038" s="7">
        <v>8894</v>
      </c>
      <c r="D3038" s="7"/>
      <c r="E3038" s="7"/>
      <c r="F3038" s="26">
        <v>40735.982638888891</v>
      </c>
      <c r="G3038" s="26">
        <v>40736.002083333333</v>
      </c>
      <c r="H3038" s="7">
        <v>28</v>
      </c>
      <c r="I3038" s="7" t="s">
        <v>493</v>
      </c>
      <c r="J3038" s="7" t="s">
        <v>492</v>
      </c>
      <c r="K3038" s="7" t="s">
        <v>132</v>
      </c>
      <c r="L3038" s="7" t="s">
        <v>131</v>
      </c>
      <c r="M3038" s="7"/>
      <c r="N3038" s="7"/>
      <c r="O3038" s="7" t="s">
        <v>129</v>
      </c>
      <c r="P3038" s="24" t="b">
        <v>1</v>
      </c>
      <c r="Q3038" s="25">
        <v>0</v>
      </c>
      <c r="R3038" s="24" t="b">
        <v>1</v>
      </c>
      <c r="S3038" s="7"/>
      <c r="T3038" s="7"/>
      <c r="U3038" s="24" t="b">
        <v>0</v>
      </c>
      <c r="V3038" s="9" t="s">
        <v>128</v>
      </c>
    </row>
    <row r="3039" spans="1:22" ht="12.95" hidden="1" customHeight="1" x14ac:dyDescent="0.2">
      <c r="A3039" s="4">
        <v>138647</v>
      </c>
      <c r="B3039" s="7">
        <v>24201</v>
      </c>
      <c r="C3039" s="7">
        <v>8896</v>
      </c>
      <c r="D3039" s="7"/>
      <c r="E3039" s="7"/>
      <c r="F3039" s="26">
        <v>40736.013888888891</v>
      </c>
      <c r="G3039" s="26">
        <v>40736.01390046296</v>
      </c>
      <c r="H3039" s="7">
        <v>0</v>
      </c>
      <c r="I3039" s="7" t="s">
        <v>541</v>
      </c>
      <c r="J3039" s="7" t="s">
        <v>540</v>
      </c>
      <c r="K3039" s="7" t="s">
        <v>132</v>
      </c>
      <c r="L3039" s="7" t="s">
        <v>131</v>
      </c>
      <c r="M3039" s="7"/>
      <c r="N3039" s="7"/>
      <c r="O3039" s="7" t="s">
        <v>129</v>
      </c>
      <c r="P3039" s="24" t="b">
        <v>1</v>
      </c>
      <c r="Q3039" s="25">
        <v>0</v>
      </c>
      <c r="R3039" s="24" t="b">
        <v>1</v>
      </c>
      <c r="S3039" s="7"/>
      <c r="T3039" s="7"/>
      <c r="U3039" s="24" t="b">
        <v>0</v>
      </c>
      <c r="V3039" s="9" t="s">
        <v>128</v>
      </c>
    </row>
    <row r="3040" spans="1:22" ht="12.95" hidden="1" customHeight="1" x14ac:dyDescent="0.2">
      <c r="A3040" s="4">
        <v>138648</v>
      </c>
      <c r="B3040" s="7">
        <v>24202</v>
      </c>
      <c r="C3040" s="7">
        <v>8897</v>
      </c>
      <c r="D3040" s="7"/>
      <c r="E3040" s="7"/>
      <c r="F3040" s="26">
        <v>40736.027083333334</v>
      </c>
      <c r="G3040" s="26">
        <v>40736.027094907404</v>
      </c>
      <c r="H3040" s="7">
        <v>0</v>
      </c>
      <c r="I3040" s="7" t="s">
        <v>541</v>
      </c>
      <c r="J3040" s="7" t="s">
        <v>540</v>
      </c>
      <c r="K3040" s="7" t="s">
        <v>132</v>
      </c>
      <c r="L3040" s="7" t="s">
        <v>131</v>
      </c>
      <c r="M3040" s="7"/>
      <c r="N3040" s="7"/>
      <c r="O3040" s="7" t="s">
        <v>129</v>
      </c>
      <c r="P3040" s="24" t="b">
        <v>1</v>
      </c>
      <c r="Q3040" s="25">
        <v>0</v>
      </c>
      <c r="R3040" s="24" t="b">
        <v>1</v>
      </c>
      <c r="S3040" s="7"/>
      <c r="T3040" s="7"/>
      <c r="U3040" s="24" t="b">
        <v>0</v>
      </c>
      <c r="V3040" s="9" t="s">
        <v>128</v>
      </c>
    </row>
    <row r="3041" spans="1:22" ht="12.95" hidden="1" customHeight="1" x14ac:dyDescent="0.2">
      <c r="A3041" s="4">
        <v>138649</v>
      </c>
      <c r="B3041" s="7">
        <v>24203</v>
      </c>
      <c r="C3041" s="7">
        <v>8898</v>
      </c>
      <c r="D3041" s="7"/>
      <c r="E3041" s="7"/>
      <c r="F3041" s="26">
        <v>40736.044444444444</v>
      </c>
      <c r="G3041" s="26">
        <v>40736.044456018513</v>
      </c>
      <c r="H3041" s="7">
        <v>0</v>
      </c>
      <c r="I3041" s="7" t="s">
        <v>541</v>
      </c>
      <c r="J3041" s="7" t="s">
        <v>540</v>
      </c>
      <c r="K3041" s="7" t="s">
        <v>132</v>
      </c>
      <c r="L3041" s="7" t="s">
        <v>131</v>
      </c>
      <c r="M3041" s="7"/>
      <c r="N3041" s="7"/>
      <c r="O3041" s="7" t="s">
        <v>129</v>
      </c>
      <c r="P3041" s="24" t="b">
        <v>1</v>
      </c>
      <c r="Q3041" s="25">
        <v>0</v>
      </c>
      <c r="R3041" s="24" t="b">
        <v>1</v>
      </c>
      <c r="S3041" s="7"/>
      <c r="T3041" s="7"/>
      <c r="U3041" s="24" t="b">
        <v>0</v>
      </c>
      <c r="V3041" s="9" t="s">
        <v>128</v>
      </c>
    </row>
    <row r="3042" spans="1:22" ht="12.95" hidden="1" customHeight="1" x14ac:dyDescent="0.2">
      <c r="A3042" s="4">
        <v>138650</v>
      </c>
      <c r="B3042" s="7">
        <v>24204</v>
      </c>
      <c r="C3042" s="7">
        <v>8899</v>
      </c>
      <c r="D3042" s="7"/>
      <c r="E3042" s="7"/>
      <c r="F3042" s="26">
        <v>40736.047222222223</v>
      </c>
      <c r="G3042" s="26">
        <v>40736.047233796293</v>
      </c>
      <c r="H3042" s="7">
        <v>0</v>
      </c>
      <c r="I3042" s="7" t="s">
        <v>541</v>
      </c>
      <c r="J3042" s="7" t="s">
        <v>540</v>
      </c>
      <c r="K3042" s="7" t="s">
        <v>132</v>
      </c>
      <c r="L3042" s="7" t="s">
        <v>131</v>
      </c>
      <c r="M3042" s="7"/>
      <c r="N3042" s="7"/>
      <c r="O3042" s="7" t="s">
        <v>129</v>
      </c>
      <c r="P3042" s="24" t="b">
        <v>1</v>
      </c>
      <c r="Q3042" s="25">
        <v>0</v>
      </c>
      <c r="R3042" s="24" t="b">
        <v>1</v>
      </c>
      <c r="S3042" s="7"/>
      <c r="T3042" s="7"/>
      <c r="U3042" s="24" t="b">
        <v>0</v>
      </c>
      <c r="V3042" s="9" t="s">
        <v>128</v>
      </c>
    </row>
    <row r="3043" spans="1:22" ht="12.95" hidden="1" customHeight="1" x14ac:dyDescent="0.2">
      <c r="A3043" s="4">
        <v>138651</v>
      </c>
      <c r="B3043" s="7">
        <v>24205</v>
      </c>
      <c r="C3043" s="7">
        <v>8900</v>
      </c>
      <c r="D3043" s="7"/>
      <c r="E3043" s="7"/>
      <c r="F3043" s="26">
        <v>40736.084722222222</v>
      </c>
      <c r="G3043" s="26">
        <v>40736.084733796291</v>
      </c>
      <c r="H3043" s="7">
        <v>0</v>
      </c>
      <c r="I3043" s="7" t="s">
        <v>541</v>
      </c>
      <c r="J3043" s="7" t="s">
        <v>540</v>
      </c>
      <c r="K3043" s="7" t="s">
        <v>132</v>
      </c>
      <c r="L3043" s="7" t="s">
        <v>131</v>
      </c>
      <c r="M3043" s="7"/>
      <c r="N3043" s="7"/>
      <c r="O3043" s="7" t="s">
        <v>129</v>
      </c>
      <c r="P3043" s="24" t="b">
        <v>1</v>
      </c>
      <c r="Q3043" s="25">
        <v>0</v>
      </c>
      <c r="R3043" s="24" t="b">
        <v>1</v>
      </c>
      <c r="S3043" s="7"/>
      <c r="T3043" s="7"/>
      <c r="U3043" s="24" t="b">
        <v>0</v>
      </c>
      <c r="V3043" s="9" t="s">
        <v>128</v>
      </c>
    </row>
    <row r="3044" spans="1:22" ht="12.95" hidden="1" customHeight="1" x14ac:dyDescent="0.2">
      <c r="A3044" s="4">
        <v>138652</v>
      </c>
      <c r="B3044" s="7">
        <v>24206</v>
      </c>
      <c r="C3044" s="7">
        <v>8901</v>
      </c>
      <c r="D3044" s="7"/>
      <c r="E3044" s="7"/>
      <c r="F3044" s="26">
        <v>40736.206249999996</v>
      </c>
      <c r="G3044" s="26">
        <v>40736.275000000001</v>
      </c>
      <c r="H3044" s="7">
        <v>99</v>
      </c>
      <c r="I3044" s="7" t="s">
        <v>647</v>
      </c>
      <c r="J3044" s="7" t="s">
        <v>646</v>
      </c>
      <c r="K3044" s="7" t="s">
        <v>132</v>
      </c>
      <c r="L3044" s="7" t="s">
        <v>131</v>
      </c>
      <c r="M3044" s="7"/>
      <c r="N3044" s="7"/>
      <c r="O3044" s="7" t="s">
        <v>129</v>
      </c>
      <c r="P3044" s="24" t="b">
        <v>1</v>
      </c>
      <c r="Q3044" s="25">
        <v>0</v>
      </c>
      <c r="R3044" s="24" t="b">
        <v>1</v>
      </c>
      <c r="S3044" s="7"/>
      <c r="T3044" s="7"/>
      <c r="U3044" s="24" t="b">
        <v>0</v>
      </c>
      <c r="V3044" s="9" t="s">
        <v>128</v>
      </c>
    </row>
    <row r="3045" spans="1:22" ht="12.95" hidden="1" customHeight="1" x14ac:dyDescent="0.2">
      <c r="A3045" s="4">
        <v>138653</v>
      </c>
      <c r="B3045" s="7">
        <v>24207</v>
      </c>
      <c r="C3045" s="7">
        <v>8902</v>
      </c>
      <c r="D3045" s="7"/>
      <c r="E3045" s="7"/>
      <c r="F3045" s="26">
        <v>40736.318055555552</v>
      </c>
      <c r="G3045" s="26">
        <v>40736.318749999999</v>
      </c>
      <c r="H3045" s="7">
        <v>1</v>
      </c>
      <c r="I3045" s="7" t="s">
        <v>647</v>
      </c>
      <c r="J3045" s="7" t="s">
        <v>646</v>
      </c>
      <c r="K3045" s="7" t="s">
        <v>132</v>
      </c>
      <c r="L3045" s="7" t="s">
        <v>131</v>
      </c>
      <c r="M3045" s="7"/>
      <c r="N3045" s="7"/>
      <c r="O3045" s="7" t="s">
        <v>129</v>
      </c>
      <c r="P3045" s="24" t="b">
        <v>1</v>
      </c>
      <c r="Q3045" s="25">
        <v>0</v>
      </c>
      <c r="R3045" s="24" t="b">
        <v>1</v>
      </c>
      <c r="S3045" s="7"/>
      <c r="T3045" s="7"/>
      <c r="U3045" s="24" t="b">
        <v>0</v>
      </c>
      <c r="V3045" s="9" t="s">
        <v>128</v>
      </c>
    </row>
    <row r="3046" spans="1:22" ht="12.95" hidden="1" customHeight="1" x14ac:dyDescent="0.2">
      <c r="A3046" s="4">
        <v>138700</v>
      </c>
      <c r="B3046" s="7">
        <v>24241</v>
      </c>
      <c r="C3046" s="7">
        <v>1666</v>
      </c>
      <c r="D3046" s="7"/>
      <c r="E3046" s="7"/>
      <c r="F3046" s="26">
        <v>40726.388888888891</v>
      </c>
      <c r="G3046" s="26">
        <v>40726.393055555556</v>
      </c>
      <c r="H3046" s="7">
        <v>6</v>
      </c>
      <c r="I3046" s="7" t="s">
        <v>1031</v>
      </c>
      <c r="J3046" s="7" t="s">
        <v>1030</v>
      </c>
      <c r="K3046" s="7" t="s">
        <v>287</v>
      </c>
      <c r="L3046" s="7" t="s">
        <v>131</v>
      </c>
      <c r="M3046" s="7" t="s">
        <v>221</v>
      </c>
      <c r="N3046" s="7" t="s">
        <v>198</v>
      </c>
      <c r="O3046" s="7" t="s">
        <v>129</v>
      </c>
      <c r="P3046" s="24" t="b">
        <v>1</v>
      </c>
      <c r="Q3046" s="25">
        <v>0</v>
      </c>
      <c r="R3046" s="24" t="b">
        <v>1</v>
      </c>
      <c r="S3046" s="7"/>
      <c r="T3046" s="7" t="s">
        <v>1029</v>
      </c>
      <c r="U3046" s="24" t="b">
        <v>0</v>
      </c>
      <c r="V3046" s="9" t="s">
        <v>128</v>
      </c>
    </row>
    <row r="3047" spans="1:22" ht="12.95" hidden="1" customHeight="1" x14ac:dyDescent="0.2">
      <c r="A3047" s="4">
        <v>138701</v>
      </c>
      <c r="B3047" s="7">
        <v>24242</v>
      </c>
      <c r="C3047" s="7">
        <v>1667</v>
      </c>
      <c r="D3047" s="7"/>
      <c r="E3047" s="7"/>
      <c r="F3047" s="26">
        <v>40729.695138888885</v>
      </c>
      <c r="G3047" s="26">
        <v>40730.116666666669</v>
      </c>
      <c r="H3047" s="7">
        <v>607</v>
      </c>
      <c r="I3047" s="7" t="s">
        <v>1028</v>
      </c>
      <c r="J3047" s="7" t="s">
        <v>1027</v>
      </c>
      <c r="K3047" s="7" t="s">
        <v>194</v>
      </c>
      <c r="L3047" s="7" t="s">
        <v>131</v>
      </c>
      <c r="M3047" s="7" t="s">
        <v>796</v>
      </c>
      <c r="N3047" s="7" t="s">
        <v>198</v>
      </c>
      <c r="O3047" s="7" t="s">
        <v>129</v>
      </c>
      <c r="P3047" s="24" t="b">
        <v>1</v>
      </c>
      <c r="Q3047" s="25">
        <v>0</v>
      </c>
      <c r="R3047" s="24" t="b">
        <v>1</v>
      </c>
      <c r="S3047" s="7"/>
      <c r="T3047" s="7" t="s">
        <v>1026</v>
      </c>
      <c r="U3047" s="24" t="b">
        <v>0</v>
      </c>
      <c r="V3047" s="9" t="s">
        <v>290</v>
      </c>
    </row>
    <row r="3048" spans="1:22" ht="12.95" hidden="1" customHeight="1" x14ac:dyDescent="0.2">
      <c r="A3048" s="4">
        <v>141840</v>
      </c>
      <c r="B3048" s="7">
        <v>24243</v>
      </c>
      <c r="C3048" s="7">
        <v>1669</v>
      </c>
      <c r="D3048" s="7"/>
      <c r="E3048" s="7"/>
      <c r="F3048" s="26">
        <v>40732.154166666667</v>
      </c>
      <c r="G3048" s="26">
        <v>40732.171527777777</v>
      </c>
      <c r="H3048" s="7">
        <v>25</v>
      </c>
      <c r="I3048" s="7" t="s">
        <v>812</v>
      </c>
      <c r="J3048" s="7" t="s">
        <v>811</v>
      </c>
      <c r="K3048" s="7" t="s">
        <v>194</v>
      </c>
      <c r="L3048" s="7" t="s">
        <v>131</v>
      </c>
      <c r="M3048" s="7" t="s">
        <v>314</v>
      </c>
      <c r="N3048" s="7" t="s">
        <v>198</v>
      </c>
      <c r="O3048" s="7" t="s">
        <v>129</v>
      </c>
      <c r="P3048" s="24" t="b">
        <v>1</v>
      </c>
      <c r="Q3048" s="25">
        <v>3457</v>
      </c>
      <c r="R3048" s="24" t="b">
        <v>1</v>
      </c>
      <c r="S3048" s="7"/>
      <c r="T3048" s="7" t="s">
        <v>1023</v>
      </c>
      <c r="U3048" s="24" t="b">
        <v>0</v>
      </c>
      <c r="V3048" s="9" t="s">
        <v>190</v>
      </c>
    </row>
    <row r="3049" spans="1:22" ht="12.95" hidden="1" customHeight="1" x14ac:dyDescent="0.2">
      <c r="A3049" s="4">
        <v>141841</v>
      </c>
      <c r="B3049" s="7">
        <v>24243</v>
      </c>
      <c r="C3049" s="7">
        <v>1669</v>
      </c>
      <c r="D3049" s="7"/>
      <c r="E3049" s="7"/>
      <c r="F3049" s="26">
        <v>40732.395138888889</v>
      </c>
      <c r="G3049" s="26">
        <v>40732.395231481481</v>
      </c>
      <c r="H3049" s="7">
        <v>0</v>
      </c>
      <c r="I3049" s="7" t="s">
        <v>812</v>
      </c>
      <c r="J3049" s="7" t="s">
        <v>811</v>
      </c>
      <c r="K3049" s="7" t="s">
        <v>194</v>
      </c>
      <c r="L3049" s="7" t="s">
        <v>131</v>
      </c>
      <c r="M3049" s="7" t="s">
        <v>314</v>
      </c>
      <c r="N3049" s="7" t="s">
        <v>198</v>
      </c>
      <c r="O3049" s="7" t="s">
        <v>129</v>
      </c>
      <c r="P3049" s="24" t="b">
        <v>1</v>
      </c>
      <c r="Q3049" s="25">
        <v>0</v>
      </c>
      <c r="R3049" s="24" t="b">
        <v>1</v>
      </c>
      <c r="S3049" s="7"/>
      <c r="T3049" s="7" t="s">
        <v>1023</v>
      </c>
      <c r="U3049" s="24" t="b">
        <v>0</v>
      </c>
      <c r="V3049" s="9" t="s">
        <v>190</v>
      </c>
    </row>
    <row r="3050" spans="1:22" ht="12.95" hidden="1" customHeight="1" x14ac:dyDescent="0.2">
      <c r="A3050" s="4">
        <v>141842</v>
      </c>
      <c r="B3050" s="7">
        <v>24243</v>
      </c>
      <c r="C3050" s="7">
        <v>1669</v>
      </c>
      <c r="D3050" s="7"/>
      <c r="E3050" s="7"/>
      <c r="F3050" s="26">
        <v>40732.433333333334</v>
      </c>
      <c r="G3050" s="26">
        <v>40732.623611111107</v>
      </c>
      <c r="H3050" s="7">
        <v>274</v>
      </c>
      <c r="I3050" s="7" t="s">
        <v>812</v>
      </c>
      <c r="J3050" s="7" t="s">
        <v>811</v>
      </c>
      <c r="K3050" s="7" t="s">
        <v>194</v>
      </c>
      <c r="L3050" s="7" t="s">
        <v>131</v>
      </c>
      <c r="M3050" s="7" t="s">
        <v>314</v>
      </c>
      <c r="N3050" s="7" t="s">
        <v>198</v>
      </c>
      <c r="O3050" s="7" t="s">
        <v>129</v>
      </c>
      <c r="P3050" s="24" t="b">
        <v>1</v>
      </c>
      <c r="Q3050" s="25">
        <v>0</v>
      </c>
      <c r="R3050" s="24" t="b">
        <v>1</v>
      </c>
      <c r="S3050" s="7"/>
      <c r="T3050" s="7" t="s">
        <v>1023</v>
      </c>
      <c r="U3050" s="24" t="b">
        <v>0</v>
      </c>
      <c r="V3050" s="9" t="s">
        <v>190</v>
      </c>
    </row>
    <row r="3051" spans="1:22" ht="12.95" hidden="1" customHeight="1" x14ac:dyDescent="0.2">
      <c r="A3051" s="4">
        <v>141843</v>
      </c>
      <c r="B3051" s="7">
        <v>24243</v>
      </c>
      <c r="C3051" s="7">
        <v>1669</v>
      </c>
      <c r="D3051" s="7"/>
      <c r="E3051" s="7"/>
      <c r="F3051" s="26">
        <v>40732.77847222222</v>
      </c>
      <c r="G3051" s="26">
        <v>40732.778564814813</v>
      </c>
      <c r="H3051" s="7">
        <v>0</v>
      </c>
      <c r="I3051" s="7" t="s">
        <v>812</v>
      </c>
      <c r="J3051" s="7" t="s">
        <v>811</v>
      </c>
      <c r="K3051" s="7" t="s">
        <v>194</v>
      </c>
      <c r="L3051" s="7" t="s">
        <v>131</v>
      </c>
      <c r="M3051" s="7" t="s">
        <v>314</v>
      </c>
      <c r="N3051" s="7" t="s">
        <v>198</v>
      </c>
      <c r="O3051" s="7" t="s">
        <v>129</v>
      </c>
      <c r="P3051" s="24" t="b">
        <v>1</v>
      </c>
      <c r="Q3051" s="25">
        <v>0</v>
      </c>
      <c r="R3051" s="24" t="b">
        <v>1</v>
      </c>
      <c r="S3051" s="7"/>
      <c r="T3051" s="7" t="s">
        <v>1023</v>
      </c>
      <c r="U3051" s="24" t="b">
        <v>0</v>
      </c>
      <c r="V3051" s="9" t="s">
        <v>190</v>
      </c>
    </row>
    <row r="3052" spans="1:22" ht="12.95" hidden="1" customHeight="1" x14ac:dyDescent="0.2">
      <c r="A3052" s="4">
        <v>141844</v>
      </c>
      <c r="B3052" s="7">
        <v>24243</v>
      </c>
      <c r="C3052" s="7">
        <v>1669</v>
      </c>
      <c r="D3052" s="7"/>
      <c r="E3052" s="7"/>
      <c r="F3052" s="26">
        <v>40732.818055555552</v>
      </c>
      <c r="G3052" s="26">
        <v>40732.849305555552</v>
      </c>
      <c r="H3052" s="7">
        <v>45</v>
      </c>
      <c r="I3052" s="7" t="s">
        <v>812</v>
      </c>
      <c r="J3052" s="7" t="s">
        <v>811</v>
      </c>
      <c r="K3052" s="7" t="s">
        <v>194</v>
      </c>
      <c r="L3052" s="7" t="s">
        <v>131</v>
      </c>
      <c r="M3052" s="7" t="s">
        <v>314</v>
      </c>
      <c r="N3052" s="7" t="s">
        <v>198</v>
      </c>
      <c r="O3052" s="7" t="s">
        <v>129</v>
      </c>
      <c r="P3052" s="24" t="b">
        <v>1</v>
      </c>
      <c r="Q3052" s="25">
        <v>0</v>
      </c>
      <c r="R3052" s="24" t="b">
        <v>1</v>
      </c>
      <c r="S3052" s="7"/>
      <c r="T3052" s="7" t="s">
        <v>1023</v>
      </c>
      <c r="U3052" s="24" t="b">
        <v>0</v>
      </c>
      <c r="V3052" s="9" t="s">
        <v>190</v>
      </c>
    </row>
    <row r="3053" spans="1:22" ht="12.95" customHeight="1" x14ac:dyDescent="0.2">
      <c r="A3053" s="4">
        <v>141845</v>
      </c>
      <c r="B3053" s="7">
        <v>24243</v>
      </c>
      <c r="C3053" s="7">
        <v>1669</v>
      </c>
      <c r="D3053" s="7"/>
      <c r="E3053" s="7"/>
      <c r="F3053" s="26">
        <v>40732.876388888886</v>
      </c>
      <c r="G3053" s="26">
        <v>40735.679166666669</v>
      </c>
      <c r="H3053" s="7">
        <v>4036</v>
      </c>
      <c r="I3053" s="7" t="s">
        <v>1025</v>
      </c>
      <c r="J3053" s="7" t="s">
        <v>1024</v>
      </c>
      <c r="K3053" s="7" t="s">
        <v>194</v>
      </c>
      <c r="L3053" s="7" t="s">
        <v>131</v>
      </c>
      <c r="M3053" s="7" t="s">
        <v>314</v>
      </c>
      <c r="N3053" s="7" t="s">
        <v>198</v>
      </c>
      <c r="O3053" s="7" t="s">
        <v>129</v>
      </c>
      <c r="P3053" s="24" t="b">
        <v>1</v>
      </c>
      <c r="Q3053" s="25">
        <v>0</v>
      </c>
      <c r="R3053" s="24" t="b">
        <v>1</v>
      </c>
      <c r="S3053" s="7"/>
      <c r="T3053" s="7" t="s">
        <v>1023</v>
      </c>
      <c r="U3053" s="24" t="b">
        <v>0</v>
      </c>
      <c r="V3053" s="9" t="s">
        <v>128</v>
      </c>
    </row>
    <row r="3054" spans="1:22" ht="12.95" hidden="1" customHeight="1" x14ac:dyDescent="0.2">
      <c r="A3054" s="4">
        <v>138750</v>
      </c>
      <c r="B3054" s="7">
        <v>24244</v>
      </c>
      <c r="C3054" s="7">
        <v>8903</v>
      </c>
      <c r="D3054" s="7"/>
      <c r="E3054" s="7"/>
      <c r="F3054" s="26">
        <v>40736.482638888891</v>
      </c>
      <c r="G3054" s="26">
        <v>40736.485416666663</v>
      </c>
      <c r="H3054" s="7">
        <v>4</v>
      </c>
      <c r="I3054" s="7" t="s">
        <v>1022</v>
      </c>
      <c r="J3054" s="7" t="s">
        <v>1021</v>
      </c>
      <c r="K3054" s="7" t="s">
        <v>226</v>
      </c>
      <c r="L3054" s="7" t="s">
        <v>131</v>
      </c>
      <c r="M3054" s="7" t="s">
        <v>283</v>
      </c>
      <c r="N3054" s="7" t="s">
        <v>198</v>
      </c>
      <c r="O3054" s="7" t="s">
        <v>129</v>
      </c>
      <c r="P3054" s="24" t="b">
        <v>1</v>
      </c>
      <c r="Q3054" s="25">
        <v>33</v>
      </c>
      <c r="R3054" s="24" t="b">
        <v>1</v>
      </c>
      <c r="S3054" s="7"/>
      <c r="T3054" s="7" t="s">
        <v>1020</v>
      </c>
      <c r="U3054" s="24" t="b">
        <v>0</v>
      </c>
      <c r="V3054" s="9" t="s">
        <v>128</v>
      </c>
    </row>
    <row r="3055" spans="1:22" ht="12.95" hidden="1" customHeight="1" x14ac:dyDescent="0.2">
      <c r="A3055" s="4">
        <v>140297</v>
      </c>
      <c r="B3055" s="7">
        <v>24381</v>
      </c>
      <c r="C3055" s="7">
        <v>8903</v>
      </c>
      <c r="D3055" s="7"/>
      <c r="E3055" s="7"/>
      <c r="F3055" s="26">
        <v>40736.982638888891</v>
      </c>
      <c r="G3055" s="26">
        <v>40736.984722222223</v>
      </c>
      <c r="H3055" s="7">
        <v>3</v>
      </c>
      <c r="I3055" s="7" t="s">
        <v>1019</v>
      </c>
      <c r="J3055" s="7" t="s">
        <v>1018</v>
      </c>
      <c r="K3055" s="7" t="s">
        <v>132</v>
      </c>
      <c r="L3055" s="7" t="s">
        <v>131</v>
      </c>
      <c r="M3055" s="7" t="s">
        <v>283</v>
      </c>
      <c r="N3055" s="7" t="s">
        <v>130</v>
      </c>
      <c r="O3055" s="7" t="s">
        <v>129</v>
      </c>
      <c r="P3055" s="24" t="b">
        <v>1</v>
      </c>
      <c r="Q3055" s="25">
        <v>0</v>
      </c>
      <c r="R3055" s="24" t="b">
        <v>1</v>
      </c>
      <c r="S3055" s="7"/>
      <c r="T3055" s="7" t="s">
        <v>1017</v>
      </c>
      <c r="U3055" s="24" t="b">
        <v>0</v>
      </c>
      <c r="V3055" s="9" t="s">
        <v>128</v>
      </c>
    </row>
    <row r="3056" spans="1:22" ht="12.95" hidden="1" customHeight="1" x14ac:dyDescent="0.2">
      <c r="A3056" s="4">
        <v>140298</v>
      </c>
      <c r="B3056" s="7">
        <v>24382</v>
      </c>
      <c r="C3056" s="7">
        <v>8904</v>
      </c>
      <c r="D3056" s="7"/>
      <c r="E3056" s="7"/>
      <c r="F3056" s="26">
        <v>40736.482638888891</v>
      </c>
      <c r="G3056" s="26">
        <v>40736.485416666663</v>
      </c>
      <c r="H3056" s="7">
        <v>4</v>
      </c>
      <c r="I3056" s="7" t="s">
        <v>1016</v>
      </c>
      <c r="J3056" s="7" t="s">
        <v>1015</v>
      </c>
      <c r="K3056" s="7" t="s">
        <v>132</v>
      </c>
      <c r="L3056" s="7" t="s">
        <v>131</v>
      </c>
      <c r="M3056" s="7"/>
      <c r="N3056" s="7" t="s">
        <v>130</v>
      </c>
      <c r="O3056" s="7" t="s">
        <v>129</v>
      </c>
      <c r="P3056" s="24" t="b">
        <v>1</v>
      </c>
      <c r="Q3056" s="25">
        <v>0</v>
      </c>
      <c r="R3056" s="24" t="b">
        <v>1</v>
      </c>
      <c r="S3056" s="7"/>
      <c r="T3056" s="7"/>
      <c r="U3056" s="24" t="b">
        <v>0</v>
      </c>
      <c r="V3056" s="9" t="s">
        <v>128</v>
      </c>
    </row>
    <row r="3057" spans="1:22" ht="12.95" hidden="1" customHeight="1" x14ac:dyDescent="0.2">
      <c r="A3057" s="4">
        <v>140299</v>
      </c>
      <c r="B3057" s="7">
        <v>24383</v>
      </c>
      <c r="C3057" s="7">
        <v>8905</v>
      </c>
      <c r="D3057" s="7"/>
      <c r="E3057" s="7"/>
      <c r="F3057" s="26">
        <v>40736.482638888891</v>
      </c>
      <c r="G3057" s="26">
        <v>40736.485416666663</v>
      </c>
      <c r="H3057" s="7">
        <v>4</v>
      </c>
      <c r="I3057" s="7" t="s">
        <v>1014</v>
      </c>
      <c r="J3057" s="7" t="s">
        <v>1013</v>
      </c>
      <c r="K3057" s="7" t="s">
        <v>132</v>
      </c>
      <c r="L3057" s="7" t="s">
        <v>131</v>
      </c>
      <c r="M3057" s="7"/>
      <c r="N3057" s="7" t="s">
        <v>130</v>
      </c>
      <c r="O3057" s="7" t="s">
        <v>129</v>
      </c>
      <c r="P3057" s="24" t="b">
        <v>1</v>
      </c>
      <c r="Q3057" s="25">
        <v>0</v>
      </c>
      <c r="R3057" s="24" t="b">
        <v>1</v>
      </c>
      <c r="S3057" s="7"/>
      <c r="T3057" s="7"/>
      <c r="U3057" s="24" t="b">
        <v>0</v>
      </c>
      <c r="V3057" s="9" t="s">
        <v>128</v>
      </c>
    </row>
    <row r="3058" spans="1:22" ht="12.95" hidden="1" customHeight="1" x14ac:dyDescent="0.2">
      <c r="A3058" s="4">
        <v>140300</v>
      </c>
      <c r="B3058" s="7">
        <v>24384</v>
      </c>
      <c r="C3058" s="7">
        <v>8906</v>
      </c>
      <c r="D3058" s="7"/>
      <c r="E3058" s="7"/>
      <c r="F3058" s="26">
        <v>40736.57708333333</v>
      </c>
      <c r="G3058" s="26">
        <v>40736.59097222222</v>
      </c>
      <c r="H3058" s="7">
        <v>20</v>
      </c>
      <c r="I3058" s="7" t="s">
        <v>183</v>
      </c>
      <c r="J3058" s="7" t="s">
        <v>182</v>
      </c>
      <c r="K3058" s="7" t="s">
        <v>132</v>
      </c>
      <c r="L3058" s="7" t="s">
        <v>131</v>
      </c>
      <c r="M3058" s="7"/>
      <c r="N3058" s="7" t="s">
        <v>130</v>
      </c>
      <c r="O3058" s="7" t="s">
        <v>129</v>
      </c>
      <c r="P3058" s="24" t="b">
        <v>1</v>
      </c>
      <c r="Q3058" s="25">
        <v>0</v>
      </c>
      <c r="R3058" s="24" t="b">
        <v>1</v>
      </c>
      <c r="S3058" s="7"/>
      <c r="T3058" s="7"/>
      <c r="U3058" s="24" t="b">
        <v>0</v>
      </c>
      <c r="V3058" s="9" t="s">
        <v>128</v>
      </c>
    </row>
    <row r="3059" spans="1:22" ht="12.95" hidden="1" customHeight="1" x14ac:dyDescent="0.2">
      <c r="A3059" s="4">
        <v>140301</v>
      </c>
      <c r="B3059" s="7">
        <v>24385</v>
      </c>
      <c r="C3059" s="7">
        <v>8907</v>
      </c>
      <c r="D3059" s="7"/>
      <c r="E3059" s="7"/>
      <c r="F3059" s="26">
        <v>40736.515972222223</v>
      </c>
      <c r="G3059" s="26">
        <v>40736.635416666664</v>
      </c>
      <c r="H3059" s="7">
        <v>172</v>
      </c>
      <c r="I3059" s="7" t="s">
        <v>1012</v>
      </c>
      <c r="J3059" s="7" t="s">
        <v>1011</v>
      </c>
      <c r="K3059" s="7" t="s">
        <v>132</v>
      </c>
      <c r="L3059" s="7" t="s">
        <v>131</v>
      </c>
      <c r="M3059" s="7"/>
      <c r="N3059" s="7" t="s">
        <v>130</v>
      </c>
      <c r="O3059" s="7" t="s">
        <v>129</v>
      </c>
      <c r="P3059" s="24" t="b">
        <v>1</v>
      </c>
      <c r="Q3059" s="25">
        <v>0</v>
      </c>
      <c r="R3059" s="24" t="b">
        <v>1</v>
      </c>
      <c r="S3059" s="7"/>
      <c r="T3059" s="7"/>
      <c r="U3059" s="24" t="b">
        <v>0</v>
      </c>
      <c r="V3059" s="9" t="s">
        <v>128</v>
      </c>
    </row>
    <row r="3060" spans="1:22" ht="12.95" hidden="1" customHeight="1" x14ac:dyDescent="0.2">
      <c r="A3060" s="4">
        <v>140302</v>
      </c>
      <c r="B3060" s="7">
        <v>24386</v>
      </c>
      <c r="C3060" s="7">
        <v>8909</v>
      </c>
      <c r="D3060" s="7"/>
      <c r="E3060" s="7"/>
      <c r="F3060" s="26">
        <v>40736.601388888885</v>
      </c>
      <c r="G3060" s="26">
        <v>40736.8125</v>
      </c>
      <c r="H3060" s="7">
        <v>304</v>
      </c>
      <c r="I3060" s="7" t="s">
        <v>183</v>
      </c>
      <c r="J3060" s="7" t="s">
        <v>182</v>
      </c>
      <c r="K3060" s="7" t="s">
        <v>132</v>
      </c>
      <c r="L3060" s="7" t="s">
        <v>131</v>
      </c>
      <c r="M3060" s="7"/>
      <c r="N3060" s="7" t="s">
        <v>130</v>
      </c>
      <c r="O3060" s="7" t="s">
        <v>129</v>
      </c>
      <c r="P3060" s="24" t="b">
        <v>1</v>
      </c>
      <c r="Q3060" s="25">
        <v>0</v>
      </c>
      <c r="R3060" s="24" t="b">
        <v>1</v>
      </c>
      <c r="S3060" s="7"/>
      <c r="T3060" s="7"/>
      <c r="U3060" s="24" t="b">
        <v>0</v>
      </c>
      <c r="V3060" s="9" t="s">
        <v>128</v>
      </c>
    </row>
    <row r="3061" spans="1:22" ht="12.95" hidden="1" customHeight="1" x14ac:dyDescent="0.2">
      <c r="A3061" s="4">
        <v>140303</v>
      </c>
      <c r="B3061" s="7">
        <v>24387</v>
      </c>
      <c r="C3061" s="7">
        <v>8911</v>
      </c>
      <c r="D3061" s="7"/>
      <c r="E3061" s="7"/>
      <c r="F3061" s="26">
        <v>40734.4375</v>
      </c>
      <c r="G3061" s="26">
        <v>40734.745138888888</v>
      </c>
      <c r="H3061" s="7">
        <v>443</v>
      </c>
      <c r="I3061" s="7" t="s">
        <v>530</v>
      </c>
      <c r="J3061" s="7" t="s">
        <v>529</v>
      </c>
      <c r="K3061" s="7" t="s">
        <v>132</v>
      </c>
      <c r="L3061" s="7" t="s">
        <v>131</v>
      </c>
      <c r="M3061" s="7"/>
      <c r="N3061" s="7" t="s">
        <v>130</v>
      </c>
      <c r="O3061" s="7" t="s">
        <v>129</v>
      </c>
      <c r="P3061" s="24" t="b">
        <v>1</v>
      </c>
      <c r="Q3061" s="25">
        <v>0</v>
      </c>
      <c r="R3061" s="24" t="b">
        <v>1</v>
      </c>
      <c r="S3061" s="7"/>
      <c r="T3061" s="7"/>
      <c r="U3061" s="24" t="b">
        <v>0</v>
      </c>
      <c r="V3061" s="9" t="s">
        <v>128</v>
      </c>
    </row>
    <row r="3062" spans="1:22" ht="12.95" hidden="1" customHeight="1" x14ac:dyDescent="0.2">
      <c r="A3062" s="4">
        <v>140304</v>
      </c>
      <c r="B3062" s="7">
        <v>24388</v>
      </c>
      <c r="C3062" s="7">
        <v>8912</v>
      </c>
      <c r="D3062" s="7"/>
      <c r="E3062" s="7"/>
      <c r="F3062" s="26">
        <v>40738.009027777778</v>
      </c>
      <c r="G3062" s="26">
        <v>40738.038888888885</v>
      </c>
      <c r="H3062" s="7">
        <v>43</v>
      </c>
      <c r="I3062" s="7" t="s">
        <v>349</v>
      </c>
      <c r="J3062" s="7" t="s">
        <v>348</v>
      </c>
      <c r="K3062" s="7" t="s">
        <v>132</v>
      </c>
      <c r="L3062" s="7" t="s">
        <v>131</v>
      </c>
      <c r="M3062" s="7"/>
      <c r="N3062" s="7"/>
      <c r="O3062" s="7" t="s">
        <v>129</v>
      </c>
      <c r="P3062" s="24" t="b">
        <v>1</v>
      </c>
      <c r="Q3062" s="25">
        <v>0</v>
      </c>
      <c r="R3062" s="24" t="b">
        <v>1</v>
      </c>
      <c r="S3062" s="7"/>
      <c r="T3062" s="7"/>
      <c r="U3062" s="24" t="b">
        <v>0</v>
      </c>
      <c r="V3062" s="9" t="s">
        <v>128</v>
      </c>
    </row>
    <row r="3063" spans="1:22" ht="12.95" hidden="1" customHeight="1" x14ac:dyDescent="0.2">
      <c r="A3063" s="4">
        <v>140305</v>
      </c>
      <c r="B3063" s="7">
        <v>24389</v>
      </c>
      <c r="C3063" s="7">
        <v>8913</v>
      </c>
      <c r="D3063" s="7"/>
      <c r="E3063" s="7"/>
      <c r="F3063" s="26">
        <v>40738.043749999997</v>
      </c>
      <c r="G3063" s="26">
        <v>40738.043761574074</v>
      </c>
      <c r="H3063" s="7">
        <v>0</v>
      </c>
      <c r="I3063" s="7" t="s">
        <v>349</v>
      </c>
      <c r="J3063" s="7" t="s">
        <v>348</v>
      </c>
      <c r="K3063" s="7" t="s">
        <v>132</v>
      </c>
      <c r="L3063" s="7" t="s">
        <v>131</v>
      </c>
      <c r="M3063" s="7"/>
      <c r="N3063" s="7" t="s">
        <v>130</v>
      </c>
      <c r="O3063" s="7" t="s">
        <v>603</v>
      </c>
      <c r="P3063" s="24" t="b">
        <v>1</v>
      </c>
      <c r="Q3063" s="25">
        <v>0</v>
      </c>
      <c r="R3063" s="24" t="b">
        <v>1</v>
      </c>
      <c r="S3063" s="7"/>
      <c r="T3063" s="7"/>
      <c r="U3063" s="24" t="b">
        <v>0</v>
      </c>
      <c r="V3063" s="9" t="s">
        <v>128</v>
      </c>
    </row>
    <row r="3064" spans="1:22" ht="12.95" hidden="1" customHeight="1" x14ac:dyDescent="0.2">
      <c r="A3064" s="4">
        <v>140306</v>
      </c>
      <c r="B3064" s="7">
        <v>24390</v>
      </c>
      <c r="C3064" s="7">
        <v>8914</v>
      </c>
      <c r="D3064" s="7"/>
      <c r="E3064" s="7"/>
      <c r="F3064" s="26">
        <v>40738.044444444444</v>
      </c>
      <c r="G3064" s="26">
        <v>40738.044456018513</v>
      </c>
      <c r="H3064" s="7">
        <v>0</v>
      </c>
      <c r="I3064" s="7" t="s">
        <v>349</v>
      </c>
      <c r="J3064" s="7" t="s">
        <v>348</v>
      </c>
      <c r="K3064" s="7" t="s">
        <v>132</v>
      </c>
      <c r="L3064" s="7" t="s">
        <v>131</v>
      </c>
      <c r="M3064" s="7"/>
      <c r="N3064" s="7" t="s">
        <v>130</v>
      </c>
      <c r="O3064" s="7" t="s">
        <v>129</v>
      </c>
      <c r="P3064" s="24" t="b">
        <v>1</v>
      </c>
      <c r="Q3064" s="25">
        <v>0</v>
      </c>
      <c r="R3064" s="24" t="b">
        <v>1</v>
      </c>
      <c r="S3064" s="7"/>
      <c r="T3064" s="7"/>
      <c r="U3064" s="24" t="b">
        <v>0</v>
      </c>
      <c r="V3064" s="9" t="s">
        <v>128</v>
      </c>
    </row>
    <row r="3065" spans="1:22" ht="12.95" hidden="1" customHeight="1" x14ac:dyDescent="0.2">
      <c r="A3065" s="4">
        <v>140308</v>
      </c>
      <c r="B3065" s="7">
        <v>24392</v>
      </c>
      <c r="C3065" s="7">
        <v>8917</v>
      </c>
      <c r="D3065" s="7"/>
      <c r="E3065" s="7"/>
      <c r="F3065" s="26">
        <v>40738.047222222223</v>
      </c>
      <c r="G3065" s="26">
        <v>40738.111805555556</v>
      </c>
      <c r="H3065" s="7">
        <v>93</v>
      </c>
      <c r="I3065" s="7" t="s">
        <v>349</v>
      </c>
      <c r="J3065" s="7" t="s">
        <v>348</v>
      </c>
      <c r="K3065" s="7" t="s">
        <v>132</v>
      </c>
      <c r="L3065" s="7" t="s">
        <v>131</v>
      </c>
      <c r="M3065" s="7"/>
      <c r="N3065" s="7" t="s">
        <v>130</v>
      </c>
      <c r="O3065" s="7" t="s">
        <v>129</v>
      </c>
      <c r="P3065" s="24" t="b">
        <v>1</v>
      </c>
      <c r="Q3065" s="25">
        <v>0</v>
      </c>
      <c r="R3065" s="24" t="b">
        <v>1</v>
      </c>
      <c r="S3065" s="7"/>
      <c r="T3065" s="7"/>
      <c r="U3065" s="24" t="b">
        <v>0</v>
      </c>
      <c r="V3065" s="9" t="s">
        <v>128</v>
      </c>
    </row>
    <row r="3066" spans="1:22" ht="12.95" hidden="1" customHeight="1" x14ac:dyDescent="0.2">
      <c r="A3066" s="4">
        <v>140309</v>
      </c>
      <c r="B3066" s="7">
        <v>24393</v>
      </c>
      <c r="C3066" s="7">
        <v>8918</v>
      </c>
      <c r="D3066" s="7"/>
      <c r="E3066" s="7"/>
      <c r="F3066" s="26">
        <v>40739.212500000001</v>
      </c>
      <c r="G3066" s="26">
        <v>40739.335416666669</v>
      </c>
      <c r="H3066" s="7">
        <v>177</v>
      </c>
      <c r="I3066" s="7" t="s">
        <v>387</v>
      </c>
      <c r="J3066" s="7" t="s">
        <v>386</v>
      </c>
      <c r="K3066" s="7" t="s">
        <v>132</v>
      </c>
      <c r="L3066" s="7" t="s">
        <v>131</v>
      </c>
      <c r="M3066" s="7"/>
      <c r="N3066" s="7" t="s">
        <v>130</v>
      </c>
      <c r="O3066" s="7" t="s">
        <v>129</v>
      </c>
      <c r="P3066" s="24" t="b">
        <v>1</v>
      </c>
      <c r="Q3066" s="25">
        <v>0</v>
      </c>
      <c r="R3066" s="24" t="b">
        <v>1</v>
      </c>
      <c r="S3066" s="7"/>
      <c r="T3066" s="7"/>
      <c r="U3066" s="24" t="b">
        <v>0</v>
      </c>
      <c r="V3066" s="9" t="s">
        <v>128</v>
      </c>
    </row>
    <row r="3067" spans="1:22" ht="12.95" hidden="1" customHeight="1" x14ac:dyDescent="0.2">
      <c r="A3067" s="4">
        <v>140310</v>
      </c>
      <c r="B3067" s="7">
        <v>24394</v>
      </c>
      <c r="C3067" s="7">
        <v>8920</v>
      </c>
      <c r="D3067" s="7"/>
      <c r="E3067" s="7"/>
      <c r="F3067" s="26">
        <v>40740.361805555556</v>
      </c>
      <c r="G3067" s="26">
        <v>40740.361817129626</v>
      </c>
      <c r="H3067" s="7">
        <v>0</v>
      </c>
      <c r="I3067" s="7" t="s">
        <v>584</v>
      </c>
      <c r="J3067" s="7" t="s">
        <v>583</v>
      </c>
      <c r="K3067" s="7" t="s">
        <v>132</v>
      </c>
      <c r="L3067" s="7" t="s">
        <v>131</v>
      </c>
      <c r="M3067" s="7"/>
      <c r="N3067" s="7" t="s">
        <v>130</v>
      </c>
      <c r="O3067" s="7" t="s">
        <v>129</v>
      </c>
      <c r="P3067" s="24" t="b">
        <v>1</v>
      </c>
      <c r="Q3067" s="25">
        <v>0</v>
      </c>
      <c r="R3067" s="24" t="b">
        <v>1</v>
      </c>
      <c r="S3067" s="7"/>
      <c r="T3067" s="7"/>
      <c r="U3067" s="24" t="b">
        <v>0</v>
      </c>
      <c r="V3067" s="9" t="s">
        <v>128</v>
      </c>
    </row>
    <row r="3068" spans="1:22" ht="12.95" hidden="1" customHeight="1" x14ac:dyDescent="0.2">
      <c r="A3068" s="4">
        <v>140311</v>
      </c>
      <c r="B3068" s="7">
        <v>24395</v>
      </c>
      <c r="C3068" s="7">
        <v>8921</v>
      </c>
      <c r="D3068" s="7"/>
      <c r="E3068" s="7"/>
      <c r="F3068" s="26">
        <v>40742.091666666667</v>
      </c>
      <c r="G3068" s="26">
        <v>40742.104861111111</v>
      </c>
      <c r="H3068" s="7">
        <v>19</v>
      </c>
      <c r="I3068" s="7" t="s">
        <v>138</v>
      </c>
      <c r="J3068" s="7" t="s">
        <v>137</v>
      </c>
      <c r="K3068" s="7" t="s">
        <v>132</v>
      </c>
      <c r="L3068" s="7" t="s">
        <v>131</v>
      </c>
      <c r="M3068" s="7"/>
      <c r="N3068" s="7" t="s">
        <v>130</v>
      </c>
      <c r="O3068" s="7" t="s">
        <v>129</v>
      </c>
      <c r="P3068" s="24" t="b">
        <v>1</v>
      </c>
      <c r="Q3068" s="25">
        <v>0</v>
      </c>
      <c r="R3068" s="24" t="b">
        <v>1</v>
      </c>
      <c r="S3068" s="7"/>
      <c r="T3068" s="7"/>
      <c r="U3068" s="24" t="b">
        <v>0</v>
      </c>
      <c r="V3068" s="9" t="s">
        <v>128</v>
      </c>
    </row>
    <row r="3069" spans="1:22" ht="12.95" hidden="1" customHeight="1" x14ac:dyDescent="0.2">
      <c r="A3069" s="4">
        <v>140312</v>
      </c>
      <c r="B3069" s="7">
        <v>24396</v>
      </c>
      <c r="C3069" s="7">
        <v>8922</v>
      </c>
      <c r="D3069" s="7"/>
      <c r="E3069" s="7"/>
      <c r="F3069" s="26">
        <v>40742.964583333334</v>
      </c>
      <c r="G3069" s="26">
        <v>40742.977083333331</v>
      </c>
      <c r="H3069" s="7">
        <v>18</v>
      </c>
      <c r="I3069" s="7" t="s">
        <v>185</v>
      </c>
      <c r="J3069" s="7" t="s">
        <v>184</v>
      </c>
      <c r="K3069" s="7" t="s">
        <v>132</v>
      </c>
      <c r="L3069" s="7" t="s">
        <v>131</v>
      </c>
      <c r="M3069" s="7"/>
      <c r="N3069" s="7" t="s">
        <v>130</v>
      </c>
      <c r="O3069" s="7" t="s">
        <v>129</v>
      </c>
      <c r="P3069" s="24" t="b">
        <v>1</v>
      </c>
      <c r="Q3069" s="25">
        <v>0</v>
      </c>
      <c r="R3069" s="24" t="b">
        <v>1</v>
      </c>
      <c r="S3069" s="7"/>
      <c r="T3069" s="7"/>
      <c r="U3069" s="24" t="b">
        <v>0</v>
      </c>
      <c r="V3069" s="9" t="s">
        <v>128</v>
      </c>
    </row>
    <row r="3070" spans="1:22" ht="12.95" hidden="1" customHeight="1" x14ac:dyDescent="0.2">
      <c r="A3070" s="4">
        <v>140313</v>
      </c>
      <c r="B3070" s="7">
        <v>24397</v>
      </c>
      <c r="C3070" s="7">
        <v>8923</v>
      </c>
      <c r="D3070" s="7"/>
      <c r="E3070" s="7"/>
      <c r="F3070" s="26">
        <v>40743.90902777778</v>
      </c>
      <c r="G3070" s="26">
        <v>40743.909039351849</v>
      </c>
      <c r="H3070" s="7">
        <v>0</v>
      </c>
      <c r="I3070" s="7" t="s">
        <v>183</v>
      </c>
      <c r="J3070" s="7" t="s">
        <v>182</v>
      </c>
      <c r="K3070" s="7" t="s">
        <v>132</v>
      </c>
      <c r="L3070" s="7" t="s">
        <v>131</v>
      </c>
      <c r="M3070" s="7"/>
      <c r="N3070" s="7" t="s">
        <v>130</v>
      </c>
      <c r="O3070" s="7" t="s">
        <v>129</v>
      </c>
      <c r="P3070" s="24" t="b">
        <v>1</v>
      </c>
      <c r="Q3070" s="25">
        <v>0</v>
      </c>
      <c r="R3070" s="24" t="b">
        <v>1</v>
      </c>
      <c r="S3070" s="7"/>
      <c r="T3070" s="7"/>
      <c r="U3070" s="24" t="b">
        <v>0</v>
      </c>
      <c r="V3070" s="9" t="s">
        <v>128</v>
      </c>
    </row>
    <row r="3071" spans="1:22" ht="12.95" hidden="1" customHeight="1" x14ac:dyDescent="0.2">
      <c r="A3071" s="4">
        <v>140314</v>
      </c>
      <c r="B3071" s="7">
        <v>24398</v>
      </c>
      <c r="C3071" s="7">
        <v>8924</v>
      </c>
      <c r="D3071" s="7"/>
      <c r="E3071" s="7"/>
      <c r="F3071" s="26">
        <v>40744.775694444441</v>
      </c>
      <c r="G3071" s="26">
        <v>40744.775706018518</v>
      </c>
      <c r="H3071" s="7">
        <v>0</v>
      </c>
      <c r="I3071" s="7" t="s">
        <v>553</v>
      </c>
      <c r="J3071" s="7" t="s">
        <v>552</v>
      </c>
      <c r="K3071" s="7" t="s">
        <v>132</v>
      </c>
      <c r="L3071" s="7" t="s">
        <v>131</v>
      </c>
      <c r="M3071" s="7"/>
      <c r="N3071" s="7" t="s">
        <v>130</v>
      </c>
      <c r="O3071" s="7" t="s">
        <v>129</v>
      </c>
      <c r="P3071" s="24" t="b">
        <v>1</v>
      </c>
      <c r="Q3071" s="25">
        <v>0</v>
      </c>
      <c r="R3071" s="24" t="b">
        <v>1</v>
      </c>
      <c r="S3071" s="7"/>
      <c r="T3071" s="7"/>
      <c r="U3071" s="24" t="b">
        <v>0</v>
      </c>
      <c r="V3071" s="9" t="s">
        <v>128</v>
      </c>
    </row>
    <row r="3072" spans="1:22" ht="12.95" hidden="1" customHeight="1" x14ac:dyDescent="0.2">
      <c r="A3072" s="4">
        <v>140315</v>
      </c>
      <c r="B3072" s="7">
        <v>24399</v>
      </c>
      <c r="C3072" s="7">
        <v>8925</v>
      </c>
      <c r="D3072" s="7"/>
      <c r="E3072" s="7"/>
      <c r="F3072" s="26">
        <v>40747.375694444439</v>
      </c>
      <c r="G3072" s="26">
        <v>40747.375706018516</v>
      </c>
      <c r="H3072" s="7">
        <v>0</v>
      </c>
      <c r="I3072" s="7" t="s">
        <v>578</v>
      </c>
      <c r="J3072" s="7" t="s">
        <v>577</v>
      </c>
      <c r="K3072" s="7" t="s">
        <v>132</v>
      </c>
      <c r="L3072" s="7" t="s">
        <v>131</v>
      </c>
      <c r="M3072" s="7"/>
      <c r="N3072" s="7" t="s">
        <v>130</v>
      </c>
      <c r="O3072" s="7" t="s">
        <v>129</v>
      </c>
      <c r="P3072" s="24" t="b">
        <v>1</v>
      </c>
      <c r="Q3072" s="25">
        <v>0</v>
      </c>
      <c r="R3072" s="24" t="b">
        <v>1</v>
      </c>
      <c r="S3072" s="7"/>
      <c r="T3072" s="7"/>
      <c r="U3072" s="24" t="b">
        <v>0</v>
      </c>
      <c r="V3072" s="9" t="s">
        <v>128</v>
      </c>
    </row>
    <row r="3073" spans="1:22" ht="12.95" hidden="1" customHeight="1" x14ac:dyDescent="0.2">
      <c r="A3073" s="4">
        <v>140316</v>
      </c>
      <c r="B3073" s="7">
        <v>24400</v>
      </c>
      <c r="C3073" s="7">
        <v>8926</v>
      </c>
      <c r="D3073" s="7"/>
      <c r="E3073" s="7"/>
      <c r="F3073" s="26">
        <v>40747.868055555555</v>
      </c>
      <c r="G3073" s="26">
        <v>40747.868750000001</v>
      </c>
      <c r="H3073" s="7">
        <v>1</v>
      </c>
      <c r="I3073" s="7" t="s">
        <v>376</v>
      </c>
      <c r="J3073" s="7" t="s">
        <v>375</v>
      </c>
      <c r="K3073" s="7" t="s">
        <v>132</v>
      </c>
      <c r="L3073" s="7" t="s">
        <v>131</v>
      </c>
      <c r="M3073" s="7"/>
      <c r="N3073" s="7" t="s">
        <v>130</v>
      </c>
      <c r="O3073" s="7" t="s">
        <v>603</v>
      </c>
      <c r="P3073" s="24" t="b">
        <v>1</v>
      </c>
      <c r="Q3073" s="25">
        <v>0</v>
      </c>
      <c r="R3073" s="24" t="b">
        <v>1</v>
      </c>
      <c r="S3073" s="7"/>
      <c r="T3073" s="7"/>
      <c r="U3073" s="24" t="b">
        <v>0</v>
      </c>
      <c r="V3073" s="9" t="s">
        <v>128</v>
      </c>
    </row>
    <row r="3074" spans="1:22" ht="12.95" hidden="1" customHeight="1" x14ac:dyDescent="0.2">
      <c r="A3074" s="4">
        <v>140317</v>
      </c>
      <c r="B3074" s="7">
        <v>24401</v>
      </c>
      <c r="C3074" s="7">
        <v>8927</v>
      </c>
      <c r="D3074" s="7"/>
      <c r="E3074" s="7"/>
      <c r="F3074" s="26">
        <v>40750.916666666664</v>
      </c>
      <c r="G3074" s="26">
        <v>40750.916678240741</v>
      </c>
      <c r="H3074" s="7">
        <v>0</v>
      </c>
      <c r="I3074" s="7" t="s">
        <v>1010</v>
      </c>
      <c r="J3074" s="7" t="s">
        <v>1009</v>
      </c>
      <c r="K3074" s="7" t="s">
        <v>132</v>
      </c>
      <c r="L3074" s="7" t="s">
        <v>131</v>
      </c>
      <c r="M3074" s="7"/>
      <c r="N3074" s="7" t="s">
        <v>130</v>
      </c>
      <c r="O3074" s="7" t="s">
        <v>129</v>
      </c>
      <c r="P3074" s="24" t="b">
        <v>1</v>
      </c>
      <c r="Q3074" s="25">
        <v>0</v>
      </c>
      <c r="R3074" s="24" t="b">
        <v>1</v>
      </c>
      <c r="S3074" s="7"/>
      <c r="T3074" s="7"/>
      <c r="U3074" s="24" t="b">
        <v>0</v>
      </c>
      <c r="V3074" s="9" t="s">
        <v>128</v>
      </c>
    </row>
    <row r="3075" spans="1:22" ht="12.95" hidden="1" customHeight="1" x14ac:dyDescent="0.2">
      <c r="A3075" s="4">
        <v>150887</v>
      </c>
      <c r="B3075" s="7">
        <v>24402</v>
      </c>
      <c r="C3075" s="7">
        <v>1678</v>
      </c>
      <c r="D3075" s="7"/>
      <c r="E3075" s="7"/>
      <c r="F3075" s="26">
        <v>40755.047916666663</v>
      </c>
      <c r="G3075" s="26">
        <v>40755.300694444442</v>
      </c>
      <c r="H3075" s="7">
        <v>364</v>
      </c>
      <c r="I3075" s="7" t="s">
        <v>339</v>
      </c>
      <c r="J3075" s="7" t="s">
        <v>338</v>
      </c>
      <c r="K3075" s="7" t="s">
        <v>194</v>
      </c>
      <c r="L3075" s="7" t="s">
        <v>131</v>
      </c>
      <c r="M3075" s="7" t="s">
        <v>572</v>
      </c>
      <c r="N3075" s="7" t="s">
        <v>198</v>
      </c>
      <c r="O3075" s="7" t="s">
        <v>129</v>
      </c>
      <c r="P3075" s="24" t="b">
        <v>1</v>
      </c>
      <c r="Q3075" s="25">
        <v>0</v>
      </c>
      <c r="R3075" s="24" t="b">
        <v>1</v>
      </c>
      <c r="S3075" s="7"/>
      <c r="T3075" s="7" t="s">
        <v>1008</v>
      </c>
      <c r="U3075" s="24" t="b">
        <v>0</v>
      </c>
      <c r="V3075" s="9" t="s">
        <v>190</v>
      </c>
    </row>
    <row r="3076" spans="1:22" ht="12.95" hidden="1" customHeight="1" x14ac:dyDescent="0.2">
      <c r="A3076" s="4">
        <v>142557</v>
      </c>
      <c r="B3076" s="7">
        <v>24403</v>
      </c>
      <c r="C3076" s="7">
        <v>1677</v>
      </c>
      <c r="D3076" s="7"/>
      <c r="E3076" s="7"/>
      <c r="F3076" s="26">
        <v>40738.670138888891</v>
      </c>
      <c r="G3076" s="26">
        <v>40739.952777777777</v>
      </c>
      <c r="H3076" s="7">
        <v>1847</v>
      </c>
      <c r="I3076" s="7" t="s">
        <v>1006</v>
      </c>
      <c r="J3076" s="7" t="s">
        <v>1005</v>
      </c>
      <c r="K3076" s="7" t="s">
        <v>200</v>
      </c>
      <c r="L3076" s="7" t="s">
        <v>131</v>
      </c>
      <c r="M3076" s="7" t="s">
        <v>937</v>
      </c>
      <c r="N3076" s="7" t="s">
        <v>198</v>
      </c>
      <c r="O3076" s="7" t="s">
        <v>129</v>
      </c>
      <c r="P3076" s="24" t="b">
        <v>1</v>
      </c>
      <c r="Q3076" s="25">
        <v>2281</v>
      </c>
      <c r="R3076" s="24" t="b">
        <v>1</v>
      </c>
      <c r="S3076" s="7"/>
      <c r="T3076" s="7" t="s">
        <v>1007</v>
      </c>
      <c r="U3076" s="24" t="b">
        <v>0</v>
      </c>
      <c r="V3076" s="9" t="s">
        <v>190</v>
      </c>
    </row>
    <row r="3077" spans="1:22" ht="12.95" hidden="1" customHeight="1" x14ac:dyDescent="0.2">
      <c r="A3077" s="4">
        <v>142751</v>
      </c>
      <c r="B3077" s="7">
        <v>24546</v>
      </c>
      <c r="C3077" s="7">
        <v>8928</v>
      </c>
      <c r="D3077" s="7"/>
      <c r="E3077" s="7"/>
      <c r="F3077" s="26">
        <v>40754.553472222222</v>
      </c>
      <c r="G3077" s="26">
        <v>40754.582638888889</v>
      </c>
      <c r="H3077" s="7">
        <v>42</v>
      </c>
      <c r="I3077" s="7" t="s">
        <v>376</v>
      </c>
      <c r="J3077" s="7" t="s">
        <v>375</v>
      </c>
      <c r="K3077" s="7" t="s">
        <v>132</v>
      </c>
      <c r="L3077" s="7" t="s">
        <v>131</v>
      </c>
      <c r="M3077" s="7"/>
      <c r="N3077" s="7" t="s">
        <v>130</v>
      </c>
      <c r="O3077" s="7" t="s">
        <v>129</v>
      </c>
      <c r="P3077" s="24" t="b">
        <v>1</v>
      </c>
      <c r="Q3077" s="25">
        <v>0</v>
      </c>
      <c r="R3077" s="24" t="b">
        <v>1</v>
      </c>
      <c r="S3077" s="7"/>
      <c r="T3077" s="7"/>
      <c r="U3077" s="24" t="b">
        <v>0</v>
      </c>
      <c r="V3077" s="9" t="s">
        <v>128</v>
      </c>
    </row>
    <row r="3078" spans="1:22" ht="12.95" hidden="1" customHeight="1" x14ac:dyDescent="0.2">
      <c r="A3078" s="4">
        <v>142752</v>
      </c>
      <c r="B3078" s="7">
        <v>24547</v>
      </c>
      <c r="C3078" s="7">
        <v>8929</v>
      </c>
      <c r="D3078" s="7"/>
      <c r="E3078" s="7"/>
      <c r="F3078" s="26">
        <v>40754.590277777774</v>
      </c>
      <c r="G3078" s="26">
        <v>40754.647222222222</v>
      </c>
      <c r="H3078" s="7">
        <v>82</v>
      </c>
      <c r="I3078" s="7" t="s">
        <v>801</v>
      </c>
      <c r="J3078" s="7" t="s">
        <v>800</v>
      </c>
      <c r="K3078" s="7" t="s">
        <v>132</v>
      </c>
      <c r="L3078" s="7" t="s">
        <v>131</v>
      </c>
      <c r="M3078" s="7"/>
      <c r="N3078" s="7" t="s">
        <v>130</v>
      </c>
      <c r="O3078" s="7" t="s">
        <v>129</v>
      </c>
      <c r="P3078" s="24" t="b">
        <v>1</v>
      </c>
      <c r="Q3078" s="25">
        <v>0</v>
      </c>
      <c r="R3078" s="24" t="b">
        <v>1</v>
      </c>
      <c r="S3078" s="7"/>
      <c r="T3078" s="7"/>
      <c r="U3078" s="24" t="b">
        <v>0</v>
      </c>
      <c r="V3078" s="9" t="s">
        <v>128</v>
      </c>
    </row>
    <row r="3079" spans="1:22" ht="12.95" hidden="1" customHeight="1" x14ac:dyDescent="0.2">
      <c r="A3079" s="4">
        <v>142753</v>
      </c>
      <c r="B3079" s="7">
        <v>24548</v>
      </c>
      <c r="C3079" s="7">
        <v>8930</v>
      </c>
      <c r="D3079" s="7"/>
      <c r="E3079" s="7"/>
      <c r="F3079" s="26">
        <v>40755.084722222222</v>
      </c>
      <c r="G3079" s="26">
        <v>40755.084733796291</v>
      </c>
      <c r="H3079" s="7">
        <v>0</v>
      </c>
      <c r="I3079" s="7" t="s">
        <v>986</v>
      </c>
      <c r="J3079" s="7" t="s">
        <v>985</v>
      </c>
      <c r="K3079" s="7" t="s">
        <v>132</v>
      </c>
      <c r="L3079" s="7" t="s">
        <v>131</v>
      </c>
      <c r="M3079" s="7"/>
      <c r="N3079" s="7" t="s">
        <v>130</v>
      </c>
      <c r="O3079" s="7" t="s">
        <v>129</v>
      </c>
      <c r="P3079" s="24" t="b">
        <v>1</v>
      </c>
      <c r="Q3079" s="25">
        <v>0</v>
      </c>
      <c r="R3079" s="24" t="b">
        <v>1</v>
      </c>
      <c r="S3079" s="7"/>
      <c r="T3079" s="7"/>
      <c r="U3079" s="24" t="b">
        <v>0</v>
      </c>
      <c r="V3079" s="9" t="s">
        <v>128</v>
      </c>
    </row>
    <row r="3080" spans="1:22" ht="12.95" hidden="1" customHeight="1" x14ac:dyDescent="0.2">
      <c r="A3080" s="4">
        <v>143796</v>
      </c>
      <c r="B3080" s="7">
        <v>24549</v>
      </c>
      <c r="C3080" s="7">
        <v>8931</v>
      </c>
      <c r="D3080" s="7"/>
      <c r="E3080" s="7"/>
      <c r="F3080" s="26">
        <v>40756.454166666663</v>
      </c>
      <c r="G3080" s="26">
        <v>40756.46875</v>
      </c>
      <c r="H3080" s="7">
        <v>21</v>
      </c>
      <c r="I3080" s="7" t="s">
        <v>252</v>
      </c>
      <c r="J3080" s="7" t="s">
        <v>251</v>
      </c>
      <c r="K3080" s="7" t="s">
        <v>132</v>
      </c>
      <c r="L3080" s="7" t="s">
        <v>131</v>
      </c>
      <c r="M3080" s="7"/>
      <c r="N3080" s="7" t="s">
        <v>130</v>
      </c>
      <c r="O3080" s="7" t="s">
        <v>129</v>
      </c>
      <c r="P3080" s="24" t="b">
        <v>1</v>
      </c>
      <c r="Q3080" s="25">
        <v>0</v>
      </c>
      <c r="R3080" s="24" t="b">
        <v>1</v>
      </c>
      <c r="S3080" s="7"/>
      <c r="T3080" s="7"/>
      <c r="U3080" s="24" t="b">
        <v>0</v>
      </c>
      <c r="V3080" s="9" t="s">
        <v>128</v>
      </c>
    </row>
    <row r="3081" spans="1:22" ht="12.95" hidden="1" customHeight="1" x14ac:dyDescent="0.2">
      <c r="A3081" s="4">
        <v>142874</v>
      </c>
      <c r="B3081" s="7">
        <v>24550</v>
      </c>
      <c r="C3081" s="7">
        <v>8932</v>
      </c>
      <c r="D3081" s="7"/>
      <c r="E3081" s="7"/>
      <c r="F3081" s="26">
        <v>40756.454166666663</v>
      </c>
      <c r="G3081" s="26">
        <v>40756.5</v>
      </c>
      <c r="H3081" s="7">
        <v>66</v>
      </c>
      <c r="I3081" s="7" t="s">
        <v>578</v>
      </c>
      <c r="J3081" s="7" t="s">
        <v>577</v>
      </c>
      <c r="K3081" s="7" t="s">
        <v>132</v>
      </c>
      <c r="L3081" s="7" t="s">
        <v>131</v>
      </c>
      <c r="M3081" s="7"/>
      <c r="N3081" s="7" t="s">
        <v>130</v>
      </c>
      <c r="O3081" s="7" t="s">
        <v>129</v>
      </c>
      <c r="P3081" s="24" t="b">
        <v>1</v>
      </c>
      <c r="Q3081" s="25">
        <v>0</v>
      </c>
      <c r="R3081" s="24" t="b">
        <v>1</v>
      </c>
      <c r="S3081" s="7"/>
      <c r="T3081" s="7"/>
      <c r="U3081" s="24" t="b">
        <v>0</v>
      </c>
      <c r="V3081" s="9" t="s">
        <v>128</v>
      </c>
    </row>
    <row r="3082" spans="1:22" ht="12.95" hidden="1" customHeight="1" x14ac:dyDescent="0.2">
      <c r="A3082" s="4">
        <v>142875</v>
      </c>
      <c r="B3082" s="7">
        <v>24551</v>
      </c>
      <c r="C3082" s="7">
        <v>8933</v>
      </c>
      <c r="D3082" s="7"/>
      <c r="E3082" s="7"/>
      <c r="F3082" s="26">
        <v>40756.770138888889</v>
      </c>
      <c r="G3082" s="26">
        <v>40756.791666666664</v>
      </c>
      <c r="H3082" s="7">
        <v>31</v>
      </c>
      <c r="I3082" s="7" t="s">
        <v>507</v>
      </c>
      <c r="J3082" s="7" t="s">
        <v>506</v>
      </c>
      <c r="K3082" s="7" t="s">
        <v>132</v>
      </c>
      <c r="L3082" s="7" t="s">
        <v>131</v>
      </c>
      <c r="M3082" s="7"/>
      <c r="N3082" s="7" t="s">
        <v>130</v>
      </c>
      <c r="O3082" s="7" t="s">
        <v>129</v>
      </c>
      <c r="P3082" s="24" t="b">
        <v>1</v>
      </c>
      <c r="Q3082" s="25">
        <v>0</v>
      </c>
      <c r="R3082" s="24" t="b">
        <v>1</v>
      </c>
      <c r="S3082" s="7"/>
      <c r="T3082" s="7"/>
      <c r="U3082" s="24" t="b">
        <v>0</v>
      </c>
      <c r="V3082" s="9" t="s">
        <v>128</v>
      </c>
    </row>
    <row r="3083" spans="1:22" ht="12.95" hidden="1" customHeight="1" x14ac:dyDescent="0.2">
      <c r="A3083" s="4">
        <v>142876</v>
      </c>
      <c r="B3083" s="7">
        <v>24552</v>
      </c>
      <c r="C3083" s="7">
        <v>8934</v>
      </c>
      <c r="D3083" s="7"/>
      <c r="E3083" s="7"/>
      <c r="F3083" s="26">
        <v>40757.977777777778</v>
      </c>
      <c r="G3083" s="26">
        <v>40757.977789351848</v>
      </c>
      <c r="H3083" s="7">
        <v>0</v>
      </c>
      <c r="I3083" s="7" t="s">
        <v>270</v>
      </c>
      <c r="J3083" s="7" t="s">
        <v>269</v>
      </c>
      <c r="K3083" s="7" t="s">
        <v>132</v>
      </c>
      <c r="L3083" s="7" t="s">
        <v>131</v>
      </c>
      <c r="M3083" s="7"/>
      <c r="N3083" s="7" t="s">
        <v>130</v>
      </c>
      <c r="O3083" s="7" t="s">
        <v>129</v>
      </c>
      <c r="P3083" s="24" t="b">
        <v>1</v>
      </c>
      <c r="Q3083" s="25">
        <v>0</v>
      </c>
      <c r="R3083" s="24" t="b">
        <v>1</v>
      </c>
      <c r="S3083" s="7"/>
      <c r="T3083" s="7"/>
      <c r="U3083" s="24" t="b">
        <v>0</v>
      </c>
      <c r="V3083" s="9" t="s">
        <v>128</v>
      </c>
    </row>
    <row r="3084" spans="1:22" ht="12.95" hidden="1" customHeight="1" x14ac:dyDescent="0.2">
      <c r="A3084" s="4">
        <v>142877</v>
      </c>
      <c r="B3084" s="7">
        <v>24553</v>
      </c>
      <c r="C3084" s="7">
        <v>8935</v>
      </c>
      <c r="D3084" s="7"/>
      <c r="E3084" s="7"/>
      <c r="F3084" s="26">
        <v>40759.390277777777</v>
      </c>
      <c r="G3084" s="26">
        <v>40759.390289351853</v>
      </c>
      <c r="H3084" s="7">
        <v>0</v>
      </c>
      <c r="I3084" s="7" t="s">
        <v>391</v>
      </c>
      <c r="J3084" s="7" t="s">
        <v>390</v>
      </c>
      <c r="K3084" s="7" t="s">
        <v>132</v>
      </c>
      <c r="L3084" s="7" t="s">
        <v>131</v>
      </c>
      <c r="M3084" s="7"/>
      <c r="N3084" s="7" t="s">
        <v>130</v>
      </c>
      <c r="O3084" s="7" t="s">
        <v>603</v>
      </c>
      <c r="P3084" s="24" t="b">
        <v>1</v>
      </c>
      <c r="Q3084" s="25">
        <v>0</v>
      </c>
      <c r="R3084" s="24" t="b">
        <v>1</v>
      </c>
      <c r="S3084" s="7"/>
      <c r="T3084" s="7"/>
      <c r="U3084" s="24" t="b">
        <v>0</v>
      </c>
      <c r="V3084" s="9" t="s">
        <v>128</v>
      </c>
    </row>
    <row r="3085" spans="1:22" ht="12.95" hidden="1" customHeight="1" x14ac:dyDescent="0.2">
      <c r="A3085" s="4">
        <v>142878</v>
      </c>
      <c r="B3085" s="7">
        <v>24554</v>
      </c>
      <c r="C3085" s="7">
        <v>8936</v>
      </c>
      <c r="D3085" s="7"/>
      <c r="E3085" s="7"/>
      <c r="F3085" s="26">
        <v>40760.418749999997</v>
      </c>
      <c r="G3085" s="26">
        <v>40760.418761574074</v>
      </c>
      <c r="H3085" s="7">
        <v>0</v>
      </c>
      <c r="I3085" s="7" t="s">
        <v>430</v>
      </c>
      <c r="J3085" s="7" t="s">
        <v>429</v>
      </c>
      <c r="K3085" s="7" t="s">
        <v>132</v>
      </c>
      <c r="L3085" s="7" t="s">
        <v>131</v>
      </c>
      <c r="M3085" s="7"/>
      <c r="N3085" s="7" t="s">
        <v>130</v>
      </c>
      <c r="O3085" s="7" t="s">
        <v>129</v>
      </c>
      <c r="P3085" s="24" t="b">
        <v>1</v>
      </c>
      <c r="Q3085" s="25">
        <v>0</v>
      </c>
      <c r="R3085" s="24" t="b">
        <v>1</v>
      </c>
      <c r="S3085" s="7"/>
      <c r="T3085" s="7"/>
      <c r="U3085" s="24" t="b">
        <v>0</v>
      </c>
      <c r="V3085" s="9" t="s">
        <v>128</v>
      </c>
    </row>
    <row r="3086" spans="1:22" ht="12.95" hidden="1" customHeight="1" x14ac:dyDescent="0.2">
      <c r="A3086" s="4">
        <v>142879</v>
      </c>
      <c r="B3086" s="7">
        <v>24555</v>
      </c>
      <c r="C3086" s="7">
        <v>8937</v>
      </c>
      <c r="D3086" s="7"/>
      <c r="E3086" s="7"/>
      <c r="F3086" s="26">
        <v>40760.53402777778</v>
      </c>
      <c r="G3086" s="26">
        <v>40760.534722222219</v>
      </c>
      <c r="H3086" s="7">
        <v>1</v>
      </c>
      <c r="I3086" s="7" t="s">
        <v>391</v>
      </c>
      <c r="J3086" s="7" t="s">
        <v>390</v>
      </c>
      <c r="K3086" s="7" t="s">
        <v>132</v>
      </c>
      <c r="L3086" s="7" t="s">
        <v>131</v>
      </c>
      <c r="M3086" s="7"/>
      <c r="N3086" s="7" t="s">
        <v>130</v>
      </c>
      <c r="O3086" s="7" t="s">
        <v>129</v>
      </c>
      <c r="P3086" s="24" t="b">
        <v>1</v>
      </c>
      <c r="Q3086" s="25">
        <v>0</v>
      </c>
      <c r="R3086" s="24" t="b">
        <v>1</v>
      </c>
      <c r="S3086" s="7"/>
      <c r="T3086" s="7"/>
      <c r="U3086" s="24" t="b">
        <v>0</v>
      </c>
      <c r="V3086" s="9" t="s">
        <v>128</v>
      </c>
    </row>
    <row r="3087" spans="1:22" ht="12.95" hidden="1" customHeight="1" x14ac:dyDescent="0.2">
      <c r="A3087" s="4">
        <v>142880</v>
      </c>
      <c r="B3087" s="7">
        <v>24556</v>
      </c>
      <c r="C3087" s="7">
        <v>8938</v>
      </c>
      <c r="D3087" s="7"/>
      <c r="E3087" s="7"/>
      <c r="F3087" s="26">
        <v>40761.93472222222</v>
      </c>
      <c r="G3087" s="26">
        <v>40761.948611111111</v>
      </c>
      <c r="H3087" s="7">
        <v>20</v>
      </c>
      <c r="I3087" s="7" t="s">
        <v>140</v>
      </c>
      <c r="J3087" s="7" t="s">
        <v>139</v>
      </c>
      <c r="K3087" s="7" t="s">
        <v>132</v>
      </c>
      <c r="L3087" s="7" t="s">
        <v>131</v>
      </c>
      <c r="M3087" s="7"/>
      <c r="N3087" s="7" t="s">
        <v>130</v>
      </c>
      <c r="O3087" s="7" t="s">
        <v>129</v>
      </c>
      <c r="P3087" s="24" t="b">
        <v>1</v>
      </c>
      <c r="Q3087" s="25">
        <v>0</v>
      </c>
      <c r="R3087" s="24" t="b">
        <v>1</v>
      </c>
      <c r="S3087" s="7"/>
      <c r="T3087" s="7"/>
      <c r="U3087" s="24" t="b">
        <v>0</v>
      </c>
      <c r="V3087" s="9" t="s">
        <v>128</v>
      </c>
    </row>
    <row r="3088" spans="1:22" ht="12.95" hidden="1" customHeight="1" x14ac:dyDescent="0.2">
      <c r="A3088" s="4">
        <v>142881</v>
      </c>
      <c r="B3088" s="7">
        <v>24557</v>
      </c>
      <c r="C3088" s="7">
        <v>8939</v>
      </c>
      <c r="D3088" s="7"/>
      <c r="E3088" s="7"/>
      <c r="F3088" s="26">
        <v>40762.19930555555</v>
      </c>
      <c r="G3088" s="26">
        <v>40762.26458333333</v>
      </c>
      <c r="H3088" s="7">
        <v>94</v>
      </c>
      <c r="I3088" s="7" t="s">
        <v>140</v>
      </c>
      <c r="J3088" s="7" t="s">
        <v>139</v>
      </c>
      <c r="K3088" s="7" t="s">
        <v>132</v>
      </c>
      <c r="L3088" s="7" t="s">
        <v>131</v>
      </c>
      <c r="M3088" s="7"/>
      <c r="N3088" s="7" t="s">
        <v>130</v>
      </c>
      <c r="O3088" s="7" t="s">
        <v>129</v>
      </c>
      <c r="P3088" s="24" t="b">
        <v>1</v>
      </c>
      <c r="Q3088" s="25">
        <v>0</v>
      </c>
      <c r="R3088" s="24" t="b">
        <v>1</v>
      </c>
      <c r="S3088" s="7"/>
      <c r="T3088" s="7"/>
      <c r="U3088" s="24" t="b">
        <v>0</v>
      </c>
      <c r="V3088" s="9" t="s">
        <v>128</v>
      </c>
    </row>
    <row r="3089" spans="1:22" ht="12.95" hidden="1" customHeight="1" x14ac:dyDescent="0.2">
      <c r="A3089" s="4">
        <v>142882</v>
      </c>
      <c r="B3089" s="7">
        <v>24558</v>
      </c>
      <c r="C3089" s="7">
        <v>8940</v>
      </c>
      <c r="D3089" s="7"/>
      <c r="E3089" s="7"/>
      <c r="F3089" s="26">
        <v>40763.317361111112</v>
      </c>
      <c r="G3089" s="26">
        <v>40763.317372685182</v>
      </c>
      <c r="H3089" s="7">
        <v>0</v>
      </c>
      <c r="I3089" s="7" t="s">
        <v>391</v>
      </c>
      <c r="J3089" s="7" t="s">
        <v>390</v>
      </c>
      <c r="K3089" s="7" t="s">
        <v>132</v>
      </c>
      <c r="L3089" s="7" t="s">
        <v>131</v>
      </c>
      <c r="M3089" s="7"/>
      <c r="N3089" s="7" t="s">
        <v>130</v>
      </c>
      <c r="O3089" s="7" t="s">
        <v>129</v>
      </c>
      <c r="P3089" s="24" t="b">
        <v>1</v>
      </c>
      <c r="Q3089" s="25">
        <v>0</v>
      </c>
      <c r="R3089" s="24" t="b">
        <v>1</v>
      </c>
      <c r="S3089" s="7"/>
      <c r="T3089" s="7"/>
      <c r="U3089" s="24" t="b">
        <v>0</v>
      </c>
      <c r="V3089" s="9" t="s">
        <v>128</v>
      </c>
    </row>
    <row r="3090" spans="1:22" ht="12.95" hidden="1" customHeight="1" x14ac:dyDescent="0.2">
      <c r="A3090" s="4">
        <v>142883</v>
      </c>
      <c r="B3090" s="7">
        <v>24559</v>
      </c>
      <c r="C3090" s="7">
        <v>8941</v>
      </c>
      <c r="D3090" s="7"/>
      <c r="E3090" s="7"/>
      <c r="F3090" s="26">
        <v>40763.725694444445</v>
      </c>
      <c r="G3090" s="26">
        <v>40763.725706018515</v>
      </c>
      <c r="H3090" s="7">
        <v>0</v>
      </c>
      <c r="I3090" s="7" t="s">
        <v>391</v>
      </c>
      <c r="J3090" s="7" t="s">
        <v>390</v>
      </c>
      <c r="K3090" s="7" t="s">
        <v>132</v>
      </c>
      <c r="L3090" s="7" t="s">
        <v>131</v>
      </c>
      <c r="M3090" s="7"/>
      <c r="N3090" s="7" t="s">
        <v>130</v>
      </c>
      <c r="O3090" s="7" t="s">
        <v>129</v>
      </c>
      <c r="P3090" s="24" t="b">
        <v>1</v>
      </c>
      <c r="Q3090" s="25">
        <v>0</v>
      </c>
      <c r="R3090" s="24" t="b">
        <v>1</v>
      </c>
      <c r="S3090" s="7"/>
      <c r="T3090" s="7"/>
      <c r="U3090" s="24" t="b">
        <v>0</v>
      </c>
      <c r="V3090" s="9" t="s">
        <v>128</v>
      </c>
    </row>
    <row r="3091" spans="1:22" ht="12.95" hidden="1" customHeight="1" x14ac:dyDescent="0.2">
      <c r="A3091" s="4">
        <v>142884</v>
      </c>
      <c r="B3091" s="7">
        <v>24560</v>
      </c>
      <c r="C3091" s="7">
        <v>8942</v>
      </c>
      <c r="D3091" s="7"/>
      <c r="E3091" s="7"/>
      <c r="F3091" s="26">
        <v>40764.343055555553</v>
      </c>
      <c r="G3091" s="26">
        <v>40764.367361111108</v>
      </c>
      <c r="H3091" s="7">
        <v>35</v>
      </c>
      <c r="I3091" s="7" t="s">
        <v>491</v>
      </c>
      <c r="J3091" s="7" t="s">
        <v>490</v>
      </c>
      <c r="K3091" s="7" t="s">
        <v>132</v>
      </c>
      <c r="L3091" s="7" t="s">
        <v>131</v>
      </c>
      <c r="M3091" s="7"/>
      <c r="N3091" s="7" t="s">
        <v>130</v>
      </c>
      <c r="O3091" s="7" t="s">
        <v>129</v>
      </c>
      <c r="P3091" s="24" t="b">
        <v>1</v>
      </c>
      <c r="Q3091" s="25">
        <v>0</v>
      </c>
      <c r="R3091" s="24" t="b">
        <v>1</v>
      </c>
      <c r="S3091" s="7"/>
      <c r="T3091" s="7"/>
      <c r="U3091" s="24" t="b">
        <v>0</v>
      </c>
      <c r="V3091" s="9" t="s">
        <v>128</v>
      </c>
    </row>
    <row r="3092" spans="1:22" ht="12.95" hidden="1" customHeight="1" x14ac:dyDescent="0.2">
      <c r="A3092" s="4">
        <v>142885</v>
      </c>
      <c r="B3092" s="7">
        <v>24561</v>
      </c>
      <c r="C3092" s="7">
        <v>8943</v>
      </c>
      <c r="D3092" s="7"/>
      <c r="E3092" s="7"/>
      <c r="F3092" s="26">
        <v>40764.422222222223</v>
      </c>
      <c r="G3092" s="26">
        <v>40764.422233796293</v>
      </c>
      <c r="H3092" s="7">
        <v>0</v>
      </c>
      <c r="I3092" s="7" t="s">
        <v>391</v>
      </c>
      <c r="J3092" s="7" t="s">
        <v>390</v>
      </c>
      <c r="K3092" s="7" t="s">
        <v>132</v>
      </c>
      <c r="L3092" s="7" t="s">
        <v>131</v>
      </c>
      <c r="M3092" s="7"/>
      <c r="N3092" s="7" t="s">
        <v>130</v>
      </c>
      <c r="O3092" s="7" t="s">
        <v>129</v>
      </c>
      <c r="P3092" s="24" t="b">
        <v>1</v>
      </c>
      <c r="Q3092" s="25">
        <v>0</v>
      </c>
      <c r="R3092" s="24" t="b">
        <v>1</v>
      </c>
      <c r="S3092" s="7"/>
      <c r="T3092" s="7"/>
      <c r="U3092" s="24" t="b">
        <v>0</v>
      </c>
      <c r="V3092" s="9" t="s">
        <v>128</v>
      </c>
    </row>
    <row r="3093" spans="1:22" ht="12.95" hidden="1" customHeight="1" x14ac:dyDescent="0.2">
      <c r="A3093" s="4">
        <v>142886</v>
      </c>
      <c r="B3093" s="7">
        <v>24562</v>
      </c>
      <c r="C3093" s="7">
        <v>8946</v>
      </c>
      <c r="D3093" s="7"/>
      <c r="E3093" s="7"/>
      <c r="F3093" s="26">
        <v>40765.03125</v>
      </c>
      <c r="G3093" s="26">
        <v>40765.031944444439</v>
      </c>
      <c r="H3093" s="7">
        <v>1</v>
      </c>
      <c r="I3093" s="7" t="s">
        <v>217</v>
      </c>
      <c r="J3093" s="7" t="s">
        <v>216</v>
      </c>
      <c r="K3093" s="7" t="s">
        <v>132</v>
      </c>
      <c r="L3093" s="7" t="s">
        <v>131</v>
      </c>
      <c r="M3093" s="7"/>
      <c r="N3093" s="7" t="s">
        <v>130</v>
      </c>
      <c r="O3093" s="7" t="s">
        <v>129</v>
      </c>
      <c r="P3093" s="24" t="b">
        <v>1</v>
      </c>
      <c r="Q3093" s="25">
        <v>0</v>
      </c>
      <c r="R3093" s="24" t="b">
        <v>1</v>
      </c>
      <c r="S3093" s="7"/>
      <c r="T3093" s="7"/>
      <c r="U3093" s="24" t="b">
        <v>0</v>
      </c>
      <c r="V3093" s="9" t="s">
        <v>128</v>
      </c>
    </row>
    <row r="3094" spans="1:22" ht="12.95" hidden="1" customHeight="1" x14ac:dyDescent="0.2">
      <c r="A3094" s="4">
        <v>142887</v>
      </c>
      <c r="B3094" s="7">
        <v>24563</v>
      </c>
      <c r="C3094" s="7">
        <v>8947</v>
      </c>
      <c r="D3094" s="7"/>
      <c r="E3094" s="7"/>
      <c r="F3094" s="26">
        <v>40765.306250000001</v>
      </c>
      <c r="G3094" s="26">
        <v>40765.317361111112</v>
      </c>
      <c r="H3094" s="7">
        <v>16</v>
      </c>
      <c r="I3094" s="7" t="s">
        <v>252</v>
      </c>
      <c r="J3094" s="7" t="s">
        <v>251</v>
      </c>
      <c r="K3094" s="7" t="s">
        <v>132</v>
      </c>
      <c r="L3094" s="7" t="s">
        <v>131</v>
      </c>
      <c r="M3094" s="7"/>
      <c r="N3094" s="7" t="s">
        <v>130</v>
      </c>
      <c r="O3094" s="7" t="s">
        <v>129</v>
      </c>
      <c r="P3094" s="24" t="b">
        <v>1</v>
      </c>
      <c r="Q3094" s="25">
        <v>0</v>
      </c>
      <c r="R3094" s="24" t="b">
        <v>1</v>
      </c>
      <c r="S3094" s="7"/>
      <c r="T3094" s="7"/>
      <c r="U3094" s="24" t="b">
        <v>0</v>
      </c>
      <c r="V3094" s="9" t="s">
        <v>128</v>
      </c>
    </row>
    <row r="3095" spans="1:22" ht="12.95" hidden="1" customHeight="1" x14ac:dyDescent="0.2">
      <c r="A3095" s="4">
        <v>142888</v>
      </c>
      <c r="B3095" s="7">
        <v>24564</v>
      </c>
      <c r="C3095" s="7">
        <v>8948</v>
      </c>
      <c r="D3095" s="7"/>
      <c r="E3095" s="7"/>
      <c r="F3095" s="26">
        <v>40766.592361111107</v>
      </c>
      <c r="G3095" s="26">
        <v>40766.592372685183</v>
      </c>
      <c r="H3095" s="7">
        <v>0</v>
      </c>
      <c r="I3095" s="7" t="s">
        <v>1003</v>
      </c>
      <c r="J3095" s="7" t="s">
        <v>1002</v>
      </c>
      <c r="K3095" s="7" t="s">
        <v>132</v>
      </c>
      <c r="L3095" s="7" t="s">
        <v>131</v>
      </c>
      <c r="M3095" s="7"/>
      <c r="N3095" s="7" t="s">
        <v>130</v>
      </c>
      <c r="O3095" s="7" t="s">
        <v>129</v>
      </c>
      <c r="P3095" s="24" t="b">
        <v>1</v>
      </c>
      <c r="Q3095" s="25">
        <v>0</v>
      </c>
      <c r="R3095" s="24" t="b">
        <v>1</v>
      </c>
      <c r="S3095" s="7"/>
      <c r="T3095" s="7"/>
      <c r="U3095" s="24" t="b">
        <v>0</v>
      </c>
      <c r="V3095" s="9" t="s">
        <v>128</v>
      </c>
    </row>
    <row r="3096" spans="1:22" ht="12.95" hidden="1" customHeight="1" x14ac:dyDescent="0.2">
      <c r="A3096" s="4">
        <v>142889</v>
      </c>
      <c r="B3096" s="7">
        <v>24565</v>
      </c>
      <c r="C3096" s="7">
        <v>8949</v>
      </c>
      <c r="D3096" s="7"/>
      <c r="E3096" s="7"/>
      <c r="F3096" s="26">
        <v>40767.368750000001</v>
      </c>
      <c r="G3096" s="26">
        <v>40767.369444444441</v>
      </c>
      <c r="H3096" s="7">
        <v>1</v>
      </c>
      <c r="I3096" s="7" t="s">
        <v>1003</v>
      </c>
      <c r="J3096" s="7" t="s">
        <v>1002</v>
      </c>
      <c r="K3096" s="7" t="s">
        <v>132</v>
      </c>
      <c r="L3096" s="7" t="s">
        <v>131</v>
      </c>
      <c r="M3096" s="7"/>
      <c r="N3096" s="7" t="s">
        <v>130</v>
      </c>
      <c r="O3096" s="7" t="s">
        <v>129</v>
      </c>
      <c r="P3096" s="24" t="b">
        <v>1</v>
      </c>
      <c r="Q3096" s="25">
        <v>0</v>
      </c>
      <c r="R3096" s="24" t="b">
        <v>1</v>
      </c>
      <c r="S3096" s="7"/>
      <c r="T3096" s="7"/>
      <c r="U3096" s="24" t="b">
        <v>0</v>
      </c>
      <c r="V3096" s="9" t="s">
        <v>128</v>
      </c>
    </row>
    <row r="3097" spans="1:22" ht="12.95" hidden="1" customHeight="1" x14ac:dyDescent="0.2">
      <c r="A3097" s="4">
        <v>142890</v>
      </c>
      <c r="B3097" s="7">
        <v>24566</v>
      </c>
      <c r="C3097" s="7">
        <v>8950</v>
      </c>
      <c r="D3097" s="7"/>
      <c r="E3097" s="7"/>
      <c r="F3097" s="26">
        <v>40769.336111111108</v>
      </c>
      <c r="G3097" s="26">
        <v>40769.347916666666</v>
      </c>
      <c r="H3097" s="7">
        <v>17</v>
      </c>
      <c r="I3097" s="7" t="s">
        <v>711</v>
      </c>
      <c r="J3097" s="7" t="s">
        <v>710</v>
      </c>
      <c r="K3097" s="7" t="s">
        <v>132</v>
      </c>
      <c r="L3097" s="7" t="s">
        <v>131</v>
      </c>
      <c r="M3097" s="7"/>
      <c r="N3097" s="7" t="s">
        <v>130</v>
      </c>
      <c r="O3097" s="7" t="s">
        <v>129</v>
      </c>
      <c r="P3097" s="24" t="b">
        <v>1</v>
      </c>
      <c r="Q3097" s="25">
        <v>0</v>
      </c>
      <c r="R3097" s="24" t="b">
        <v>1</v>
      </c>
      <c r="S3097" s="7"/>
      <c r="T3097" s="7"/>
      <c r="U3097" s="24" t="b">
        <v>0</v>
      </c>
      <c r="V3097" s="9" t="s">
        <v>128</v>
      </c>
    </row>
    <row r="3098" spans="1:22" ht="12.95" hidden="1" customHeight="1" x14ac:dyDescent="0.2">
      <c r="A3098" s="4">
        <v>186063</v>
      </c>
      <c r="B3098" s="7">
        <v>24567</v>
      </c>
      <c r="C3098" s="7">
        <v>8951</v>
      </c>
      <c r="D3098" s="7"/>
      <c r="E3098" s="7"/>
      <c r="F3098" s="26">
        <v>40769.690972222219</v>
      </c>
      <c r="G3098" s="26">
        <v>40769.690983796296</v>
      </c>
      <c r="H3098" s="7">
        <v>0</v>
      </c>
      <c r="I3098" s="7" t="s">
        <v>484</v>
      </c>
      <c r="J3098" s="7" t="s">
        <v>483</v>
      </c>
      <c r="K3098" s="7" t="s">
        <v>132</v>
      </c>
      <c r="L3098" s="7" t="s">
        <v>131</v>
      </c>
      <c r="M3098" s="7"/>
      <c r="N3098" s="7" t="s">
        <v>130</v>
      </c>
      <c r="O3098" s="7" t="s">
        <v>129</v>
      </c>
      <c r="P3098" s="24" t="b">
        <v>1</v>
      </c>
      <c r="Q3098" s="25">
        <v>0</v>
      </c>
      <c r="R3098" s="24" t="b">
        <v>1</v>
      </c>
      <c r="S3098" s="7"/>
      <c r="T3098" s="7"/>
      <c r="U3098" s="24" t="b">
        <v>0</v>
      </c>
      <c r="V3098" s="9" t="s">
        <v>128</v>
      </c>
    </row>
    <row r="3099" spans="1:22" ht="12.95" hidden="1" customHeight="1" x14ac:dyDescent="0.2">
      <c r="A3099" s="4">
        <v>142892</v>
      </c>
      <c r="B3099" s="7">
        <v>24568</v>
      </c>
      <c r="C3099" s="7">
        <v>8952</v>
      </c>
      <c r="D3099" s="7"/>
      <c r="E3099" s="7"/>
      <c r="F3099" s="26">
        <v>40769.994444444441</v>
      </c>
      <c r="G3099" s="26">
        <v>40769.994456018518</v>
      </c>
      <c r="H3099" s="7">
        <v>0</v>
      </c>
      <c r="I3099" s="7" t="s">
        <v>248</v>
      </c>
      <c r="J3099" s="7" t="s">
        <v>247</v>
      </c>
      <c r="K3099" s="7" t="s">
        <v>132</v>
      </c>
      <c r="L3099" s="7" t="s">
        <v>131</v>
      </c>
      <c r="M3099" s="7"/>
      <c r="N3099" s="7" t="s">
        <v>130</v>
      </c>
      <c r="O3099" s="7" t="s">
        <v>129</v>
      </c>
      <c r="P3099" s="24" t="b">
        <v>1</v>
      </c>
      <c r="Q3099" s="25">
        <v>0</v>
      </c>
      <c r="R3099" s="24" t="b">
        <v>1</v>
      </c>
      <c r="S3099" s="7"/>
      <c r="T3099" s="7"/>
      <c r="U3099" s="24" t="b">
        <v>0</v>
      </c>
      <c r="V3099" s="9" t="s">
        <v>128</v>
      </c>
    </row>
    <row r="3100" spans="1:22" ht="12.95" hidden="1" customHeight="1" x14ac:dyDescent="0.2">
      <c r="A3100" s="4">
        <v>142893</v>
      </c>
      <c r="B3100" s="7">
        <v>24569</v>
      </c>
      <c r="C3100" s="7">
        <v>8953</v>
      </c>
      <c r="D3100" s="7"/>
      <c r="E3100" s="7"/>
      <c r="F3100" s="26">
        <v>40772.688194444439</v>
      </c>
      <c r="G3100" s="26">
        <v>40772.70208333333</v>
      </c>
      <c r="H3100" s="7">
        <v>20</v>
      </c>
      <c r="I3100" s="7" t="s">
        <v>391</v>
      </c>
      <c r="J3100" s="7" t="s">
        <v>390</v>
      </c>
      <c r="K3100" s="7" t="s">
        <v>132</v>
      </c>
      <c r="L3100" s="7" t="s">
        <v>131</v>
      </c>
      <c r="M3100" s="7"/>
      <c r="N3100" s="7" t="s">
        <v>130</v>
      </c>
      <c r="O3100" s="7" t="s">
        <v>129</v>
      </c>
      <c r="P3100" s="24" t="b">
        <v>1</v>
      </c>
      <c r="Q3100" s="25">
        <v>0</v>
      </c>
      <c r="R3100" s="24" t="b">
        <v>1</v>
      </c>
      <c r="S3100" s="7"/>
      <c r="T3100" s="7"/>
      <c r="U3100" s="24" t="b">
        <v>0</v>
      </c>
      <c r="V3100" s="9" t="s">
        <v>128</v>
      </c>
    </row>
    <row r="3101" spans="1:22" ht="12.95" hidden="1" customHeight="1" x14ac:dyDescent="0.2">
      <c r="A3101" s="4">
        <v>142894</v>
      </c>
      <c r="B3101" s="7">
        <v>24570</v>
      </c>
      <c r="C3101" s="7">
        <v>8954</v>
      </c>
      <c r="D3101" s="7"/>
      <c r="E3101" s="7"/>
      <c r="F3101" s="26">
        <v>40772.822222222218</v>
      </c>
      <c r="G3101" s="26">
        <v>40772.822233796294</v>
      </c>
      <c r="H3101" s="7">
        <v>0</v>
      </c>
      <c r="I3101" s="7" t="s">
        <v>468</v>
      </c>
      <c r="J3101" s="7" t="s">
        <v>467</v>
      </c>
      <c r="K3101" s="7" t="s">
        <v>132</v>
      </c>
      <c r="L3101" s="7" t="s">
        <v>131</v>
      </c>
      <c r="M3101" s="7"/>
      <c r="N3101" s="7"/>
      <c r="O3101" s="7" t="s">
        <v>603</v>
      </c>
      <c r="P3101" s="24" t="b">
        <v>1</v>
      </c>
      <c r="Q3101" s="25">
        <v>0</v>
      </c>
      <c r="R3101" s="24" t="b">
        <v>1</v>
      </c>
      <c r="S3101" s="7"/>
      <c r="T3101" s="7"/>
      <c r="U3101" s="24" t="b">
        <v>0</v>
      </c>
      <c r="V3101" s="9" t="s">
        <v>128</v>
      </c>
    </row>
    <row r="3102" spans="1:22" ht="12.95" hidden="1" customHeight="1" x14ac:dyDescent="0.2">
      <c r="A3102" s="4">
        <v>142895</v>
      </c>
      <c r="B3102" s="7">
        <v>24571</v>
      </c>
      <c r="C3102" s="7">
        <v>8955</v>
      </c>
      <c r="D3102" s="7"/>
      <c r="E3102" s="7"/>
      <c r="F3102" s="26">
        <v>40773.492361111108</v>
      </c>
      <c r="G3102" s="26">
        <v>40773.505555555552</v>
      </c>
      <c r="H3102" s="7">
        <v>19</v>
      </c>
      <c r="I3102" s="7" t="s">
        <v>470</v>
      </c>
      <c r="J3102" s="7" t="s">
        <v>469</v>
      </c>
      <c r="K3102" s="7" t="s">
        <v>132</v>
      </c>
      <c r="L3102" s="7" t="s">
        <v>131</v>
      </c>
      <c r="M3102" s="7"/>
      <c r="N3102" s="7" t="s">
        <v>130</v>
      </c>
      <c r="O3102" s="7" t="s">
        <v>129</v>
      </c>
      <c r="P3102" s="24" t="b">
        <v>1</v>
      </c>
      <c r="Q3102" s="25">
        <v>0</v>
      </c>
      <c r="R3102" s="24" t="b">
        <v>1</v>
      </c>
      <c r="S3102" s="7"/>
      <c r="T3102" s="7"/>
      <c r="U3102" s="24" t="b">
        <v>0</v>
      </c>
      <c r="V3102" s="9" t="s">
        <v>128</v>
      </c>
    </row>
    <row r="3103" spans="1:22" ht="12.95" hidden="1" customHeight="1" x14ac:dyDescent="0.2">
      <c r="A3103" s="4">
        <v>142896</v>
      </c>
      <c r="B3103" s="7">
        <v>24572</v>
      </c>
      <c r="C3103" s="7">
        <v>8956</v>
      </c>
      <c r="D3103" s="7"/>
      <c r="E3103" s="7"/>
      <c r="F3103" s="26">
        <v>40776.416666666664</v>
      </c>
      <c r="G3103" s="26">
        <v>40776.417361111111</v>
      </c>
      <c r="H3103" s="7">
        <v>1</v>
      </c>
      <c r="I3103" s="7" t="s">
        <v>551</v>
      </c>
      <c r="J3103" s="7" t="s">
        <v>550</v>
      </c>
      <c r="K3103" s="7" t="s">
        <v>132</v>
      </c>
      <c r="L3103" s="7" t="s">
        <v>131</v>
      </c>
      <c r="M3103" s="7"/>
      <c r="N3103" s="7" t="s">
        <v>130</v>
      </c>
      <c r="O3103" s="7" t="s">
        <v>129</v>
      </c>
      <c r="P3103" s="24" t="b">
        <v>1</v>
      </c>
      <c r="Q3103" s="25">
        <v>0</v>
      </c>
      <c r="R3103" s="24" t="b">
        <v>1</v>
      </c>
      <c r="S3103" s="7"/>
      <c r="T3103" s="7"/>
      <c r="U3103" s="24" t="b">
        <v>0</v>
      </c>
      <c r="V3103" s="9" t="s">
        <v>128</v>
      </c>
    </row>
    <row r="3104" spans="1:22" ht="12.95" hidden="1" customHeight="1" x14ac:dyDescent="0.2">
      <c r="A3104" s="4">
        <v>142897</v>
      </c>
      <c r="B3104" s="7">
        <v>24573</v>
      </c>
      <c r="C3104" s="7">
        <v>8957</v>
      </c>
      <c r="D3104" s="7"/>
      <c r="E3104" s="7"/>
      <c r="F3104" s="26">
        <v>40777.964583333334</v>
      </c>
      <c r="G3104" s="26">
        <v>40777.964594907404</v>
      </c>
      <c r="H3104" s="7">
        <v>0</v>
      </c>
      <c r="I3104" s="7" t="s">
        <v>701</v>
      </c>
      <c r="J3104" s="7" t="s">
        <v>700</v>
      </c>
      <c r="K3104" s="7" t="s">
        <v>132</v>
      </c>
      <c r="L3104" s="7" t="s">
        <v>131</v>
      </c>
      <c r="M3104" s="7"/>
      <c r="N3104" s="7" t="s">
        <v>130</v>
      </c>
      <c r="O3104" s="7" t="s">
        <v>129</v>
      </c>
      <c r="P3104" s="24" t="b">
        <v>1</v>
      </c>
      <c r="Q3104" s="25">
        <v>0</v>
      </c>
      <c r="R3104" s="24" t="b">
        <v>1</v>
      </c>
      <c r="S3104" s="7"/>
      <c r="T3104" s="7"/>
      <c r="U3104" s="24" t="b">
        <v>0</v>
      </c>
      <c r="V3104" s="9" t="s">
        <v>128</v>
      </c>
    </row>
    <row r="3105" spans="1:22" ht="12.95" hidden="1" customHeight="1" x14ac:dyDescent="0.2">
      <c r="A3105" s="4">
        <v>142898</v>
      </c>
      <c r="B3105" s="7">
        <v>24574</v>
      </c>
      <c r="C3105" s="7">
        <v>8958</v>
      </c>
      <c r="D3105" s="7"/>
      <c r="E3105" s="7"/>
      <c r="F3105" s="26">
        <v>40778.25</v>
      </c>
      <c r="G3105" s="26">
        <v>40778.279861111107</v>
      </c>
      <c r="H3105" s="7">
        <v>43</v>
      </c>
      <c r="I3105" s="7" t="s">
        <v>582</v>
      </c>
      <c r="J3105" s="7" t="s">
        <v>581</v>
      </c>
      <c r="K3105" s="7" t="s">
        <v>132</v>
      </c>
      <c r="L3105" s="7" t="s">
        <v>131</v>
      </c>
      <c r="M3105" s="7"/>
      <c r="N3105" s="7" t="s">
        <v>130</v>
      </c>
      <c r="O3105" s="7" t="s">
        <v>129</v>
      </c>
      <c r="P3105" s="24" t="b">
        <v>1</v>
      </c>
      <c r="Q3105" s="25">
        <v>0</v>
      </c>
      <c r="R3105" s="24" t="b">
        <v>1</v>
      </c>
      <c r="S3105" s="7"/>
      <c r="T3105" s="7"/>
      <c r="U3105" s="24" t="b">
        <v>0</v>
      </c>
      <c r="V3105" s="9" t="s">
        <v>128</v>
      </c>
    </row>
    <row r="3106" spans="1:22" ht="12.95" hidden="1" customHeight="1" x14ac:dyDescent="0.2">
      <c r="A3106" s="4">
        <v>142899</v>
      </c>
      <c r="B3106" s="7">
        <v>24575</v>
      </c>
      <c r="C3106" s="7">
        <v>8959</v>
      </c>
      <c r="D3106" s="7"/>
      <c r="E3106" s="7"/>
      <c r="F3106" s="26">
        <v>40778.594444444439</v>
      </c>
      <c r="G3106" s="26">
        <v>40778.620833333334</v>
      </c>
      <c r="H3106" s="7">
        <v>38</v>
      </c>
      <c r="I3106" s="7" t="s">
        <v>213</v>
      </c>
      <c r="J3106" s="7" t="s">
        <v>212</v>
      </c>
      <c r="K3106" s="7" t="s">
        <v>132</v>
      </c>
      <c r="L3106" s="7" t="s">
        <v>131</v>
      </c>
      <c r="M3106" s="7"/>
      <c r="N3106" s="7" t="s">
        <v>130</v>
      </c>
      <c r="O3106" s="7" t="s">
        <v>129</v>
      </c>
      <c r="P3106" s="24" t="b">
        <v>1</v>
      </c>
      <c r="Q3106" s="25">
        <v>0</v>
      </c>
      <c r="R3106" s="24" t="b">
        <v>1</v>
      </c>
      <c r="S3106" s="7"/>
      <c r="T3106" s="7"/>
      <c r="U3106" s="24" t="b">
        <v>0</v>
      </c>
      <c r="V3106" s="9" t="s">
        <v>128</v>
      </c>
    </row>
    <row r="3107" spans="1:22" ht="12.95" hidden="1" customHeight="1" x14ac:dyDescent="0.2">
      <c r="A3107" s="4">
        <v>143030</v>
      </c>
      <c r="B3107" s="7">
        <v>24623</v>
      </c>
      <c r="C3107" s="7">
        <v>8960</v>
      </c>
      <c r="D3107" s="7"/>
      <c r="E3107" s="7"/>
      <c r="F3107" s="26">
        <v>40780.553472222222</v>
      </c>
      <c r="G3107" s="26">
        <v>40780.553483796291</v>
      </c>
      <c r="H3107" s="7">
        <v>0</v>
      </c>
      <c r="I3107" s="7" t="s">
        <v>801</v>
      </c>
      <c r="J3107" s="7" t="s">
        <v>800</v>
      </c>
      <c r="K3107" s="7" t="s">
        <v>132</v>
      </c>
      <c r="L3107" s="7" t="s">
        <v>131</v>
      </c>
      <c r="M3107" s="7"/>
      <c r="N3107" s="7" t="s">
        <v>130</v>
      </c>
      <c r="O3107" s="7" t="s">
        <v>129</v>
      </c>
      <c r="P3107" s="24" t="b">
        <v>1</v>
      </c>
      <c r="Q3107" s="25">
        <v>0</v>
      </c>
      <c r="R3107" s="24" t="b">
        <v>1</v>
      </c>
      <c r="S3107" s="7"/>
      <c r="T3107" s="7"/>
      <c r="U3107" s="24" t="b">
        <v>0</v>
      </c>
      <c r="V3107" s="9" t="s">
        <v>128</v>
      </c>
    </row>
    <row r="3108" spans="1:22" ht="12.95" hidden="1" customHeight="1" x14ac:dyDescent="0.2">
      <c r="A3108" s="4">
        <v>143031</v>
      </c>
      <c r="B3108" s="7">
        <v>24624</v>
      </c>
      <c r="C3108" s="7">
        <v>8961</v>
      </c>
      <c r="D3108" s="7"/>
      <c r="E3108" s="7"/>
      <c r="F3108" s="26">
        <v>40780.554166666669</v>
      </c>
      <c r="G3108" s="26">
        <v>40780.554178240738</v>
      </c>
      <c r="H3108" s="7">
        <v>0</v>
      </c>
      <c r="I3108" s="7" t="s">
        <v>801</v>
      </c>
      <c r="J3108" s="7" t="s">
        <v>800</v>
      </c>
      <c r="K3108" s="7" t="s">
        <v>132</v>
      </c>
      <c r="L3108" s="7" t="s">
        <v>131</v>
      </c>
      <c r="M3108" s="7"/>
      <c r="N3108" s="7" t="s">
        <v>130</v>
      </c>
      <c r="O3108" s="7" t="s">
        <v>129</v>
      </c>
      <c r="P3108" s="24" t="b">
        <v>1</v>
      </c>
      <c r="Q3108" s="25">
        <v>0</v>
      </c>
      <c r="R3108" s="24" t="b">
        <v>1</v>
      </c>
      <c r="S3108" s="7"/>
      <c r="T3108" s="7"/>
      <c r="U3108" s="24" t="b">
        <v>0</v>
      </c>
      <c r="V3108" s="9" t="s">
        <v>128</v>
      </c>
    </row>
    <row r="3109" spans="1:22" ht="12.95" hidden="1" customHeight="1" x14ac:dyDescent="0.2">
      <c r="A3109" s="4">
        <v>143032</v>
      </c>
      <c r="B3109" s="7">
        <v>24625</v>
      </c>
      <c r="C3109" s="7">
        <v>8962</v>
      </c>
      <c r="D3109" s="7"/>
      <c r="E3109" s="7"/>
      <c r="F3109" s="26">
        <v>40780.580555555556</v>
      </c>
      <c r="G3109" s="26">
        <v>40780.580567129626</v>
      </c>
      <c r="H3109" s="7">
        <v>0</v>
      </c>
      <c r="I3109" s="7" t="s">
        <v>142</v>
      </c>
      <c r="J3109" s="7" t="s">
        <v>141</v>
      </c>
      <c r="K3109" s="7" t="s">
        <v>132</v>
      </c>
      <c r="L3109" s="7" t="s">
        <v>131</v>
      </c>
      <c r="M3109" s="7"/>
      <c r="N3109" s="7" t="s">
        <v>130</v>
      </c>
      <c r="O3109" s="7" t="s">
        <v>129</v>
      </c>
      <c r="P3109" s="24" t="b">
        <v>1</v>
      </c>
      <c r="Q3109" s="25">
        <v>0</v>
      </c>
      <c r="R3109" s="24" t="b">
        <v>1</v>
      </c>
      <c r="S3109" s="7"/>
      <c r="T3109" s="7"/>
      <c r="U3109" s="24" t="b">
        <v>0</v>
      </c>
      <c r="V3109" s="9" t="s">
        <v>128</v>
      </c>
    </row>
    <row r="3110" spans="1:22" ht="12.95" hidden="1" customHeight="1" x14ac:dyDescent="0.2">
      <c r="A3110" s="4">
        <v>144461</v>
      </c>
      <c r="B3110" s="7">
        <v>24714</v>
      </c>
      <c r="C3110" s="7">
        <v>8963</v>
      </c>
      <c r="D3110" s="7"/>
      <c r="E3110" s="7"/>
      <c r="F3110" s="26">
        <v>40780.555555555555</v>
      </c>
      <c r="G3110" s="26">
        <v>40780.60833333333</v>
      </c>
      <c r="H3110" s="7">
        <v>76</v>
      </c>
      <c r="I3110" s="7" t="s">
        <v>801</v>
      </c>
      <c r="J3110" s="7" t="s">
        <v>800</v>
      </c>
      <c r="K3110" s="7" t="s">
        <v>132</v>
      </c>
      <c r="L3110" s="7" t="s">
        <v>131</v>
      </c>
      <c r="M3110" s="7"/>
      <c r="N3110" s="7" t="s">
        <v>130</v>
      </c>
      <c r="O3110" s="7" t="s">
        <v>129</v>
      </c>
      <c r="P3110" s="24" t="b">
        <v>1</v>
      </c>
      <c r="Q3110" s="25">
        <v>0</v>
      </c>
      <c r="R3110" s="24" t="b">
        <v>1</v>
      </c>
      <c r="S3110" s="7"/>
      <c r="T3110" s="7"/>
      <c r="U3110" s="24" t="b">
        <v>0</v>
      </c>
      <c r="V3110" s="9" t="s">
        <v>128</v>
      </c>
    </row>
    <row r="3111" spans="1:22" ht="12.95" hidden="1" customHeight="1" x14ac:dyDescent="0.2">
      <c r="A3111" s="4">
        <v>144462</v>
      </c>
      <c r="B3111" s="7">
        <v>24715</v>
      </c>
      <c r="C3111" s="7">
        <v>88964</v>
      </c>
      <c r="D3111" s="7"/>
      <c r="E3111" s="7"/>
      <c r="F3111" s="26">
        <v>40780.607638888891</v>
      </c>
      <c r="G3111" s="26">
        <v>40799.631944444445</v>
      </c>
      <c r="H3111" s="7">
        <v>27395</v>
      </c>
      <c r="I3111" s="7" t="s">
        <v>470</v>
      </c>
      <c r="J3111" s="7" t="s">
        <v>469</v>
      </c>
      <c r="K3111" s="7" t="s">
        <v>132</v>
      </c>
      <c r="L3111" s="7" t="s">
        <v>131</v>
      </c>
      <c r="M3111" s="7"/>
      <c r="N3111" s="7" t="s">
        <v>130</v>
      </c>
      <c r="O3111" s="7" t="s">
        <v>129</v>
      </c>
      <c r="P3111" s="24" t="b">
        <v>1</v>
      </c>
      <c r="Q3111" s="25">
        <v>0</v>
      </c>
      <c r="R3111" s="24" t="b">
        <v>1</v>
      </c>
      <c r="S3111" s="7"/>
      <c r="T3111" s="7"/>
      <c r="U3111" s="24" t="b">
        <v>0</v>
      </c>
      <c r="V3111" s="9" t="s">
        <v>128</v>
      </c>
    </row>
    <row r="3112" spans="1:22" ht="12.95" hidden="1" customHeight="1" x14ac:dyDescent="0.2">
      <c r="A3112" s="4">
        <v>144463</v>
      </c>
      <c r="B3112" s="7">
        <v>24716</v>
      </c>
      <c r="C3112" s="7">
        <v>8965</v>
      </c>
      <c r="D3112" s="7"/>
      <c r="E3112" s="7"/>
      <c r="F3112" s="26">
        <v>40780.959027777775</v>
      </c>
      <c r="G3112" s="26">
        <v>40780.959722222222</v>
      </c>
      <c r="H3112" s="7">
        <v>1</v>
      </c>
      <c r="I3112" s="7" t="s">
        <v>244</v>
      </c>
      <c r="J3112" s="7" t="s">
        <v>243</v>
      </c>
      <c r="K3112" s="7" t="s">
        <v>132</v>
      </c>
      <c r="L3112" s="7" t="s">
        <v>131</v>
      </c>
      <c r="M3112" s="7"/>
      <c r="N3112" s="7" t="s">
        <v>130</v>
      </c>
      <c r="O3112" s="7" t="s">
        <v>129</v>
      </c>
      <c r="P3112" s="24" t="b">
        <v>1</v>
      </c>
      <c r="Q3112" s="25">
        <v>0</v>
      </c>
      <c r="R3112" s="24" t="b">
        <v>1</v>
      </c>
      <c r="S3112" s="7"/>
      <c r="T3112" s="7"/>
      <c r="U3112" s="24" t="b">
        <v>0</v>
      </c>
      <c r="V3112" s="9" t="s">
        <v>128</v>
      </c>
    </row>
    <row r="3113" spans="1:22" ht="12.95" hidden="1" customHeight="1" x14ac:dyDescent="0.2">
      <c r="A3113" s="4">
        <v>144464</v>
      </c>
      <c r="B3113" s="7">
        <v>24717</v>
      </c>
      <c r="C3113" s="7">
        <v>8966</v>
      </c>
      <c r="D3113" s="7"/>
      <c r="E3113" s="7"/>
      <c r="F3113" s="26">
        <v>40780.979861111111</v>
      </c>
      <c r="G3113" s="26">
        <v>40780.97987268518</v>
      </c>
      <c r="H3113" s="7">
        <v>0</v>
      </c>
      <c r="I3113" s="7" t="s">
        <v>244</v>
      </c>
      <c r="J3113" s="7" t="s">
        <v>243</v>
      </c>
      <c r="K3113" s="7" t="s">
        <v>132</v>
      </c>
      <c r="L3113" s="7" t="s">
        <v>131</v>
      </c>
      <c r="M3113" s="7"/>
      <c r="N3113" s="7" t="s">
        <v>130</v>
      </c>
      <c r="O3113" s="7" t="s">
        <v>129</v>
      </c>
      <c r="P3113" s="24" t="b">
        <v>1</v>
      </c>
      <c r="Q3113" s="25">
        <v>0</v>
      </c>
      <c r="R3113" s="24" t="b">
        <v>1</v>
      </c>
      <c r="S3113" s="7"/>
      <c r="T3113" s="7"/>
      <c r="U3113" s="24" t="b">
        <v>0</v>
      </c>
      <c r="V3113" s="9" t="s">
        <v>128</v>
      </c>
    </row>
    <row r="3114" spans="1:22" ht="12.95" hidden="1" customHeight="1" x14ac:dyDescent="0.2">
      <c r="A3114" s="4">
        <v>144465</v>
      </c>
      <c r="B3114" s="7">
        <v>24718</v>
      </c>
      <c r="C3114" s="7">
        <v>8967</v>
      </c>
      <c r="D3114" s="7"/>
      <c r="E3114" s="7"/>
      <c r="F3114" s="26">
        <v>40783.204166666663</v>
      </c>
      <c r="G3114" s="26">
        <v>40783.20417824074</v>
      </c>
      <c r="H3114" s="7">
        <v>0</v>
      </c>
      <c r="I3114" s="7" t="s">
        <v>576</v>
      </c>
      <c r="J3114" s="7" t="s">
        <v>575</v>
      </c>
      <c r="K3114" s="7" t="s">
        <v>132</v>
      </c>
      <c r="L3114" s="7" t="s">
        <v>131</v>
      </c>
      <c r="M3114" s="7"/>
      <c r="N3114" s="7" t="s">
        <v>130</v>
      </c>
      <c r="O3114" s="7" t="s">
        <v>129</v>
      </c>
      <c r="P3114" s="24" t="b">
        <v>1</v>
      </c>
      <c r="Q3114" s="25">
        <v>0</v>
      </c>
      <c r="R3114" s="24" t="b">
        <v>1</v>
      </c>
      <c r="S3114" s="7"/>
      <c r="T3114" s="7"/>
      <c r="U3114" s="24" t="b">
        <v>0</v>
      </c>
      <c r="V3114" s="9" t="s">
        <v>128</v>
      </c>
    </row>
    <row r="3115" spans="1:22" ht="12.95" hidden="1" customHeight="1" x14ac:dyDescent="0.2">
      <c r="A3115" s="4">
        <v>144466</v>
      </c>
      <c r="B3115" s="7">
        <v>24719</v>
      </c>
      <c r="C3115" s="7">
        <v>8968</v>
      </c>
      <c r="D3115" s="7"/>
      <c r="E3115" s="7"/>
      <c r="F3115" s="26">
        <v>40783.204166666663</v>
      </c>
      <c r="G3115" s="26">
        <v>40783.20417824074</v>
      </c>
      <c r="H3115" s="7">
        <v>0</v>
      </c>
      <c r="I3115" s="7" t="s">
        <v>272</v>
      </c>
      <c r="J3115" s="7" t="s">
        <v>271</v>
      </c>
      <c r="K3115" s="7" t="s">
        <v>132</v>
      </c>
      <c r="L3115" s="7" t="s">
        <v>131</v>
      </c>
      <c r="M3115" s="7"/>
      <c r="N3115" s="7" t="s">
        <v>130</v>
      </c>
      <c r="O3115" s="7" t="s">
        <v>129</v>
      </c>
      <c r="P3115" s="24" t="b">
        <v>1</v>
      </c>
      <c r="Q3115" s="25">
        <v>0</v>
      </c>
      <c r="R3115" s="24" t="b">
        <v>1</v>
      </c>
      <c r="S3115" s="7"/>
      <c r="T3115" s="7"/>
      <c r="U3115" s="24" t="b">
        <v>0</v>
      </c>
      <c r="V3115" s="9" t="s">
        <v>128</v>
      </c>
    </row>
    <row r="3116" spans="1:22" ht="12.95" hidden="1" customHeight="1" x14ac:dyDescent="0.2">
      <c r="A3116" s="4">
        <v>144467</v>
      </c>
      <c r="B3116" s="7">
        <v>24720</v>
      </c>
      <c r="C3116" s="7">
        <v>8969</v>
      </c>
      <c r="D3116" s="7"/>
      <c r="E3116" s="7"/>
      <c r="F3116" s="26">
        <v>40783.788888888885</v>
      </c>
      <c r="G3116" s="26">
        <v>40783.828472222223</v>
      </c>
      <c r="H3116" s="7">
        <v>57</v>
      </c>
      <c r="I3116" s="7" t="s">
        <v>505</v>
      </c>
      <c r="J3116" s="7" t="s">
        <v>504</v>
      </c>
      <c r="K3116" s="7" t="s">
        <v>132</v>
      </c>
      <c r="L3116" s="7" t="s">
        <v>131</v>
      </c>
      <c r="M3116" s="7"/>
      <c r="N3116" s="7" t="s">
        <v>130</v>
      </c>
      <c r="O3116" s="7" t="s">
        <v>129</v>
      </c>
      <c r="P3116" s="24" t="b">
        <v>1</v>
      </c>
      <c r="Q3116" s="25">
        <v>0</v>
      </c>
      <c r="R3116" s="24" t="b">
        <v>1</v>
      </c>
      <c r="S3116" s="7"/>
      <c r="T3116" s="7"/>
      <c r="U3116" s="24" t="b">
        <v>0</v>
      </c>
      <c r="V3116" s="9" t="s">
        <v>128</v>
      </c>
    </row>
    <row r="3117" spans="1:22" ht="12.95" hidden="1" customHeight="1" x14ac:dyDescent="0.2">
      <c r="A3117" s="4">
        <v>144468</v>
      </c>
      <c r="B3117" s="7">
        <v>24721</v>
      </c>
      <c r="C3117" s="7">
        <v>8970</v>
      </c>
      <c r="D3117" s="7"/>
      <c r="E3117" s="7"/>
      <c r="F3117" s="26">
        <v>40783.788888888885</v>
      </c>
      <c r="G3117" s="26">
        <v>40783.838194444441</v>
      </c>
      <c r="H3117" s="7">
        <v>71</v>
      </c>
      <c r="I3117" s="7" t="s">
        <v>509</v>
      </c>
      <c r="J3117" s="7" t="s">
        <v>508</v>
      </c>
      <c r="K3117" s="7" t="s">
        <v>132</v>
      </c>
      <c r="L3117" s="7" t="s">
        <v>131</v>
      </c>
      <c r="M3117" s="7"/>
      <c r="N3117" s="7" t="s">
        <v>130</v>
      </c>
      <c r="O3117" s="7" t="s">
        <v>129</v>
      </c>
      <c r="P3117" s="24" t="b">
        <v>1</v>
      </c>
      <c r="Q3117" s="25">
        <v>0</v>
      </c>
      <c r="R3117" s="24" t="b">
        <v>1</v>
      </c>
      <c r="S3117" s="7"/>
      <c r="T3117" s="7"/>
      <c r="U3117" s="24" t="b">
        <v>0</v>
      </c>
      <c r="V3117" s="9" t="s">
        <v>128</v>
      </c>
    </row>
    <row r="3118" spans="1:22" ht="12.95" hidden="1" customHeight="1" x14ac:dyDescent="0.2">
      <c r="A3118" s="4">
        <v>144469</v>
      </c>
      <c r="B3118" s="7">
        <v>24722</v>
      </c>
      <c r="C3118" s="7">
        <v>8971</v>
      </c>
      <c r="D3118" s="7"/>
      <c r="E3118" s="7"/>
      <c r="F3118" s="26">
        <v>40783.788888888885</v>
      </c>
      <c r="G3118" s="26">
        <v>40799.838888888888</v>
      </c>
      <c r="H3118" s="7">
        <v>23112</v>
      </c>
      <c r="I3118" s="7" t="s">
        <v>507</v>
      </c>
      <c r="J3118" s="7" t="s">
        <v>506</v>
      </c>
      <c r="K3118" s="7" t="s">
        <v>132</v>
      </c>
      <c r="L3118" s="7" t="s">
        <v>131</v>
      </c>
      <c r="M3118" s="7"/>
      <c r="N3118" s="7" t="s">
        <v>130</v>
      </c>
      <c r="O3118" s="7" t="s">
        <v>129</v>
      </c>
      <c r="P3118" s="24" t="b">
        <v>1</v>
      </c>
      <c r="Q3118" s="25">
        <v>0</v>
      </c>
      <c r="R3118" s="24" t="b">
        <v>1</v>
      </c>
      <c r="S3118" s="7"/>
      <c r="T3118" s="7"/>
      <c r="U3118" s="24" t="b">
        <v>0</v>
      </c>
      <c r="V3118" s="9" t="s">
        <v>128</v>
      </c>
    </row>
    <row r="3119" spans="1:22" ht="12.95" hidden="1" customHeight="1" x14ac:dyDescent="0.2">
      <c r="A3119" s="4">
        <v>146376</v>
      </c>
      <c r="B3119" s="7">
        <v>24782</v>
      </c>
      <c r="C3119" s="7">
        <v>1688</v>
      </c>
      <c r="D3119" s="7"/>
      <c r="E3119" s="7"/>
      <c r="F3119" s="26">
        <v>40805.613194444442</v>
      </c>
      <c r="G3119" s="26">
        <v>40805.686805555553</v>
      </c>
      <c r="H3119" s="7">
        <v>106</v>
      </c>
      <c r="I3119" s="7" t="s">
        <v>335</v>
      </c>
      <c r="J3119" s="7" t="s">
        <v>334</v>
      </c>
      <c r="K3119" s="7" t="s">
        <v>194</v>
      </c>
      <c r="L3119" s="7" t="s">
        <v>131</v>
      </c>
      <c r="M3119" s="7" t="s">
        <v>572</v>
      </c>
      <c r="N3119" s="7" t="s">
        <v>198</v>
      </c>
      <c r="O3119" s="7" t="s">
        <v>129</v>
      </c>
      <c r="P3119" s="24" t="b">
        <v>1</v>
      </c>
      <c r="Q3119" s="25">
        <v>0</v>
      </c>
      <c r="R3119" s="24" t="b">
        <v>1</v>
      </c>
      <c r="S3119" s="7"/>
      <c r="T3119" s="7" t="s">
        <v>1004</v>
      </c>
      <c r="U3119" s="24" t="b">
        <v>0</v>
      </c>
      <c r="V3119" s="9" t="s">
        <v>190</v>
      </c>
    </row>
    <row r="3120" spans="1:22" ht="12.95" hidden="1" customHeight="1" x14ac:dyDescent="0.2">
      <c r="A3120" s="4">
        <v>169264</v>
      </c>
      <c r="B3120" s="7">
        <v>24782</v>
      </c>
      <c r="C3120" s="7">
        <v>1688</v>
      </c>
      <c r="D3120" s="7"/>
      <c r="E3120" s="7"/>
      <c r="F3120" s="26">
        <v>40805.379166666666</v>
      </c>
      <c r="G3120" s="26">
        <v>40805.396527777775</v>
      </c>
      <c r="H3120" s="7">
        <v>25</v>
      </c>
      <c r="I3120" s="7" t="s">
        <v>335</v>
      </c>
      <c r="J3120" s="7" t="s">
        <v>334</v>
      </c>
      <c r="K3120" s="7" t="s">
        <v>194</v>
      </c>
      <c r="L3120" s="7" t="s">
        <v>131</v>
      </c>
      <c r="M3120" s="7" t="s">
        <v>572</v>
      </c>
      <c r="N3120" s="7" t="s">
        <v>198</v>
      </c>
      <c r="O3120" s="7" t="s">
        <v>129</v>
      </c>
      <c r="P3120" s="24" t="b">
        <v>1</v>
      </c>
      <c r="Q3120" s="25">
        <v>1021</v>
      </c>
      <c r="R3120" s="24" t="b">
        <v>1</v>
      </c>
      <c r="S3120" s="7"/>
      <c r="T3120" s="7" t="s">
        <v>1004</v>
      </c>
      <c r="U3120" s="24" t="b">
        <v>0</v>
      </c>
      <c r="V3120" s="9" t="s">
        <v>190</v>
      </c>
    </row>
    <row r="3121" spans="1:22" ht="12.95" hidden="1" customHeight="1" x14ac:dyDescent="0.2">
      <c r="A3121" s="4">
        <v>144696</v>
      </c>
      <c r="B3121" s="7">
        <v>24785</v>
      </c>
      <c r="C3121" s="7">
        <v>8973</v>
      </c>
      <c r="D3121" s="7"/>
      <c r="E3121" s="7"/>
      <c r="F3121" s="26">
        <v>40784.034722222219</v>
      </c>
      <c r="G3121" s="26">
        <v>40784.035416666666</v>
      </c>
      <c r="H3121" s="7">
        <v>1</v>
      </c>
      <c r="I3121" s="7" t="s">
        <v>602</v>
      </c>
      <c r="J3121" s="7" t="s">
        <v>601</v>
      </c>
      <c r="K3121" s="7" t="s">
        <v>132</v>
      </c>
      <c r="L3121" s="7" t="s">
        <v>131</v>
      </c>
      <c r="M3121" s="7"/>
      <c r="N3121" s="7" t="s">
        <v>130</v>
      </c>
      <c r="O3121" s="7" t="s">
        <v>129</v>
      </c>
      <c r="P3121" s="24" t="b">
        <v>1</v>
      </c>
      <c r="Q3121" s="25">
        <v>0</v>
      </c>
      <c r="R3121" s="24" t="b">
        <v>1</v>
      </c>
      <c r="S3121" s="7"/>
      <c r="T3121" s="7"/>
      <c r="U3121" s="24" t="b">
        <v>0</v>
      </c>
      <c r="V3121" s="9" t="s">
        <v>128</v>
      </c>
    </row>
    <row r="3122" spans="1:22" ht="12.95" hidden="1" customHeight="1" x14ac:dyDescent="0.2">
      <c r="A3122" s="4">
        <v>144697</v>
      </c>
      <c r="B3122" s="7">
        <v>24787</v>
      </c>
      <c r="C3122" s="7">
        <v>8974</v>
      </c>
      <c r="D3122" s="7"/>
      <c r="E3122" s="7"/>
      <c r="F3122" s="26">
        <v>40784.984722222223</v>
      </c>
      <c r="G3122" s="26">
        <v>40784.984733796293</v>
      </c>
      <c r="H3122" s="7">
        <v>0</v>
      </c>
      <c r="I3122" s="7" t="s">
        <v>678</v>
      </c>
      <c r="J3122" s="7" t="s">
        <v>677</v>
      </c>
      <c r="K3122" s="7" t="s">
        <v>132</v>
      </c>
      <c r="L3122" s="7" t="s">
        <v>131</v>
      </c>
      <c r="M3122" s="7"/>
      <c r="N3122" s="7" t="s">
        <v>130</v>
      </c>
      <c r="O3122" s="7" t="s">
        <v>129</v>
      </c>
      <c r="P3122" s="24" t="b">
        <v>1</v>
      </c>
      <c r="Q3122" s="25">
        <v>0</v>
      </c>
      <c r="R3122" s="24" t="b">
        <v>1</v>
      </c>
      <c r="S3122" s="7"/>
      <c r="T3122" s="7"/>
      <c r="U3122" s="24" t="b">
        <v>0</v>
      </c>
      <c r="V3122" s="9" t="s">
        <v>128</v>
      </c>
    </row>
    <row r="3123" spans="1:22" ht="12.95" hidden="1" customHeight="1" x14ac:dyDescent="0.2">
      <c r="A3123" s="4">
        <v>144698</v>
      </c>
      <c r="B3123" s="7">
        <v>24788</v>
      </c>
      <c r="C3123" s="7">
        <v>8975</v>
      </c>
      <c r="D3123" s="7"/>
      <c r="E3123" s="7"/>
      <c r="F3123" s="26">
        <v>40786.460416666669</v>
      </c>
      <c r="G3123" s="26">
        <v>40786.460428240738</v>
      </c>
      <c r="H3123" s="7">
        <v>0</v>
      </c>
      <c r="I3123" s="7" t="s">
        <v>1003</v>
      </c>
      <c r="J3123" s="7" t="s">
        <v>1002</v>
      </c>
      <c r="K3123" s="7" t="s">
        <v>132</v>
      </c>
      <c r="L3123" s="7" t="s">
        <v>131</v>
      </c>
      <c r="M3123" s="7"/>
      <c r="N3123" s="7" t="s">
        <v>130</v>
      </c>
      <c r="O3123" s="7" t="s">
        <v>129</v>
      </c>
      <c r="P3123" s="24" t="b">
        <v>1</v>
      </c>
      <c r="Q3123" s="25">
        <v>0</v>
      </c>
      <c r="R3123" s="24" t="b">
        <v>1</v>
      </c>
      <c r="S3123" s="7"/>
      <c r="T3123" s="7"/>
      <c r="U3123" s="24" t="b">
        <v>0</v>
      </c>
      <c r="V3123" s="9" t="s">
        <v>128</v>
      </c>
    </row>
    <row r="3124" spans="1:22" ht="12.95" hidden="1" customHeight="1" x14ac:dyDescent="0.2">
      <c r="A3124" s="4">
        <v>144831</v>
      </c>
      <c r="B3124" s="7">
        <v>24789</v>
      </c>
      <c r="C3124" s="7">
        <v>8976</v>
      </c>
      <c r="D3124" s="7"/>
      <c r="E3124" s="7"/>
      <c r="F3124" s="26">
        <v>40787.760416666664</v>
      </c>
      <c r="G3124" s="26">
        <v>40787.760428240741</v>
      </c>
      <c r="H3124" s="7">
        <v>0</v>
      </c>
      <c r="I3124" s="7" t="s">
        <v>356</v>
      </c>
      <c r="J3124" s="7" t="s">
        <v>355</v>
      </c>
      <c r="K3124" s="7" t="s">
        <v>132</v>
      </c>
      <c r="L3124" s="7" t="s">
        <v>131</v>
      </c>
      <c r="M3124" s="7"/>
      <c r="N3124" s="7" t="s">
        <v>130</v>
      </c>
      <c r="O3124" s="7" t="s">
        <v>129</v>
      </c>
      <c r="P3124" s="24" t="b">
        <v>1</v>
      </c>
      <c r="Q3124" s="25">
        <v>0</v>
      </c>
      <c r="R3124" s="24" t="b">
        <v>1</v>
      </c>
      <c r="S3124" s="7"/>
      <c r="T3124" s="7"/>
      <c r="U3124" s="24" t="b">
        <v>0</v>
      </c>
      <c r="V3124" s="9" t="s">
        <v>128</v>
      </c>
    </row>
    <row r="3125" spans="1:22" ht="12.95" hidden="1" customHeight="1" x14ac:dyDescent="0.2">
      <c r="A3125" s="4">
        <v>144832</v>
      </c>
      <c r="B3125" s="7">
        <v>24790</v>
      </c>
      <c r="C3125" s="7">
        <v>8977</v>
      </c>
      <c r="D3125" s="7"/>
      <c r="E3125" s="7"/>
      <c r="F3125" s="26">
        <v>40788.134027777778</v>
      </c>
      <c r="G3125" s="26">
        <v>40788.134039351848</v>
      </c>
      <c r="H3125" s="7">
        <v>0</v>
      </c>
      <c r="I3125" s="7" t="s">
        <v>250</v>
      </c>
      <c r="J3125" s="7" t="s">
        <v>249</v>
      </c>
      <c r="K3125" s="7" t="s">
        <v>132</v>
      </c>
      <c r="L3125" s="7" t="s">
        <v>131</v>
      </c>
      <c r="M3125" s="7"/>
      <c r="N3125" s="7" t="s">
        <v>130</v>
      </c>
      <c r="O3125" s="7" t="s">
        <v>129</v>
      </c>
      <c r="P3125" s="24" t="b">
        <v>1</v>
      </c>
      <c r="Q3125" s="25">
        <v>0</v>
      </c>
      <c r="R3125" s="24" t="b">
        <v>1</v>
      </c>
      <c r="S3125" s="7"/>
      <c r="T3125" s="7"/>
      <c r="U3125" s="24" t="b">
        <v>0</v>
      </c>
      <c r="V3125" s="9" t="s">
        <v>128</v>
      </c>
    </row>
    <row r="3126" spans="1:22" ht="12.95" hidden="1" customHeight="1" x14ac:dyDescent="0.2">
      <c r="A3126" s="4">
        <v>144833</v>
      </c>
      <c r="B3126" s="7">
        <v>24791</v>
      </c>
      <c r="C3126" s="7">
        <v>8978</v>
      </c>
      <c r="D3126" s="7"/>
      <c r="E3126" s="7"/>
      <c r="F3126" s="26">
        <v>40790.152777777774</v>
      </c>
      <c r="G3126" s="26">
        <v>40790.152789351851</v>
      </c>
      <c r="H3126" s="7">
        <v>0</v>
      </c>
      <c r="I3126" s="7" t="s">
        <v>154</v>
      </c>
      <c r="J3126" s="7" t="s">
        <v>153</v>
      </c>
      <c r="K3126" s="7" t="s">
        <v>132</v>
      </c>
      <c r="L3126" s="7" t="s">
        <v>131</v>
      </c>
      <c r="M3126" s="7"/>
      <c r="N3126" s="7" t="s">
        <v>130</v>
      </c>
      <c r="O3126" s="7" t="s">
        <v>129</v>
      </c>
      <c r="P3126" s="24" t="b">
        <v>1</v>
      </c>
      <c r="Q3126" s="25">
        <v>0</v>
      </c>
      <c r="R3126" s="24" t="b">
        <v>1</v>
      </c>
      <c r="S3126" s="7"/>
      <c r="T3126" s="7"/>
      <c r="U3126" s="24" t="b">
        <v>0</v>
      </c>
      <c r="V3126" s="9" t="s">
        <v>128</v>
      </c>
    </row>
    <row r="3127" spans="1:22" ht="12.95" hidden="1" customHeight="1" x14ac:dyDescent="0.2">
      <c r="A3127" s="4">
        <v>144834</v>
      </c>
      <c r="B3127" s="7">
        <v>24792</v>
      </c>
      <c r="C3127" s="7">
        <v>8979</v>
      </c>
      <c r="D3127" s="7"/>
      <c r="E3127" s="7"/>
      <c r="F3127" s="26">
        <v>40791.609722222223</v>
      </c>
      <c r="G3127" s="26">
        <v>40791.609733796293</v>
      </c>
      <c r="H3127" s="7">
        <v>0</v>
      </c>
      <c r="I3127" s="7" t="s">
        <v>1003</v>
      </c>
      <c r="J3127" s="7" t="s">
        <v>1002</v>
      </c>
      <c r="K3127" s="7" t="s">
        <v>132</v>
      </c>
      <c r="L3127" s="7" t="s">
        <v>131</v>
      </c>
      <c r="M3127" s="7"/>
      <c r="N3127" s="7" t="s">
        <v>130</v>
      </c>
      <c r="O3127" s="7" t="s">
        <v>129</v>
      </c>
      <c r="P3127" s="24" t="b">
        <v>1</v>
      </c>
      <c r="Q3127" s="25">
        <v>0</v>
      </c>
      <c r="R3127" s="24" t="b">
        <v>1</v>
      </c>
      <c r="S3127" s="7"/>
      <c r="T3127" s="7"/>
      <c r="U3127" s="24" t="b">
        <v>0</v>
      </c>
      <c r="V3127" s="9" t="s">
        <v>128</v>
      </c>
    </row>
    <row r="3128" spans="1:22" ht="12.95" hidden="1" customHeight="1" x14ac:dyDescent="0.2">
      <c r="A3128" s="4">
        <v>145110</v>
      </c>
      <c r="B3128" s="7">
        <v>24793</v>
      </c>
      <c r="C3128" s="7">
        <v>8980</v>
      </c>
      <c r="D3128" s="7"/>
      <c r="E3128" s="7"/>
      <c r="F3128" s="26">
        <v>40793.481249999997</v>
      </c>
      <c r="G3128" s="26">
        <v>40793.481261574074</v>
      </c>
      <c r="H3128" s="7">
        <v>0</v>
      </c>
      <c r="I3128" s="7" t="s">
        <v>695</v>
      </c>
      <c r="J3128" s="7" t="s">
        <v>694</v>
      </c>
      <c r="K3128" s="7" t="s">
        <v>132</v>
      </c>
      <c r="L3128" s="7" t="s">
        <v>131</v>
      </c>
      <c r="M3128" s="7"/>
      <c r="N3128" s="7" t="s">
        <v>130</v>
      </c>
      <c r="O3128" s="7" t="s">
        <v>129</v>
      </c>
      <c r="P3128" s="24" t="b">
        <v>1</v>
      </c>
      <c r="Q3128" s="25">
        <v>0</v>
      </c>
      <c r="R3128" s="24" t="b">
        <v>1</v>
      </c>
      <c r="S3128" s="7"/>
      <c r="T3128" s="7"/>
      <c r="U3128" s="24" t="b">
        <v>0</v>
      </c>
      <c r="V3128" s="9" t="s">
        <v>128</v>
      </c>
    </row>
    <row r="3129" spans="1:22" ht="12.95" hidden="1" customHeight="1" x14ac:dyDescent="0.2">
      <c r="A3129" s="4">
        <v>145111</v>
      </c>
      <c r="B3129" s="7">
        <v>24794</v>
      </c>
      <c r="C3129" s="7">
        <v>8981</v>
      </c>
      <c r="D3129" s="7"/>
      <c r="E3129" s="7"/>
      <c r="F3129" s="26">
        <v>40796.738888888889</v>
      </c>
      <c r="G3129" s="26">
        <v>40796.738900462959</v>
      </c>
      <c r="H3129" s="7">
        <v>0</v>
      </c>
      <c r="I3129" s="7" t="s">
        <v>376</v>
      </c>
      <c r="J3129" s="7" t="s">
        <v>375</v>
      </c>
      <c r="K3129" s="7" t="s">
        <v>132</v>
      </c>
      <c r="L3129" s="7" t="s">
        <v>131</v>
      </c>
      <c r="M3129" s="7"/>
      <c r="N3129" s="7" t="s">
        <v>130</v>
      </c>
      <c r="O3129" s="7" t="s">
        <v>129</v>
      </c>
      <c r="P3129" s="24" t="b">
        <v>1</v>
      </c>
      <c r="Q3129" s="25">
        <v>0</v>
      </c>
      <c r="R3129" s="24" t="b">
        <v>1</v>
      </c>
      <c r="S3129" s="7"/>
      <c r="T3129" s="7"/>
      <c r="U3129" s="24" t="b">
        <v>0</v>
      </c>
      <c r="V3129" s="9" t="s">
        <v>128</v>
      </c>
    </row>
    <row r="3130" spans="1:22" ht="12.95" hidden="1" customHeight="1" x14ac:dyDescent="0.2">
      <c r="A3130" s="4">
        <v>145112</v>
      </c>
      <c r="B3130" s="7">
        <v>24795</v>
      </c>
      <c r="C3130" s="7">
        <v>8982</v>
      </c>
      <c r="D3130" s="7"/>
      <c r="E3130" s="7"/>
      <c r="F3130" s="26">
        <v>40797.291666666664</v>
      </c>
      <c r="G3130" s="26">
        <v>40797.304861111108</v>
      </c>
      <c r="H3130" s="7">
        <v>19</v>
      </c>
      <c r="I3130" s="7" t="s">
        <v>493</v>
      </c>
      <c r="J3130" s="7" t="s">
        <v>492</v>
      </c>
      <c r="K3130" s="7" t="s">
        <v>132</v>
      </c>
      <c r="L3130" s="7" t="s">
        <v>131</v>
      </c>
      <c r="M3130" s="7"/>
      <c r="N3130" s="7" t="s">
        <v>130</v>
      </c>
      <c r="O3130" s="7" t="s">
        <v>129</v>
      </c>
      <c r="P3130" s="24" t="b">
        <v>1</v>
      </c>
      <c r="Q3130" s="25">
        <v>0</v>
      </c>
      <c r="R3130" s="24" t="b">
        <v>1</v>
      </c>
      <c r="S3130" s="7"/>
      <c r="T3130" s="7"/>
      <c r="U3130" s="24" t="b">
        <v>0</v>
      </c>
      <c r="V3130" s="9" t="s">
        <v>128</v>
      </c>
    </row>
    <row r="3131" spans="1:22" ht="12.95" hidden="1" customHeight="1" x14ac:dyDescent="0.2">
      <c r="A3131" s="4">
        <v>145113</v>
      </c>
      <c r="B3131" s="7">
        <v>24796</v>
      </c>
      <c r="C3131" s="7">
        <v>8983</v>
      </c>
      <c r="D3131" s="7"/>
      <c r="E3131" s="7"/>
      <c r="F3131" s="26">
        <v>40798.102083333331</v>
      </c>
      <c r="G3131" s="26">
        <v>40798.102094907408</v>
      </c>
      <c r="H3131" s="7">
        <v>0</v>
      </c>
      <c r="I3131" s="7" t="s">
        <v>360</v>
      </c>
      <c r="J3131" s="7" t="s">
        <v>359</v>
      </c>
      <c r="K3131" s="7" t="s">
        <v>132</v>
      </c>
      <c r="L3131" s="7" t="s">
        <v>131</v>
      </c>
      <c r="M3131" s="7"/>
      <c r="N3131" s="7" t="s">
        <v>130</v>
      </c>
      <c r="O3131" s="7" t="s">
        <v>129</v>
      </c>
      <c r="P3131" s="24" t="b">
        <v>1</v>
      </c>
      <c r="Q3131" s="25">
        <v>0</v>
      </c>
      <c r="R3131" s="24" t="b">
        <v>1</v>
      </c>
      <c r="S3131" s="7"/>
      <c r="T3131" s="7"/>
      <c r="U3131" s="24" t="b">
        <v>0</v>
      </c>
      <c r="V3131" s="9" t="s">
        <v>128</v>
      </c>
    </row>
    <row r="3132" spans="1:22" ht="12.95" hidden="1" customHeight="1" x14ac:dyDescent="0.2">
      <c r="A3132" s="4">
        <v>145257</v>
      </c>
      <c r="B3132" s="7">
        <v>24877</v>
      </c>
      <c r="C3132" s="7">
        <v>8984</v>
      </c>
      <c r="D3132" s="7"/>
      <c r="E3132" s="7"/>
      <c r="F3132" s="26">
        <v>40800.570833333331</v>
      </c>
      <c r="G3132" s="26">
        <v>40800.584722222222</v>
      </c>
      <c r="H3132" s="7">
        <v>20</v>
      </c>
      <c r="I3132" s="7" t="s">
        <v>244</v>
      </c>
      <c r="J3132" s="7" t="s">
        <v>243</v>
      </c>
      <c r="K3132" s="7" t="s">
        <v>132</v>
      </c>
      <c r="L3132" s="7" t="s">
        <v>131</v>
      </c>
      <c r="M3132" s="7"/>
      <c r="N3132" s="7" t="s">
        <v>130</v>
      </c>
      <c r="O3132" s="7" t="s">
        <v>129</v>
      </c>
      <c r="P3132" s="24" t="b">
        <v>1</v>
      </c>
      <c r="Q3132" s="25">
        <v>0</v>
      </c>
      <c r="R3132" s="24" t="b">
        <v>1</v>
      </c>
      <c r="S3132" s="7"/>
      <c r="T3132" s="7"/>
      <c r="U3132" s="24" t="b">
        <v>0</v>
      </c>
      <c r="V3132" s="9" t="s">
        <v>128</v>
      </c>
    </row>
    <row r="3133" spans="1:22" ht="12.95" hidden="1" customHeight="1" x14ac:dyDescent="0.2">
      <c r="A3133" s="4">
        <v>145258</v>
      </c>
      <c r="B3133" s="7">
        <v>24878</v>
      </c>
      <c r="C3133" s="7">
        <v>8985</v>
      </c>
      <c r="D3133" s="7"/>
      <c r="E3133" s="7"/>
      <c r="F3133" s="26">
        <v>40800.765277777777</v>
      </c>
      <c r="G3133" s="26">
        <v>40800.765289351853</v>
      </c>
      <c r="H3133" s="7">
        <v>0</v>
      </c>
      <c r="I3133" s="7" t="s">
        <v>517</v>
      </c>
      <c r="J3133" s="7" t="s">
        <v>516</v>
      </c>
      <c r="K3133" s="7" t="s">
        <v>132</v>
      </c>
      <c r="L3133" s="7" t="s">
        <v>131</v>
      </c>
      <c r="M3133" s="7"/>
      <c r="N3133" s="7" t="s">
        <v>130</v>
      </c>
      <c r="O3133" s="7" t="s">
        <v>129</v>
      </c>
      <c r="P3133" s="24" t="b">
        <v>1</v>
      </c>
      <c r="Q3133" s="25">
        <v>0</v>
      </c>
      <c r="R3133" s="24" t="b">
        <v>1</v>
      </c>
      <c r="S3133" s="7"/>
      <c r="T3133" s="7"/>
      <c r="U3133" s="24" t="b">
        <v>0</v>
      </c>
      <c r="V3133" s="9" t="s">
        <v>128</v>
      </c>
    </row>
    <row r="3134" spans="1:22" ht="12.95" hidden="1" customHeight="1" x14ac:dyDescent="0.2">
      <c r="A3134" s="4">
        <v>145259</v>
      </c>
      <c r="B3134" s="7">
        <v>24879</v>
      </c>
      <c r="C3134" s="7">
        <v>8986</v>
      </c>
      <c r="D3134" s="7"/>
      <c r="E3134" s="7"/>
      <c r="F3134" s="26">
        <v>40801.395138888889</v>
      </c>
      <c r="G3134" s="26">
        <v>40801.395150462959</v>
      </c>
      <c r="H3134" s="7">
        <v>0</v>
      </c>
      <c r="I3134" s="7" t="s">
        <v>1003</v>
      </c>
      <c r="J3134" s="7" t="s">
        <v>1002</v>
      </c>
      <c r="K3134" s="7" t="s">
        <v>132</v>
      </c>
      <c r="L3134" s="7" t="s">
        <v>131</v>
      </c>
      <c r="M3134" s="7"/>
      <c r="N3134" s="7" t="s">
        <v>130</v>
      </c>
      <c r="O3134" s="7" t="s">
        <v>129</v>
      </c>
      <c r="P3134" s="24" t="b">
        <v>1</v>
      </c>
      <c r="Q3134" s="25">
        <v>0</v>
      </c>
      <c r="R3134" s="24" t="b">
        <v>1</v>
      </c>
      <c r="S3134" s="7"/>
      <c r="T3134" s="7"/>
      <c r="U3134" s="24" t="b">
        <v>0</v>
      </c>
      <c r="V3134" s="9" t="s">
        <v>128</v>
      </c>
    </row>
    <row r="3135" spans="1:22" ht="12.95" hidden="1" customHeight="1" x14ac:dyDescent="0.2">
      <c r="A3135" s="4">
        <v>145260</v>
      </c>
      <c r="B3135" s="7">
        <v>24880</v>
      </c>
      <c r="C3135" s="7">
        <v>8987</v>
      </c>
      <c r="D3135" s="7"/>
      <c r="E3135" s="7"/>
      <c r="F3135" s="26">
        <v>40801.663888888885</v>
      </c>
      <c r="G3135" s="26">
        <v>40801.693055555552</v>
      </c>
      <c r="H3135" s="7">
        <v>42</v>
      </c>
      <c r="I3135" s="7" t="s">
        <v>755</v>
      </c>
      <c r="J3135" s="7" t="s">
        <v>754</v>
      </c>
      <c r="K3135" s="7" t="s">
        <v>132</v>
      </c>
      <c r="L3135" s="7" t="s">
        <v>131</v>
      </c>
      <c r="M3135" s="7"/>
      <c r="N3135" s="7" t="s">
        <v>130</v>
      </c>
      <c r="O3135" s="7" t="s">
        <v>129</v>
      </c>
      <c r="P3135" s="24" t="b">
        <v>1</v>
      </c>
      <c r="Q3135" s="25">
        <v>0</v>
      </c>
      <c r="R3135" s="24" t="b">
        <v>1</v>
      </c>
      <c r="S3135" s="7"/>
      <c r="T3135" s="7"/>
      <c r="U3135" s="24" t="b">
        <v>0</v>
      </c>
      <c r="V3135" s="9" t="s">
        <v>128</v>
      </c>
    </row>
    <row r="3136" spans="1:22" ht="12.95" hidden="1" customHeight="1" x14ac:dyDescent="0.2">
      <c r="A3136" s="4">
        <v>145261</v>
      </c>
      <c r="B3136" s="7">
        <v>24881</v>
      </c>
      <c r="C3136" s="7">
        <v>8988</v>
      </c>
      <c r="D3136" s="7"/>
      <c r="E3136" s="7"/>
      <c r="F3136" s="26">
        <v>40802.138888888891</v>
      </c>
      <c r="G3136" s="26">
        <v>40802.327777777777</v>
      </c>
      <c r="H3136" s="7">
        <v>272</v>
      </c>
      <c r="I3136" s="7" t="s">
        <v>1003</v>
      </c>
      <c r="J3136" s="7" t="s">
        <v>1002</v>
      </c>
      <c r="K3136" s="7" t="s">
        <v>132</v>
      </c>
      <c r="L3136" s="7" t="s">
        <v>131</v>
      </c>
      <c r="M3136" s="7"/>
      <c r="N3136" s="7" t="s">
        <v>130</v>
      </c>
      <c r="O3136" s="7" t="s">
        <v>129</v>
      </c>
      <c r="P3136" s="24" t="b">
        <v>1</v>
      </c>
      <c r="Q3136" s="25">
        <v>0</v>
      </c>
      <c r="R3136" s="24" t="b">
        <v>1</v>
      </c>
      <c r="S3136" s="7"/>
      <c r="T3136" s="7"/>
      <c r="U3136" s="24" t="b">
        <v>0</v>
      </c>
      <c r="V3136" s="9" t="s">
        <v>128</v>
      </c>
    </row>
    <row r="3137" spans="1:22" ht="12.95" hidden="1" customHeight="1" x14ac:dyDescent="0.2">
      <c r="A3137" s="4">
        <v>147508</v>
      </c>
      <c r="B3137" s="7">
        <v>24882</v>
      </c>
      <c r="C3137" s="7">
        <v>1686</v>
      </c>
      <c r="D3137" s="7"/>
      <c r="E3137" s="7"/>
      <c r="F3137" s="26">
        <v>40797.69027777778</v>
      </c>
      <c r="G3137" s="26">
        <v>40797.834027777775</v>
      </c>
      <c r="H3137" s="7">
        <v>207</v>
      </c>
      <c r="I3137" s="7" t="s">
        <v>414</v>
      </c>
      <c r="J3137" s="7" t="s">
        <v>413</v>
      </c>
      <c r="K3137" s="7" t="s">
        <v>194</v>
      </c>
      <c r="L3137" s="7" t="s">
        <v>131</v>
      </c>
      <c r="M3137" s="7" t="s">
        <v>193</v>
      </c>
      <c r="N3137" s="7" t="s">
        <v>192</v>
      </c>
      <c r="O3137" s="7" t="s">
        <v>129</v>
      </c>
      <c r="P3137" s="24" t="b">
        <v>1</v>
      </c>
      <c r="Q3137" s="25">
        <v>0</v>
      </c>
      <c r="R3137" s="24" t="b">
        <v>1</v>
      </c>
      <c r="S3137" s="7"/>
      <c r="T3137" s="7" t="s">
        <v>1001</v>
      </c>
      <c r="U3137" s="24" t="b">
        <v>0</v>
      </c>
      <c r="V3137" s="9" t="s">
        <v>190</v>
      </c>
    </row>
    <row r="3138" spans="1:22" ht="12.95" hidden="1" customHeight="1" x14ac:dyDescent="0.2">
      <c r="A3138" s="4">
        <v>145511</v>
      </c>
      <c r="B3138" s="7">
        <v>24883</v>
      </c>
      <c r="C3138" s="7">
        <v>1687</v>
      </c>
      <c r="D3138" s="7"/>
      <c r="E3138" s="7"/>
      <c r="F3138" s="26">
        <v>40800.592361111107</v>
      </c>
      <c r="G3138" s="26">
        <v>40800.634027777778</v>
      </c>
      <c r="H3138" s="7">
        <v>60</v>
      </c>
      <c r="I3138" s="7" t="s">
        <v>1000</v>
      </c>
      <c r="J3138" s="7" t="s">
        <v>999</v>
      </c>
      <c r="K3138" s="7" t="s">
        <v>226</v>
      </c>
      <c r="L3138" s="7" t="s">
        <v>131</v>
      </c>
      <c r="M3138" s="7" t="s">
        <v>283</v>
      </c>
      <c r="N3138" s="7" t="s">
        <v>198</v>
      </c>
      <c r="O3138" s="7" t="s">
        <v>129</v>
      </c>
      <c r="P3138" s="24" t="b">
        <v>1</v>
      </c>
      <c r="Q3138" s="25">
        <v>533</v>
      </c>
      <c r="R3138" s="24" t="b">
        <v>1</v>
      </c>
      <c r="S3138" s="7"/>
      <c r="T3138" s="7" t="s">
        <v>998</v>
      </c>
      <c r="U3138" s="24" t="b">
        <v>0</v>
      </c>
      <c r="V3138" s="9" t="s">
        <v>128</v>
      </c>
    </row>
    <row r="3139" spans="1:22" ht="12.95" hidden="1" customHeight="1" x14ac:dyDescent="0.2">
      <c r="A3139" s="4">
        <v>145613</v>
      </c>
      <c r="B3139" s="7">
        <v>24922</v>
      </c>
      <c r="C3139" s="7">
        <v>1696</v>
      </c>
      <c r="D3139" s="7"/>
      <c r="E3139" s="7"/>
      <c r="F3139" s="26">
        <v>40816.41805555555</v>
      </c>
      <c r="G3139" s="26">
        <v>40816.421527777777</v>
      </c>
      <c r="H3139" s="7">
        <v>5</v>
      </c>
      <c r="I3139" s="7" t="s">
        <v>997</v>
      </c>
      <c r="J3139" s="7" t="s">
        <v>996</v>
      </c>
      <c r="K3139" s="7" t="s">
        <v>194</v>
      </c>
      <c r="L3139" s="7" t="s">
        <v>131</v>
      </c>
      <c r="M3139" s="7" t="s">
        <v>283</v>
      </c>
      <c r="N3139" s="7" t="s">
        <v>198</v>
      </c>
      <c r="O3139" s="7" t="s">
        <v>129</v>
      </c>
      <c r="P3139" s="24" t="b">
        <v>1</v>
      </c>
      <c r="Q3139" s="25">
        <v>0</v>
      </c>
      <c r="R3139" s="24" t="b">
        <v>1</v>
      </c>
      <c r="S3139" s="7"/>
      <c r="T3139" s="7" t="s">
        <v>995</v>
      </c>
      <c r="U3139" s="24" t="b">
        <v>0</v>
      </c>
      <c r="V3139" s="9" t="s">
        <v>290</v>
      </c>
    </row>
    <row r="3140" spans="1:22" ht="12.95" hidden="1" customHeight="1" x14ac:dyDescent="0.2">
      <c r="A3140" s="4">
        <v>145638</v>
      </c>
      <c r="B3140" s="7">
        <v>24924</v>
      </c>
      <c r="C3140" s="7">
        <v>1695</v>
      </c>
      <c r="D3140" s="7"/>
      <c r="E3140" s="7"/>
      <c r="F3140" s="26">
        <v>40814.423611111109</v>
      </c>
      <c r="G3140" s="26">
        <v>40814.436805555553</v>
      </c>
      <c r="H3140" s="7">
        <v>19</v>
      </c>
      <c r="I3140" s="7" t="s">
        <v>923</v>
      </c>
      <c r="J3140" s="7" t="s">
        <v>922</v>
      </c>
      <c r="K3140" s="7" t="s">
        <v>194</v>
      </c>
      <c r="L3140" s="7" t="s">
        <v>131</v>
      </c>
      <c r="M3140" s="7" t="s">
        <v>314</v>
      </c>
      <c r="N3140" s="7" t="s">
        <v>198</v>
      </c>
      <c r="O3140" s="7" t="s">
        <v>129</v>
      </c>
      <c r="P3140" s="24" t="b">
        <v>1</v>
      </c>
      <c r="Q3140" s="25">
        <v>0</v>
      </c>
      <c r="R3140" s="24" t="b">
        <v>1</v>
      </c>
      <c r="S3140" s="7"/>
      <c r="T3140" s="7" t="s">
        <v>994</v>
      </c>
      <c r="U3140" s="24" t="b">
        <v>0</v>
      </c>
      <c r="V3140" s="9" t="s">
        <v>290</v>
      </c>
    </row>
    <row r="3141" spans="1:22" ht="12.95" hidden="1" customHeight="1" x14ac:dyDescent="0.2">
      <c r="A3141" s="4">
        <v>145639</v>
      </c>
      <c r="B3141" s="7">
        <v>24925</v>
      </c>
      <c r="C3141" s="7">
        <v>1694</v>
      </c>
      <c r="D3141" s="7"/>
      <c r="E3141" s="7"/>
      <c r="F3141" s="26">
        <v>40806.579166666663</v>
      </c>
      <c r="G3141" s="26">
        <v>40807.770138888889</v>
      </c>
      <c r="H3141" s="7">
        <v>1715</v>
      </c>
      <c r="I3141" s="7" t="s">
        <v>496</v>
      </c>
      <c r="J3141" s="7" t="s">
        <v>495</v>
      </c>
      <c r="K3141" s="7" t="s">
        <v>200</v>
      </c>
      <c r="L3141" s="7" t="s">
        <v>131</v>
      </c>
      <c r="M3141" s="7" t="s">
        <v>314</v>
      </c>
      <c r="N3141" s="7" t="s">
        <v>198</v>
      </c>
      <c r="O3141" s="7" t="s">
        <v>129</v>
      </c>
      <c r="P3141" s="24" t="b">
        <v>1</v>
      </c>
      <c r="Q3141" s="25">
        <v>0</v>
      </c>
      <c r="R3141" s="24" t="b">
        <v>1</v>
      </c>
      <c r="S3141" s="7"/>
      <c r="T3141" s="7" t="s">
        <v>993</v>
      </c>
      <c r="U3141" s="24" t="b">
        <v>0</v>
      </c>
      <c r="V3141" s="9" t="s">
        <v>190</v>
      </c>
    </row>
    <row r="3142" spans="1:22" ht="12.95" hidden="1" customHeight="1" x14ac:dyDescent="0.2">
      <c r="A3142" s="4">
        <v>195652</v>
      </c>
      <c r="B3142" s="7">
        <v>24926</v>
      </c>
      <c r="C3142" s="7">
        <v>1690</v>
      </c>
      <c r="D3142" s="7"/>
      <c r="E3142" s="7"/>
      <c r="F3142" s="26">
        <v>40805.821527777778</v>
      </c>
      <c r="G3142" s="26">
        <v>40805.832638888889</v>
      </c>
      <c r="H3142" s="7">
        <v>16</v>
      </c>
      <c r="I3142" s="7" t="s">
        <v>992</v>
      </c>
      <c r="J3142" s="7" t="s">
        <v>991</v>
      </c>
      <c r="K3142" s="7" t="s">
        <v>194</v>
      </c>
      <c r="L3142" s="7" t="s">
        <v>131</v>
      </c>
      <c r="M3142" s="7" t="s">
        <v>274</v>
      </c>
      <c r="N3142" s="7" t="s">
        <v>198</v>
      </c>
      <c r="O3142" s="7" t="s">
        <v>129</v>
      </c>
      <c r="P3142" s="24" t="b">
        <v>1</v>
      </c>
      <c r="Q3142" s="25">
        <v>0</v>
      </c>
      <c r="R3142" s="24" t="b">
        <v>1</v>
      </c>
      <c r="S3142" s="7"/>
      <c r="T3142" s="7" t="s">
        <v>990</v>
      </c>
      <c r="U3142" s="24" t="b">
        <v>0</v>
      </c>
      <c r="V3142" s="9" t="s">
        <v>190</v>
      </c>
    </row>
    <row r="3143" spans="1:22" ht="12.95" hidden="1" customHeight="1" x14ac:dyDescent="0.2">
      <c r="A3143" s="4">
        <v>145640</v>
      </c>
      <c r="B3143" s="7">
        <v>24926</v>
      </c>
      <c r="C3143" s="7">
        <v>1690</v>
      </c>
      <c r="D3143" s="7"/>
      <c r="E3143" s="7"/>
      <c r="F3143" s="26">
        <v>40805.821527777778</v>
      </c>
      <c r="G3143" s="26">
        <v>40805.831944444442</v>
      </c>
      <c r="H3143" s="7">
        <v>15</v>
      </c>
      <c r="I3143" s="7" t="s">
        <v>328</v>
      </c>
      <c r="J3143" s="7" t="s">
        <v>327</v>
      </c>
      <c r="K3143" s="7" t="s">
        <v>194</v>
      </c>
      <c r="L3143" s="7" t="s">
        <v>131</v>
      </c>
      <c r="M3143" s="7" t="s">
        <v>274</v>
      </c>
      <c r="N3143" s="7" t="s">
        <v>198</v>
      </c>
      <c r="O3143" s="7" t="s">
        <v>129</v>
      </c>
      <c r="P3143" s="24" t="b">
        <v>1</v>
      </c>
      <c r="Q3143" s="25">
        <v>0</v>
      </c>
      <c r="R3143" s="24" t="b">
        <v>1</v>
      </c>
      <c r="S3143" s="7"/>
      <c r="T3143" s="7" t="s">
        <v>990</v>
      </c>
      <c r="U3143" s="24" t="b">
        <v>0</v>
      </c>
      <c r="V3143" s="9" t="s">
        <v>190</v>
      </c>
    </row>
    <row r="3144" spans="1:22" ht="12.95" hidden="1" customHeight="1" x14ac:dyDescent="0.2">
      <c r="A3144" s="4">
        <v>145641</v>
      </c>
      <c r="B3144" s="7">
        <v>24926</v>
      </c>
      <c r="C3144" s="7">
        <v>1690</v>
      </c>
      <c r="D3144" s="7"/>
      <c r="E3144" s="7"/>
      <c r="F3144" s="26">
        <v>40805.821527777778</v>
      </c>
      <c r="G3144" s="26">
        <v>40805.821620370371</v>
      </c>
      <c r="H3144" s="7">
        <v>0</v>
      </c>
      <c r="I3144" s="7" t="s">
        <v>533</v>
      </c>
      <c r="J3144" s="7" t="s">
        <v>532</v>
      </c>
      <c r="K3144" s="7" t="s">
        <v>194</v>
      </c>
      <c r="L3144" s="7" t="s">
        <v>131</v>
      </c>
      <c r="M3144" s="7" t="s">
        <v>274</v>
      </c>
      <c r="N3144" s="7" t="s">
        <v>198</v>
      </c>
      <c r="O3144" s="7" t="s">
        <v>129</v>
      </c>
      <c r="P3144" s="24" t="b">
        <v>1</v>
      </c>
      <c r="Q3144" s="25">
        <v>209</v>
      </c>
      <c r="R3144" s="24" t="b">
        <v>1</v>
      </c>
      <c r="S3144" s="7"/>
      <c r="T3144" s="7" t="s">
        <v>990</v>
      </c>
      <c r="U3144" s="24" t="b">
        <v>0</v>
      </c>
      <c r="V3144" s="9" t="s">
        <v>190</v>
      </c>
    </row>
    <row r="3145" spans="1:22" ht="12.95" hidden="1" customHeight="1" x14ac:dyDescent="0.2">
      <c r="A3145" s="4">
        <v>145643</v>
      </c>
      <c r="B3145" s="7">
        <v>24926</v>
      </c>
      <c r="C3145" s="7">
        <v>1690</v>
      </c>
      <c r="D3145" s="7"/>
      <c r="E3145" s="7"/>
      <c r="F3145" s="26">
        <v>40805.821527777778</v>
      </c>
      <c r="G3145" s="26">
        <v>40805.837500000001</v>
      </c>
      <c r="H3145" s="7">
        <v>23</v>
      </c>
      <c r="I3145" s="7" t="s">
        <v>456</v>
      </c>
      <c r="J3145" s="7" t="s">
        <v>455</v>
      </c>
      <c r="K3145" s="7" t="s">
        <v>194</v>
      </c>
      <c r="L3145" s="7" t="s">
        <v>131</v>
      </c>
      <c r="M3145" s="7" t="s">
        <v>274</v>
      </c>
      <c r="N3145" s="7" t="s">
        <v>198</v>
      </c>
      <c r="O3145" s="7" t="s">
        <v>129</v>
      </c>
      <c r="P3145" s="24" t="b">
        <v>1</v>
      </c>
      <c r="Q3145" s="25">
        <v>0</v>
      </c>
      <c r="R3145" s="24" t="b">
        <v>1</v>
      </c>
      <c r="S3145" s="7"/>
      <c r="T3145" s="7" t="s">
        <v>990</v>
      </c>
      <c r="U3145" s="24" t="b">
        <v>0</v>
      </c>
      <c r="V3145" s="9" t="s">
        <v>128</v>
      </c>
    </row>
    <row r="3146" spans="1:22" ht="12.95" hidden="1" customHeight="1" x14ac:dyDescent="0.2">
      <c r="A3146" s="4">
        <v>180211</v>
      </c>
      <c r="B3146" s="7">
        <v>24927</v>
      </c>
      <c r="C3146" s="7">
        <v>1689</v>
      </c>
      <c r="D3146" s="7"/>
      <c r="E3146" s="7"/>
      <c r="F3146" s="26">
        <v>40805.28402777778</v>
      </c>
      <c r="G3146" s="26">
        <v>40805.428472222222</v>
      </c>
      <c r="H3146" s="7">
        <v>208</v>
      </c>
      <c r="I3146" s="7" t="s">
        <v>989</v>
      </c>
      <c r="J3146" s="7" t="s">
        <v>988</v>
      </c>
      <c r="K3146" s="7" t="s">
        <v>226</v>
      </c>
      <c r="L3146" s="7" t="s">
        <v>131</v>
      </c>
      <c r="M3146" s="7" t="s">
        <v>814</v>
      </c>
      <c r="N3146" s="7" t="s">
        <v>198</v>
      </c>
      <c r="O3146" s="7" t="s">
        <v>129</v>
      </c>
      <c r="P3146" s="24" t="b">
        <v>1</v>
      </c>
      <c r="Q3146" s="25">
        <v>3940</v>
      </c>
      <c r="R3146" s="24" t="b">
        <v>1</v>
      </c>
      <c r="S3146" s="7"/>
      <c r="T3146" s="7" t="s">
        <v>987</v>
      </c>
      <c r="U3146" s="24" t="b">
        <v>0</v>
      </c>
      <c r="V3146" s="9" t="s">
        <v>128</v>
      </c>
    </row>
    <row r="3147" spans="1:22" ht="12.95" hidden="1" customHeight="1" x14ac:dyDescent="0.2">
      <c r="A3147" s="4">
        <v>145800</v>
      </c>
      <c r="B3147" s="7">
        <v>24928</v>
      </c>
      <c r="C3147" s="7">
        <v>8989</v>
      </c>
      <c r="D3147" s="7"/>
      <c r="E3147" s="7"/>
      <c r="F3147" s="26">
        <v>40803.335416666669</v>
      </c>
      <c r="G3147" s="26">
        <v>40803.373611111107</v>
      </c>
      <c r="H3147" s="7">
        <v>55</v>
      </c>
      <c r="I3147" s="7" t="s">
        <v>711</v>
      </c>
      <c r="J3147" s="7" t="s">
        <v>710</v>
      </c>
      <c r="K3147" s="7" t="s">
        <v>132</v>
      </c>
      <c r="L3147" s="7" t="s">
        <v>131</v>
      </c>
      <c r="M3147" s="7"/>
      <c r="N3147" s="7" t="s">
        <v>130</v>
      </c>
      <c r="O3147" s="7" t="s">
        <v>129</v>
      </c>
      <c r="P3147" s="24" t="b">
        <v>1</v>
      </c>
      <c r="Q3147" s="25">
        <v>0</v>
      </c>
      <c r="R3147" s="24" t="b">
        <v>1</v>
      </c>
      <c r="S3147" s="7"/>
      <c r="T3147" s="7"/>
      <c r="U3147" s="24" t="b">
        <v>0</v>
      </c>
      <c r="V3147" s="9" t="s">
        <v>128</v>
      </c>
    </row>
    <row r="3148" spans="1:22" ht="12.95" hidden="1" customHeight="1" x14ac:dyDescent="0.2">
      <c r="A3148" s="4">
        <v>145801</v>
      </c>
      <c r="B3148" s="7">
        <v>24929</v>
      </c>
      <c r="C3148" s="7">
        <v>8990</v>
      </c>
      <c r="D3148" s="7"/>
      <c r="E3148" s="7"/>
      <c r="F3148" s="26">
        <v>40805.408333333333</v>
      </c>
      <c r="G3148" s="26">
        <v>40805.408344907402</v>
      </c>
      <c r="H3148" s="7">
        <v>0</v>
      </c>
      <c r="I3148" s="7" t="s">
        <v>156</v>
      </c>
      <c r="J3148" s="7" t="s">
        <v>155</v>
      </c>
      <c r="K3148" s="7" t="s">
        <v>132</v>
      </c>
      <c r="L3148" s="7" t="s">
        <v>131</v>
      </c>
      <c r="M3148" s="7"/>
      <c r="N3148" s="7" t="s">
        <v>130</v>
      </c>
      <c r="O3148" s="7" t="s">
        <v>129</v>
      </c>
      <c r="P3148" s="24" t="b">
        <v>1</v>
      </c>
      <c r="Q3148" s="25">
        <v>0</v>
      </c>
      <c r="R3148" s="24" t="b">
        <v>1</v>
      </c>
      <c r="S3148" s="7"/>
      <c r="T3148" s="7"/>
      <c r="U3148" s="24" t="b">
        <v>0</v>
      </c>
      <c r="V3148" s="9" t="s">
        <v>128</v>
      </c>
    </row>
    <row r="3149" spans="1:22" ht="12.95" hidden="1" customHeight="1" x14ac:dyDescent="0.2">
      <c r="A3149" s="4">
        <v>145802</v>
      </c>
      <c r="B3149" s="7">
        <v>24930</v>
      </c>
      <c r="C3149" s="7">
        <v>8991</v>
      </c>
      <c r="D3149" s="7"/>
      <c r="E3149" s="7"/>
      <c r="F3149" s="26">
        <v>40805.752083333333</v>
      </c>
      <c r="G3149" s="26">
        <v>40805.752094907402</v>
      </c>
      <c r="H3149" s="7">
        <v>0</v>
      </c>
      <c r="I3149" s="7" t="s">
        <v>678</v>
      </c>
      <c r="J3149" s="7" t="s">
        <v>677</v>
      </c>
      <c r="K3149" s="7" t="s">
        <v>132</v>
      </c>
      <c r="L3149" s="7" t="s">
        <v>131</v>
      </c>
      <c r="M3149" s="7"/>
      <c r="N3149" s="7" t="s">
        <v>130</v>
      </c>
      <c r="O3149" s="7" t="s">
        <v>129</v>
      </c>
      <c r="P3149" s="24" t="b">
        <v>1</v>
      </c>
      <c r="Q3149" s="25">
        <v>0</v>
      </c>
      <c r="R3149" s="24" t="b">
        <v>1</v>
      </c>
      <c r="S3149" s="7"/>
      <c r="T3149" s="7"/>
      <c r="U3149" s="24" t="b">
        <v>0</v>
      </c>
      <c r="V3149" s="9" t="s">
        <v>128</v>
      </c>
    </row>
    <row r="3150" spans="1:22" ht="12.95" hidden="1" customHeight="1" x14ac:dyDescent="0.2">
      <c r="A3150" s="4">
        <v>145803</v>
      </c>
      <c r="B3150" s="7">
        <v>24931</v>
      </c>
      <c r="C3150" s="7">
        <v>8993</v>
      </c>
      <c r="D3150" s="7"/>
      <c r="E3150" s="7"/>
      <c r="F3150" s="26">
        <v>40806.047916666663</v>
      </c>
      <c r="G3150" s="26">
        <v>40806.04792824074</v>
      </c>
      <c r="H3150" s="7">
        <v>0</v>
      </c>
      <c r="I3150" s="7" t="s">
        <v>144</v>
      </c>
      <c r="J3150" s="7" t="s">
        <v>143</v>
      </c>
      <c r="K3150" s="7" t="s">
        <v>132</v>
      </c>
      <c r="L3150" s="7" t="s">
        <v>131</v>
      </c>
      <c r="M3150" s="7"/>
      <c r="N3150" s="7" t="s">
        <v>130</v>
      </c>
      <c r="O3150" s="7" t="s">
        <v>129</v>
      </c>
      <c r="P3150" s="24" t="b">
        <v>1</v>
      </c>
      <c r="Q3150" s="25">
        <v>0</v>
      </c>
      <c r="R3150" s="24" t="b">
        <v>1</v>
      </c>
      <c r="S3150" s="7"/>
      <c r="T3150" s="7"/>
      <c r="U3150" s="24" t="b">
        <v>0</v>
      </c>
      <c r="V3150" s="9" t="s">
        <v>128</v>
      </c>
    </row>
    <row r="3151" spans="1:22" ht="12.95" hidden="1" customHeight="1" x14ac:dyDescent="0.2">
      <c r="A3151" s="4">
        <v>145804</v>
      </c>
      <c r="B3151" s="7">
        <v>24932</v>
      </c>
      <c r="C3151" s="7">
        <v>8994</v>
      </c>
      <c r="D3151" s="7"/>
      <c r="E3151" s="7"/>
      <c r="F3151" s="26">
        <v>40806.339583333334</v>
      </c>
      <c r="G3151" s="26">
        <v>40806.388888888891</v>
      </c>
      <c r="H3151" s="7">
        <v>71</v>
      </c>
      <c r="I3151" s="7" t="s">
        <v>639</v>
      </c>
      <c r="J3151" s="7" t="s">
        <v>638</v>
      </c>
      <c r="K3151" s="7" t="s">
        <v>132</v>
      </c>
      <c r="L3151" s="7" t="s">
        <v>131</v>
      </c>
      <c r="M3151" s="7"/>
      <c r="N3151" s="7" t="s">
        <v>130</v>
      </c>
      <c r="O3151" s="7" t="s">
        <v>129</v>
      </c>
      <c r="P3151" s="24" t="b">
        <v>1</v>
      </c>
      <c r="Q3151" s="25">
        <v>0</v>
      </c>
      <c r="R3151" s="24" t="b">
        <v>1</v>
      </c>
      <c r="S3151" s="7"/>
      <c r="T3151" s="7"/>
      <c r="U3151" s="24" t="b">
        <v>0</v>
      </c>
      <c r="V3151" s="9" t="s">
        <v>128</v>
      </c>
    </row>
    <row r="3152" spans="1:22" ht="12.95" hidden="1" customHeight="1" x14ac:dyDescent="0.2">
      <c r="A3152" s="4">
        <v>145805</v>
      </c>
      <c r="B3152" s="7">
        <v>24933</v>
      </c>
      <c r="C3152" s="7">
        <v>8995</v>
      </c>
      <c r="D3152" s="7"/>
      <c r="E3152" s="7"/>
      <c r="F3152" s="26">
        <v>40806.360416666663</v>
      </c>
      <c r="G3152" s="26">
        <v>40806.388194444444</v>
      </c>
      <c r="H3152" s="7">
        <v>40</v>
      </c>
      <c r="I3152" s="7" t="s">
        <v>637</v>
      </c>
      <c r="J3152" s="7" t="s">
        <v>636</v>
      </c>
      <c r="K3152" s="7" t="s">
        <v>132</v>
      </c>
      <c r="L3152" s="7" t="s">
        <v>131</v>
      </c>
      <c r="M3152" s="7"/>
      <c r="N3152" s="7" t="s">
        <v>130</v>
      </c>
      <c r="O3152" s="7" t="s">
        <v>129</v>
      </c>
      <c r="P3152" s="24" t="b">
        <v>1</v>
      </c>
      <c r="Q3152" s="25">
        <v>0</v>
      </c>
      <c r="R3152" s="24" t="b">
        <v>1</v>
      </c>
      <c r="S3152" s="7"/>
      <c r="T3152" s="7"/>
      <c r="U3152" s="24" t="b">
        <v>0</v>
      </c>
      <c r="V3152" s="9" t="s">
        <v>128</v>
      </c>
    </row>
    <row r="3153" spans="1:22" ht="12.95" hidden="1" customHeight="1" x14ac:dyDescent="0.2">
      <c r="A3153" s="4">
        <v>145806</v>
      </c>
      <c r="B3153" s="7">
        <v>24934</v>
      </c>
      <c r="C3153" s="7">
        <v>8996</v>
      </c>
      <c r="D3153" s="7"/>
      <c r="E3153" s="7"/>
      <c r="F3153" s="26">
        <v>40806.524305555555</v>
      </c>
      <c r="G3153" s="26">
        <v>40806.619444444441</v>
      </c>
      <c r="H3153" s="7">
        <v>137</v>
      </c>
      <c r="I3153" s="7" t="s">
        <v>986</v>
      </c>
      <c r="J3153" s="7" t="s">
        <v>985</v>
      </c>
      <c r="K3153" s="7" t="s">
        <v>132</v>
      </c>
      <c r="L3153" s="7" t="s">
        <v>131</v>
      </c>
      <c r="M3153" s="7"/>
      <c r="N3153" s="7" t="s">
        <v>130</v>
      </c>
      <c r="O3153" s="7" t="s">
        <v>129</v>
      </c>
      <c r="P3153" s="24" t="b">
        <v>1</v>
      </c>
      <c r="Q3153" s="25">
        <v>0</v>
      </c>
      <c r="R3153" s="24" t="b">
        <v>1</v>
      </c>
      <c r="S3153" s="7"/>
      <c r="T3153" s="7"/>
      <c r="U3153" s="24" t="b">
        <v>0</v>
      </c>
      <c r="V3153" s="9" t="s">
        <v>128</v>
      </c>
    </row>
    <row r="3154" spans="1:22" ht="12.95" hidden="1" customHeight="1" x14ac:dyDescent="0.2">
      <c r="A3154" s="4">
        <v>145807</v>
      </c>
      <c r="B3154" s="7">
        <v>24935</v>
      </c>
      <c r="C3154" s="7">
        <v>8997</v>
      </c>
      <c r="D3154" s="7"/>
      <c r="E3154" s="7"/>
      <c r="F3154" s="26">
        <v>40808.818749999999</v>
      </c>
      <c r="G3154" s="26">
        <v>40808.895833333328</v>
      </c>
      <c r="H3154" s="7">
        <v>111</v>
      </c>
      <c r="I3154" s="7" t="s">
        <v>649</v>
      </c>
      <c r="J3154" s="7" t="s">
        <v>648</v>
      </c>
      <c r="K3154" s="7" t="s">
        <v>132</v>
      </c>
      <c r="L3154" s="7" t="s">
        <v>131</v>
      </c>
      <c r="M3154" s="7"/>
      <c r="N3154" s="7" t="s">
        <v>130</v>
      </c>
      <c r="O3154" s="7" t="s">
        <v>129</v>
      </c>
      <c r="P3154" s="24" t="b">
        <v>1</v>
      </c>
      <c r="Q3154" s="25">
        <v>0</v>
      </c>
      <c r="R3154" s="24" t="b">
        <v>1</v>
      </c>
      <c r="S3154" s="7"/>
      <c r="T3154" s="7"/>
      <c r="U3154" s="24" t="b">
        <v>0</v>
      </c>
      <c r="V3154" s="9" t="s">
        <v>128</v>
      </c>
    </row>
    <row r="3155" spans="1:22" ht="12.95" hidden="1" customHeight="1" x14ac:dyDescent="0.2">
      <c r="A3155" s="4">
        <v>145832</v>
      </c>
      <c r="B3155" s="7">
        <v>24936</v>
      </c>
      <c r="C3155" s="7">
        <v>8998</v>
      </c>
      <c r="D3155" s="7"/>
      <c r="E3155" s="7"/>
      <c r="F3155" s="26">
        <v>40809.038194444445</v>
      </c>
      <c r="G3155" s="26">
        <v>40809.038206018515</v>
      </c>
      <c r="H3155" s="7">
        <v>0</v>
      </c>
      <c r="I3155" s="7" t="s">
        <v>270</v>
      </c>
      <c r="J3155" s="7" t="s">
        <v>269</v>
      </c>
      <c r="K3155" s="7" t="s">
        <v>132</v>
      </c>
      <c r="L3155" s="7" t="s">
        <v>131</v>
      </c>
      <c r="M3155" s="7"/>
      <c r="N3155" s="7" t="s">
        <v>130</v>
      </c>
      <c r="O3155" s="7" t="s">
        <v>129</v>
      </c>
      <c r="P3155" s="24" t="b">
        <v>1</v>
      </c>
      <c r="Q3155" s="25">
        <v>0</v>
      </c>
      <c r="R3155" s="24" t="b">
        <v>1</v>
      </c>
      <c r="S3155" s="7"/>
      <c r="T3155" s="7"/>
      <c r="U3155" s="24" t="b">
        <v>0</v>
      </c>
      <c r="V3155" s="9" t="s">
        <v>128</v>
      </c>
    </row>
    <row r="3156" spans="1:22" ht="12.95" hidden="1" customHeight="1" x14ac:dyDescent="0.2">
      <c r="A3156" s="4">
        <v>145833</v>
      </c>
      <c r="B3156" s="7">
        <v>24937</v>
      </c>
      <c r="C3156" s="7">
        <v>8999</v>
      </c>
      <c r="D3156" s="7"/>
      <c r="E3156" s="7"/>
      <c r="F3156" s="26">
        <v>40812.443749999999</v>
      </c>
      <c r="G3156" s="26">
        <v>40812.443761574075</v>
      </c>
      <c r="H3156" s="7">
        <v>0</v>
      </c>
      <c r="I3156" s="7" t="s">
        <v>248</v>
      </c>
      <c r="J3156" s="7" t="s">
        <v>247</v>
      </c>
      <c r="K3156" s="7" t="s">
        <v>132</v>
      </c>
      <c r="L3156" s="7" t="s">
        <v>131</v>
      </c>
      <c r="M3156" s="7"/>
      <c r="N3156" s="7" t="s">
        <v>130</v>
      </c>
      <c r="O3156" s="7" t="s">
        <v>129</v>
      </c>
      <c r="P3156" s="24" t="b">
        <v>1</v>
      </c>
      <c r="Q3156" s="25">
        <v>0</v>
      </c>
      <c r="R3156" s="24" t="b">
        <v>1</v>
      </c>
      <c r="S3156" s="7"/>
      <c r="T3156" s="7"/>
      <c r="U3156" s="24" t="b">
        <v>0</v>
      </c>
      <c r="V3156" s="9" t="s">
        <v>128</v>
      </c>
    </row>
    <row r="3157" spans="1:22" ht="12.95" hidden="1" customHeight="1" x14ac:dyDescent="0.2">
      <c r="A3157" s="4">
        <v>145834</v>
      </c>
      <c r="B3157" s="7">
        <v>24938</v>
      </c>
      <c r="C3157" s="7">
        <v>9000</v>
      </c>
      <c r="D3157" s="7"/>
      <c r="E3157" s="7"/>
      <c r="F3157" s="26">
        <v>40812.571527777778</v>
      </c>
      <c r="G3157" s="26">
        <v>40812.6</v>
      </c>
      <c r="H3157" s="7">
        <v>41</v>
      </c>
      <c r="I3157" s="7" t="s">
        <v>378</v>
      </c>
      <c r="J3157" s="7" t="s">
        <v>377</v>
      </c>
      <c r="K3157" s="7" t="s">
        <v>132</v>
      </c>
      <c r="L3157" s="7" t="s">
        <v>131</v>
      </c>
      <c r="M3157" s="7"/>
      <c r="N3157" s="7" t="s">
        <v>130</v>
      </c>
      <c r="O3157" s="7" t="s">
        <v>129</v>
      </c>
      <c r="P3157" s="24" t="b">
        <v>1</v>
      </c>
      <c r="Q3157" s="25">
        <v>0</v>
      </c>
      <c r="R3157" s="24" t="b">
        <v>1</v>
      </c>
      <c r="S3157" s="7"/>
      <c r="T3157" s="7"/>
      <c r="U3157" s="24" t="b">
        <v>0</v>
      </c>
      <c r="V3157" s="9" t="s">
        <v>128</v>
      </c>
    </row>
    <row r="3158" spans="1:22" ht="12.95" hidden="1" customHeight="1" x14ac:dyDescent="0.2">
      <c r="A3158" s="4">
        <v>145835</v>
      </c>
      <c r="B3158" s="7">
        <v>24939</v>
      </c>
      <c r="C3158" s="7">
        <v>9001</v>
      </c>
      <c r="D3158" s="7"/>
      <c r="E3158" s="7"/>
      <c r="F3158" s="26">
        <v>40815.065972222219</v>
      </c>
      <c r="G3158" s="26">
        <v>40815.086111111108</v>
      </c>
      <c r="H3158" s="7">
        <v>29</v>
      </c>
      <c r="I3158" s="7" t="s">
        <v>505</v>
      </c>
      <c r="J3158" s="7" t="s">
        <v>504</v>
      </c>
      <c r="K3158" s="7" t="s">
        <v>132</v>
      </c>
      <c r="L3158" s="7" t="s">
        <v>131</v>
      </c>
      <c r="M3158" s="7"/>
      <c r="N3158" s="7" t="s">
        <v>130</v>
      </c>
      <c r="O3158" s="7" t="s">
        <v>129</v>
      </c>
      <c r="P3158" s="24" t="b">
        <v>1</v>
      </c>
      <c r="Q3158" s="25">
        <v>0</v>
      </c>
      <c r="R3158" s="24" t="b">
        <v>1</v>
      </c>
      <c r="S3158" s="7"/>
      <c r="T3158" s="7"/>
      <c r="U3158" s="24" t="b">
        <v>0</v>
      </c>
      <c r="V3158" s="9" t="s">
        <v>128</v>
      </c>
    </row>
    <row r="3159" spans="1:22" ht="12.95" hidden="1" customHeight="1" x14ac:dyDescent="0.2">
      <c r="A3159" s="4">
        <v>145836</v>
      </c>
      <c r="B3159" s="7">
        <v>24940</v>
      </c>
      <c r="C3159" s="7">
        <v>9002</v>
      </c>
      <c r="D3159" s="7"/>
      <c r="E3159" s="7"/>
      <c r="F3159" s="26">
        <v>40815.894444444442</v>
      </c>
      <c r="G3159" s="26">
        <v>40815.895138888889</v>
      </c>
      <c r="H3159" s="7">
        <v>1</v>
      </c>
      <c r="I3159" s="7" t="s">
        <v>156</v>
      </c>
      <c r="J3159" s="7" t="s">
        <v>155</v>
      </c>
      <c r="K3159" s="7" t="s">
        <v>132</v>
      </c>
      <c r="L3159" s="7" t="s">
        <v>131</v>
      </c>
      <c r="M3159" s="7"/>
      <c r="N3159" s="7" t="s">
        <v>130</v>
      </c>
      <c r="O3159" s="7" t="s">
        <v>129</v>
      </c>
      <c r="P3159" s="24" t="b">
        <v>1</v>
      </c>
      <c r="Q3159" s="25">
        <v>0</v>
      </c>
      <c r="R3159" s="24" t="b">
        <v>1</v>
      </c>
      <c r="S3159" s="7"/>
      <c r="T3159" s="7"/>
      <c r="U3159" s="24" t="b">
        <v>0</v>
      </c>
      <c r="V3159" s="9" t="s">
        <v>128</v>
      </c>
    </row>
    <row r="3160" spans="1:22" ht="12.95" hidden="1" customHeight="1" x14ac:dyDescent="0.2">
      <c r="A3160" s="4">
        <v>145837</v>
      </c>
      <c r="B3160" s="7">
        <v>24941</v>
      </c>
      <c r="C3160" s="7">
        <v>9003</v>
      </c>
      <c r="D3160" s="7"/>
      <c r="E3160" s="7"/>
      <c r="F3160" s="26">
        <v>40816.254861111112</v>
      </c>
      <c r="G3160" s="26">
        <v>40816.254872685182</v>
      </c>
      <c r="H3160" s="7">
        <v>0</v>
      </c>
      <c r="I3160" s="7" t="s">
        <v>248</v>
      </c>
      <c r="J3160" s="7" t="s">
        <v>247</v>
      </c>
      <c r="K3160" s="7" t="s">
        <v>132</v>
      </c>
      <c r="L3160" s="7" t="s">
        <v>131</v>
      </c>
      <c r="M3160" s="7"/>
      <c r="N3160" s="7" t="s">
        <v>130</v>
      </c>
      <c r="O3160" s="7" t="s">
        <v>129</v>
      </c>
      <c r="P3160" s="24" t="b">
        <v>1</v>
      </c>
      <c r="Q3160" s="25">
        <v>0</v>
      </c>
      <c r="R3160" s="24" t="b">
        <v>1</v>
      </c>
      <c r="S3160" s="7"/>
      <c r="T3160" s="7"/>
      <c r="U3160" s="24" t="b">
        <v>0</v>
      </c>
      <c r="V3160" s="9" t="s">
        <v>128</v>
      </c>
    </row>
    <row r="3161" spans="1:22" ht="12.95" hidden="1" customHeight="1" x14ac:dyDescent="0.2">
      <c r="A3161" s="4">
        <v>145839</v>
      </c>
      <c r="B3161" s="7">
        <v>24943</v>
      </c>
      <c r="C3161" s="7">
        <v>9005</v>
      </c>
      <c r="D3161" s="7"/>
      <c r="E3161" s="7"/>
      <c r="F3161" s="26">
        <v>40820.069444444445</v>
      </c>
      <c r="G3161" s="26">
        <v>40820.081944444442</v>
      </c>
      <c r="H3161" s="7">
        <v>18</v>
      </c>
      <c r="I3161" s="7" t="s">
        <v>391</v>
      </c>
      <c r="J3161" s="7" t="s">
        <v>390</v>
      </c>
      <c r="K3161" s="7" t="s">
        <v>132</v>
      </c>
      <c r="L3161" s="7" t="s">
        <v>131</v>
      </c>
      <c r="M3161" s="7"/>
      <c r="N3161" s="7" t="s">
        <v>130</v>
      </c>
      <c r="O3161" s="7" t="s">
        <v>129</v>
      </c>
      <c r="P3161" s="24" t="b">
        <v>1</v>
      </c>
      <c r="Q3161" s="25">
        <v>0</v>
      </c>
      <c r="R3161" s="24" t="b">
        <v>1</v>
      </c>
      <c r="S3161" s="7"/>
      <c r="T3161" s="7"/>
      <c r="U3161" s="24" t="b">
        <v>0</v>
      </c>
      <c r="V3161" s="9" t="s">
        <v>128</v>
      </c>
    </row>
    <row r="3162" spans="1:22" ht="12.95" hidden="1" customHeight="1" x14ac:dyDescent="0.2">
      <c r="A3162" s="4">
        <v>145840</v>
      </c>
      <c r="B3162" s="7">
        <v>24944</v>
      </c>
      <c r="C3162" s="7">
        <v>9006</v>
      </c>
      <c r="D3162" s="7"/>
      <c r="E3162" s="7"/>
      <c r="F3162" s="26">
        <v>40822.691666666666</v>
      </c>
      <c r="G3162" s="26">
        <v>40822.692361111112</v>
      </c>
      <c r="H3162" s="7">
        <v>1</v>
      </c>
      <c r="I3162" s="7" t="s">
        <v>649</v>
      </c>
      <c r="J3162" s="7" t="s">
        <v>648</v>
      </c>
      <c r="K3162" s="7" t="s">
        <v>132</v>
      </c>
      <c r="L3162" s="7" t="s">
        <v>131</v>
      </c>
      <c r="M3162" s="7"/>
      <c r="N3162" s="7" t="s">
        <v>130</v>
      </c>
      <c r="O3162" s="7" t="s">
        <v>129</v>
      </c>
      <c r="P3162" s="24" t="b">
        <v>1</v>
      </c>
      <c r="Q3162" s="25">
        <v>0</v>
      </c>
      <c r="R3162" s="24" t="b">
        <v>1</v>
      </c>
      <c r="S3162" s="7"/>
      <c r="T3162" s="7"/>
      <c r="U3162" s="24" t="b">
        <v>0</v>
      </c>
      <c r="V3162" s="9" t="s">
        <v>128</v>
      </c>
    </row>
    <row r="3163" spans="1:22" ht="12.95" hidden="1" customHeight="1" x14ac:dyDescent="0.2">
      <c r="A3163" s="4">
        <v>145841</v>
      </c>
      <c r="B3163" s="7">
        <v>24945</v>
      </c>
      <c r="C3163" s="7">
        <v>9007</v>
      </c>
      <c r="D3163" s="7"/>
      <c r="E3163" s="7"/>
      <c r="F3163" s="26">
        <v>40822.425694444442</v>
      </c>
      <c r="G3163" s="26">
        <v>40822.425706018519</v>
      </c>
      <c r="H3163" s="7">
        <v>0</v>
      </c>
      <c r="I3163" s="7" t="s">
        <v>726</v>
      </c>
      <c r="J3163" s="7" t="s">
        <v>725</v>
      </c>
      <c r="K3163" s="7" t="s">
        <v>132</v>
      </c>
      <c r="L3163" s="7" t="s">
        <v>131</v>
      </c>
      <c r="M3163" s="7"/>
      <c r="N3163" s="7" t="s">
        <v>130</v>
      </c>
      <c r="O3163" s="7" t="s">
        <v>129</v>
      </c>
      <c r="P3163" s="24" t="b">
        <v>1</v>
      </c>
      <c r="Q3163" s="25">
        <v>0</v>
      </c>
      <c r="R3163" s="24" t="b">
        <v>1</v>
      </c>
      <c r="S3163" s="7"/>
      <c r="T3163" s="7"/>
      <c r="U3163" s="24" t="b">
        <v>0</v>
      </c>
      <c r="V3163" s="9" t="s">
        <v>128</v>
      </c>
    </row>
    <row r="3164" spans="1:22" ht="12.95" hidden="1" customHeight="1" x14ac:dyDescent="0.2">
      <c r="A3164" s="4">
        <v>145842</v>
      </c>
      <c r="B3164" s="7">
        <v>24946</v>
      </c>
      <c r="C3164" s="7">
        <v>9008</v>
      </c>
      <c r="D3164" s="7"/>
      <c r="E3164" s="7"/>
      <c r="F3164" s="26">
        <v>40824.449999999997</v>
      </c>
      <c r="G3164" s="26">
        <v>40824.519444444442</v>
      </c>
      <c r="H3164" s="7">
        <v>100</v>
      </c>
      <c r="I3164" s="7" t="s">
        <v>170</v>
      </c>
      <c r="J3164" s="7" t="s">
        <v>169</v>
      </c>
      <c r="K3164" s="7" t="s">
        <v>132</v>
      </c>
      <c r="L3164" s="7" t="s">
        <v>131</v>
      </c>
      <c r="M3164" s="7"/>
      <c r="N3164" s="7" t="s">
        <v>130</v>
      </c>
      <c r="O3164" s="7" t="s">
        <v>129</v>
      </c>
      <c r="P3164" s="24" t="b">
        <v>1</v>
      </c>
      <c r="Q3164" s="25">
        <v>0</v>
      </c>
      <c r="R3164" s="24" t="b">
        <v>1</v>
      </c>
      <c r="S3164" s="7"/>
      <c r="T3164" s="7"/>
      <c r="U3164" s="24" t="b">
        <v>0</v>
      </c>
      <c r="V3164" s="9" t="s">
        <v>128</v>
      </c>
    </row>
    <row r="3165" spans="1:22" ht="12.95" hidden="1" customHeight="1" x14ac:dyDescent="0.2">
      <c r="A3165" s="4">
        <v>145843</v>
      </c>
      <c r="B3165" s="7">
        <v>24947</v>
      </c>
      <c r="C3165" s="7">
        <v>9009</v>
      </c>
      <c r="D3165" s="7"/>
      <c r="E3165" s="7"/>
      <c r="F3165" s="26">
        <v>40826.400000000001</v>
      </c>
      <c r="G3165" s="26">
        <v>40826.448611111111</v>
      </c>
      <c r="H3165" s="7">
        <v>70</v>
      </c>
      <c r="I3165" s="7" t="s">
        <v>376</v>
      </c>
      <c r="J3165" s="7" t="s">
        <v>375</v>
      </c>
      <c r="K3165" s="7" t="s">
        <v>132</v>
      </c>
      <c r="L3165" s="7" t="s">
        <v>131</v>
      </c>
      <c r="M3165" s="7"/>
      <c r="N3165" s="7" t="s">
        <v>130</v>
      </c>
      <c r="O3165" s="7" t="s">
        <v>129</v>
      </c>
      <c r="P3165" s="24" t="b">
        <v>1</v>
      </c>
      <c r="Q3165" s="25">
        <v>0</v>
      </c>
      <c r="R3165" s="24" t="b">
        <v>1</v>
      </c>
      <c r="S3165" s="7"/>
      <c r="T3165" s="7"/>
      <c r="U3165" s="24" t="b">
        <v>0</v>
      </c>
      <c r="V3165" s="9" t="s">
        <v>128</v>
      </c>
    </row>
    <row r="3166" spans="1:22" ht="12.95" hidden="1" customHeight="1" x14ac:dyDescent="0.2">
      <c r="A3166" s="4">
        <v>147439</v>
      </c>
      <c r="B3166" s="7">
        <v>24948</v>
      </c>
      <c r="C3166" s="7">
        <v>1697</v>
      </c>
      <c r="D3166" s="7"/>
      <c r="E3166" s="7"/>
      <c r="F3166" s="26">
        <v>40828.384027777778</v>
      </c>
      <c r="G3166" s="26">
        <v>40828.397916666669</v>
      </c>
      <c r="H3166" s="7">
        <v>20</v>
      </c>
      <c r="I3166" s="7" t="s">
        <v>414</v>
      </c>
      <c r="J3166" s="7" t="s">
        <v>413</v>
      </c>
      <c r="K3166" s="7" t="s">
        <v>194</v>
      </c>
      <c r="L3166" s="7" t="s">
        <v>131</v>
      </c>
      <c r="M3166" s="7" t="s">
        <v>193</v>
      </c>
      <c r="N3166" s="7" t="s">
        <v>192</v>
      </c>
      <c r="O3166" s="7" t="s">
        <v>129</v>
      </c>
      <c r="P3166" s="24" t="b">
        <v>1</v>
      </c>
      <c r="Q3166" s="25">
        <v>0</v>
      </c>
      <c r="R3166" s="24" t="b">
        <v>1</v>
      </c>
      <c r="S3166" s="7"/>
      <c r="T3166" s="7" t="s">
        <v>984</v>
      </c>
      <c r="U3166" s="24" t="b">
        <v>0</v>
      </c>
      <c r="V3166" s="9" t="s">
        <v>190</v>
      </c>
    </row>
    <row r="3167" spans="1:22" ht="12.95" hidden="1" customHeight="1" x14ac:dyDescent="0.2">
      <c r="A3167" s="4">
        <v>146783</v>
      </c>
      <c r="B3167" s="7">
        <v>25030</v>
      </c>
      <c r="C3167" s="7">
        <v>9010</v>
      </c>
      <c r="D3167" s="7"/>
      <c r="E3167" s="7"/>
      <c r="F3167" s="26">
        <v>40831.454166666663</v>
      </c>
      <c r="G3167" s="26">
        <v>40831.466666666667</v>
      </c>
      <c r="H3167" s="7">
        <v>18</v>
      </c>
      <c r="I3167" s="7" t="s">
        <v>901</v>
      </c>
      <c r="J3167" s="7" t="s">
        <v>900</v>
      </c>
      <c r="K3167" s="7" t="s">
        <v>132</v>
      </c>
      <c r="L3167" s="7" t="s">
        <v>131</v>
      </c>
      <c r="M3167" s="7"/>
      <c r="N3167" s="7" t="s">
        <v>130</v>
      </c>
      <c r="O3167" s="7" t="s">
        <v>129</v>
      </c>
      <c r="P3167" s="24" t="b">
        <v>1</v>
      </c>
      <c r="Q3167" s="25">
        <v>0</v>
      </c>
      <c r="R3167" s="24" t="b">
        <v>1</v>
      </c>
      <c r="S3167" s="7"/>
      <c r="T3167" s="7"/>
      <c r="U3167" s="24" t="b">
        <v>0</v>
      </c>
      <c r="V3167" s="9" t="s">
        <v>128</v>
      </c>
    </row>
    <row r="3168" spans="1:22" ht="12.95" hidden="1" customHeight="1" x14ac:dyDescent="0.2">
      <c r="A3168" s="4">
        <v>146784</v>
      </c>
      <c r="B3168" s="7">
        <v>25031</v>
      </c>
      <c r="C3168" s="7">
        <v>9011</v>
      </c>
      <c r="D3168" s="7"/>
      <c r="E3168" s="7"/>
      <c r="F3168" s="26">
        <v>40831.581944444442</v>
      </c>
      <c r="G3168" s="26">
        <v>40831.598611111112</v>
      </c>
      <c r="H3168" s="7">
        <v>24</v>
      </c>
      <c r="I3168" s="7" t="s">
        <v>219</v>
      </c>
      <c r="J3168" s="7" t="s">
        <v>218</v>
      </c>
      <c r="K3168" s="7" t="s">
        <v>132</v>
      </c>
      <c r="L3168" s="7" t="s">
        <v>131</v>
      </c>
      <c r="M3168" s="7"/>
      <c r="N3168" s="7" t="s">
        <v>130</v>
      </c>
      <c r="O3168" s="7" t="s">
        <v>129</v>
      </c>
      <c r="P3168" s="24" t="b">
        <v>1</v>
      </c>
      <c r="Q3168" s="25">
        <v>0</v>
      </c>
      <c r="R3168" s="24" t="b">
        <v>1</v>
      </c>
      <c r="S3168" s="7"/>
      <c r="T3168" s="7"/>
      <c r="U3168" s="24" t="b">
        <v>0</v>
      </c>
      <c r="V3168" s="9" t="s">
        <v>128</v>
      </c>
    </row>
    <row r="3169" spans="1:22" ht="12.95" hidden="1" customHeight="1" x14ac:dyDescent="0.2">
      <c r="A3169" s="4">
        <v>146785</v>
      </c>
      <c r="B3169" s="7">
        <v>25032</v>
      </c>
      <c r="C3169" s="7">
        <v>9012</v>
      </c>
      <c r="D3169" s="7"/>
      <c r="E3169" s="7"/>
      <c r="F3169" s="26">
        <v>40834.469444444439</v>
      </c>
      <c r="G3169" s="26">
        <v>40834.475694444445</v>
      </c>
      <c r="H3169" s="7">
        <v>9</v>
      </c>
      <c r="I3169" s="7" t="s">
        <v>928</v>
      </c>
      <c r="J3169" s="7" t="s">
        <v>927</v>
      </c>
      <c r="K3169" s="7" t="s">
        <v>132</v>
      </c>
      <c r="L3169" s="7" t="s">
        <v>131</v>
      </c>
      <c r="M3169" s="7"/>
      <c r="N3169" s="7" t="s">
        <v>130</v>
      </c>
      <c r="O3169" s="7" t="s">
        <v>129</v>
      </c>
      <c r="P3169" s="24" t="b">
        <v>1</v>
      </c>
      <c r="Q3169" s="25">
        <v>0</v>
      </c>
      <c r="R3169" s="24" t="b">
        <v>1</v>
      </c>
      <c r="S3169" s="7"/>
      <c r="T3169" s="7"/>
      <c r="U3169" s="24" t="b">
        <v>0</v>
      </c>
      <c r="V3169" s="9" t="s">
        <v>128</v>
      </c>
    </row>
    <row r="3170" spans="1:22" ht="12.95" hidden="1" customHeight="1" x14ac:dyDescent="0.2">
      <c r="A3170" s="4">
        <v>146786</v>
      </c>
      <c r="B3170" s="7">
        <v>25033</v>
      </c>
      <c r="C3170" s="7">
        <v>9013</v>
      </c>
      <c r="D3170" s="7"/>
      <c r="E3170" s="7"/>
      <c r="F3170" s="26">
        <v>40834.566666666666</v>
      </c>
      <c r="G3170" s="26">
        <v>40834.969444444439</v>
      </c>
      <c r="H3170" s="7">
        <v>580</v>
      </c>
      <c r="I3170" s="7" t="s">
        <v>140</v>
      </c>
      <c r="J3170" s="7" t="s">
        <v>139</v>
      </c>
      <c r="K3170" s="7" t="s">
        <v>132</v>
      </c>
      <c r="L3170" s="7" t="s">
        <v>131</v>
      </c>
      <c r="M3170" s="7"/>
      <c r="N3170" s="7" t="s">
        <v>130</v>
      </c>
      <c r="O3170" s="7" t="s">
        <v>129</v>
      </c>
      <c r="P3170" s="24" t="b">
        <v>1</v>
      </c>
      <c r="Q3170" s="25">
        <v>0</v>
      </c>
      <c r="R3170" s="24" t="b">
        <v>1</v>
      </c>
      <c r="S3170" s="7"/>
      <c r="T3170" s="7"/>
      <c r="U3170" s="24" t="b">
        <v>0</v>
      </c>
      <c r="V3170" s="9" t="s">
        <v>128</v>
      </c>
    </row>
    <row r="3171" spans="1:22" ht="12.95" hidden="1" customHeight="1" x14ac:dyDescent="0.2">
      <c r="A3171" s="4">
        <v>147304</v>
      </c>
      <c r="B3171" s="7">
        <v>25082</v>
      </c>
      <c r="C3171" s="7">
        <v>1699</v>
      </c>
      <c r="D3171" s="7"/>
      <c r="E3171" s="7"/>
      <c r="F3171" s="26">
        <v>40842.94027777778</v>
      </c>
      <c r="G3171" s="26">
        <v>40843.036805555552</v>
      </c>
      <c r="H3171" s="7">
        <v>139</v>
      </c>
      <c r="I3171" s="7" t="s">
        <v>556</v>
      </c>
      <c r="J3171" s="7" t="s">
        <v>555</v>
      </c>
      <c r="K3171" s="7" t="s">
        <v>194</v>
      </c>
      <c r="L3171" s="7" t="s">
        <v>131</v>
      </c>
      <c r="M3171" s="7" t="s">
        <v>27</v>
      </c>
      <c r="N3171" s="7" t="s">
        <v>443</v>
      </c>
      <c r="O3171" s="7" t="s">
        <v>129</v>
      </c>
      <c r="P3171" s="24" t="b">
        <v>1</v>
      </c>
      <c r="Q3171" s="25">
        <v>48480</v>
      </c>
      <c r="R3171" s="24" t="b">
        <v>1</v>
      </c>
      <c r="S3171" s="7"/>
      <c r="T3171" s="7" t="s">
        <v>983</v>
      </c>
      <c r="U3171" s="24" t="b">
        <v>0</v>
      </c>
      <c r="V3171" s="9" t="s">
        <v>128</v>
      </c>
    </row>
    <row r="3172" spans="1:22" ht="12.95" hidden="1" customHeight="1" x14ac:dyDescent="0.2">
      <c r="A3172" s="4">
        <v>148427</v>
      </c>
      <c r="B3172" s="7">
        <v>25146</v>
      </c>
      <c r="C3172" s="7">
        <v>1709</v>
      </c>
      <c r="D3172" s="7"/>
      <c r="E3172" s="7"/>
      <c r="F3172" s="26">
        <v>40870.676388888889</v>
      </c>
      <c r="G3172" s="26">
        <v>40870.697222222218</v>
      </c>
      <c r="H3172" s="7">
        <v>30</v>
      </c>
      <c r="I3172" s="7" t="s">
        <v>982</v>
      </c>
      <c r="J3172" s="7" t="s">
        <v>981</v>
      </c>
      <c r="K3172" s="7" t="s">
        <v>194</v>
      </c>
      <c r="L3172" s="7" t="s">
        <v>131</v>
      </c>
      <c r="M3172" s="7" t="s">
        <v>314</v>
      </c>
      <c r="N3172" s="7" t="s">
        <v>198</v>
      </c>
      <c r="O3172" s="7" t="s">
        <v>129</v>
      </c>
      <c r="P3172" s="24" t="b">
        <v>1</v>
      </c>
      <c r="Q3172" s="25">
        <v>0</v>
      </c>
      <c r="R3172" s="24" t="b">
        <v>1</v>
      </c>
      <c r="S3172" s="7"/>
      <c r="T3172" s="7" t="s">
        <v>980</v>
      </c>
      <c r="U3172" s="24" t="b">
        <v>0</v>
      </c>
      <c r="V3172" s="9" t="s">
        <v>190</v>
      </c>
    </row>
    <row r="3173" spans="1:22" ht="12.95" hidden="1" customHeight="1" x14ac:dyDescent="0.2">
      <c r="A3173" s="4">
        <v>202275</v>
      </c>
      <c r="B3173" s="7">
        <v>25235</v>
      </c>
      <c r="C3173" s="7">
        <v>1718</v>
      </c>
      <c r="D3173" s="7"/>
      <c r="E3173" s="7"/>
      <c r="F3173" s="26">
        <v>40877.135416666664</v>
      </c>
      <c r="G3173" s="26">
        <v>40877.135509259257</v>
      </c>
      <c r="H3173" s="7">
        <v>0</v>
      </c>
      <c r="I3173" s="7" t="s">
        <v>831</v>
      </c>
      <c r="J3173" s="7" t="s">
        <v>830</v>
      </c>
      <c r="K3173" s="7" t="s">
        <v>194</v>
      </c>
      <c r="L3173" s="7" t="s">
        <v>131</v>
      </c>
      <c r="M3173" s="7" t="s">
        <v>274</v>
      </c>
      <c r="N3173" s="7" t="s">
        <v>198</v>
      </c>
      <c r="O3173" s="7" t="s">
        <v>129</v>
      </c>
      <c r="P3173" s="24" t="b">
        <v>1</v>
      </c>
      <c r="Q3173" s="25">
        <v>0</v>
      </c>
      <c r="R3173" s="24" t="b">
        <v>1</v>
      </c>
      <c r="S3173" s="7"/>
      <c r="T3173" s="7" t="s">
        <v>976</v>
      </c>
      <c r="U3173" s="24" t="b">
        <v>0</v>
      </c>
      <c r="V3173" s="9" t="s">
        <v>290</v>
      </c>
    </row>
    <row r="3174" spans="1:22" ht="12.95" hidden="1" customHeight="1" x14ac:dyDescent="0.2">
      <c r="A3174" s="4">
        <v>168659</v>
      </c>
      <c r="B3174" s="7">
        <v>25237</v>
      </c>
      <c r="C3174" s="7">
        <v>1716</v>
      </c>
      <c r="D3174" s="7"/>
      <c r="E3174" s="7"/>
      <c r="F3174" s="26">
        <v>40876.265277777777</v>
      </c>
      <c r="G3174" s="26">
        <v>40876.27847222222</v>
      </c>
      <c r="H3174" s="7">
        <v>19</v>
      </c>
      <c r="I3174" s="7" t="s">
        <v>973</v>
      </c>
      <c r="J3174" s="7" t="s">
        <v>972</v>
      </c>
      <c r="K3174" s="7" t="s">
        <v>287</v>
      </c>
      <c r="L3174" s="7" t="s">
        <v>131</v>
      </c>
      <c r="M3174" s="7" t="s">
        <v>314</v>
      </c>
      <c r="N3174" s="7" t="s">
        <v>198</v>
      </c>
      <c r="O3174" s="7" t="s">
        <v>129</v>
      </c>
      <c r="P3174" s="24" t="b">
        <v>1</v>
      </c>
      <c r="Q3174" s="25">
        <v>0</v>
      </c>
      <c r="R3174" s="24" t="b">
        <v>1</v>
      </c>
      <c r="S3174" s="7"/>
      <c r="T3174" s="7" t="s">
        <v>975</v>
      </c>
      <c r="U3174" s="24" t="b">
        <v>0</v>
      </c>
      <c r="V3174" s="9" t="s">
        <v>128</v>
      </c>
    </row>
    <row r="3175" spans="1:22" ht="12.95" hidden="1" customHeight="1" x14ac:dyDescent="0.2">
      <c r="A3175" s="4">
        <v>168660</v>
      </c>
      <c r="B3175" s="7">
        <v>25238</v>
      </c>
      <c r="C3175" s="7">
        <v>1719</v>
      </c>
      <c r="D3175" s="7"/>
      <c r="E3175" s="7"/>
      <c r="F3175" s="26">
        <v>41239.549305555556</v>
      </c>
      <c r="G3175" s="26">
        <v>41239.620833333334</v>
      </c>
      <c r="H3175" s="7">
        <v>103</v>
      </c>
      <c r="I3175" s="7" t="s">
        <v>971</v>
      </c>
      <c r="J3175" s="7" t="s">
        <v>970</v>
      </c>
      <c r="K3175" s="7" t="s">
        <v>226</v>
      </c>
      <c r="L3175" s="7" t="s">
        <v>131</v>
      </c>
      <c r="M3175" s="7" t="s">
        <v>450</v>
      </c>
      <c r="N3175" s="7" t="s">
        <v>192</v>
      </c>
      <c r="O3175" s="7" t="s">
        <v>129</v>
      </c>
      <c r="P3175" s="24" t="b">
        <v>1</v>
      </c>
      <c r="Q3175" s="25">
        <v>0</v>
      </c>
      <c r="R3175" s="24" t="b">
        <v>1</v>
      </c>
      <c r="S3175" s="7"/>
      <c r="T3175" s="7" t="s">
        <v>974</v>
      </c>
      <c r="U3175" s="24" t="b">
        <v>0</v>
      </c>
      <c r="V3175" s="9" t="s">
        <v>128</v>
      </c>
    </row>
    <row r="3176" spans="1:22" ht="12.95" hidden="1" customHeight="1" x14ac:dyDescent="0.2">
      <c r="A3176" s="4">
        <v>168661</v>
      </c>
      <c r="B3176" s="7">
        <v>25238</v>
      </c>
      <c r="C3176" s="7">
        <v>1719</v>
      </c>
      <c r="D3176" s="7"/>
      <c r="E3176" s="7"/>
      <c r="F3176" s="26">
        <v>40873.375</v>
      </c>
      <c r="G3176" s="26">
        <v>40873.620833333334</v>
      </c>
      <c r="H3176" s="7">
        <v>354</v>
      </c>
      <c r="I3176" s="7" t="s">
        <v>969</v>
      </c>
      <c r="J3176" s="7" t="s">
        <v>968</v>
      </c>
      <c r="K3176" s="7" t="s">
        <v>200</v>
      </c>
      <c r="L3176" s="7" t="s">
        <v>131</v>
      </c>
      <c r="M3176" s="7" t="s">
        <v>450</v>
      </c>
      <c r="N3176" s="7" t="s">
        <v>192</v>
      </c>
      <c r="O3176" s="7" t="s">
        <v>129</v>
      </c>
      <c r="P3176" s="24" t="b">
        <v>1</v>
      </c>
      <c r="Q3176" s="25">
        <v>110</v>
      </c>
      <c r="R3176" s="24" t="b">
        <v>1</v>
      </c>
      <c r="S3176" s="7"/>
      <c r="T3176" s="7" t="s">
        <v>974</v>
      </c>
      <c r="U3176" s="24" t="b">
        <v>0</v>
      </c>
      <c r="V3176" s="9" t="s">
        <v>190</v>
      </c>
    </row>
    <row r="3177" spans="1:22" ht="12.95" hidden="1" customHeight="1" x14ac:dyDescent="0.2">
      <c r="A3177" s="4">
        <v>202277</v>
      </c>
      <c r="B3177" s="7">
        <v>25239</v>
      </c>
      <c r="C3177" s="7">
        <v>1717</v>
      </c>
      <c r="D3177" s="7"/>
      <c r="E3177" s="7"/>
      <c r="F3177" s="26">
        <v>40877.172916666663</v>
      </c>
      <c r="G3177" s="26">
        <v>40877.641666666663</v>
      </c>
      <c r="H3177" s="7">
        <v>675</v>
      </c>
      <c r="I3177" s="7" t="s">
        <v>973</v>
      </c>
      <c r="J3177" s="7" t="s">
        <v>972</v>
      </c>
      <c r="K3177" s="7" t="s">
        <v>287</v>
      </c>
      <c r="L3177" s="7" t="s">
        <v>131</v>
      </c>
      <c r="M3177" s="7" t="s">
        <v>314</v>
      </c>
      <c r="N3177" s="7" t="s">
        <v>198</v>
      </c>
      <c r="O3177" s="7" t="s">
        <v>129</v>
      </c>
      <c r="P3177" s="24" t="b">
        <v>1</v>
      </c>
      <c r="Q3177" s="25">
        <v>0</v>
      </c>
      <c r="R3177" s="24" t="b">
        <v>1</v>
      </c>
      <c r="S3177" s="7"/>
      <c r="T3177" s="7" t="s">
        <v>967</v>
      </c>
      <c r="U3177" s="24" t="b">
        <v>0</v>
      </c>
      <c r="V3177" s="9" t="s">
        <v>128</v>
      </c>
    </row>
    <row r="3178" spans="1:22" ht="12.95" hidden="1" customHeight="1" x14ac:dyDescent="0.2">
      <c r="A3178" s="4">
        <v>148435</v>
      </c>
      <c r="B3178" s="7">
        <v>25240</v>
      </c>
      <c r="C3178" s="7">
        <v>1708</v>
      </c>
      <c r="D3178" s="7"/>
      <c r="E3178" s="7"/>
      <c r="F3178" s="26">
        <v>40865.589560185181</v>
      </c>
      <c r="G3178" s="26">
        <v>40870.621817129628</v>
      </c>
      <c r="H3178" s="7">
        <v>7247</v>
      </c>
      <c r="I3178" s="7" t="s">
        <v>966</v>
      </c>
      <c r="J3178" s="7" t="s">
        <v>965</v>
      </c>
      <c r="K3178" s="7" t="s">
        <v>194</v>
      </c>
      <c r="L3178" s="7" t="s">
        <v>131</v>
      </c>
      <c r="M3178" s="7" t="s">
        <v>450</v>
      </c>
      <c r="N3178" s="7" t="s">
        <v>192</v>
      </c>
      <c r="O3178" s="7" t="s">
        <v>129</v>
      </c>
      <c r="P3178" s="24" t="b">
        <v>1</v>
      </c>
      <c r="Q3178" s="25">
        <v>0</v>
      </c>
      <c r="R3178" s="24" t="b">
        <v>1</v>
      </c>
      <c r="S3178" s="7"/>
      <c r="T3178" s="7" t="s">
        <v>964</v>
      </c>
      <c r="U3178" s="24" t="b">
        <v>0</v>
      </c>
      <c r="V3178" s="9" t="s">
        <v>190</v>
      </c>
    </row>
    <row r="3179" spans="1:22" ht="12.95" hidden="1" customHeight="1" x14ac:dyDescent="0.2">
      <c r="A3179" s="4">
        <v>148436</v>
      </c>
      <c r="B3179" s="7">
        <v>25241</v>
      </c>
      <c r="C3179" s="7">
        <v>1721</v>
      </c>
      <c r="D3179" s="7"/>
      <c r="E3179" s="7"/>
      <c r="F3179" s="26">
        <v>40877.249965277777</v>
      </c>
      <c r="G3179" s="26">
        <v>40877.255289351851</v>
      </c>
      <c r="H3179" s="7">
        <v>8</v>
      </c>
      <c r="I3179" s="7" t="s">
        <v>869</v>
      </c>
      <c r="J3179" s="7" t="s">
        <v>868</v>
      </c>
      <c r="K3179" s="7" t="s">
        <v>194</v>
      </c>
      <c r="L3179" s="7" t="s">
        <v>131</v>
      </c>
      <c r="M3179" s="7" t="s">
        <v>274</v>
      </c>
      <c r="N3179" s="7" t="s">
        <v>198</v>
      </c>
      <c r="O3179" s="7" t="s">
        <v>129</v>
      </c>
      <c r="P3179" s="24" t="b">
        <v>1</v>
      </c>
      <c r="Q3179" s="25">
        <v>0</v>
      </c>
      <c r="R3179" s="24" t="b">
        <v>1</v>
      </c>
      <c r="S3179" s="7"/>
      <c r="T3179" s="7" t="s">
        <v>963</v>
      </c>
      <c r="U3179" s="24" t="b">
        <v>0</v>
      </c>
      <c r="V3179" s="9" t="s">
        <v>190</v>
      </c>
    </row>
    <row r="3180" spans="1:22" ht="12.95" hidden="1" customHeight="1" x14ac:dyDescent="0.2">
      <c r="A3180" s="4">
        <v>148437</v>
      </c>
      <c r="B3180" s="7">
        <v>25242</v>
      </c>
      <c r="C3180" s="7">
        <v>1720</v>
      </c>
      <c r="D3180" s="7"/>
      <c r="E3180" s="7"/>
      <c r="F3180" s="26">
        <v>40877.25032407407</v>
      </c>
      <c r="G3180" s="26">
        <v>40877.251203703701</v>
      </c>
      <c r="H3180" s="7">
        <v>1</v>
      </c>
      <c r="I3180" s="7" t="s">
        <v>962</v>
      </c>
      <c r="J3180" s="7" t="s">
        <v>961</v>
      </c>
      <c r="K3180" s="7" t="s">
        <v>194</v>
      </c>
      <c r="L3180" s="7" t="s">
        <v>131</v>
      </c>
      <c r="M3180" s="7" t="s">
        <v>274</v>
      </c>
      <c r="N3180" s="7" t="s">
        <v>198</v>
      </c>
      <c r="O3180" s="7" t="s">
        <v>129</v>
      </c>
      <c r="P3180" s="24" t="b">
        <v>1</v>
      </c>
      <c r="Q3180" s="25">
        <v>0</v>
      </c>
      <c r="R3180" s="24" t="b">
        <v>1</v>
      </c>
      <c r="S3180" s="7"/>
      <c r="T3180" s="7" t="s">
        <v>960</v>
      </c>
      <c r="U3180" s="24" t="b">
        <v>0</v>
      </c>
      <c r="V3180" s="9" t="s">
        <v>290</v>
      </c>
    </row>
    <row r="3181" spans="1:22" ht="12.95" hidden="1" customHeight="1" x14ac:dyDescent="0.2">
      <c r="A3181" s="4">
        <v>148438</v>
      </c>
      <c r="B3181" s="7">
        <v>25243</v>
      </c>
      <c r="C3181" s="7">
        <v>9014</v>
      </c>
      <c r="D3181" s="7"/>
      <c r="E3181" s="7"/>
      <c r="F3181" s="26">
        <v>40838.165277777778</v>
      </c>
      <c r="G3181" s="26">
        <v>40838.165289351848</v>
      </c>
      <c r="H3181" s="7">
        <v>0</v>
      </c>
      <c r="I3181" s="7" t="s">
        <v>246</v>
      </c>
      <c r="J3181" s="7" t="s">
        <v>245</v>
      </c>
      <c r="K3181" s="7" t="s">
        <v>132</v>
      </c>
      <c r="L3181" s="7" t="s">
        <v>131</v>
      </c>
      <c r="M3181" s="7"/>
      <c r="N3181" s="7" t="s">
        <v>130</v>
      </c>
      <c r="O3181" s="7" t="s">
        <v>129</v>
      </c>
      <c r="P3181" s="24" t="b">
        <v>1</v>
      </c>
      <c r="Q3181" s="25">
        <v>0</v>
      </c>
      <c r="R3181" s="24" t="b">
        <v>1</v>
      </c>
      <c r="S3181" s="7"/>
      <c r="T3181" s="7"/>
      <c r="U3181" s="24" t="b">
        <v>0</v>
      </c>
      <c r="V3181" s="9" t="s">
        <v>128</v>
      </c>
    </row>
    <row r="3182" spans="1:22" ht="12.95" hidden="1" customHeight="1" x14ac:dyDescent="0.2">
      <c r="A3182" s="4">
        <v>148439</v>
      </c>
      <c r="B3182" s="7">
        <v>25244</v>
      </c>
      <c r="C3182" s="7">
        <v>9015</v>
      </c>
      <c r="D3182" s="7"/>
      <c r="E3182" s="7"/>
      <c r="F3182" s="26">
        <v>40838.611111111109</v>
      </c>
      <c r="G3182" s="26">
        <v>40838.611122685186</v>
      </c>
      <c r="H3182" s="7">
        <v>0</v>
      </c>
      <c r="I3182" s="7" t="s">
        <v>749</v>
      </c>
      <c r="J3182" s="7" t="s">
        <v>748</v>
      </c>
      <c r="K3182" s="7" t="s">
        <v>132</v>
      </c>
      <c r="L3182" s="7" t="s">
        <v>131</v>
      </c>
      <c r="M3182" s="7"/>
      <c r="N3182" s="7" t="s">
        <v>130</v>
      </c>
      <c r="O3182" s="7" t="s">
        <v>129</v>
      </c>
      <c r="P3182" s="24" t="b">
        <v>1</v>
      </c>
      <c r="Q3182" s="25">
        <v>0</v>
      </c>
      <c r="R3182" s="24" t="b">
        <v>1</v>
      </c>
      <c r="S3182" s="7"/>
      <c r="T3182" s="7"/>
      <c r="U3182" s="24" t="b">
        <v>0</v>
      </c>
      <c r="V3182" s="9" t="s">
        <v>128</v>
      </c>
    </row>
    <row r="3183" spans="1:22" ht="12.95" hidden="1" customHeight="1" x14ac:dyDescent="0.2">
      <c r="A3183" s="4">
        <v>148440</v>
      </c>
      <c r="B3183" s="7">
        <v>25245</v>
      </c>
      <c r="C3183" s="7">
        <v>9016</v>
      </c>
      <c r="D3183" s="7"/>
      <c r="E3183" s="7"/>
      <c r="F3183" s="26">
        <v>40838.848611111112</v>
      </c>
      <c r="G3183" s="26">
        <v>40838.848622685182</v>
      </c>
      <c r="H3183" s="7">
        <v>0</v>
      </c>
      <c r="I3183" s="7" t="s">
        <v>246</v>
      </c>
      <c r="J3183" s="7" t="s">
        <v>245</v>
      </c>
      <c r="K3183" s="7" t="s">
        <v>132</v>
      </c>
      <c r="L3183" s="7" t="s">
        <v>131</v>
      </c>
      <c r="M3183" s="7"/>
      <c r="N3183" s="7" t="s">
        <v>130</v>
      </c>
      <c r="O3183" s="7" t="s">
        <v>129</v>
      </c>
      <c r="P3183" s="24" t="b">
        <v>1</v>
      </c>
      <c r="Q3183" s="25">
        <v>0</v>
      </c>
      <c r="R3183" s="24" t="b">
        <v>1</v>
      </c>
      <c r="S3183" s="7"/>
      <c r="T3183" s="7"/>
      <c r="U3183" s="24" t="b">
        <v>0</v>
      </c>
      <c r="V3183" s="9" t="s">
        <v>128</v>
      </c>
    </row>
    <row r="3184" spans="1:22" ht="12.95" hidden="1" customHeight="1" x14ac:dyDescent="0.2">
      <c r="A3184" s="4">
        <v>148441</v>
      </c>
      <c r="B3184" s="7">
        <v>25246</v>
      </c>
      <c r="C3184" s="7">
        <v>9017</v>
      </c>
      <c r="D3184" s="7"/>
      <c r="E3184" s="7"/>
      <c r="F3184" s="26">
        <v>40840.026388888888</v>
      </c>
      <c r="G3184" s="26">
        <v>40840.097222222219</v>
      </c>
      <c r="H3184" s="7">
        <v>102</v>
      </c>
      <c r="I3184" s="7" t="s">
        <v>370</v>
      </c>
      <c r="J3184" s="7" t="s">
        <v>369</v>
      </c>
      <c r="K3184" s="7" t="s">
        <v>132</v>
      </c>
      <c r="L3184" s="7" t="s">
        <v>131</v>
      </c>
      <c r="M3184" s="7"/>
      <c r="N3184" s="7" t="s">
        <v>130</v>
      </c>
      <c r="O3184" s="7" t="s">
        <v>129</v>
      </c>
      <c r="P3184" s="24" t="b">
        <v>1</v>
      </c>
      <c r="Q3184" s="25">
        <v>0</v>
      </c>
      <c r="R3184" s="24" t="b">
        <v>1</v>
      </c>
      <c r="S3184" s="7"/>
      <c r="T3184" s="7"/>
      <c r="U3184" s="24" t="b">
        <v>0</v>
      </c>
      <c r="V3184" s="9" t="s">
        <v>128</v>
      </c>
    </row>
    <row r="3185" spans="1:22" ht="12.95" hidden="1" customHeight="1" x14ac:dyDescent="0.2">
      <c r="A3185" s="4">
        <v>148736</v>
      </c>
      <c r="B3185" s="7">
        <v>25247</v>
      </c>
      <c r="C3185" s="7">
        <v>9019</v>
      </c>
      <c r="D3185" s="7"/>
      <c r="E3185" s="7"/>
      <c r="F3185" s="26">
        <v>40840.504166666666</v>
      </c>
      <c r="G3185" s="26">
        <v>40840.508333333331</v>
      </c>
      <c r="H3185" s="7">
        <v>6</v>
      </c>
      <c r="I3185" s="7" t="s">
        <v>928</v>
      </c>
      <c r="J3185" s="7" t="s">
        <v>927</v>
      </c>
      <c r="K3185" s="7" t="s">
        <v>132</v>
      </c>
      <c r="L3185" s="7" t="s">
        <v>131</v>
      </c>
      <c r="M3185" s="7"/>
      <c r="N3185" s="7" t="s">
        <v>130</v>
      </c>
      <c r="O3185" s="7" t="s">
        <v>129</v>
      </c>
      <c r="P3185" s="24" t="b">
        <v>1</v>
      </c>
      <c r="Q3185" s="25">
        <v>0</v>
      </c>
      <c r="R3185" s="24" t="b">
        <v>1</v>
      </c>
      <c r="S3185" s="7"/>
      <c r="T3185" s="7"/>
      <c r="U3185" s="24" t="b">
        <v>0</v>
      </c>
      <c r="V3185" s="9" t="s">
        <v>128</v>
      </c>
    </row>
    <row r="3186" spans="1:22" ht="12.95" hidden="1" customHeight="1" x14ac:dyDescent="0.2">
      <c r="A3186" s="4">
        <v>148443</v>
      </c>
      <c r="B3186" s="7">
        <v>25248</v>
      </c>
      <c r="C3186" s="7">
        <v>9020</v>
      </c>
      <c r="D3186" s="7"/>
      <c r="E3186" s="7"/>
      <c r="F3186" s="26">
        <v>40842.232638888891</v>
      </c>
      <c r="G3186" s="26">
        <v>40842.23265046296</v>
      </c>
      <c r="H3186" s="7">
        <v>0</v>
      </c>
      <c r="I3186" s="7" t="s">
        <v>250</v>
      </c>
      <c r="J3186" s="7" t="s">
        <v>249</v>
      </c>
      <c r="K3186" s="7" t="s">
        <v>132</v>
      </c>
      <c r="L3186" s="7" t="s">
        <v>131</v>
      </c>
      <c r="M3186" s="7"/>
      <c r="N3186" s="7" t="s">
        <v>130</v>
      </c>
      <c r="O3186" s="7" t="s">
        <v>129</v>
      </c>
      <c r="P3186" s="24" t="b">
        <v>1</v>
      </c>
      <c r="Q3186" s="25">
        <v>0</v>
      </c>
      <c r="R3186" s="24" t="b">
        <v>1</v>
      </c>
      <c r="S3186" s="7"/>
      <c r="T3186" s="7"/>
      <c r="U3186" s="24" t="b">
        <v>0</v>
      </c>
      <c r="V3186" s="9" t="s">
        <v>128</v>
      </c>
    </row>
    <row r="3187" spans="1:22" ht="12.95" hidden="1" customHeight="1" x14ac:dyDescent="0.2">
      <c r="A3187" s="4">
        <v>148444</v>
      </c>
      <c r="B3187" s="7">
        <v>25249</v>
      </c>
      <c r="C3187" s="7">
        <v>9021</v>
      </c>
      <c r="D3187" s="7"/>
      <c r="E3187" s="7"/>
      <c r="F3187" s="26">
        <v>40842.23265046296</v>
      </c>
      <c r="G3187" s="26">
        <v>40842.267361111109</v>
      </c>
      <c r="H3187" s="7">
        <v>50</v>
      </c>
      <c r="I3187" s="7" t="s">
        <v>246</v>
      </c>
      <c r="J3187" s="7" t="s">
        <v>245</v>
      </c>
      <c r="K3187" s="7" t="s">
        <v>132</v>
      </c>
      <c r="L3187" s="7" t="s">
        <v>131</v>
      </c>
      <c r="M3187" s="7"/>
      <c r="N3187" s="7" t="s">
        <v>130</v>
      </c>
      <c r="O3187" s="7" t="s">
        <v>129</v>
      </c>
      <c r="P3187" s="24" t="b">
        <v>1</v>
      </c>
      <c r="Q3187" s="25">
        <v>0</v>
      </c>
      <c r="R3187" s="24" t="b">
        <v>1</v>
      </c>
      <c r="S3187" s="7"/>
      <c r="T3187" s="7"/>
      <c r="U3187" s="24" t="b">
        <v>0</v>
      </c>
      <c r="V3187" s="9" t="s">
        <v>128</v>
      </c>
    </row>
    <row r="3188" spans="1:22" ht="12.95" hidden="1" customHeight="1" x14ac:dyDescent="0.2">
      <c r="A3188" s="4">
        <v>148445</v>
      </c>
      <c r="B3188" s="7">
        <v>25250</v>
      </c>
      <c r="C3188" s="7">
        <v>9022</v>
      </c>
      <c r="D3188" s="7"/>
      <c r="E3188" s="7"/>
      <c r="F3188" s="26">
        <v>40843.361111111109</v>
      </c>
      <c r="G3188" s="26">
        <v>40843.361122685186</v>
      </c>
      <c r="H3188" s="7">
        <v>0</v>
      </c>
      <c r="I3188" s="7" t="s">
        <v>232</v>
      </c>
      <c r="J3188" s="7" t="s">
        <v>231</v>
      </c>
      <c r="K3188" s="7" t="s">
        <v>132</v>
      </c>
      <c r="L3188" s="7" t="s">
        <v>131</v>
      </c>
      <c r="M3188" s="7"/>
      <c r="N3188" s="7" t="s">
        <v>130</v>
      </c>
      <c r="O3188" s="7" t="s">
        <v>129</v>
      </c>
      <c r="P3188" s="24" t="b">
        <v>1</v>
      </c>
      <c r="Q3188" s="25">
        <v>0</v>
      </c>
      <c r="R3188" s="24" t="b">
        <v>1</v>
      </c>
      <c r="S3188" s="7"/>
      <c r="T3188" s="7"/>
      <c r="U3188" s="24" t="b">
        <v>0</v>
      </c>
      <c r="V3188" s="9" t="s">
        <v>128</v>
      </c>
    </row>
    <row r="3189" spans="1:22" ht="12.95" hidden="1" customHeight="1" x14ac:dyDescent="0.2">
      <c r="A3189" s="4">
        <v>148446</v>
      </c>
      <c r="B3189" s="7">
        <v>25251</v>
      </c>
      <c r="C3189" s="7">
        <v>9023</v>
      </c>
      <c r="D3189" s="7"/>
      <c r="E3189" s="7"/>
      <c r="F3189" s="26">
        <v>40843.946527777778</v>
      </c>
      <c r="G3189" s="26">
        <v>40843.946539351848</v>
      </c>
      <c r="H3189" s="7">
        <v>0</v>
      </c>
      <c r="I3189" s="7" t="s">
        <v>217</v>
      </c>
      <c r="J3189" s="7" t="s">
        <v>216</v>
      </c>
      <c r="K3189" s="7" t="s">
        <v>132</v>
      </c>
      <c r="L3189" s="7" t="s">
        <v>131</v>
      </c>
      <c r="M3189" s="7"/>
      <c r="N3189" s="7" t="s">
        <v>130</v>
      </c>
      <c r="O3189" s="7" t="s">
        <v>129</v>
      </c>
      <c r="P3189" s="24" t="b">
        <v>1</v>
      </c>
      <c r="Q3189" s="25">
        <v>0</v>
      </c>
      <c r="R3189" s="24" t="b">
        <v>1</v>
      </c>
      <c r="S3189" s="7"/>
      <c r="T3189" s="7"/>
      <c r="U3189" s="24" t="b">
        <v>0</v>
      </c>
      <c r="V3189" s="9" t="s">
        <v>128</v>
      </c>
    </row>
    <row r="3190" spans="1:22" ht="12.95" hidden="1" customHeight="1" x14ac:dyDescent="0.2">
      <c r="A3190" s="4">
        <v>148447</v>
      </c>
      <c r="B3190" s="7">
        <v>25252</v>
      </c>
      <c r="C3190" s="7">
        <v>9024</v>
      </c>
      <c r="D3190" s="7"/>
      <c r="E3190" s="7"/>
      <c r="F3190" s="26">
        <v>40842.031944444439</v>
      </c>
      <c r="G3190" s="26">
        <v>40844.044444444444</v>
      </c>
      <c r="H3190" s="7">
        <v>2898</v>
      </c>
      <c r="I3190" s="7" t="s">
        <v>134</v>
      </c>
      <c r="J3190" s="7" t="s">
        <v>133</v>
      </c>
      <c r="K3190" s="7" t="s">
        <v>132</v>
      </c>
      <c r="L3190" s="7" t="s">
        <v>131</v>
      </c>
      <c r="M3190" s="7"/>
      <c r="N3190" s="7" t="s">
        <v>130</v>
      </c>
      <c r="O3190" s="7" t="s">
        <v>129</v>
      </c>
      <c r="P3190" s="24" t="b">
        <v>1</v>
      </c>
      <c r="Q3190" s="25">
        <v>0</v>
      </c>
      <c r="R3190" s="24" t="b">
        <v>1</v>
      </c>
      <c r="S3190" s="7"/>
      <c r="T3190" s="7"/>
      <c r="U3190" s="24" t="b">
        <v>0</v>
      </c>
      <c r="V3190" s="9" t="s">
        <v>128</v>
      </c>
    </row>
    <row r="3191" spans="1:22" ht="12.95" hidden="1" customHeight="1" x14ac:dyDescent="0.2">
      <c r="A3191" s="4">
        <v>148448</v>
      </c>
      <c r="B3191" s="7">
        <v>25253</v>
      </c>
      <c r="C3191" s="7">
        <v>9025</v>
      </c>
      <c r="D3191" s="7"/>
      <c r="E3191" s="7"/>
      <c r="F3191" s="26">
        <v>40844.504166666666</v>
      </c>
      <c r="G3191" s="26">
        <v>40844.504178240742</v>
      </c>
      <c r="H3191" s="7">
        <v>0</v>
      </c>
      <c r="I3191" s="7" t="s">
        <v>246</v>
      </c>
      <c r="J3191" s="7" t="s">
        <v>245</v>
      </c>
      <c r="K3191" s="7" t="s">
        <v>132</v>
      </c>
      <c r="L3191" s="7" t="s">
        <v>131</v>
      </c>
      <c r="M3191" s="7"/>
      <c r="N3191" s="7" t="s">
        <v>130</v>
      </c>
      <c r="O3191" s="7" t="s">
        <v>129</v>
      </c>
      <c r="P3191" s="24" t="b">
        <v>1</v>
      </c>
      <c r="Q3191" s="25">
        <v>0</v>
      </c>
      <c r="R3191" s="24" t="b">
        <v>1</v>
      </c>
      <c r="S3191" s="7"/>
      <c r="T3191" s="7"/>
      <c r="U3191" s="24" t="b">
        <v>0</v>
      </c>
      <c r="V3191" s="9" t="s">
        <v>128</v>
      </c>
    </row>
    <row r="3192" spans="1:22" ht="12.95" hidden="1" customHeight="1" x14ac:dyDescent="0.2">
      <c r="A3192" s="4">
        <v>148449</v>
      </c>
      <c r="B3192" s="7">
        <v>25254</v>
      </c>
      <c r="C3192" s="7">
        <v>9026</v>
      </c>
      <c r="D3192" s="7"/>
      <c r="E3192" s="7"/>
      <c r="F3192" s="26">
        <v>40844.331944444442</v>
      </c>
      <c r="G3192" s="26">
        <v>40844.591666666667</v>
      </c>
      <c r="H3192" s="7">
        <v>374</v>
      </c>
      <c r="I3192" s="7" t="s">
        <v>217</v>
      </c>
      <c r="J3192" s="7" t="s">
        <v>216</v>
      </c>
      <c r="K3192" s="7" t="s">
        <v>132</v>
      </c>
      <c r="L3192" s="7" t="s">
        <v>131</v>
      </c>
      <c r="M3192" s="7"/>
      <c r="N3192" s="7" t="s">
        <v>130</v>
      </c>
      <c r="O3192" s="7" t="s">
        <v>129</v>
      </c>
      <c r="P3192" s="24" t="b">
        <v>1</v>
      </c>
      <c r="Q3192" s="25">
        <v>0</v>
      </c>
      <c r="R3192" s="24" t="b">
        <v>1</v>
      </c>
      <c r="S3192" s="7"/>
      <c r="T3192" s="7"/>
      <c r="U3192" s="24" t="b">
        <v>0</v>
      </c>
      <c r="V3192" s="9" t="s">
        <v>128</v>
      </c>
    </row>
    <row r="3193" spans="1:22" ht="12.95" hidden="1" customHeight="1" x14ac:dyDescent="0.2">
      <c r="A3193" s="4">
        <v>148450</v>
      </c>
      <c r="B3193" s="7">
        <v>25255</v>
      </c>
      <c r="C3193" s="7">
        <v>9027</v>
      </c>
      <c r="D3193" s="7"/>
      <c r="E3193" s="7"/>
      <c r="F3193" s="26">
        <v>40846.44027777778</v>
      </c>
      <c r="G3193" s="26">
        <v>40846.463888888888</v>
      </c>
      <c r="H3193" s="7">
        <v>34</v>
      </c>
      <c r="I3193" s="7" t="s">
        <v>205</v>
      </c>
      <c r="J3193" s="7" t="s">
        <v>204</v>
      </c>
      <c r="K3193" s="7" t="s">
        <v>132</v>
      </c>
      <c r="L3193" s="7" t="s">
        <v>131</v>
      </c>
      <c r="M3193" s="7"/>
      <c r="N3193" s="7" t="s">
        <v>130</v>
      </c>
      <c r="O3193" s="7" t="s">
        <v>129</v>
      </c>
      <c r="P3193" s="24" t="b">
        <v>1</v>
      </c>
      <c r="Q3193" s="25">
        <v>0</v>
      </c>
      <c r="R3193" s="24" t="b">
        <v>1</v>
      </c>
      <c r="S3193" s="7"/>
      <c r="T3193" s="7"/>
      <c r="U3193" s="24" t="b">
        <v>0</v>
      </c>
      <c r="V3193" s="9" t="s">
        <v>128</v>
      </c>
    </row>
    <row r="3194" spans="1:22" ht="12.95" hidden="1" customHeight="1" x14ac:dyDescent="0.2">
      <c r="A3194" s="4">
        <v>148451</v>
      </c>
      <c r="B3194" s="7">
        <v>25256</v>
      </c>
      <c r="C3194" s="7">
        <v>9028</v>
      </c>
      <c r="D3194" s="7"/>
      <c r="E3194" s="7"/>
      <c r="F3194" s="26">
        <v>40848.210416666669</v>
      </c>
      <c r="G3194" s="26">
        <v>40848.210428240738</v>
      </c>
      <c r="H3194" s="7">
        <v>0</v>
      </c>
      <c r="I3194" s="7" t="s">
        <v>959</v>
      </c>
      <c r="J3194" s="7" t="s">
        <v>958</v>
      </c>
      <c r="K3194" s="7" t="s">
        <v>132</v>
      </c>
      <c r="L3194" s="7" t="s">
        <v>131</v>
      </c>
      <c r="M3194" s="7"/>
      <c r="N3194" s="7" t="s">
        <v>130</v>
      </c>
      <c r="O3194" s="7" t="s">
        <v>129</v>
      </c>
      <c r="P3194" s="24" t="b">
        <v>1</v>
      </c>
      <c r="Q3194" s="25">
        <v>0</v>
      </c>
      <c r="R3194" s="24" t="b">
        <v>1</v>
      </c>
      <c r="S3194" s="7"/>
      <c r="T3194" s="7"/>
      <c r="U3194" s="24" t="b">
        <v>0</v>
      </c>
      <c r="V3194" s="9" t="s">
        <v>128</v>
      </c>
    </row>
    <row r="3195" spans="1:22" ht="12.95" hidden="1" customHeight="1" x14ac:dyDescent="0.2">
      <c r="A3195" s="4">
        <v>148452</v>
      </c>
      <c r="B3195" s="7">
        <v>25257</v>
      </c>
      <c r="C3195" s="7">
        <v>9029</v>
      </c>
      <c r="D3195" s="7"/>
      <c r="E3195" s="7"/>
      <c r="F3195" s="26">
        <v>40849.966666666667</v>
      </c>
      <c r="G3195" s="26">
        <v>40850.007638888885</v>
      </c>
      <c r="H3195" s="7">
        <v>59</v>
      </c>
      <c r="I3195" s="7" t="s">
        <v>138</v>
      </c>
      <c r="J3195" s="7" t="s">
        <v>137</v>
      </c>
      <c r="K3195" s="7" t="s">
        <v>132</v>
      </c>
      <c r="L3195" s="7" t="s">
        <v>131</v>
      </c>
      <c r="M3195" s="7"/>
      <c r="N3195" s="7" t="s">
        <v>130</v>
      </c>
      <c r="O3195" s="7" t="s">
        <v>129</v>
      </c>
      <c r="P3195" s="24" t="b">
        <v>1</v>
      </c>
      <c r="Q3195" s="25">
        <v>0</v>
      </c>
      <c r="R3195" s="24" t="b">
        <v>1</v>
      </c>
      <c r="S3195" s="7"/>
      <c r="T3195" s="7"/>
      <c r="U3195" s="24" t="b">
        <v>0</v>
      </c>
      <c r="V3195" s="9" t="s">
        <v>128</v>
      </c>
    </row>
    <row r="3196" spans="1:22" ht="12.95" hidden="1" customHeight="1" x14ac:dyDescent="0.2">
      <c r="A3196" s="4">
        <v>148797</v>
      </c>
      <c r="B3196" s="7">
        <v>25258</v>
      </c>
      <c r="C3196" s="7">
        <v>1712</v>
      </c>
      <c r="D3196" s="7"/>
      <c r="E3196" s="7"/>
      <c r="F3196" s="26">
        <v>40871.395231481481</v>
      </c>
      <c r="G3196" s="26">
        <v>40871.415370370371</v>
      </c>
      <c r="H3196" s="7">
        <v>29</v>
      </c>
      <c r="I3196" s="7" t="s">
        <v>957</v>
      </c>
      <c r="J3196" s="7" t="s">
        <v>956</v>
      </c>
      <c r="K3196" s="7" t="s">
        <v>226</v>
      </c>
      <c r="L3196" s="7" t="s">
        <v>131</v>
      </c>
      <c r="M3196" s="7" t="s">
        <v>221</v>
      </c>
      <c r="N3196" s="7" t="s">
        <v>443</v>
      </c>
      <c r="O3196" s="7" t="s">
        <v>129</v>
      </c>
      <c r="P3196" s="24" t="b">
        <v>1</v>
      </c>
      <c r="Q3196" s="25">
        <v>818</v>
      </c>
      <c r="R3196" s="24" t="b">
        <v>1</v>
      </c>
      <c r="S3196" s="7"/>
      <c r="T3196" s="7" t="s">
        <v>955</v>
      </c>
      <c r="U3196" s="24" t="b">
        <v>0</v>
      </c>
      <c r="V3196" s="9" t="s">
        <v>128</v>
      </c>
    </row>
    <row r="3197" spans="1:22" ht="12.95" hidden="1" customHeight="1" x14ac:dyDescent="0.2">
      <c r="A3197" s="4">
        <v>148453</v>
      </c>
      <c r="B3197" s="7">
        <v>25259</v>
      </c>
      <c r="C3197" s="7">
        <v>9030</v>
      </c>
      <c r="D3197" s="7"/>
      <c r="E3197" s="7"/>
      <c r="F3197" s="26">
        <v>40851.104166666664</v>
      </c>
      <c r="G3197" s="26">
        <v>40851.113888888889</v>
      </c>
      <c r="H3197" s="7">
        <v>14</v>
      </c>
      <c r="I3197" s="7" t="s">
        <v>162</v>
      </c>
      <c r="J3197" s="7" t="s">
        <v>161</v>
      </c>
      <c r="K3197" s="7" t="s">
        <v>132</v>
      </c>
      <c r="L3197" s="7" t="s">
        <v>131</v>
      </c>
      <c r="M3197" s="7"/>
      <c r="N3197" s="7" t="s">
        <v>130</v>
      </c>
      <c r="O3197" s="7" t="s">
        <v>129</v>
      </c>
      <c r="P3197" s="24" t="b">
        <v>1</v>
      </c>
      <c r="Q3197" s="25">
        <v>0</v>
      </c>
      <c r="R3197" s="24" t="b">
        <v>1</v>
      </c>
      <c r="S3197" s="7"/>
      <c r="T3197" s="7"/>
      <c r="U3197" s="24" t="b">
        <v>0</v>
      </c>
      <c r="V3197" s="9" t="s">
        <v>128</v>
      </c>
    </row>
    <row r="3198" spans="1:22" ht="12.95" hidden="1" customHeight="1" x14ac:dyDescent="0.2">
      <c r="A3198" s="4">
        <v>148454</v>
      </c>
      <c r="B3198" s="7">
        <v>25260</v>
      </c>
      <c r="C3198" s="7">
        <v>9031</v>
      </c>
      <c r="D3198" s="7"/>
      <c r="E3198" s="7"/>
      <c r="F3198" s="26">
        <v>40851.429166666669</v>
      </c>
      <c r="G3198" s="26">
        <v>40851.943055555552</v>
      </c>
      <c r="H3198" s="7">
        <v>740</v>
      </c>
      <c r="I3198" s="7" t="s">
        <v>385</v>
      </c>
      <c r="J3198" s="7" t="s">
        <v>384</v>
      </c>
      <c r="K3198" s="7" t="s">
        <v>132</v>
      </c>
      <c r="L3198" s="7" t="s">
        <v>131</v>
      </c>
      <c r="M3198" s="7"/>
      <c r="N3198" s="7" t="s">
        <v>130</v>
      </c>
      <c r="O3198" s="7" t="s">
        <v>129</v>
      </c>
      <c r="P3198" s="24" t="b">
        <v>1</v>
      </c>
      <c r="Q3198" s="25">
        <v>0</v>
      </c>
      <c r="R3198" s="24" t="b">
        <v>1</v>
      </c>
      <c r="S3198" s="7"/>
      <c r="T3198" s="7"/>
      <c r="U3198" s="24" t="b">
        <v>0</v>
      </c>
      <c r="V3198" s="9" t="s">
        <v>128</v>
      </c>
    </row>
    <row r="3199" spans="1:22" ht="12.95" hidden="1" customHeight="1" x14ac:dyDescent="0.2">
      <c r="A3199" s="4">
        <v>148455</v>
      </c>
      <c r="B3199" s="7">
        <v>25261</v>
      </c>
      <c r="C3199" s="7">
        <v>9033</v>
      </c>
      <c r="D3199" s="7"/>
      <c r="E3199" s="7"/>
      <c r="F3199" s="26">
        <v>40857.134027777778</v>
      </c>
      <c r="G3199" s="26">
        <v>40857.134039351848</v>
      </c>
      <c r="H3199" s="7">
        <v>0</v>
      </c>
      <c r="I3199" s="7" t="s">
        <v>256</v>
      </c>
      <c r="J3199" s="7" t="s">
        <v>255</v>
      </c>
      <c r="K3199" s="7" t="s">
        <v>132</v>
      </c>
      <c r="L3199" s="7" t="s">
        <v>131</v>
      </c>
      <c r="M3199" s="7"/>
      <c r="N3199" s="7" t="s">
        <v>130</v>
      </c>
      <c r="O3199" s="7" t="s">
        <v>129</v>
      </c>
      <c r="P3199" s="24" t="b">
        <v>1</v>
      </c>
      <c r="Q3199" s="25">
        <v>0</v>
      </c>
      <c r="R3199" s="24" t="b">
        <v>1</v>
      </c>
      <c r="S3199" s="7"/>
      <c r="T3199" s="7"/>
      <c r="U3199" s="24" t="b">
        <v>0</v>
      </c>
      <c r="V3199" s="9" t="s">
        <v>128</v>
      </c>
    </row>
    <row r="3200" spans="1:22" ht="12.95" hidden="1" customHeight="1" x14ac:dyDescent="0.2">
      <c r="A3200" s="4">
        <v>148456</v>
      </c>
      <c r="B3200" s="7">
        <v>25262</v>
      </c>
      <c r="C3200" s="7">
        <v>9034</v>
      </c>
      <c r="D3200" s="7"/>
      <c r="E3200" s="7"/>
      <c r="F3200" s="26">
        <v>40857.392361111109</v>
      </c>
      <c r="G3200" s="26">
        <v>40857.392372685186</v>
      </c>
      <c r="H3200" s="7">
        <v>0</v>
      </c>
      <c r="I3200" s="7" t="s">
        <v>189</v>
      </c>
      <c r="J3200" s="7" t="s">
        <v>188</v>
      </c>
      <c r="K3200" s="7" t="s">
        <v>132</v>
      </c>
      <c r="L3200" s="7" t="s">
        <v>131</v>
      </c>
      <c r="M3200" s="7"/>
      <c r="N3200" s="7" t="s">
        <v>130</v>
      </c>
      <c r="O3200" s="7" t="s">
        <v>129</v>
      </c>
      <c r="P3200" s="24" t="b">
        <v>1</v>
      </c>
      <c r="Q3200" s="25">
        <v>0</v>
      </c>
      <c r="R3200" s="24" t="b">
        <v>1</v>
      </c>
      <c r="S3200" s="7"/>
      <c r="T3200" s="7"/>
      <c r="U3200" s="24" t="b">
        <v>0</v>
      </c>
      <c r="V3200" s="9" t="s">
        <v>128</v>
      </c>
    </row>
    <row r="3201" spans="1:22" ht="12.95" hidden="1" customHeight="1" x14ac:dyDescent="0.2">
      <c r="A3201" s="4">
        <v>148457</v>
      </c>
      <c r="B3201" s="7">
        <v>25263</v>
      </c>
      <c r="C3201" s="7">
        <v>9035</v>
      </c>
      <c r="D3201" s="7"/>
      <c r="E3201" s="7"/>
      <c r="F3201" s="26">
        <v>40857.861111111109</v>
      </c>
      <c r="G3201" s="26">
        <v>40857.861122685186</v>
      </c>
      <c r="H3201" s="7">
        <v>0</v>
      </c>
      <c r="I3201" s="7" t="s">
        <v>162</v>
      </c>
      <c r="J3201" s="7" t="s">
        <v>161</v>
      </c>
      <c r="K3201" s="7" t="s">
        <v>132</v>
      </c>
      <c r="L3201" s="7" t="s">
        <v>131</v>
      </c>
      <c r="M3201" s="7"/>
      <c r="N3201" s="7" t="s">
        <v>130</v>
      </c>
      <c r="O3201" s="7" t="s">
        <v>129</v>
      </c>
      <c r="P3201" s="24" t="b">
        <v>1</v>
      </c>
      <c r="Q3201" s="25">
        <v>0</v>
      </c>
      <c r="R3201" s="24" t="b">
        <v>1</v>
      </c>
      <c r="S3201" s="7"/>
      <c r="T3201" s="7"/>
      <c r="U3201" s="24" t="b">
        <v>0</v>
      </c>
      <c r="V3201" s="9" t="s">
        <v>128</v>
      </c>
    </row>
    <row r="3202" spans="1:22" ht="12.95" hidden="1" customHeight="1" x14ac:dyDescent="0.2">
      <c r="A3202" s="4">
        <v>148458</v>
      </c>
      <c r="B3202" s="7">
        <v>25265</v>
      </c>
      <c r="C3202" s="7">
        <v>9038</v>
      </c>
      <c r="D3202" s="7"/>
      <c r="E3202" s="7"/>
      <c r="F3202" s="26">
        <v>40862.94027777778</v>
      </c>
      <c r="G3202" s="26">
        <v>40862.940289351849</v>
      </c>
      <c r="H3202" s="7">
        <v>0</v>
      </c>
      <c r="I3202" s="7" t="s">
        <v>234</v>
      </c>
      <c r="J3202" s="7" t="s">
        <v>233</v>
      </c>
      <c r="K3202" s="7" t="s">
        <v>132</v>
      </c>
      <c r="L3202" s="7" t="s">
        <v>131</v>
      </c>
      <c r="M3202" s="7"/>
      <c r="N3202" s="7" t="s">
        <v>130</v>
      </c>
      <c r="O3202" s="7" t="s">
        <v>129</v>
      </c>
      <c r="P3202" s="24" t="b">
        <v>1</v>
      </c>
      <c r="Q3202" s="25">
        <v>0</v>
      </c>
      <c r="R3202" s="24" t="b">
        <v>1</v>
      </c>
      <c r="S3202" s="7"/>
      <c r="T3202" s="7"/>
      <c r="U3202" s="24" t="b">
        <v>0</v>
      </c>
      <c r="V3202" s="9" t="s">
        <v>128</v>
      </c>
    </row>
    <row r="3203" spans="1:22" ht="12.95" hidden="1" customHeight="1" x14ac:dyDescent="0.2">
      <c r="A3203" s="4">
        <v>148460</v>
      </c>
      <c r="B3203" s="7">
        <v>25267</v>
      </c>
      <c r="C3203" s="7">
        <v>9040</v>
      </c>
      <c r="D3203" s="7"/>
      <c r="E3203" s="7"/>
      <c r="F3203" s="26">
        <v>40864.271527777775</v>
      </c>
      <c r="G3203" s="26">
        <v>40864.271539351852</v>
      </c>
      <c r="H3203" s="7">
        <v>0</v>
      </c>
      <c r="I3203" s="7" t="s">
        <v>523</v>
      </c>
      <c r="J3203" s="7" t="s">
        <v>522</v>
      </c>
      <c r="K3203" s="7" t="s">
        <v>132</v>
      </c>
      <c r="L3203" s="7" t="s">
        <v>131</v>
      </c>
      <c r="M3203" s="7"/>
      <c r="N3203" s="7" t="s">
        <v>130</v>
      </c>
      <c r="O3203" s="7" t="s">
        <v>129</v>
      </c>
      <c r="P3203" s="24" t="b">
        <v>1</v>
      </c>
      <c r="Q3203" s="25">
        <v>0</v>
      </c>
      <c r="R3203" s="24" t="b">
        <v>1</v>
      </c>
      <c r="S3203" s="7"/>
      <c r="T3203" s="7"/>
      <c r="U3203" s="24" t="b">
        <v>0</v>
      </c>
      <c r="V3203" s="9" t="s">
        <v>128</v>
      </c>
    </row>
    <row r="3204" spans="1:22" ht="12.95" hidden="1" customHeight="1" x14ac:dyDescent="0.2">
      <c r="A3204" s="4">
        <v>148462</v>
      </c>
      <c r="B3204" s="7">
        <v>25269</v>
      </c>
      <c r="C3204" s="7">
        <v>9042</v>
      </c>
      <c r="D3204" s="7"/>
      <c r="E3204" s="7"/>
      <c r="F3204" s="26">
        <v>40867.306944444441</v>
      </c>
      <c r="G3204" s="26">
        <v>40867.306956018518</v>
      </c>
      <c r="H3204" s="7">
        <v>0</v>
      </c>
      <c r="I3204" s="7" t="s">
        <v>248</v>
      </c>
      <c r="J3204" s="7" t="s">
        <v>247</v>
      </c>
      <c r="K3204" s="7" t="s">
        <v>132</v>
      </c>
      <c r="L3204" s="7" t="s">
        <v>131</v>
      </c>
      <c r="M3204" s="7"/>
      <c r="N3204" s="7" t="s">
        <v>130</v>
      </c>
      <c r="O3204" s="7" t="s">
        <v>129</v>
      </c>
      <c r="P3204" s="24" t="b">
        <v>1</v>
      </c>
      <c r="Q3204" s="25">
        <v>0</v>
      </c>
      <c r="R3204" s="24" t="b">
        <v>1</v>
      </c>
      <c r="S3204" s="7"/>
      <c r="T3204" s="7"/>
      <c r="U3204" s="24" t="b">
        <v>0</v>
      </c>
      <c r="V3204" s="9" t="s">
        <v>128</v>
      </c>
    </row>
    <row r="3205" spans="1:22" ht="12.95" hidden="1" customHeight="1" x14ac:dyDescent="0.2">
      <c r="A3205" s="4">
        <v>148463</v>
      </c>
      <c r="B3205" s="7">
        <v>25270</v>
      </c>
      <c r="C3205" s="7">
        <v>9043</v>
      </c>
      <c r="D3205" s="7"/>
      <c r="E3205" s="7"/>
      <c r="F3205" s="26">
        <v>40868.244444444441</v>
      </c>
      <c r="G3205" s="26">
        <v>40868.244456018518</v>
      </c>
      <c r="H3205" s="7">
        <v>0</v>
      </c>
      <c r="I3205" s="7" t="s">
        <v>347</v>
      </c>
      <c r="J3205" s="7" t="s">
        <v>346</v>
      </c>
      <c r="K3205" s="7" t="s">
        <v>132</v>
      </c>
      <c r="L3205" s="7" t="s">
        <v>131</v>
      </c>
      <c r="M3205" s="7"/>
      <c r="N3205" s="7" t="s">
        <v>130</v>
      </c>
      <c r="O3205" s="7" t="s">
        <v>129</v>
      </c>
      <c r="P3205" s="24" t="b">
        <v>1</v>
      </c>
      <c r="Q3205" s="25">
        <v>0</v>
      </c>
      <c r="R3205" s="24" t="b">
        <v>1</v>
      </c>
      <c r="S3205" s="7"/>
      <c r="T3205" s="7"/>
      <c r="U3205" s="24" t="b">
        <v>0</v>
      </c>
      <c r="V3205" s="9" t="s">
        <v>128</v>
      </c>
    </row>
    <row r="3206" spans="1:22" ht="12.95" hidden="1" customHeight="1" x14ac:dyDescent="0.2">
      <c r="A3206" s="4">
        <v>148465</v>
      </c>
      <c r="B3206" s="7">
        <v>25272</v>
      </c>
      <c r="C3206" s="7">
        <v>9046</v>
      </c>
      <c r="D3206" s="7"/>
      <c r="E3206" s="7"/>
      <c r="F3206" s="26">
        <v>40870.779166666667</v>
      </c>
      <c r="G3206" s="26">
        <v>40870.788888888885</v>
      </c>
      <c r="H3206" s="7">
        <v>14</v>
      </c>
      <c r="I3206" s="7" t="s">
        <v>209</v>
      </c>
      <c r="J3206" s="7" t="s">
        <v>208</v>
      </c>
      <c r="K3206" s="7" t="s">
        <v>132</v>
      </c>
      <c r="L3206" s="7" t="s">
        <v>131</v>
      </c>
      <c r="M3206" s="7"/>
      <c r="N3206" s="7" t="s">
        <v>130</v>
      </c>
      <c r="O3206" s="7" t="s">
        <v>129</v>
      </c>
      <c r="P3206" s="24" t="b">
        <v>1</v>
      </c>
      <c r="Q3206" s="25">
        <v>0</v>
      </c>
      <c r="R3206" s="24" t="b">
        <v>1</v>
      </c>
      <c r="S3206" s="7"/>
      <c r="T3206" s="7"/>
      <c r="U3206" s="24" t="b">
        <v>0</v>
      </c>
      <c r="V3206" s="9" t="s">
        <v>128</v>
      </c>
    </row>
    <row r="3207" spans="1:22" ht="12.95" hidden="1" customHeight="1" x14ac:dyDescent="0.2">
      <c r="A3207" s="4">
        <v>148466</v>
      </c>
      <c r="B3207" s="7">
        <v>25273</v>
      </c>
      <c r="C3207" s="7">
        <v>9047</v>
      </c>
      <c r="D3207" s="7"/>
      <c r="E3207" s="7"/>
      <c r="F3207" s="26">
        <v>40870.985416666663</v>
      </c>
      <c r="G3207" s="26">
        <v>40871.022222222222</v>
      </c>
      <c r="H3207" s="7">
        <v>53</v>
      </c>
      <c r="I3207" s="7" t="s">
        <v>150</v>
      </c>
      <c r="J3207" s="7" t="s">
        <v>149</v>
      </c>
      <c r="K3207" s="7" t="s">
        <v>132</v>
      </c>
      <c r="L3207" s="7" t="s">
        <v>131</v>
      </c>
      <c r="M3207" s="7"/>
      <c r="N3207" s="7" t="s">
        <v>130</v>
      </c>
      <c r="O3207" s="7" t="s">
        <v>129</v>
      </c>
      <c r="P3207" s="24" t="b">
        <v>1</v>
      </c>
      <c r="Q3207" s="25">
        <v>0</v>
      </c>
      <c r="R3207" s="24" t="b">
        <v>1</v>
      </c>
      <c r="S3207" s="7"/>
      <c r="T3207" s="7"/>
      <c r="U3207" s="24" t="b">
        <v>0</v>
      </c>
      <c r="V3207" s="9" t="s">
        <v>128</v>
      </c>
    </row>
    <row r="3208" spans="1:22" ht="12.95" hidden="1" customHeight="1" x14ac:dyDescent="0.2">
      <c r="A3208" s="4">
        <v>148467</v>
      </c>
      <c r="B3208" s="7">
        <v>25274</v>
      </c>
      <c r="C3208" s="7">
        <v>1707</v>
      </c>
      <c r="D3208" s="7"/>
      <c r="E3208" s="7"/>
      <c r="F3208" s="26">
        <v>40858.583333333328</v>
      </c>
      <c r="G3208" s="26">
        <v>40858.643749999996</v>
      </c>
      <c r="H3208" s="7">
        <v>87</v>
      </c>
      <c r="I3208" s="7" t="s">
        <v>279</v>
      </c>
      <c r="J3208" s="7" t="s">
        <v>278</v>
      </c>
      <c r="K3208" s="7" t="s">
        <v>200</v>
      </c>
      <c r="L3208" s="7" t="s">
        <v>131</v>
      </c>
      <c r="M3208" s="7" t="s">
        <v>221</v>
      </c>
      <c r="N3208" s="7" t="s">
        <v>198</v>
      </c>
      <c r="O3208" s="7" t="s">
        <v>129</v>
      </c>
      <c r="P3208" s="24" t="b">
        <v>1</v>
      </c>
      <c r="Q3208" s="25">
        <v>0</v>
      </c>
      <c r="R3208" s="24" t="b">
        <v>1</v>
      </c>
      <c r="S3208" s="7"/>
      <c r="T3208" s="7" t="s">
        <v>954</v>
      </c>
      <c r="U3208" s="24" t="b">
        <v>0</v>
      </c>
      <c r="V3208" s="9" t="s">
        <v>190</v>
      </c>
    </row>
    <row r="3209" spans="1:22" ht="12.95" hidden="1" customHeight="1" x14ac:dyDescent="0.2">
      <c r="A3209" s="4">
        <v>148468</v>
      </c>
      <c r="B3209" s="7">
        <v>25276</v>
      </c>
      <c r="C3209" s="7">
        <v>9049</v>
      </c>
      <c r="D3209" s="7"/>
      <c r="E3209" s="7"/>
      <c r="F3209" s="26">
        <v>40873.219444444439</v>
      </c>
      <c r="G3209" s="26">
        <v>40873.270138888889</v>
      </c>
      <c r="H3209" s="7">
        <v>73</v>
      </c>
      <c r="I3209" s="7" t="s">
        <v>884</v>
      </c>
      <c r="J3209" s="7" t="s">
        <v>883</v>
      </c>
      <c r="K3209" s="7" t="s">
        <v>132</v>
      </c>
      <c r="L3209" s="7" t="s">
        <v>131</v>
      </c>
      <c r="M3209" s="7"/>
      <c r="N3209" s="7" t="s">
        <v>130</v>
      </c>
      <c r="O3209" s="7" t="s">
        <v>129</v>
      </c>
      <c r="P3209" s="24" t="b">
        <v>1</v>
      </c>
      <c r="Q3209" s="25">
        <v>0</v>
      </c>
      <c r="R3209" s="24" t="b">
        <v>1</v>
      </c>
      <c r="S3209" s="7"/>
      <c r="T3209" s="7"/>
      <c r="U3209" s="24" t="b">
        <v>0</v>
      </c>
      <c r="V3209" s="9" t="s">
        <v>128</v>
      </c>
    </row>
    <row r="3210" spans="1:22" ht="12.95" hidden="1" customHeight="1" x14ac:dyDescent="0.2">
      <c r="A3210" s="4">
        <v>148469</v>
      </c>
      <c r="B3210" s="7">
        <v>25277</v>
      </c>
      <c r="C3210" s="7">
        <v>9050</v>
      </c>
      <c r="D3210" s="7"/>
      <c r="E3210" s="7"/>
      <c r="F3210" s="26">
        <v>40873.361805555556</v>
      </c>
      <c r="G3210" s="26">
        <v>40873.407638888886</v>
      </c>
      <c r="H3210" s="7">
        <v>66</v>
      </c>
      <c r="I3210" s="7" t="s">
        <v>170</v>
      </c>
      <c r="J3210" s="7" t="s">
        <v>169</v>
      </c>
      <c r="K3210" s="7" t="s">
        <v>132</v>
      </c>
      <c r="L3210" s="7" t="s">
        <v>131</v>
      </c>
      <c r="M3210" s="7"/>
      <c r="N3210" s="7" t="s">
        <v>130</v>
      </c>
      <c r="O3210" s="7" t="s">
        <v>129</v>
      </c>
      <c r="P3210" s="24" t="b">
        <v>1</v>
      </c>
      <c r="Q3210" s="25">
        <v>0</v>
      </c>
      <c r="R3210" s="24" t="b">
        <v>1</v>
      </c>
      <c r="S3210" s="7"/>
      <c r="T3210" s="7"/>
      <c r="U3210" s="24" t="b">
        <v>0</v>
      </c>
      <c r="V3210" s="9" t="s">
        <v>128</v>
      </c>
    </row>
    <row r="3211" spans="1:22" ht="12.95" hidden="1" customHeight="1" x14ac:dyDescent="0.2">
      <c r="A3211" s="4">
        <v>148470</v>
      </c>
      <c r="B3211" s="7">
        <v>25278</v>
      </c>
      <c r="C3211" s="7">
        <v>9052</v>
      </c>
      <c r="D3211" s="7"/>
      <c r="E3211" s="7"/>
      <c r="F3211" s="26">
        <v>40875.277777777774</v>
      </c>
      <c r="G3211" s="26">
        <v>40875.281944444439</v>
      </c>
      <c r="H3211" s="7">
        <v>6</v>
      </c>
      <c r="I3211" s="7" t="s">
        <v>209</v>
      </c>
      <c r="J3211" s="7" t="s">
        <v>208</v>
      </c>
      <c r="K3211" s="7" t="s">
        <v>132</v>
      </c>
      <c r="L3211" s="7" t="s">
        <v>131</v>
      </c>
      <c r="M3211" s="7"/>
      <c r="N3211" s="7"/>
      <c r="O3211" s="7" t="s">
        <v>129</v>
      </c>
      <c r="P3211" s="24" t="b">
        <v>1</v>
      </c>
      <c r="Q3211" s="25">
        <v>0</v>
      </c>
      <c r="R3211" s="24" t="b">
        <v>1</v>
      </c>
      <c r="S3211" s="7"/>
      <c r="T3211" s="7"/>
      <c r="U3211" s="24" t="b">
        <v>0</v>
      </c>
      <c r="V3211" s="9" t="s">
        <v>128</v>
      </c>
    </row>
    <row r="3212" spans="1:22" ht="12.95" hidden="1" customHeight="1" x14ac:dyDescent="0.2">
      <c r="A3212" s="4">
        <v>148471</v>
      </c>
      <c r="B3212" s="7">
        <v>25279</v>
      </c>
      <c r="C3212" s="7">
        <v>9053</v>
      </c>
      <c r="D3212" s="7"/>
      <c r="E3212" s="7"/>
      <c r="F3212" s="26">
        <v>40875.366666666669</v>
      </c>
      <c r="G3212" s="26">
        <v>40875.366678240738</v>
      </c>
      <c r="H3212" s="7">
        <v>0</v>
      </c>
      <c r="I3212" s="7" t="s">
        <v>209</v>
      </c>
      <c r="J3212" s="7" t="s">
        <v>208</v>
      </c>
      <c r="K3212" s="7" t="s">
        <v>132</v>
      </c>
      <c r="L3212" s="7" t="s">
        <v>131</v>
      </c>
      <c r="M3212" s="7"/>
      <c r="N3212" s="7" t="s">
        <v>130</v>
      </c>
      <c r="O3212" s="7" t="s">
        <v>129</v>
      </c>
      <c r="P3212" s="24" t="b">
        <v>1</v>
      </c>
      <c r="Q3212" s="25">
        <v>0</v>
      </c>
      <c r="R3212" s="24" t="b">
        <v>1</v>
      </c>
      <c r="S3212" s="7"/>
      <c r="T3212" s="7"/>
      <c r="U3212" s="24" t="b">
        <v>0</v>
      </c>
      <c r="V3212" s="9" t="s">
        <v>128</v>
      </c>
    </row>
    <row r="3213" spans="1:22" ht="12.95" hidden="1" customHeight="1" x14ac:dyDescent="0.2">
      <c r="A3213" s="4">
        <v>148473</v>
      </c>
      <c r="B3213" s="7">
        <v>25282</v>
      </c>
      <c r="C3213" s="7">
        <v>9055</v>
      </c>
      <c r="D3213" s="7"/>
      <c r="E3213" s="7"/>
      <c r="F3213" s="26">
        <v>40876.768055555556</v>
      </c>
      <c r="G3213" s="26">
        <v>40876.78125</v>
      </c>
      <c r="H3213" s="7">
        <v>19</v>
      </c>
      <c r="I3213" s="7" t="s">
        <v>209</v>
      </c>
      <c r="J3213" s="7" t="s">
        <v>208</v>
      </c>
      <c r="K3213" s="7" t="s">
        <v>132</v>
      </c>
      <c r="L3213" s="7" t="s">
        <v>131</v>
      </c>
      <c r="M3213" s="7"/>
      <c r="N3213" s="7" t="s">
        <v>130</v>
      </c>
      <c r="O3213" s="7" t="s">
        <v>129</v>
      </c>
      <c r="P3213" s="24" t="b">
        <v>1</v>
      </c>
      <c r="Q3213" s="25">
        <v>0</v>
      </c>
      <c r="R3213" s="24" t="b">
        <v>1</v>
      </c>
      <c r="S3213" s="7"/>
      <c r="T3213" s="7"/>
      <c r="U3213" s="24" t="b">
        <v>0</v>
      </c>
      <c r="V3213" s="9" t="s">
        <v>128</v>
      </c>
    </row>
    <row r="3214" spans="1:22" ht="12.95" hidden="1" customHeight="1" x14ac:dyDescent="0.2">
      <c r="A3214" s="4">
        <v>148474</v>
      </c>
      <c r="B3214" s="7">
        <v>25283</v>
      </c>
      <c r="C3214" s="7">
        <v>9056</v>
      </c>
      <c r="D3214" s="7"/>
      <c r="E3214" s="7"/>
      <c r="F3214" s="26">
        <v>40876.988194444442</v>
      </c>
      <c r="G3214" s="26">
        <v>40877</v>
      </c>
      <c r="H3214" s="7">
        <v>17</v>
      </c>
      <c r="I3214" s="7" t="s">
        <v>662</v>
      </c>
      <c r="J3214" s="7" t="s">
        <v>661</v>
      </c>
      <c r="K3214" s="7" t="s">
        <v>132</v>
      </c>
      <c r="L3214" s="7" t="s">
        <v>131</v>
      </c>
      <c r="M3214" s="7"/>
      <c r="N3214" s="7" t="s">
        <v>130</v>
      </c>
      <c r="O3214" s="7" t="s">
        <v>129</v>
      </c>
      <c r="P3214" s="24" t="b">
        <v>1</v>
      </c>
      <c r="Q3214" s="25">
        <v>0</v>
      </c>
      <c r="R3214" s="24" t="b">
        <v>1</v>
      </c>
      <c r="S3214" s="7"/>
      <c r="T3214" s="7"/>
      <c r="U3214" s="24" t="b">
        <v>0</v>
      </c>
      <c r="V3214" s="9" t="s">
        <v>128</v>
      </c>
    </row>
    <row r="3215" spans="1:22" ht="12.95" hidden="1" customHeight="1" x14ac:dyDescent="0.2">
      <c r="A3215" s="4">
        <v>148475</v>
      </c>
      <c r="B3215" s="7">
        <v>25284</v>
      </c>
      <c r="C3215" s="7">
        <v>9057</v>
      </c>
      <c r="D3215" s="7"/>
      <c r="E3215" s="7"/>
      <c r="F3215" s="26">
        <v>40877.324999999997</v>
      </c>
      <c r="G3215" s="26">
        <v>40877.347222222219</v>
      </c>
      <c r="H3215" s="7">
        <v>32</v>
      </c>
      <c r="I3215" s="7" t="s">
        <v>142</v>
      </c>
      <c r="J3215" s="7" t="s">
        <v>141</v>
      </c>
      <c r="K3215" s="7" t="s">
        <v>132</v>
      </c>
      <c r="L3215" s="7" t="s">
        <v>131</v>
      </c>
      <c r="M3215" s="7"/>
      <c r="N3215" s="7" t="s">
        <v>130</v>
      </c>
      <c r="O3215" s="7" t="s">
        <v>129</v>
      </c>
      <c r="P3215" s="24" t="b">
        <v>1</v>
      </c>
      <c r="Q3215" s="25">
        <v>0</v>
      </c>
      <c r="R3215" s="24" t="b">
        <v>1</v>
      </c>
      <c r="S3215" s="7"/>
      <c r="T3215" s="7"/>
      <c r="U3215" s="24" t="b">
        <v>0</v>
      </c>
      <c r="V3215" s="9" t="s">
        <v>128</v>
      </c>
    </row>
    <row r="3216" spans="1:22" ht="12.95" hidden="1" customHeight="1" x14ac:dyDescent="0.2">
      <c r="A3216" s="4">
        <v>148476</v>
      </c>
      <c r="B3216" s="7">
        <v>25285</v>
      </c>
      <c r="C3216" s="7">
        <v>9058</v>
      </c>
      <c r="D3216" s="7"/>
      <c r="E3216" s="7"/>
      <c r="F3216" s="26">
        <v>40879.701388888891</v>
      </c>
      <c r="G3216" s="26">
        <v>40879.70140046296</v>
      </c>
      <c r="H3216" s="7">
        <v>0</v>
      </c>
      <c r="I3216" s="7" t="s">
        <v>430</v>
      </c>
      <c r="J3216" s="7" t="s">
        <v>429</v>
      </c>
      <c r="K3216" s="7" t="s">
        <v>132</v>
      </c>
      <c r="L3216" s="7" t="s">
        <v>131</v>
      </c>
      <c r="M3216" s="7"/>
      <c r="N3216" s="7" t="s">
        <v>130</v>
      </c>
      <c r="O3216" s="7" t="s">
        <v>129</v>
      </c>
      <c r="P3216" s="24" t="b">
        <v>1</v>
      </c>
      <c r="Q3216" s="25">
        <v>0</v>
      </c>
      <c r="R3216" s="24" t="b">
        <v>1</v>
      </c>
      <c r="S3216" s="7"/>
      <c r="T3216" s="7"/>
      <c r="U3216" s="24" t="b">
        <v>0</v>
      </c>
      <c r="V3216" s="9" t="s">
        <v>128</v>
      </c>
    </row>
    <row r="3217" spans="1:22" ht="12.95" hidden="1" customHeight="1" x14ac:dyDescent="0.2">
      <c r="A3217" s="4">
        <v>148477</v>
      </c>
      <c r="B3217" s="7">
        <v>25286</v>
      </c>
      <c r="C3217" s="7">
        <v>9059</v>
      </c>
      <c r="D3217" s="7"/>
      <c r="E3217" s="7"/>
      <c r="F3217" s="26">
        <v>40880.390277777777</v>
      </c>
      <c r="G3217" s="26">
        <v>40880.405555555553</v>
      </c>
      <c r="H3217" s="7">
        <v>22</v>
      </c>
      <c r="I3217" s="7" t="s">
        <v>168</v>
      </c>
      <c r="J3217" s="7" t="s">
        <v>167</v>
      </c>
      <c r="K3217" s="7" t="s">
        <v>132</v>
      </c>
      <c r="L3217" s="7" t="s">
        <v>131</v>
      </c>
      <c r="M3217" s="7"/>
      <c r="N3217" s="7" t="s">
        <v>130</v>
      </c>
      <c r="O3217" s="7" t="s">
        <v>129</v>
      </c>
      <c r="P3217" s="24" t="b">
        <v>1</v>
      </c>
      <c r="Q3217" s="25">
        <v>0</v>
      </c>
      <c r="R3217" s="24" t="b">
        <v>1</v>
      </c>
      <c r="S3217" s="7"/>
      <c r="T3217" s="7"/>
      <c r="U3217" s="24" t="b">
        <v>0</v>
      </c>
      <c r="V3217" s="9" t="s">
        <v>128</v>
      </c>
    </row>
    <row r="3218" spans="1:22" ht="12.95" hidden="1" customHeight="1" x14ac:dyDescent="0.2">
      <c r="A3218" s="4">
        <v>148478</v>
      </c>
      <c r="B3218" s="7">
        <v>25287</v>
      </c>
      <c r="C3218" s="7">
        <v>9060</v>
      </c>
      <c r="D3218" s="7"/>
      <c r="E3218" s="7"/>
      <c r="F3218" s="26">
        <v>40881.025694444441</v>
      </c>
      <c r="G3218" s="26">
        <v>40881.025706018518</v>
      </c>
      <c r="H3218" s="7">
        <v>0</v>
      </c>
      <c r="I3218" s="7" t="s">
        <v>749</v>
      </c>
      <c r="J3218" s="7" t="s">
        <v>748</v>
      </c>
      <c r="K3218" s="7" t="s">
        <v>132</v>
      </c>
      <c r="L3218" s="7" t="s">
        <v>131</v>
      </c>
      <c r="M3218" s="7"/>
      <c r="N3218" s="7" t="s">
        <v>130</v>
      </c>
      <c r="O3218" s="7" t="s">
        <v>129</v>
      </c>
      <c r="P3218" s="24" t="b">
        <v>1</v>
      </c>
      <c r="Q3218" s="25">
        <v>0</v>
      </c>
      <c r="R3218" s="24" t="b">
        <v>1</v>
      </c>
      <c r="S3218" s="7"/>
      <c r="T3218" s="7"/>
      <c r="U3218" s="24" t="b">
        <v>0</v>
      </c>
      <c r="V3218" s="9" t="s">
        <v>128</v>
      </c>
    </row>
    <row r="3219" spans="1:22" ht="12.95" hidden="1" customHeight="1" x14ac:dyDescent="0.2">
      <c r="A3219" s="4">
        <v>148479</v>
      </c>
      <c r="B3219" s="7">
        <v>25288</v>
      </c>
      <c r="C3219" s="7">
        <v>9061</v>
      </c>
      <c r="D3219" s="7"/>
      <c r="E3219" s="7"/>
      <c r="F3219" s="26">
        <v>40883.26458333333</v>
      </c>
      <c r="G3219" s="26">
        <v>40883.288888888885</v>
      </c>
      <c r="H3219" s="7">
        <v>35</v>
      </c>
      <c r="I3219" s="7" t="s">
        <v>699</v>
      </c>
      <c r="J3219" s="7" t="s">
        <v>698</v>
      </c>
      <c r="K3219" s="7" t="s">
        <v>132</v>
      </c>
      <c r="L3219" s="7" t="s">
        <v>131</v>
      </c>
      <c r="M3219" s="7"/>
      <c r="N3219" s="7" t="s">
        <v>130</v>
      </c>
      <c r="O3219" s="7" t="s">
        <v>129</v>
      </c>
      <c r="P3219" s="24" t="b">
        <v>1</v>
      </c>
      <c r="Q3219" s="25">
        <v>0</v>
      </c>
      <c r="R3219" s="24" t="b">
        <v>1</v>
      </c>
      <c r="S3219" s="7"/>
      <c r="T3219" s="7"/>
      <c r="U3219" s="24" t="b">
        <v>0</v>
      </c>
      <c r="V3219" s="9" t="s">
        <v>128</v>
      </c>
    </row>
    <row r="3220" spans="1:22" ht="12.95" hidden="1" customHeight="1" x14ac:dyDescent="0.2">
      <c r="A3220" s="4">
        <v>148480</v>
      </c>
      <c r="B3220" s="7">
        <v>25289</v>
      </c>
      <c r="C3220" s="7">
        <v>9062</v>
      </c>
      <c r="D3220" s="7"/>
      <c r="E3220" s="7"/>
      <c r="F3220" s="26">
        <v>40883.423611111109</v>
      </c>
      <c r="G3220" s="26">
        <v>40883.445833333331</v>
      </c>
      <c r="H3220" s="7">
        <v>32</v>
      </c>
      <c r="I3220" s="7" t="s">
        <v>491</v>
      </c>
      <c r="J3220" s="7" t="s">
        <v>490</v>
      </c>
      <c r="K3220" s="7" t="s">
        <v>132</v>
      </c>
      <c r="L3220" s="7" t="s">
        <v>131</v>
      </c>
      <c r="M3220" s="7"/>
      <c r="N3220" s="7" t="s">
        <v>130</v>
      </c>
      <c r="O3220" s="7" t="s">
        <v>129</v>
      </c>
      <c r="P3220" s="24" t="b">
        <v>1</v>
      </c>
      <c r="Q3220" s="25">
        <v>0</v>
      </c>
      <c r="R3220" s="24" t="b">
        <v>1</v>
      </c>
      <c r="S3220" s="7"/>
      <c r="T3220" s="7"/>
      <c r="U3220" s="24" t="b">
        <v>0</v>
      </c>
      <c r="V3220" s="9" t="s">
        <v>128</v>
      </c>
    </row>
    <row r="3221" spans="1:22" ht="12.95" hidden="1" customHeight="1" x14ac:dyDescent="0.2">
      <c r="A3221" s="4">
        <v>149808</v>
      </c>
      <c r="B3221" s="7">
        <v>25354</v>
      </c>
      <c r="C3221" s="7">
        <v>1795</v>
      </c>
      <c r="D3221" s="7"/>
      <c r="E3221" s="7"/>
      <c r="F3221" s="26">
        <v>40896.431944444441</v>
      </c>
      <c r="G3221" s="26">
        <v>40897.882638888885</v>
      </c>
      <c r="H3221" s="7">
        <v>2089</v>
      </c>
      <c r="I3221" s="7" t="s">
        <v>953</v>
      </c>
      <c r="J3221" s="7" t="s">
        <v>952</v>
      </c>
      <c r="K3221" s="7" t="s">
        <v>200</v>
      </c>
      <c r="L3221" s="7" t="s">
        <v>131</v>
      </c>
      <c r="M3221" s="7" t="s">
        <v>951</v>
      </c>
      <c r="N3221" s="7" t="s">
        <v>198</v>
      </c>
      <c r="O3221" s="7" t="s">
        <v>129</v>
      </c>
      <c r="P3221" s="24" t="b">
        <v>1</v>
      </c>
      <c r="Q3221" s="25">
        <v>312</v>
      </c>
      <c r="R3221" s="24" t="b">
        <v>1</v>
      </c>
      <c r="S3221" s="7"/>
      <c r="T3221" s="7" t="s">
        <v>950</v>
      </c>
      <c r="U3221" s="24" t="b">
        <v>0</v>
      </c>
      <c r="V3221" s="9" t="s">
        <v>190</v>
      </c>
    </row>
    <row r="3222" spans="1:22" ht="12.95" hidden="1" customHeight="1" x14ac:dyDescent="0.2">
      <c r="A3222" s="4">
        <v>149790</v>
      </c>
      <c r="B3222" s="7">
        <v>25394</v>
      </c>
      <c r="C3222" s="7">
        <v>1797</v>
      </c>
      <c r="D3222" s="7"/>
      <c r="E3222" s="7"/>
      <c r="F3222" s="26">
        <v>40902.819444444445</v>
      </c>
      <c r="G3222" s="26">
        <v>40902.819537037038</v>
      </c>
      <c r="H3222" s="7">
        <v>0</v>
      </c>
      <c r="I3222" s="7" t="s">
        <v>781</v>
      </c>
      <c r="J3222" s="7" t="s">
        <v>780</v>
      </c>
      <c r="K3222" s="7" t="s">
        <v>194</v>
      </c>
      <c r="L3222" s="7" t="s">
        <v>131</v>
      </c>
      <c r="M3222" s="7" t="s">
        <v>274</v>
      </c>
      <c r="N3222" s="7" t="s">
        <v>198</v>
      </c>
      <c r="O3222" s="7" t="s">
        <v>129</v>
      </c>
      <c r="P3222" s="24" t="b">
        <v>1</v>
      </c>
      <c r="Q3222" s="25">
        <v>0</v>
      </c>
      <c r="R3222" s="24" t="b">
        <v>1</v>
      </c>
      <c r="S3222" s="7"/>
      <c r="T3222" s="7" t="s">
        <v>949</v>
      </c>
      <c r="U3222" s="24" t="b">
        <v>0</v>
      </c>
      <c r="V3222" s="9" t="s">
        <v>190</v>
      </c>
    </row>
    <row r="3223" spans="1:22" ht="12.95" hidden="1" customHeight="1" x14ac:dyDescent="0.2">
      <c r="A3223" s="4">
        <v>149791</v>
      </c>
      <c r="B3223" s="7">
        <v>25394</v>
      </c>
      <c r="C3223" s="7">
        <v>1797</v>
      </c>
      <c r="D3223" s="7"/>
      <c r="E3223" s="7"/>
      <c r="F3223" s="26">
        <v>40902.84097222222</v>
      </c>
      <c r="G3223" s="26">
        <v>40902.841064814813</v>
      </c>
      <c r="H3223" s="7">
        <v>0</v>
      </c>
      <c r="I3223" s="7" t="s">
        <v>781</v>
      </c>
      <c r="J3223" s="7" t="s">
        <v>780</v>
      </c>
      <c r="K3223" s="7" t="s">
        <v>194</v>
      </c>
      <c r="L3223" s="7" t="s">
        <v>131</v>
      </c>
      <c r="M3223" s="7" t="s">
        <v>274</v>
      </c>
      <c r="N3223" s="7" t="s">
        <v>198</v>
      </c>
      <c r="O3223" s="7" t="s">
        <v>129</v>
      </c>
      <c r="P3223" s="24" t="b">
        <v>1</v>
      </c>
      <c r="Q3223" s="25">
        <v>0</v>
      </c>
      <c r="R3223" s="24" t="b">
        <v>1</v>
      </c>
      <c r="S3223" s="7"/>
      <c r="T3223" s="7" t="s">
        <v>949</v>
      </c>
      <c r="U3223" s="24" t="b">
        <v>0</v>
      </c>
      <c r="V3223" s="9" t="s">
        <v>190</v>
      </c>
    </row>
    <row r="3224" spans="1:22" ht="12.95" hidden="1" customHeight="1" x14ac:dyDescent="0.2">
      <c r="A3224" s="4">
        <v>150863</v>
      </c>
      <c r="B3224" s="7">
        <v>25471</v>
      </c>
      <c r="C3224" s="7">
        <v>9167</v>
      </c>
      <c r="D3224" s="7"/>
      <c r="E3224" s="7"/>
      <c r="F3224" s="26">
        <v>40887.289583333331</v>
      </c>
      <c r="G3224" s="26">
        <v>40887.303472222222</v>
      </c>
      <c r="H3224" s="7">
        <v>20</v>
      </c>
      <c r="I3224" s="7" t="s">
        <v>416</v>
      </c>
      <c r="J3224" s="7" t="s">
        <v>415</v>
      </c>
      <c r="K3224" s="7" t="s">
        <v>132</v>
      </c>
      <c r="L3224" s="7" t="s">
        <v>131</v>
      </c>
      <c r="M3224" s="7"/>
      <c r="N3224" s="7" t="s">
        <v>130</v>
      </c>
      <c r="O3224" s="7" t="s">
        <v>129</v>
      </c>
      <c r="P3224" s="24" t="b">
        <v>1</v>
      </c>
      <c r="Q3224" s="25">
        <v>0</v>
      </c>
      <c r="R3224" s="24" t="b">
        <v>1</v>
      </c>
      <c r="S3224" s="7"/>
      <c r="T3224" s="7"/>
      <c r="U3224" s="24" t="b">
        <v>0</v>
      </c>
      <c r="V3224" s="9" t="s">
        <v>128</v>
      </c>
    </row>
    <row r="3225" spans="1:22" ht="12.95" hidden="1" customHeight="1" x14ac:dyDescent="0.2">
      <c r="A3225" s="4">
        <v>150864</v>
      </c>
      <c r="B3225" s="7">
        <v>25472</v>
      </c>
      <c r="C3225" s="7">
        <v>9169</v>
      </c>
      <c r="D3225" s="7"/>
      <c r="E3225" s="7"/>
      <c r="F3225" s="26">
        <v>40887.872916666667</v>
      </c>
      <c r="G3225" s="26">
        <v>40887.891666666663</v>
      </c>
      <c r="H3225" s="7">
        <v>27</v>
      </c>
      <c r="I3225" s="7" t="s">
        <v>187</v>
      </c>
      <c r="J3225" s="7" t="s">
        <v>186</v>
      </c>
      <c r="K3225" s="7" t="s">
        <v>132</v>
      </c>
      <c r="L3225" s="7" t="s">
        <v>131</v>
      </c>
      <c r="M3225" s="7"/>
      <c r="N3225" s="7" t="s">
        <v>130</v>
      </c>
      <c r="O3225" s="7" t="s">
        <v>129</v>
      </c>
      <c r="P3225" s="24" t="b">
        <v>1</v>
      </c>
      <c r="Q3225" s="25">
        <v>0</v>
      </c>
      <c r="R3225" s="24" t="b">
        <v>1</v>
      </c>
      <c r="S3225" s="7"/>
      <c r="T3225" s="7"/>
      <c r="U3225" s="24" t="b">
        <v>0</v>
      </c>
      <c r="V3225" s="9" t="s">
        <v>128</v>
      </c>
    </row>
    <row r="3226" spans="1:22" ht="12.95" hidden="1" customHeight="1" x14ac:dyDescent="0.2">
      <c r="A3226" s="4">
        <v>150865</v>
      </c>
      <c r="B3226" s="7">
        <v>25473</v>
      </c>
      <c r="C3226" s="7">
        <v>9172</v>
      </c>
      <c r="D3226" s="7"/>
      <c r="E3226" s="7"/>
      <c r="F3226" s="26">
        <v>40888.35555555555</v>
      </c>
      <c r="G3226" s="26">
        <v>40888.370833333334</v>
      </c>
      <c r="H3226" s="7">
        <v>22</v>
      </c>
      <c r="I3226" s="7" t="s">
        <v>711</v>
      </c>
      <c r="J3226" s="7" t="s">
        <v>710</v>
      </c>
      <c r="K3226" s="7" t="s">
        <v>132</v>
      </c>
      <c r="L3226" s="7" t="s">
        <v>131</v>
      </c>
      <c r="M3226" s="7"/>
      <c r="N3226" s="7"/>
      <c r="O3226" s="7" t="s">
        <v>129</v>
      </c>
      <c r="P3226" s="24" t="b">
        <v>1</v>
      </c>
      <c r="Q3226" s="25">
        <v>0</v>
      </c>
      <c r="R3226" s="24" t="b">
        <v>1</v>
      </c>
      <c r="S3226" s="7"/>
      <c r="T3226" s="7"/>
      <c r="U3226" s="24" t="b">
        <v>0</v>
      </c>
      <c r="V3226" s="9" t="s">
        <v>128</v>
      </c>
    </row>
    <row r="3227" spans="1:22" ht="12.95" hidden="1" customHeight="1" x14ac:dyDescent="0.2">
      <c r="A3227" s="4">
        <v>150866</v>
      </c>
      <c r="B3227" s="7">
        <v>25474</v>
      </c>
      <c r="C3227" s="7">
        <v>9173</v>
      </c>
      <c r="D3227" s="7"/>
      <c r="E3227" s="7"/>
      <c r="F3227" s="26">
        <v>40888.654166666667</v>
      </c>
      <c r="G3227" s="26">
        <v>40888.690972222219</v>
      </c>
      <c r="H3227" s="7">
        <v>53</v>
      </c>
      <c r="I3227" s="7" t="s">
        <v>578</v>
      </c>
      <c r="J3227" s="7" t="s">
        <v>577</v>
      </c>
      <c r="K3227" s="7" t="s">
        <v>132</v>
      </c>
      <c r="L3227" s="7" t="s">
        <v>131</v>
      </c>
      <c r="M3227" s="7"/>
      <c r="N3227" s="7"/>
      <c r="O3227" s="7" t="s">
        <v>129</v>
      </c>
      <c r="P3227" s="24" t="b">
        <v>1</v>
      </c>
      <c r="Q3227" s="25">
        <v>0</v>
      </c>
      <c r="R3227" s="24" t="b">
        <v>1</v>
      </c>
      <c r="S3227" s="7"/>
      <c r="T3227" s="7"/>
      <c r="U3227" s="24" t="b">
        <v>0</v>
      </c>
      <c r="V3227" s="9" t="s">
        <v>128</v>
      </c>
    </row>
    <row r="3228" spans="1:22" ht="12.95" hidden="1" customHeight="1" x14ac:dyDescent="0.2">
      <c r="A3228" s="4">
        <v>150899</v>
      </c>
      <c r="B3228" s="7">
        <v>25479</v>
      </c>
      <c r="C3228" s="7">
        <v>9181</v>
      </c>
      <c r="D3228" s="7"/>
      <c r="E3228" s="7"/>
      <c r="F3228" s="26">
        <v>40893.916666666664</v>
      </c>
      <c r="G3228" s="26">
        <v>40893.916678240741</v>
      </c>
      <c r="H3228" s="7">
        <v>0</v>
      </c>
      <c r="I3228" s="7" t="s">
        <v>152</v>
      </c>
      <c r="J3228" s="7" t="s">
        <v>151</v>
      </c>
      <c r="K3228" s="7" t="s">
        <v>132</v>
      </c>
      <c r="L3228" s="7" t="s">
        <v>131</v>
      </c>
      <c r="M3228" s="7"/>
      <c r="N3228" s="7"/>
      <c r="O3228" s="7" t="s">
        <v>129</v>
      </c>
      <c r="P3228" s="24" t="b">
        <v>1</v>
      </c>
      <c r="Q3228" s="25">
        <v>0</v>
      </c>
      <c r="R3228" s="24" t="b">
        <v>1</v>
      </c>
      <c r="S3228" s="7"/>
      <c r="T3228" s="7"/>
      <c r="U3228" s="24" t="b">
        <v>0</v>
      </c>
      <c r="V3228" s="9" t="s">
        <v>128</v>
      </c>
    </row>
    <row r="3229" spans="1:22" ht="12.95" hidden="1" customHeight="1" x14ac:dyDescent="0.2">
      <c r="A3229" s="4">
        <v>150900</v>
      </c>
      <c r="B3229" s="7">
        <v>25480</v>
      </c>
      <c r="C3229" s="7">
        <v>9183</v>
      </c>
      <c r="D3229" s="7"/>
      <c r="E3229" s="7"/>
      <c r="F3229" s="26">
        <v>40896.257638888885</v>
      </c>
      <c r="G3229" s="26">
        <v>40896.273611111108</v>
      </c>
      <c r="H3229" s="7">
        <v>23</v>
      </c>
      <c r="I3229" s="7" t="s">
        <v>948</v>
      </c>
      <c r="J3229" s="7" t="s">
        <v>947</v>
      </c>
      <c r="K3229" s="7" t="s">
        <v>132</v>
      </c>
      <c r="L3229" s="7" t="s">
        <v>131</v>
      </c>
      <c r="M3229" s="7"/>
      <c r="N3229" s="7"/>
      <c r="O3229" s="7" t="s">
        <v>129</v>
      </c>
      <c r="P3229" s="24" t="b">
        <v>1</v>
      </c>
      <c r="Q3229" s="25">
        <v>0</v>
      </c>
      <c r="R3229" s="24" t="b">
        <v>1</v>
      </c>
      <c r="S3229" s="7"/>
      <c r="T3229" s="7"/>
      <c r="U3229" s="24" t="b">
        <v>0</v>
      </c>
      <c r="V3229" s="9" t="s">
        <v>128</v>
      </c>
    </row>
    <row r="3230" spans="1:22" ht="12.95" hidden="1" customHeight="1" x14ac:dyDescent="0.2">
      <c r="A3230" s="4">
        <v>150901</v>
      </c>
      <c r="B3230" s="7">
        <v>25481</v>
      </c>
      <c r="C3230" s="7">
        <v>9185</v>
      </c>
      <c r="D3230" s="7"/>
      <c r="E3230" s="7"/>
      <c r="F3230" s="26">
        <v>40896.512499999997</v>
      </c>
      <c r="G3230" s="26">
        <v>40896.527777777774</v>
      </c>
      <c r="H3230" s="7">
        <v>22</v>
      </c>
      <c r="I3230" s="7" t="s">
        <v>491</v>
      </c>
      <c r="J3230" s="7" t="s">
        <v>490</v>
      </c>
      <c r="K3230" s="7" t="s">
        <v>132</v>
      </c>
      <c r="L3230" s="7" t="s">
        <v>131</v>
      </c>
      <c r="M3230" s="7"/>
      <c r="N3230" s="7"/>
      <c r="O3230" s="7" t="s">
        <v>129</v>
      </c>
      <c r="P3230" s="24" t="b">
        <v>1</v>
      </c>
      <c r="Q3230" s="25">
        <v>0</v>
      </c>
      <c r="R3230" s="24" t="b">
        <v>1</v>
      </c>
      <c r="S3230" s="7"/>
      <c r="T3230" s="7"/>
      <c r="U3230" s="24" t="b">
        <v>0</v>
      </c>
      <c r="V3230" s="9" t="s">
        <v>128</v>
      </c>
    </row>
    <row r="3231" spans="1:22" ht="12.95" hidden="1" customHeight="1" x14ac:dyDescent="0.2">
      <c r="A3231" s="4">
        <v>150902</v>
      </c>
      <c r="B3231" s="7">
        <v>25482</v>
      </c>
      <c r="C3231" s="7">
        <v>9186</v>
      </c>
      <c r="D3231" s="7"/>
      <c r="E3231" s="7"/>
      <c r="F3231" s="26">
        <v>40896.60833333333</v>
      </c>
      <c r="G3231" s="26">
        <v>40896.620138888888</v>
      </c>
      <c r="H3231" s="7">
        <v>17</v>
      </c>
      <c r="I3231" s="7" t="s">
        <v>946</v>
      </c>
      <c r="J3231" s="7" t="s">
        <v>945</v>
      </c>
      <c r="K3231" s="7" t="s">
        <v>132</v>
      </c>
      <c r="L3231" s="7" t="s">
        <v>131</v>
      </c>
      <c r="M3231" s="7"/>
      <c r="N3231" s="7"/>
      <c r="O3231" s="7" t="s">
        <v>129</v>
      </c>
      <c r="P3231" s="24" t="b">
        <v>1</v>
      </c>
      <c r="Q3231" s="25">
        <v>0</v>
      </c>
      <c r="R3231" s="24" t="b">
        <v>1</v>
      </c>
      <c r="S3231" s="7"/>
      <c r="T3231" s="7"/>
      <c r="U3231" s="24" t="b">
        <v>0</v>
      </c>
      <c r="V3231" s="9" t="s">
        <v>128</v>
      </c>
    </row>
    <row r="3232" spans="1:22" ht="12.95" hidden="1" customHeight="1" x14ac:dyDescent="0.2">
      <c r="A3232" s="4">
        <v>151503</v>
      </c>
      <c r="B3232" s="7">
        <v>25518</v>
      </c>
      <c r="C3232" s="7">
        <v>1804</v>
      </c>
      <c r="D3232" s="7"/>
      <c r="E3232" s="7"/>
      <c r="F3232" s="26">
        <v>40940.375694444439</v>
      </c>
      <c r="G3232" s="26">
        <v>40940.399305555555</v>
      </c>
      <c r="H3232" s="7">
        <v>34</v>
      </c>
      <c r="I3232" s="7" t="s">
        <v>625</v>
      </c>
      <c r="J3232" s="7" t="s">
        <v>624</v>
      </c>
      <c r="K3232" s="7" t="s">
        <v>194</v>
      </c>
      <c r="L3232" s="7" t="s">
        <v>131</v>
      </c>
      <c r="M3232" s="7" t="s">
        <v>193</v>
      </c>
      <c r="N3232" s="7" t="s">
        <v>192</v>
      </c>
      <c r="O3232" s="7" t="s">
        <v>129</v>
      </c>
      <c r="P3232" s="24" t="b">
        <v>1</v>
      </c>
      <c r="Q3232" s="25">
        <v>0</v>
      </c>
      <c r="R3232" s="24" t="b">
        <v>1</v>
      </c>
      <c r="S3232" s="7"/>
      <c r="T3232" s="7" t="s">
        <v>944</v>
      </c>
      <c r="U3232" s="24" t="b">
        <v>0</v>
      </c>
      <c r="V3232" s="9" t="s">
        <v>190</v>
      </c>
    </row>
    <row r="3233" spans="1:22" ht="12.95" hidden="1" customHeight="1" x14ac:dyDescent="0.2">
      <c r="A3233" s="4">
        <v>153289</v>
      </c>
      <c r="B3233" s="7">
        <v>25519</v>
      </c>
      <c r="C3233" s="7">
        <v>1803</v>
      </c>
      <c r="D3233" s="7"/>
      <c r="E3233" s="7"/>
      <c r="F3233" s="26">
        <v>40940.021527777775</v>
      </c>
      <c r="G3233" s="26">
        <v>40940.030555555553</v>
      </c>
      <c r="H3233" s="7">
        <v>13</v>
      </c>
      <c r="I3233" s="7" t="s">
        <v>943</v>
      </c>
      <c r="J3233" s="7" t="s">
        <v>942</v>
      </c>
      <c r="K3233" s="7" t="s">
        <v>132</v>
      </c>
      <c r="L3233" s="7" t="s">
        <v>131</v>
      </c>
      <c r="M3233" s="7" t="s">
        <v>937</v>
      </c>
      <c r="N3233" s="7" t="s">
        <v>588</v>
      </c>
      <c r="O3233" s="7" t="s">
        <v>129</v>
      </c>
      <c r="P3233" s="24" t="b">
        <v>1</v>
      </c>
      <c r="Q3233" s="25">
        <v>272</v>
      </c>
      <c r="R3233" s="24" t="b">
        <v>1</v>
      </c>
      <c r="S3233" s="7"/>
      <c r="T3233" s="7" t="s">
        <v>936</v>
      </c>
      <c r="U3233" s="24" t="b">
        <v>0</v>
      </c>
      <c r="V3233" s="9" t="s">
        <v>128</v>
      </c>
    </row>
    <row r="3234" spans="1:22" ht="12.95" hidden="1" customHeight="1" x14ac:dyDescent="0.2">
      <c r="A3234" s="4">
        <v>153290</v>
      </c>
      <c r="B3234" s="7">
        <v>25519</v>
      </c>
      <c r="C3234" s="7">
        <v>1803</v>
      </c>
      <c r="D3234" s="7"/>
      <c r="E3234" s="7"/>
      <c r="F3234" s="26">
        <v>40940.021527777775</v>
      </c>
      <c r="G3234" s="26">
        <v>40940.030555555553</v>
      </c>
      <c r="H3234" s="7">
        <v>13</v>
      </c>
      <c r="I3234" s="7" t="s">
        <v>941</v>
      </c>
      <c r="J3234" s="7" t="s">
        <v>940</v>
      </c>
      <c r="K3234" s="7" t="s">
        <v>132</v>
      </c>
      <c r="L3234" s="7" t="s">
        <v>131</v>
      </c>
      <c r="M3234" s="7" t="s">
        <v>937</v>
      </c>
      <c r="N3234" s="7" t="s">
        <v>588</v>
      </c>
      <c r="O3234" s="7" t="s">
        <v>129</v>
      </c>
      <c r="P3234" s="24" t="b">
        <v>1</v>
      </c>
      <c r="Q3234" s="25">
        <v>0</v>
      </c>
      <c r="R3234" s="24" t="b">
        <v>1</v>
      </c>
      <c r="S3234" s="7"/>
      <c r="T3234" s="7" t="s">
        <v>936</v>
      </c>
      <c r="U3234" s="24" t="b">
        <v>0</v>
      </c>
      <c r="V3234" s="9" t="s">
        <v>128</v>
      </c>
    </row>
    <row r="3235" spans="1:22" ht="12.95" hidden="1" customHeight="1" x14ac:dyDescent="0.2">
      <c r="A3235" s="4">
        <v>153291</v>
      </c>
      <c r="B3235" s="7">
        <v>25519</v>
      </c>
      <c r="C3235" s="7">
        <v>1803</v>
      </c>
      <c r="D3235" s="7"/>
      <c r="E3235" s="7"/>
      <c r="F3235" s="26">
        <v>40940.521527777775</v>
      </c>
      <c r="G3235" s="26">
        <v>40940.53125</v>
      </c>
      <c r="H3235" s="7">
        <v>14</v>
      </c>
      <c r="I3235" s="7" t="s">
        <v>939</v>
      </c>
      <c r="J3235" s="7" t="s">
        <v>938</v>
      </c>
      <c r="K3235" s="7" t="s">
        <v>132</v>
      </c>
      <c r="L3235" s="7" t="s">
        <v>131</v>
      </c>
      <c r="M3235" s="7" t="s">
        <v>937</v>
      </c>
      <c r="N3235" s="7" t="s">
        <v>588</v>
      </c>
      <c r="O3235" s="7" t="s">
        <v>129</v>
      </c>
      <c r="P3235" s="24" t="b">
        <v>1</v>
      </c>
      <c r="Q3235" s="25">
        <v>0</v>
      </c>
      <c r="R3235" s="24" t="b">
        <v>1</v>
      </c>
      <c r="S3235" s="7"/>
      <c r="T3235" s="7" t="s">
        <v>936</v>
      </c>
      <c r="U3235" s="24" t="b">
        <v>0</v>
      </c>
      <c r="V3235" s="9" t="s">
        <v>128</v>
      </c>
    </row>
    <row r="3236" spans="1:22" ht="12.95" hidden="1" customHeight="1" x14ac:dyDescent="0.2">
      <c r="A3236" s="4">
        <v>151536</v>
      </c>
      <c r="B3236" s="7">
        <v>25520</v>
      </c>
      <c r="C3236" s="7">
        <v>1802</v>
      </c>
      <c r="D3236" s="7"/>
      <c r="E3236" s="7"/>
      <c r="F3236" s="26">
        <v>40937.549999999996</v>
      </c>
      <c r="G3236" s="26">
        <v>40937.805555555555</v>
      </c>
      <c r="H3236" s="7">
        <v>368</v>
      </c>
      <c r="I3236" s="7" t="s">
        <v>631</v>
      </c>
      <c r="J3236" s="7" t="s">
        <v>630</v>
      </c>
      <c r="K3236" s="7" t="s">
        <v>194</v>
      </c>
      <c r="L3236" s="7" t="s">
        <v>131</v>
      </c>
      <c r="M3236" s="7" t="s">
        <v>935</v>
      </c>
      <c r="N3236" s="7" t="s">
        <v>198</v>
      </c>
      <c r="O3236" s="7" t="s">
        <v>129</v>
      </c>
      <c r="P3236" s="24" t="b">
        <v>1</v>
      </c>
      <c r="Q3236" s="25">
        <v>0</v>
      </c>
      <c r="R3236" s="24" t="b">
        <v>1</v>
      </c>
      <c r="S3236" s="7"/>
      <c r="T3236" s="7" t="s">
        <v>934</v>
      </c>
      <c r="U3236" s="24" t="b">
        <v>0</v>
      </c>
      <c r="V3236" s="9" t="s">
        <v>290</v>
      </c>
    </row>
    <row r="3237" spans="1:22" ht="12.95" hidden="1" customHeight="1" x14ac:dyDescent="0.2">
      <c r="A3237" s="4">
        <v>151575</v>
      </c>
      <c r="B3237" s="7">
        <v>25521</v>
      </c>
      <c r="C3237" s="7">
        <v>1801</v>
      </c>
      <c r="D3237" s="7"/>
      <c r="E3237" s="7"/>
      <c r="F3237" s="26">
        <v>40925.80972222222</v>
      </c>
      <c r="G3237" s="26">
        <v>40925.809814814813</v>
      </c>
      <c r="H3237" s="7">
        <v>0</v>
      </c>
      <c r="I3237" s="7" t="s">
        <v>404</v>
      </c>
      <c r="J3237" s="7" t="s">
        <v>403</v>
      </c>
      <c r="K3237" s="7" t="s">
        <v>194</v>
      </c>
      <c r="L3237" s="7" t="s">
        <v>131</v>
      </c>
      <c r="M3237" s="7" t="s">
        <v>274</v>
      </c>
      <c r="N3237" s="7" t="s">
        <v>198</v>
      </c>
      <c r="O3237" s="7" t="s">
        <v>129</v>
      </c>
      <c r="P3237" s="24" t="b">
        <v>1</v>
      </c>
      <c r="Q3237" s="25">
        <v>0</v>
      </c>
      <c r="R3237" s="24" t="b">
        <v>1</v>
      </c>
      <c r="S3237" s="7"/>
      <c r="T3237" s="7" t="s">
        <v>933</v>
      </c>
      <c r="U3237" s="24" t="b">
        <v>0</v>
      </c>
      <c r="V3237" s="9" t="s">
        <v>290</v>
      </c>
    </row>
    <row r="3238" spans="1:22" ht="12.95" hidden="1" customHeight="1" x14ac:dyDescent="0.2">
      <c r="A3238" s="4">
        <v>151576</v>
      </c>
      <c r="B3238" s="7">
        <v>25522</v>
      </c>
      <c r="C3238" s="7">
        <v>9187</v>
      </c>
      <c r="D3238" s="7"/>
      <c r="E3238" s="7"/>
      <c r="F3238" s="26">
        <v>40897.211111111108</v>
      </c>
      <c r="G3238" s="26">
        <v>40897.211122685185</v>
      </c>
      <c r="H3238" s="7">
        <v>0</v>
      </c>
      <c r="I3238" s="7" t="s">
        <v>381</v>
      </c>
      <c r="J3238" s="7" t="s">
        <v>380</v>
      </c>
      <c r="K3238" s="7" t="s">
        <v>379</v>
      </c>
      <c r="L3238" s="7" t="s">
        <v>131</v>
      </c>
      <c r="M3238" s="7"/>
      <c r="N3238" s="7"/>
      <c r="O3238" s="7" t="s">
        <v>129</v>
      </c>
      <c r="P3238" s="24" t="b">
        <v>0</v>
      </c>
      <c r="Q3238" s="25">
        <v>0</v>
      </c>
      <c r="R3238" s="24" t="b">
        <v>1</v>
      </c>
      <c r="S3238" s="7"/>
      <c r="T3238" s="7"/>
      <c r="U3238" s="24" t="b">
        <v>0</v>
      </c>
      <c r="V3238" s="9" t="s">
        <v>128</v>
      </c>
    </row>
    <row r="3239" spans="1:22" ht="12.95" hidden="1" customHeight="1" x14ac:dyDescent="0.2">
      <c r="A3239" s="4">
        <v>151577</v>
      </c>
      <c r="B3239" s="7">
        <v>25523</v>
      </c>
      <c r="C3239" s="7">
        <v>1800</v>
      </c>
      <c r="D3239" s="7"/>
      <c r="E3239" s="7"/>
      <c r="F3239" s="26">
        <v>40923.218055555553</v>
      </c>
      <c r="G3239" s="26">
        <v>40923.22152777778</v>
      </c>
      <c r="H3239" s="7">
        <v>5</v>
      </c>
      <c r="I3239" s="7" t="s">
        <v>293</v>
      </c>
      <c r="J3239" s="7" t="s">
        <v>292</v>
      </c>
      <c r="K3239" s="7" t="s">
        <v>194</v>
      </c>
      <c r="L3239" s="7" t="s">
        <v>131</v>
      </c>
      <c r="M3239" s="7" t="s">
        <v>314</v>
      </c>
      <c r="N3239" s="7" t="s">
        <v>198</v>
      </c>
      <c r="O3239" s="7" t="s">
        <v>129</v>
      </c>
      <c r="P3239" s="24" t="b">
        <v>1</v>
      </c>
      <c r="Q3239" s="25">
        <v>0</v>
      </c>
      <c r="R3239" s="24" t="b">
        <v>1</v>
      </c>
      <c r="S3239" s="7"/>
      <c r="T3239" s="7" t="s">
        <v>932</v>
      </c>
      <c r="U3239" s="24" t="b">
        <v>0</v>
      </c>
      <c r="V3239" s="9" t="s">
        <v>290</v>
      </c>
    </row>
    <row r="3240" spans="1:22" ht="12.95" hidden="1" customHeight="1" x14ac:dyDescent="0.2">
      <c r="A3240" s="4">
        <v>151614</v>
      </c>
      <c r="B3240" s="7">
        <v>25524</v>
      </c>
      <c r="C3240" s="7">
        <v>1799</v>
      </c>
      <c r="D3240" s="7"/>
      <c r="E3240" s="7"/>
      <c r="F3240" s="26">
        <v>40921.777777777774</v>
      </c>
      <c r="G3240" s="26">
        <v>40929.841666666667</v>
      </c>
      <c r="H3240" s="7">
        <v>11612</v>
      </c>
      <c r="I3240" s="7" t="s">
        <v>931</v>
      </c>
      <c r="J3240" s="7" t="s">
        <v>930</v>
      </c>
      <c r="K3240" s="7" t="s">
        <v>200</v>
      </c>
      <c r="L3240" s="7" t="s">
        <v>131</v>
      </c>
      <c r="M3240" s="7" t="s">
        <v>314</v>
      </c>
      <c r="N3240" s="7" t="s">
        <v>198</v>
      </c>
      <c r="O3240" s="7" t="s">
        <v>129</v>
      </c>
      <c r="P3240" s="24" t="b">
        <v>1</v>
      </c>
      <c r="Q3240" s="25">
        <v>0</v>
      </c>
      <c r="R3240" s="24" t="b">
        <v>1</v>
      </c>
      <c r="S3240" s="7"/>
      <c r="T3240" s="7" t="s">
        <v>929</v>
      </c>
      <c r="U3240" s="24" t="b">
        <v>0</v>
      </c>
      <c r="V3240" s="9" t="s">
        <v>190</v>
      </c>
    </row>
    <row r="3241" spans="1:22" ht="12.95" hidden="1" customHeight="1" x14ac:dyDescent="0.2">
      <c r="A3241" s="4">
        <v>151900</v>
      </c>
      <c r="B3241" s="7">
        <v>25525</v>
      </c>
      <c r="C3241" s="7">
        <v>9188</v>
      </c>
      <c r="D3241" s="7"/>
      <c r="E3241" s="7"/>
      <c r="F3241" s="26">
        <v>40897.32708333333</v>
      </c>
      <c r="G3241" s="26">
        <v>40897.339583333334</v>
      </c>
      <c r="H3241" s="7">
        <v>18</v>
      </c>
      <c r="I3241" s="7" t="s">
        <v>580</v>
      </c>
      <c r="J3241" s="7" t="s">
        <v>579</v>
      </c>
      <c r="K3241" s="7" t="s">
        <v>132</v>
      </c>
      <c r="L3241" s="7" t="s">
        <v>131</v>
      </c>
      <c r="M3241" s="7"/>
      <c r="N3241" s="7"/>
      <c r="O3241" s="7" t="s">
        <v>129</v>
      </c>
      <c r="P3241" s="24" t="b">
        <v>1</v>
      </c>
      <c r="Q3241" s="25">
        <v>0</v>
      </c>
      <c r="R3241" s="24" t="b">
        <v>1</v>
      </c>
      <c r="S3241" s="7"/>
      <c r="T3241" s="7"/>
      <c r="U3241" s="24" t="b">
        <v>0</v>
      </c>
      <c r="V3241" s="9" t="s">
        <v>128</v>
      </c>
    </row>
    <row r="3242" spans="1:22" ht="12.95" hidden="1" customHeight="1" x14ac:dyDescent="0.2">
      <c r="A3242" s="4">
        <v>151901</v>
      </c>
      <c r="B3242" s="7">
        <v>25526</v>
      </c>
      <c r="C3242" s="7">
        <v>9189</v>
      </c>
      <c r="D3242" s="7"/>
      <c r="E3242" s="7"/>
      <c r="F3242" s="26">
        <v>40897.767361111109</v>
      </c>
      <c r="G3242" s="26">
        <v>40897.786111111112</v>
      </c>
      <c r="H3242" s="7">
        <v>27</v>
      </c>
      <c r="I3242" s="7" t="s">
        <v>209</v>
      </c>
      <c r="J3242" s="7" t="s">
        <v>208</v>
      </c>
      <c r="K3242" s="7" t="s">
        <v>132</v>
      </c>
      <c r="L3242" s="7" t="s">
        <v>131</v>
      </c>
      <c r="M3242" s="7"/>
      <c r="N3242" s="7"/>
      <c r="O3242" s="7" t="s">
        <v>129</v>
      </c>
      <c r="P3242" s="24" t="b">
        <v>1</v>
      </c>
      <c r="Q3242" s="25">
        <v>0</v>
      </c>
      <c r="R3242" s="24" t="b">
        <v>1</v>
      </c>
      <c r="S3242" s="7"/>
      <c r="T3242" s="7"/>
      <c r="U3242" s="24" t="b">
        <v>0</v>
      </c>
      <c r="V3242" s="9" t="s">
        <v>128</v>
      </c>
    </row>
    <row r="3243" spans="1:22" ht="12.95" hidden="1" customHeight="1" x14ac:dyDescent="0.2">
      <c r="A3243" s="4">
        <v>151902</v>
      </c>
      <c r="B3243" s="7">
        <v>25527</v>
      </c>
      <c r="C3243" s="7">
        <v>9190</v>
      </c>
      <c r="D3243" s="7"/>
      <c r="E3243" s="7"/>
      <c r="F3243" s="26">
        <v>40898.186805555553</v>
      </c>
      <c r="G3243" s="26">
        <v>40898.205555555556</v>
      </c>
      <c r="H3243" s="7">
        <v>27</v>
      </c>
      <c r="I3243" s="7" t="s">
        <v>209</v>
      </c>
      <c r="J3243" s="7" t="s">
        <v>208</v>
      </c>
      <c r="K3243" s="7" t="s">
        <v>132</v>
      </c>
      <c r="L3243" s="7" t="s">
        <v>131</v>
      </c>
      <c r="M3243" s="7"/>
      <c r="N3243" s="7"/>
      <c r="O3243" s="7" t="s">
        <v>129</v>
      </c>
      <c r="P3243" s="24" t="b">
        <v>1</v>
      </c>
      <c r="Q3243" s="25">
        <v>0</v>
      </c>
      <c r="R3243" s="24" t="b">
        <v>1</v>
      </c>
      <c r="S3243" s="7"/>
      <c r="T3243" s="7"/>
      <c r="U3243" s="24" t="b">
        <v>0</v>
      </c>
      <c r="V3243" s="9" t="s">
        <v>128</v>
      </c>
    </row>
    <row r="3244" spans="1:22" ht="12.95" hidden="1" customHeight="1" x14ac:dyDescent="0.2">
      <c r="A3244" s="4">
        <v>151903</v>
      </c>
      <c r="B3244" s="7">
        <v>25528</v>
      </c>
      <c r="C3244" s="7">
        <v>9191</v>
      </c>
      <c r="D3244" s="7"/>
      <c r="E3244" s="7"/>
      <c r="F3244" s="26">
        <v>40898.359027777777</v>
      </c>
      <c r="G3244" s="26">
        <v>40898.395833333328</v>
      </c>
      <c r="H3244" s="7">
        <v>53</v>
      </c>
      <c r="I3244" s="7" t="s">
        <v>928</v>
      </c>
      <c r="J3244" s="7" t="s">
        <v>927</v>
      </c>
      <c r="K3244" s="7" t="s">
        <v>132</v>
      </c>
      <c r="L3244" s="7" t="s">
        <v>131</v>
      </c>
      <c r="M3244" s="7"/>
      <c r="N3244" s="7"/>
      <c r="O3244" s="7" t="s">
        <v>129</v>
      </c>
      <c r="P3244" s="24" t="b">
        <v>1</v>
      </c>
      <c r="Q3244" s="25">
        <v>0</v>
      </c>
      <c r="R3244" s="24" t="b">
        <v>1</v>
      </c>
      <c r="S3244" s="7"/>
      <c r="T3244" s="7"/>
      <c r="U3244" s="24" t="b">
        <v>0</v>
      </c>
      <c r="V3244" s="9" t="s">
        <v>128</v>
      </c>
    </row>
    <row r="3245" spans="1:22" ht="12.95" hidden="1" customHeight="1" x14ac:dyDescent="0.2">
      <c r="A3245" s="4">
        <v>151978</v>
      </c>
      <c r="B3245" s="7">
        <v>25566</v>
      </c>
      <c r="C3245" s="7">
        <v>9194</v>
      </c>
      <c r="D3245" s="7"/>
      <c r="E3245" s="7"/>
      <c r="F3245" s="26">
        <v>40901.192361111112</v>
      </c>
      <c r="G3245" s="26">
        <v>40901.193055555552</v>
      </c>
      <c r="H3245" s="7">
        <v>1</v>
      </c>
      <c r="I3245" s="7" t="s">
        <v>142</v>
      </c>
      <c r="J3245" s="7" t="s">
        <v>141</v>
      </c>
      <c r="K3245" s="7" t="s">
        <v>132</v>
      </c>
      <c r="L3245" s="7" t="s">
        <v>131</v>
      </c>
      <c r="M3245" s="7"/>
      <c r="N3245" s="7"/>
      <c r="O3245" s="7" t="s">
        <v>129</v>
      </c>
      <c r="P3245" s="24" t="b">
        <v>1</v>
      </c>
      <c r="Q3245" s="25">
        <v>0</v>
      </c>
      <c r="R3245" s="24" t="b">
        <v>1</v>
      </c>
      <c r="S3245" s="7"/>
      <c r="T3245" s="7"/>
      <c r="U3245" s="24" t="b">
        <v>0</v>
      </c>
      <c r="V3245" s="9" t="s">
        <v>128</v>
      </c>
    </row>
    <row r="3246" spans="1:22" ht="12.95" hidden="1" customHeight="1" x14ac:dyDescent="0.2">
      <c r="A3246" s="4">
        <v>152010</v>
      </c>
      <c r="B3246" s="7">
        <v>25567</v>
      </c>
      <c r="C3246" s="7">
        <v>9195</v>
      </c>
      <c r="D3246" s="7"/>
      <c r="E3246" s="7"/>
      <c r="F3246" s="26">
        <v>40901.672916666663</v>
      </c>
      <c r="G3246" s="26">
        <v>40901.67292824074</v>
      </c>
      <c r="H3246" s="7">
        <v>0</v>
      </c>
      <c r="I3246" s="7" t="s">
        <v>272</v>
      </c>
      <c r="J3246" s="7" t="s">
        <v>271</v>
      </c>
      <c r="K3246" s="7" t="s">
        <v>132</v>
      </c>
      <c r="L3246" s="7" t="s">
        <v>131</v>
      </c>
      <c r="M3246" s="7"/>
      <c r="N3246" s="7"/>
      <c r="O3246" s="7" t="s">
        <v>129</v>
      </c>
      <c r="P3246" s="24" t="b">
        <v>1</v>
      </c>
      <c r="Q3246" s="25">
        <v>0</v>
      </c>
      <c r="R3246" s="24" t="b">
        <v>1</v>
      </c>
      <c r="S3246" s="7"/>
      <c r="T3246" s="7"/>
      <c r="U3246" s="24" t="b">
        <v>0</v>
      </c>
      <c r="V3246" s="9" t="s">
        <v>128</v>
      </c>
    </row>
    <row r="3247" spans="1:22" ht="12.95" hidden="1" customHeight="1" x14ac:dyDescent="0.2">
      <c r="A3247" s="4">
        <v>152011</v>
      </c>
      <c r="B3247" s="7">
        <v>25568</v>
      </c>
      <c r="C3247" s="7">
        <v>9196</v>
      </c>
      <c r="D3247" s="7"/>
      <c r="E3247" s="7"/>
      <c r="F3247" s="26">
        <v>40901.683333333334</v>
      </c>
      <c r="G3247" s="26">
        <v>40901.806250000001</v>
      </c>
      <c r="H3247" s="7">
        <v>177</v>
      </c>
      <c r="I3247" s="7" t="s">
        <v>272</v>
      </c>
      <c r="J3247" s="7" t="s">
        <v>271</v>
      </c>
      <c r="K3247" s="7" t="s">
        <v>132</v>
      </c>
      <c r="L3247" s="7" t="s">
        <v>131</v>
      </c>
      <c r="M3247" s="7"/>
      <c r="N3247" s="7"/>
      <c r="O3247" s="7" t="s">
        <v>129</v>
      </c>
      <c r="P3247" s="24" t="b">
        <v>1</v>
      </c>
      <c r="Q3247" s="25">
        <v>0</v>
      </c>
      <c r="R3247" s="24" t="b">
        <v>1</v>
      </c>
      <c r="S3247" s="7"/>
      <c r="T3247" s="7"/>
      <c r="U3247" s="24" t="b">
        <v>0</v>
      </c>
      <c r="V3247" s="9" t="s">
        <v>128</v>
      </c>
    </row>
    <row r="3248" spans="1:22" ht="12.95" hidden="1" customHeight="1" x14ac:dyDescent="0.2">
      <c r="A3248" s="4">
        <v>152012</v>
      </c>
      <c r="B3248" s="7">
        <v>25569</v>
      </c>
      <c r="C3248" s="7">
        <v>9197</v>
      </c>
      <c r="D3248" s="7"/>
      <c r="E3248" s="7"/>
      <c r="F3248" s="26">
        <v>40901.791666666664</v>
      </c>
      <c r="G3248" s="26">
        <v>40901.808333333334</v>
      </c>
      <c r="H3248" s="7">
        <v>24</v>
      </c>
      <c r="I3248" s="7" t="s">
        <v>134</v>
      </c>
      <c r="J3248" s="7" t="s">
        <v>133</v>
      </c>
      <c r="K3248" s="7" t="s">
        <v>132</v>
      </c>
      <c r="L3248" s="7" t="s">
        <v>131</v>
      </c>
      <c r="M3248" s="7"/>
      <c r="N3248" s="7"/>
      <c r="O3248" s="7" t="s">
        <v>129</v>
      </c>
      <c r="P3248" s="24" t="b">
        <v>1</v>
      </c>
      <c r="Q3248" s="25">
        <v>0</v>
      </c>
      <c r="R3248" s="24" t="b">
        <v>1</v>
      </c>
      <c r="S3248" s="7"/>
      <c r="T3248" s="7"/>
      <c r="U3248" s="24" t="b">
        <v>0</v>
      </c>
      <c r="V3248" s="9" t="s">
        <v>128</v>
      </c>
    </row>
    <row r="3249" spans="1:22" ht="12.95" hidden="1" customHeight="1" x14ac:dyDescent="0.2">
      <c r="A3249" s="4">
        <v>152013</v>
      </c>
      <c r="B3249" s="7">
        <v>25570</v>
      </c>
      <c r="C3249" s="7">
        <v>9198</v>
      </c>
      <c r="D3249" s="7"/>
      <c r="E3249" s="7"/>
      <c r="F3249" s="26">
        <v>40901.913888888885</v>
      </c>
      <c r="G3249" s="26">
        <v>40901.913900462961</v>
      </c>
      <c r="H3249" s="7">
        <v>0</v>
      </c>
      <c r="I3249" s="7" t="s">
        <v>434</v>
      </c>
      <c r="J3249" s="7" t="s">
        <v>433</v>
      </c>
      <c r="K3249" s="7" t="s">
        <v>132</v>
      </c>
      <c r="L3249" s="7" t="s">
        <v>131</v>
      </c>
      <c r="M3249" s="7"/>
      <c r="N3249" s="7"/>
      <c r="O3249" s="7" t="s">
        <v>129</v>
      </c>
      <c r="P3249" s="24" t="b">
        <v>1</v>
      </c>
      <c r="Q3249" s="25">
        <v>0</v>
      </c>
      <c r="R3249" s="24" t="b">
        <v>1</v>
      </c>
      <c r="S3249" s="7"/>
      <c r="T3249" s="7"/>
      <c r="U3249" s="24" t="b">
        <v>0</v>
      </c>
      <c r="V3249" s="9" t="s">
        <v>128</v>
      </c>
    </row>
    <row r="3250" spans="1:22" ht="12.95" hidden="1" customHeight="1" x14ac:dyDescent="0.2">
      <c r="A3250" s="4">
        <v>152014</v>
      </c>
      <c r="B3250" s="7">
        <v>25571</v>
      </c>
      <c r="C3250" s="7">
        <v>9199</v>
      </c>
      <c r="D3250" s="7"/>
      <c r="E3250" s="7"/>
      <c r="F3250" s="26">
        <v>40902.344444444439</v>
      </c>
      <c r="G3250" s="26">
        <v>40902.345138888886</v>
      </c>
      <c r="H3250" s="7">
        <v>1</v>
      </c>
      <c r="I3250" s="7" t="s">
        <v>250</v>
      </c>
      <c r="J3250" s="7" t="s">
        <v>249</v>
      </c>
      <c r="K3250" s="7" t="s">
        <v>132</v>
      </c>
      <c r="L3250" s="7" t="s">
        <v>131</v>
      </c>
      <c r="M3250" s="7"/>
      <c r="N3250" s="7"/>
      <c r="O3250" s="7" t="s">
        <v>129</v>
      </c>
      <c r="P3250" s="24" t="b">
        <v>1</v>
      </c>
      <c r="Q3250" s="25">
        <v>0</v>
      </c>
      <c r="R3250" s="24" t="b">
        <v>1</v>
      </c>
      <c r="S3250" s="7"/>
      <c r="T3250" s="7"/>
      <c r="U3250" s="24" t="b">
        <v>0</v>
      </c>
      <c r="V3250" s="9" t="s">
        <v>128</v>
      </c>
    </row>
    <row r="3251" spans="1:22" ht="12.95" hidden="1" customHeight="1" x14ac:dyDescent="0.2">
      <c r="A3251" s="4">
        <v>152015</v>
      </c>
      <c r="B3251" s="7">
        <v>25572</v>
      </c>
      <c r="C3251" s="7">
        <v>9200</v>
      </c>
      <c r="D3251" s="7"/>
      <c r="E3251" s="7"/>
      <c r="F3251" s="26">
        <v>40902.446527777778</v>
      </c>
      <c r="G3251" s="26">
        <v>40902.684027777774</v>
      </c>
      <c r="H3251" s="7">
        <v>342</v>
      </c>
      <c r="I3251" s="7" t="s">
        <v>164</v>
      </c>
      <c r="J3251" s="7" t="s">
        <v>163</v>
      </c>
      <c r="K3251" s="7" t="s">
        <v>132</v>
      </c>
      <c r="L3251" s="7" t="s">
        <v>131</v>
      </c>
      <c r="M3251" s="7"/>
      <c r="N3251" s="7"/>
      <c r="O3251" s="7" t="s">
        <v>129</v>
      </c>
      <c r="P3251" s="24" t="b">
        <v>1</v>
      </c>
      <c r="Q3251" s="25">
        <v>0</v>
      </c>
      <c r="R3251" s="24" t="b">
        <v>1</v>
      </c>
      <c r="S3251" s="7"/>
      <c r="T3251" s="7"/>
      <c r="U3251" s="24" t="b">
        <v>0</v>
      </c>
      <c r="V3251" s="9" t="s">
        <v>128</v>
      </c>
    </row>
    <row r="3252" spans="1:22" ht="12.95" hidden="1" customHeight="1" x14ac:dyDescent="0.2">
      <c r="A3252" s="4">
        <v>186080</v>
      </c>
      <c r="B3252" s="7">
        <v>25573</v>
      </c>
      <c r="C3252" s="7">
        <v>9201</v>
      </c>
      <c r="D3252" s="7"/>
      <c r="E3252" s="7"/>
      <c r="F3252" s="26">
        <v>40903.804861111108</v>
      </c>
      <c r="G3252" s="26">
        <v>40903.804872685185</v>
      </c>
      <c r="H3252" s="7">
        <v>0</v>
      </c>
      <c r="I3252" s="7" t="s">
        <v>484</v>
      </c>
      <c r="J3252" s="7" t="s">
        <v>483</v>
      </c>
      <c r="K3252" s="7" t="s">
        <v>132</v>
      </c>
      <c r="L3252" s="7" t="s">
        <v>131</v>
      </c>
      <c r="M3252" s="7"/>
      <c r="N3252" s="7"/>
      <c r="O3252" s="7" t="s">
        <v>129</v>
      </c>
      <c r="P3252" s="24" t="b">
        <v>1</v>
      </c>
      <c r="Q3252" s="25">
        <v>0</v>
      </c>
      <c r="R3252" s="24" t="b">
        <v>1</v>
      </c>
      <c r="S3252" s="7"/>
      <c r="T3252" s="7"/>
      <c r="U3252" s="24" t="b">
        <v>0</v>
      </c>
      <c r="V3252" s="9" t="s">
        <v>128</v>
      </c>
    </row>
    <row r="3253" spans="1:22" ht="12.95" hidden="1" customHeight="1" x14ac:dyDescent="0.2">
      <c r="A3253" s="4">
        <v>152359</v>
      </c>
      <c r="B3253" s="7">
        <v>25640</v>
      </c>
      <c r="C3253" s="7">
        <v>1805</v>
      </c>
      <c r="D3253" s="7"/>
      <c r="E3253" s="7"/>
      <c r="F3253" s="26">
        <v>40949.07708333333</v>
      </c>
      <c r="G3253" s="26">
        <v>40949.743055555555</v>
      </c>
      <c r="H3253" s="7">
        <v>959</v>
      </c>
      <c r="I3253" s="7" t="s">
        <v>926</v>
      </c>
      <c r="J3253" s="7" t="s">
        <v>925</v>
      </c>
      <c r="K3253" s="7" t="s">
        <v>194</v>
      </c>
      <c r="L3253" s="7" t="s">
        <v>131</v>
      </c>
      <c r="M3253" s="7" t="s">
        <v>402</v>
      </c>
      <c r="N3253" s="7" t="s">
        <v>198</v>
      </c>
      <c r="O3253" s="7" t="s">
        <v>129</v>
      </c>
      <c r="P3253" s="24" t="b">
        <v>1</v>
      </c>
      <c r="Q3253" s="25">
        <v>0</v>
      </c>
      <c r="R3253" s="24" t="b">
        <v>1</v>
      </c>
      <c r="S3253" s="7"/>
      <c r="T3253" s="7" t="s">
        <v>924</v>
      </c>
      <c r="U3253" s="24" t="b">
        <v>0</v>
      </c>
      <c r="V3253" s="9" t="s">
        <v>190</v>
      </c>
    </row>
    <row r="3254" spans="1:22" ht="12.95" hidden="1" customHeight="1" x14ac:dyDescent="0.2">
      <c r="A3254" s="4">
        <v>177797</v>
      </c>
      <c r="B3254" s="7">
        <v>25641</v>
      </c>
      <c r="C3254" s="7">
        <v>1806</v>
      </c>
      <c r="D3254" s="7"/>
      <c r="E3254" s="7"/>
      <c r="F3254" s="26">
        <v>40951.118055555555</v>
      </c>
      <c r="G3254" s="26">
        <v>40951.119444444441</v>
      </c>
      <c r="H3254" s="7">
        <v>2</v>
      </c>
      <c r="I3254" s="7" t="s">
        <v>923</v>
      </c>
      <c r="J3254" s="7" t="s">
        <v>922</v>
      </c>
      <c r="K3254" s="7" t="s">
        <v>194</v>
      </c>
      <c r="L3254" s="7" t="s">
        <v>131</v>
      </c>
      <c r="M3254" s="7" t="s">
        <v>314</v>
      </c>
      <c r="N3254" s="7" t="s">
        <v>198</v>
      </c>
      <c r="O3254" s="7" t="s">
        <v>129</v>
      </c>
      <c r="P3254" s="24" t="b">
        <v>1</v>
      </c>
      <c r="Q3254" s="25">
        <v>0</v>
      </c>
      <c r="R3254" s="24" t="b">
        <v>1</v>
      </c>
      <c r="S3254" s="7"/>
      <c r="T3254" s="7" t="s">
        <v>921</v>
      </c>
      <c r="U3254" s="24" t="b">
        <v>0</v>
      </c>
      <c r="V3254" s="9" t="s">
        <v>290</v>
      </c>
    </row>
    <row r="3255" spans="1:22" ht="12.95" hidden="1" customHeight="1" x14ac:dyDescent="0.2">
      <c r="A3255" s="4">
        <v>152360</v>
      </c>
      <c r="B3255" s="7">
        <v>25642</v>
      </c>
      <c r="C3255" s="7">
        <v>1807</v>
      </c>
      <c r="D3255" s="7"/>
      <c r="E3255" s="7"/>
      <c r="F3255" s="26">
        <v>40952.488194444442</v>
      </c>
      <c r="G3255" s="26">
        <v>40952.498611111107</v>
      </c>
      <c r="H3255" s="7">
        <v>15</v>
      </c>
      <c r="I3255" s="7" t="s">
        <v>919</v>
      </c>
      <c r="J3255" s="7" t="s">
        <v>918</v>
      </c>
      <c r="K3255" s="7" t="s">
        <v>226</v>
      </c>
      <c r="L3255" s="7" t="s">
        <v>131</v>
      </c>
      <c r="M3255" s="7" t="s">
        <v>283</v>
      </c>
      <c r="N3255" s="7" t="s">
        <v>198</v>
      </c>
      <c r="O3255" s="7" t="s">
        <v>129</v>
      </c>
      <c r="P3255" s="24" t="b">
        <v>1</v>
      </c>
      <c r="Q3255" s="25">
        <v>0</v>
      </c>
      <c r="R3255" s="24" t="b">
        <v>1</v>
      </c>
      <c r="S3255" s="7"/>
      <c r="T3255" s="7" t="s">
        <v>920</v>
      </c>
      <c r="U3255" s="24" t="b">
        <v>0</v>
      </c>
      <c r="V3255" s="9" t="s">
        <v>128</v>
      </c>
    </row>
    <row r="3256" spans="1:22" ht="12.95" hidden="1" customHeight="1" x14ac:dyDescent="0.2">
      <c r="A3256" s="4">
        <v>152393</v>
      </c>
      <c r="B3256" s="7">
        <v>25643</v>
      </c>
      <c r="C3256" s="7">
        <v>9202</v>
      </c>
      <c r="D3256" s="7"/>
      <c r="E3256" s="7"/>
      <c r="F3256" s="26">
        <v>40904.195138888885</v>
      </c>
      <c r="G3256" s="26">
        <v>40904.207638888889</v>
      </c>
      <c r="H3256" s="7">
        <v>18</v>
      </c>
      <c r="I3256" s="7" t="s">
        <v>134</v>
      </c>
      <c r="J3256" s="7" t="s">
        <v>133</v>
      </c>
      <c r="K3256" s="7" t="s">
        <v>132</v>
      </c>
      <c r="L3256" s="7" t="s">
        <v>131</v>
      </c>
      <c r="M3256" s="7"/>
      <c r="N3256" s="7"/>
      <c r="O3256" s="7" t="s">
        <v>129</v>
      </c>
      <c r="P3256" s="24" t="b">
        <v>1</v>
      </c>
      <c r="Q3256" s="25">
        <v>0</v>
      </c>
      <c r="R3256" s="24" t="b">
        <v>1</v>
      </c>
      <c r="S3256" s="7"/>
      <c r="T3256" s="7"/>
      <c r="U3256" s="24" t="b">
        <v>0</v>
      </c>
      <c r="V3256" s="9" t="s">
        <v>128</v>
      </c>
    </row>
    <row r="3257" spans="1:22" ht="12.95" hidden="1" customHeight="1" x14ac:dyDescent="0.2">
      <c r="A3257" s="4">
        <v>152394</v>
      </c>
      <c r="B3257" s="7">
        <v>25644</v>
      </c>
      <c r="C3257" s="7">
        <v>9203</v>
      </c>
      <c r="D3257" s="7"/>
      <c r="E3257" s="7"/>
      <c r="F3257" s="26">
        <v>40905.195833333331</v>
      </c>
      <c r="G3257" s="26">
        <v>40905.209027777775</v>
      </c>
      <c r="H3257" s="7">
        <v>19</v>
      </c>
      <c r="I3257" s="7" t="s">
        <v>209</v>
      </c>
      <c r="J3257" s="7" t="s">
        <v>208</v>
      </c>
      <c r="K3257" s="7" t="s">
        <v>132</v>
      </c>
      <c r="L3257" s="7" t="s">
        <v>131</v>
      </c>
      <c r="M3257" s="7"/>
      <c r="N3257" s="7"/>
      <c r="O3257" s="7" t="s">
        <v>129</v>
      </c>
      <c r="P3257" s="24" t="b">
        <v>1</v>
      </c>
      <c r="Q3257" s="25">
        <v>0</v>
      </c>
      <c r="R3257" s="24" t="b">
        <v>1</v>
      </c>
      <c r="S3257" s="7"/>
      <c r="T3257" s="7"/>
      <c r="U3257" s="24" t="b">
        <v>0</v>
      </c>
      <c r="V3257" s="9" t="s">
        <v>128</v>
      </c>
    </row>
    <row r="3258" spans="1:22" ht="12.95" hidden="1" customHeight="1" x14ac:dyDescent="0.2">
      <c r="A3258" s="4">
        <v>152395</v>
      </c>
      <c r="B3258" s="7">
        <v>25645</v>
      </c>
      <c r="C3258" s="7">
        <v>9204</v>
      </c>
      <c r="D3258" s="7"/>
      <c r="E3258" s="7"/>
      <c r="F3258" s="26">
        <v>40905.853472222218</v>
      </c>
      <c r="G3258" s="26">
        <v>40905.853483796294</v>
      </c>
      <c r="H3258" s="7">
        <v>0</v>
      </c>
      <c r="I3258" s="7" t="s">
        <v>156</v>
      </c>
      <c r="J3258" s="7" t="s">
        <v>155</v>
      </c>
      <c r="K3258" s="7" t="s">
        <v>132</v>
      </c>
      <c r="L3258" s="7" t="s">
        <v>131</v>
      </c>
      <c r="M3258" s="7"/>
      <c r="N3258" s="7"/>
      <c r="O3258" s="7" t="s">
        <v>129</v>
      </c>
      <c r="P3258" s="24" t="b">
        <v>1</v>
      </c>
      <c r="Q3258" s="25">
        <v>0</v>
      </c>
      <c r="R3258" s="24" t="b">
        <v>1</v>
      </c>
      <c r="S3258" s="7"/>
      <c r="T3258" s="7"/>
      <c r="U3258" s="24" t="b">
        <v>0</v>
      </c>
      <c r="V3258" s="9" t="s">
        <v>128</v>
      </c>
    </row>
    <row r="3259" spans="1:22" ht="12.95" hidden="1" customHeight="1" x14ac:dyDescent="0.2">
      <c r="A3259" s="4">
        <v>195664</v>
      </c>
      <c r="B3259" s="7">
        <v>25646</v>
      </c>
      <c r="C3259" s="7">
        <v>9205</v>
      </c>
      <c r="D3259" s="7"/>
      <c r="E3259" s="7"/>
      <c r="F3259" s="26">
        <v>40906.362499999996</v>
      </c>
      <c r="G3259" s="26">
        <v>40906.362511574072</v>
      </c>
      <c r="H3259" s="7">
        <v>0</v>
      </c>
      <c r="I3259" s="7" t="s">
        <v>211</v>
      </c>
      <c r="J3259" s="7" t="s">
        <v>210</v>
      </c>
      <c r="K3259" s="7" t="s">
        <v>132</v>
      </c>
      <c r="L3259" s="7" t="s">
        <v>131</v>
      </c>
      <c r="M3259" s="7"/>
      <c r="N3259" s="7" t="s">
        <v>130</v>
      </c>
      <c r="O3259" s="7" t="s">
        <v>129</v>
      </c>
      <c r="P3259" s="24" t="b">
        <v>1</v>
      </c>
      <c r="Q3259" s="25">
        <v>0</v>
      </c>
      <c r="R3259" s="24" t="b">
        <v>1</v>
      </c>
      <c r="S3259" s="7"/>
      <c r="T3259" s="7"/>
      <c r="U3259" s="24" t="b">
        <v>0</v>
      </c>
      <c r="V3259" s="9" t="s">
        <v>128</v>
      </c>
    </row>
    <row r="3260" spans="1:22" ht="12.95" hidden="1" customHeight="1" x14ac:dyDescent="0.2">
      <c r="A3260" s="4">
        <v>152397</v>
      </c>
      <c r="B3260" s="7">
        <v>25647</v>
      </c>
      <c r="C3260" s="7">
        <v>9206</v>
      </c>
      <c r="D3260" s="7"/>
      <c r="E3260" s="7"/>
      <c r="F3260" s="26">
        <v>40906.44027777778</v>
      </c>
      <c r="G3260" s="26">
        <v>40906.440289351849</v>
      </c>
      <c r="H3260" s="7">
        <v>0</v>
      </c>
      <c r="I3260" s="7" t="s">
        <v>422</v>
      </c>
      <c r="J3260" s="7" t="s">
        <v>421</v>
      </c>
      <c r="K3260" s="7" t="s">
        <v>132</v>
      </c>
      <c r="L3260" s="7" t="s">
        <v>131</v>
      </c>
      <c r="M3260" s="7"/>
      <c r="N3260" s="7"/>
      <c r="O3260" s="7" t="s">
        <v>129</v>
      </c>
      <c r="P3260" s="24" t="b">
        <v>1</v>
      </c>
      <c r="Q3260" s="25">
        <v>0</v>
      </c>
      <c r="R3260" s="24" t="b">
        <v>1</v>
      </c>
      <c r="S3260" s="7"/>
      <c r="T3260" s="7"/>
      <c r="U3260" s="24" t="b">
        <v>0</v>
      </c>
      <c r="V3260" s="9" t="s">
        <v>128</v>
      </c>
    </row>
    <row r="3261" spans="1:22" ht="12.95" hidden="1" customHeight="1" x14ac:dyDescent="0.2">
      <c r="A3261" s="4">
        <v>152431</v>
      </c>
      <c r="B3261" s="7">
        <v>25648</v>
      </c>
      <c r="C3261" s="7">
        <v>9207</v>
      </c>
      <c r="D3261" s="7"/>
      <c r="E3261" s="7"/>
      <c r="F3261" s="26">
        <v>40907.810416666667</v>
      </c>
      <c r="G3261" s="26">
        <v>40907.822916666664</v>
      </c>
      <c r="H3261" s="7">
        <v>18</v>
      </c>
      <c r="I3261" s="7" t="s">
        <v>209</v>
      </c>
      <c r="J3261" s="7" t="s">
        <v>208</v>
      </c>
      <c r="K3261" s="7" t="s">
        <v>132</v>
      </c>
      <c r="L3261" s="7" t="s">
        <v>131</v>
      </c>
      <c r="M3261" s="7"/>
      <c r="N3261" s="7"/>
      <c r="O3261" s="7" t="s">
        <v>129</v>
      </c>
      <c r="P3261" s="24" t="b">
        <v>1</v>
      </c>
      <c r="Q3261" s="25">
        <v>0</v>
      </c>
      <c r="R3261" s="24" t="b">
        <v>1</v>
      </c>
      <c r="S3261" s="7"/>
      <c r="T3261" s="7"/>
      <c r="U3261" s="24" t="b">
        <v>0</v>
      </c>
      <c r="V3261" s="9" t="s">
        <v>128</v>
      </c>
    </row>
    <row r="3262" spans="1:22" ht="12.95" hidden="1" customHeight="1" x14ac:dyDescent="0.2">
      <c r="A3262" s="4">
        <v>152432</v>
      </c>
      <c r="B3262" s="7">
        <v>25649</v>
      </c>
      <c r="C3262" s="7">
        <v>9208</v>
      </c>
      <c r="D3262" s="7"/>
      <c r="E3262" s="7"/>
      <c r="F3262" s="26">
        <v>40908.770833333328</v>
      </c>
      <c r="G3262" s="26">
        <v>40908.770844907405</v>
      </c>
      <c r="H3262" s="7">
        <v>0</v>
      </c>
      <c r="I3262" s="7" t="s">
        <v>217</v>
      </c>
      <c r="J3262" s="7" t="s">
        <v>216</v>
      </c>
      <c r="K3262" s="7" t="s">
        <v>132</v>
      </c>
      <c r="L3262" s="7" t="s">
        <v>131</v>
      </c>
      <c r="M3262" s="7"/>
      <c r="N3262" s="7"/>
      <c r="O3262" s="7" t="s">
        <v>129</v>
      </c>
      <c r="P3262" s="24" t="b">
        <v>1</v>
      </c>
      <c r="Q3262" s="25">
        <v>0</v>
      </c>
      <c r="R3262" s="24" t="b">
        <v>1</v>
      </c>
      <c r="S3262" s="7"/>
      <c r="T3262" s="7"/>
      <c r="U3262" s="24" t="b">
        <v>0</v>
      </c>
      <c r="V3262" s="9" t="s">
        <v>128</v>
      </c>
    </row>
    <row r="3263" spans="1:22" ht="12.95" hidden="1" customHeight="1" x14ac:dyDescent="0.2">
      <c r="A3263" s="4">
        <v>152433</v>
      </c>
      <c r="B3263" s="7">
        <v>25650</v>
      </c>
      <c r="C3263" s="7">
        <v>9209</v>
      </c>
      <c r="D3263" s="7"/>
      <c r="E3263" s="7"/>
      <c r="F3263" s="26">
        <v>40908.955555555556</v>
      </c>
      <c r="G3263" s="26">
        <v>40908.955567129626</v>
      </c>
      <c r="H3263" s="7">
        <v>0</v>
      </c>
      <c r="I3263" s="7" t="s">
        <v>156</v>
      </c>
      <c r="J3263" s="7" t="s">
        <v>155</v>
      </c>
      <c r="K3263" s="7" t="s">
        <v>132</v>
      </c>
      <c r="L3263" s="7" t="s">
        <v>131</v>
      </c>
      <c r="M3263" s="7"/>
      <c r="N3263" s="7"/>
      <c r="O3263" s="7" t="s">
        <v>129</v>
      </c>
      <c r="P3263" s="24" t="b">
        <v>1</v>
      </c>
      <c r="Q3263" s="25">
        <v>0</v>
      </c>
      <c r="R3263" s="24" t="b">
        <v>1</v>
      </c>
      <c r="S3263" s="7"/>
      <c r="T3263" s="7"/>
      <c r="U3263" s="24" t="b">
        <v>0</v>
      </c>
      <c r="V3263" s="9" t="s">
        <v>128</v>
      </c>
    </row>
    <row r="3264" spans="1:22" ht="12.95" hidden="1" customHeight="1" x14ac:dyDescent="0.2">
      <c r="A3264" s="4">
        <v>159687</v>
      </c>
      <c r="B3264" s="7">
        <v>25651</v>
      </c>
      <c r="C3264" s="7">
        <v>9210</v>
      </c>
      <c r="D3264" s="7"/>
      <c r="E3264" s="7"/>
      <c r="F3264" s="26">
        <v>40909.34375</v>
      </c>
      <c r="G3264" s="26">
        <v>40909.34376157407</v>
      </c>
      <c r="H3264" s="7">
        <v>0</v>
      </c>
      <c r="I3264" s="7" t="s">
        <v>162</v>
      </c>
      <c r="J3264" s="7" t="s">
        <v>161</v>
      </c>
      <c r="K3264" s="7" t="s">
        <v>132</v>
      </c>
      <c r="L3264" s="7" t="s">
        <v>131</v>
      </c>
      <c r="M3264" s="7"/>
      <c r="N3264" s="7"/>
      <c r="O3264" s="7" t="s">
        <v>129</v>
      </c>
      <c r="P3264" s="24" t="b">
        <v>1</v>
      </c>
      <c r="Q3264" s="25">
        <v>0</v>
      </c>
      <c r="R3264" s="24" t="b">
        <v>1</v>
      </c>
      <c r="S3264" s="7"/>
      <c r="T3264" s="7"/>
      <c r="U3264" s="24" t="b">
        <v>0</v>
      </c>
      <c r="V3264" s="9" t="s">
        <v>128</v>
      </c>
    </row>
    <row r="3265" spans="1:22" ht="12.95" hidden="1" customHeight="1" x14ac:dyDescent="0.2">
      <c r="A3265" s="4">
        <v>152615</v>
      </c>
      <c r="B3265" s="7">
        <v>25652</v>
      </c>
      <c r="C3265" s="7">
        <v>9211</v>
      </c>
      <c r="D3265" s="7"/>
      <c r="E3265" s="7"/>
      <c r="F3265" s="26">
        <v>40910.00277777778</v>
      </c>
      <c r="G3265" s="26">
        <v>40910.002789351849</v>
      </c>
      <c r="H3265" s="7">
        <v>0</v>
      </c>
      <c r="I3265" s="7" t="s">
        <v>749</v>
      </c>
      <c r="J3265" s="7" t="s">
        <v>748</v>
      </c>
      <c r="K3265" s="7" t="s">
        <v>132</v>
      </c>
      <c r="L3265" s="7" t="s">
        <v>131</v>
      </c>
      <c r="M3265" s="7"/>
      <c r="N3265" s="7"/>
      <c r="O3265" s="7" t="s">
        <v>129</v>
      </c>
      <c r="P3265" s="24" t="b">
        <v>1</v>
      </c>
      <c r="Q3265" s="25">
        <v>0</v>
      </c>
      <c r="R3265" s="24" t="b">
        <v>1</v>
      </c>
      <c r="S3265" s="7"/>
      <c r="T3265" s="7"/>
      <c r="U3265" s="24" t="b">
        <v>0</v>
      </c>
      <c r="V3265" s="9" t="s">
        <v>128</v>
      </c>
    </row>
    <row r="3266" spans="1:22" ht="12.95" hidden="1" customHeight="1" x14ac:dyDescent="0.2">
      <c r="A3266" s="4">
        <v>152616</v>
      </c>
      <c r="B3266" s="7">
        <v>25653</v>
      </c>
      <c r="C3266" s="7">
        <v>9212</v>
      </c>
      <c r="D3266" s="7"/>
      <c r="E3266" s="7"/>
      <c r="F3266" s="26">
        <v>40910.995833333334</v>
      </c>
      <c r="G3266" s="26">
        <v>40910.995844907404</v>
      </c>
      <c r="H3266" s="7">
        <v>0</v>
      </c>
      <c r="I3266" s="7" t="s">
        <v>602</v>
      </c>
      <c r="J3266" s="7" t="s">
        <v>601</v>
      </c>
      <c r="K3266" s="7" t="s">
        <v>132</v>
      </c>
      <c r="L3266" s="7" t="s">
        <v>131</v>
      </c>
      <c r="M3266" s="7"/>
      <c r="N3266" s="7"/>
      <c r="O3266" s="7" t="s">
        <v>129</v>
      </c>
      <c r="P3266" s="24" t="b">
        <v>1</v>
      </c>
      <c r="Q3266" s="25">
        <v>0</v>
      </c>
      <c r="R3266" s="24" t="b">
        <v>1</v>
      </c>
      <c r="S3266" s="7"/>
      <c r="T3266" s="7"/>
      <c r="U3266" s="24" t="b">
        <v>0</v>
      </c>
      <c r="V3266" s="9" t="s">
        <v>128</v>
      </c>
    </row>
    <row r="3267" spans="1:22" ht="12.95" hidden="1" customHeight="1" x14ac:dyDescent="0.2">
      <c r="A3267" s="4">
        <v>152617</v>
      </c>
      <c r="B3267" s="7">
        <v>25655</v>
      </c>
      <c r="C3267" s="7">
        <v>9214</v>
      </c>
      <c r="D3267" s="7"/>
      <c r="E3267" s="7"/>
      <c r="F3267" s="26">
        <v>40910.404861111107</v>
      </c>
      <c r="G3267" s="26">
        <v>40910.49722222222</v>
      </c>
      <c r="H3267" s="7">
        <v>133</v>
      </c>
      <c r="I3267" s="7" t="s">
        <v>416</v>
      </c>
      <c r="J3267" s="7" t="s">
        <v>415</v>
      </c>
      <c r="K3267" s="7" t="s">
        <v>132</v>
      </c>
      <c r="L3267" s="7" t="s">
        <v>131</v>
      </c>
      <c r="M3267" s="7"/>
      <c r="N3267" s="7"/>
      <c r="O3267" s="7" t="s">
        <v>129</v>
      </c>
      <c r="P3267" s="24" t="b">
        <v>1</v>
      </c>
      <c r="Q3267" s="25">
        <v>0</v>
      </c>
      <c r="R3267" s="24" t="b">
        <v>1</v>
      </c>
      <c r="S3267" s="7"/>
      <c r="T3267" s="7"/>
      <c r="U3267" s="24" t="b">
        <v>0</v>
      </c>
      <c r="V3267" s="9" t="s">
        <v>128</v>
      </c>
    </row>
    <row r="3268" spans="1:22" ht="12.95" hidden="1" customHeight="1" x14ac:dyDescent="0.2">
      <c r="A3268" s="4">
        <v>152618</v>
      </c>
      <c r="B3268" s="7">
        <v>25656</v>
      </c>
      <c r="C3268" s="7">
        <v>9215</v>
      </c>
      <c r="D3268" s="7"/>
      <c r="E3268" s="7"/>
      <c r="F3268" s="26">
        <v>40910.678472222222</v>
      </c>
      <c r="G3268" s="26">
        <v>40910.678483796291</v>
      </c>
      <c r="H3268" s="7">
        <v>0</v>
      </c>
      <c r="I3268" s="7" t="s">
        <v>250</v>
      </c>
      <c r="J3268" s="7" t="s">
        <v>249</v>
      </c>
      <c r="K3268" s="7" t="s">
        <v>132</v>
      </c>
      <c r="L3268" s="7" t="s">
        <v>131</v>
      </c>
      <c r="M3268" s="7"/>
      <c r="N3268" s="7"/>
      <c r="O3268" s="7" t="s">
        <v>129</v>
      </c>
      <c r="P3268" s="24" t="b">
        <v>1</v>
      </c>
      <c r="Q3268" s="25">
        <v>0</v>
      </c>
      <c r="R3268" s="24" t="b">
        <v>1</v>
      </c>
      <c r="S3268" s="7"/>
      <c r="T3268" s="7"/>
      <c r="U3268" s="24" t="b">
        <v>0</v>
      </c>
      <c r="V3268" s="9" t="s">
        <v>128</v>
      </c>
    </row>
    <row r="3269" spans="1:22" ht="12.95" hidden="1" customHeight="1" x14ac:dyDescent="0.2">
      <c r="A3269" s="4">
        <v>155367</v>
      </c>
      <c r="B3269" s="7">
        <v>25657</v>
      </c>
      <c r="C3269" s="7">
        <v>9216</v>
      </c>
      <c r="D3269" s="7"/>
      <c r="E3269" s="7"/>
      <c r="F3269" s="26">
        <v>40912.324999999997</v>
      </c>
      <c r="G3269" s="26">
        <v>40912.372916666667</v>
      </c>
      <c r="H3269" s="7">
        <v>69</v>
      </c>
      <c r="I3269" s="7" t="s">
        <v>250</v>
      </c>
      <c r="J3269" s="7" t="s">
        <v>249</v>
      </c>
      <c r="K3269" s="7" t="s">
        <v>132</v>
      </c>
      <c r="L3269" s="7" t="s">
        <v>131</v>
      </c>
      <c r="M3269" s="7"/>
      <c r="N3269" s="7"/>
      <c r="O3269" s="7" t="s">
        <v>129</v>
      </c>
      <c r="P3269" s="24" t="b">
        <v>1</v>
      </c>
      <c r="Q3269" s="25">
        <v>0</v>
      </c>
      <c r="R3269" s="24" t="b">
        <v>1</v>
      </c>
      <c r="S3269" s="7"/>
      <c r="T3269" s="7"/>
      <c r="U3269" s="24" t="b">
        <v>0</v>
      </c>
      <c r="V3269" s="9" t="s">
        <v>128</v>
      </c>
    </row>
    <row r="3270" spans="1:22" ht="12.95" hidden="1" customHeight="1" x14ac:dyDescent="0.2">
      <c r="A3270" s="4">
        <v>152619</v>
      </c>
      <c r="B3270" s="7">
        <v>25658</v>
      </c>
      <c r="C3270" s="7">
        <v>9217</v>
      </c>
      <c r="D3270" s="7"/>
      <c r="E3270" s="7"/>
      <c r="F3270" s="26">
        <v>40913.388888888891</v>
      </c>
      <c r="G3270" s="26">
        <v>40913.402083333334</v>
      </c>
      <c r="H3270" s="7">
        <v>19</v>
      </c>
      <c r="I3270" s="7" t="s">
        <v>349</v>
      </c>
      <c r="J3270" s="7" t="s">
        <v>348</v>
      </c>
      <c r="K3270" s="7" t="s">
        <v>132</v>
      </c>
      <c r="L3270" s="7" t="s">
        <v>131</v>
      </c>
      <c r="M3270" s="7"/>
      <c r="N3270" s="7"/>
      <c r="O3270" s="7" t="s">
        <v>129</v>
      </c>
      <c r="P3270" s="24" t="b">
        <v>1</v>
      </c>
      <c r="Q3270" s="25">
        <v>0</v>
      </c>
      <c r="R3270" s="24" t="b">
        <v>1</v>
      </c>
      <c r="S3270" s="7"/>
      <c r="T3270" s="7"/>
      <c r="U3270" s="24" t="b">
        <v>0</v>
      </c>
      <c r="V3270" s="9" t="s">
        <v>128</v>
      </c>
    </row>
    <row r="3271" spans="1:22" ht="12.95" hidden="1" customHeight="1" x14ac:dyDescent="0.2">
      <c r="A3271" s="4">
        <v>152620</v>
      </c>
      <c r="B3271" s="7">
        <v>25659</v>
      </c>
      <c r="C3271" s="7">
        <v>9218</v>
      </c>
      <c r="D3271" s="7"/>
      <c r="E3271" s="7"/>
      <c r="F3271" s="26">
        <v>40913.995833333334</v>
      </c>
      <c r="G3271" s="26">
        <v>40913.995844907404</v>
      </c>
      <c r="H3271" s="7">
        <v>0</v>
      </c>
      <c r="I3271" s="7" t="s">
        <v>749</v>
      </c>
      <c r="J3271" s="7" t="s">
        <v>748</v>
      </c>
      <c r="K3271" s="7" t="s">
        <v>132</v>
      </c>
      <c r="L3271" s="7" t="s">
        <v>131</v>
      </c>
      <c r="M3271" s="7"/>
      <c r="N3271" s="7"/>
      <c r="O3271" s="7" t="s">
        <v>129</v>
      </c>
      <c r="P3271" s="24" t="b">
        <v>1</v>
      </c>
      <c r="Q3271" s="25">
        <v>0</v>
      </c>
      <c r="R3271" s="24" t="b">
        <v>1</v>
      </c>
      <c r="S3271" s="7"/>
      <c r="T3271" s="7"/>
      <c r="U3271" s="24" t="b">
        <v>0</v>
      </c>
      <c r="V3271" s="9" t="s">
        <v>128</v>
      </c>
    </row>
    <row r="3272" spans="1:22" ht="12.95" hidden="1" customHeight="1" x14ac:dyDescent="0.2">
      <c r="A3272" s="4">
        <v>152651</v>
      </c>
      <c r="B3272" s="7">
        <v>25660</v>
      </c>
      <c r="C3272" s="7">
        <v>1808</v>
      </c>
      <c r="D3272" s="7"/>
      <c r="E3272" s="7"/>
      <c r="F3272" s="26">
        <v>40952.527777777774</v>
      </c>
      <c r="G3272" s="26">
        <v>40952.53125</v>
      </c>
      <c r="H3272" s="7">
        <v>5</v>
      </c>
      <c r="I3272" s="7" t="s">
        <v>919</v>
      </c>
      <c r="J3272" s="7" t="s">
        <v>918</v>
      </c>
      <c r="K3272" s="7" t="s">
        <v>226</v>
      </c>
      <c r="L3272" s="7" t="s">
        <v>131</v>
      </c>
      <c r="M3272" s="7" t="s">
        <v>283</v>
      </c>
      <c r="N3272" s="7" t="s">
        <v>198</v>
      </c>
      <c r="O3272" s="7" t="s">
        <v>129</v>
      </c>
      <c r="P3272" s="24" t="b">
        <v>1</v>
      </c>
      <c r="Q3272" s="25">
        <v>0</v>
      </c>
      <c r="R3272" s="24" t="b">
        <v>1</v>
      </c>
      <c r="S3272" s="7"/>
      <c r="T3272" s="7" t="s">
        <v>917</v>
      </c>
      <c r="U3272" s="24" t="b">
        <v>0</v>
      </c>
      <c r="V3272" s="9" t="s">
        <v>128</v>
      </c>
    </row>
    <row r="3273" spans="1:22" ht="12.95" hidden="1" customHeight="1" x14ac:dyDescent="0.2">
      <c r="A3273" s="4">
        <v>152652</v>
      </c>
      <c r="B3273" s="7">
        <v>25661</v>
      </c>
      <c r="C3273" s="7">
        <v>1809</v>
      </c>
      <c r="D3273" s="7"/>
      <c r="E3273" s="7"/>
      <c r="F3273" s="26">
        <v>40953.31527777778</v>
      </c>
      <c r="G3273" s="26">
        <v>40953.329861111109</v>
      </c>
      <c r="H3273" s="7">
        <v>21</v>
      </c>
      <c r="I3273" s="7" t="s">
        <v>916</v>
      </c>
      <c r="J3273" s="7" t="s">
        <v>915</v>
      </c>
      <c r="K3273" s="7" t="s">
        <v>226</v>
      </c>
      <c r="L3273" s="7" t="s">
        <v>131</v>
      </c>
      <c r="M3273" s="7" t="s">
        <v>283</v>
      </c>
      <c r="N3273" s="7" t="s">
        <v>198</v>
      </c>
      <c r="O3273" s="7" t="s">
        <v>129</v>
      </c>
      <c r="P3273" s="24" t="b">
        <v>1</v>
      </c>
      <c r="Q3273" s="25">
        <v>20</v>
      </c>
      <c r="R3273" s="24" t="b">
        <v>1</v>
      </c>
      <c r="S3273" s="7"/>
      <c r="T3273" s="7" t="s">
        <v>914</v>
      </c>
      <c r="U3273" s="24" t="b">
        <v>0</v>
      </c>
      <c r="V3273" s="9" t="s">
        <v>128</v>
      </c>
    </row>
    <row r="3274" spans="1:22" ht="12.95" hidden="1" customHeight="1" x14ac:dyDescent="0.2">
      <c r="A3274" s="4">
        <v>153184</v>
      </c>
      <c r="B3274" s="7">
        <v>25662</v>
      </c>
      <c r="C3274" s="7">
        <v>1810</v>
      </c>
      <c r="D3274" s="7"/>
      <c r="E3274" s="7"/>
      <c r="F3274" s="26">
        <v>40957.438194444439</v>
      </c>
      <c r="G3274" s="26">
        <v>40957.444444444445</v>
      </c>
      <c r="H3274" s="7">
        <v>9</v>
      </c>
      <c r="I3274" s="7" t="s">
        <v>625</v>
      </c>
      <c r="J3274" s="7" t="s">
        <v>624</v>
      </c>
      <c r="K3274" s="7" t="s">
        <v>194</v>
      </c>
      <c r="L3274" s="7" t="s">
        <v>131</v>
      </c>
      <c r="M3274" s="7" t="s">
        <v>193</v>
      </c>
      <c r="N3274" s="7" t="s">
        <v>192</v>
      </c>
      <c r="O3274" s="7" t="s">
        <v>129</v>
      </c>
      <c r="P3274" s="24" t="b">
        <v>1</v>
      </c>
      <c r="Q3274" s="25">
        <v>0</v>
      </c>
      <c r="R3274" s="24" t="b">
        <v>1</v>
      </c>
      <c r="S3274" s="7"/>
      <c r="T3274" s="7" t="s">
        <v>913</v>
      </c>
      <c r="U3274" s="24" t="b">
        <v>0</v>
      </c>
      <c r="V3274" s="9" t="s">
        <v>190</v>
      </c>
    </row>
    <row r="3275" spans="1:22" ht="12.95" hidden="1" customHeight="1" x14ac:dyDescent="0.2">
      <c r="A3275" s="4">
        <v>152654</v>
      </c>
      <c r="B3275" s="7">
        <v>25663</v>
      </c>
      <c r="C3275" s="7">
        <v>1812</v>
      </c>
      <c r="D3275" s="7"/>
      <c r="E3275" s="7"/>
      <c r="F3275" s="26">
        <v>40964.880555555552</v>
      </c>
      <c r="G3275" s="26">
        <v>40964.884027777778</v>
      </c>
      <c r="H3275" s="7">
        <v>5</v>
      </c>
      <c r="I3275" s="7" t="s">
        <v>912</v>
      </c>
      <c r="J3275" s="7" t="s">
        <v>911</v>
      </c>
      <c r="K3275" s="7" t="s">
        <v>226</v>
      </c>
      <c r="L3275" s="7" t="s">
        <v>131</v>
      </c>
      <c r="M3275" s="7" t="s">
        <v>199</v>
      </c>
      <c r="N3275" s="7" t="s">
        <v>198</v>
      </c>
      <c r="O3275" s="7" t="s">
        <v>129</v>
      </c>
      <c r="P3275" s="24" t="b">
        <v>1</v>
      </c>
      <c r="Q3275" s="25">
        <v>153</v>
      </c>
      <c r="R3275" s="24" t="b">
        <v>1</v>
      </c>
      <c r="S3275" s="7"/>
      <c r="T3275" s="7" t="s">
        <v>908</v>
      </c>
      <c r="U3275" s="24" t="b">
        <v>0</v>
      </c>
      <c r="V3275" s="9" t="s">
        <v>128</v>
      </c>
    </row>
    <row r="3276" spans="1:22" ht="12.95" hidden="1" customHeight="1" x14ac:dyDescent="0.2">
      <c r="A3276" s="4">
        <v>153294</v>
      </c>
      <c r="B3276" s="7">
        <v>25663</v>
      </c>
      <c r="C3276" s="7">
        <v>1812</v>
      </c>
      <c r="D3276" s="7"/>
      <c r="E3276" s="7"/>
      <c r="F3276" s="26">
        <v>40964.880555555552</v>
      </c>
      <c r="G3276" s="26">
        <v>40964.884027777778</v>
      </c>
      <c r="H3276" s="7">
        <v>5</v>
      </c>
      <c r="I3276" s="7" t="s">
        <v>910</v>
      </c>
      <c r="J3276" s="7" t="s">
        <v>909</v>
      </c>
      <c r="K3276" s="7" t="s">
        <v>226</v>
      </c>
      <c r="L3276" s="7" t="s">
        <v>131</v>
      </c>
      <c r="M3276" s="7" t="s">
        <v>199</v>
      </c>
      <c r="N3276" s="7" t="s">
        <v>198</v>
      </c>
      <c r="O3276" s="7" t="s">
        <v>129</v>
      </c>
      <c r="P3276" s="24" t="b">
        <v>1</v>
      </c>
      <c r="Q3276" s="25">
        <v>0</v>
      </c>
      <c r="R3276" s="24" t="b">
        <v>1</v>
      </c>
      <c r="S3276" s="7"/>
      <c r="T3276" s="7" t="s">
        <v>908</v>
      </c>
      <c r="U3276" s="24" t="b">
        <v>0</v>
      </c>
      <c r="V3276" s="9" t="s">
        <v>128</v>
      </c>
    </row>
    <row r="3277" spans="1:22" ht="12.95" hidden="1" customHeight="1" x14ac:dyDescent="0.2">
      <c r="A3277" s="4">
        <v>152666</v>
      </c>
      <c r="B3277" s="7">
        <v>25664</v>
      </c>
      <c r="C3277" s="7">
        <v>9219</v>
      </c>
      <c r="D3277" s="7"/>
      <c r="E3277" s="7"/>
      <c r="F3277" s="26">
        <v>40915.039583333331</v>
      </c>
      <c r="G3277" s="26">
        <v>40915.039594907408</v>
      </c>
      <c r="H3277" s="7">
        <v>0</v>
      </c>
      <c r="I3277" s="7" t="s">
        <v>385</v>
      </c>
      <c r="J3277" s="7" t="s">
        <v>384</v>
      </c>
      <c r="K3277" s="7" t="s">
        <v>132</v>
      </c>
      <c r="L3277" s="7" t="s">
        <v>131</v>
      </c>
      <c r="M3277" s="7"/>
      <c r="N3277" s="7"/>
      <c r="O3277" s="7" t="s">
        <v>129</v>
      </c>
      <c r="P3277" s="24" t="b">
        <v>1</v>
      </c>
      <c r="Q3277" s="25">
        <v>0</v>
      </c>
      <c r="R3277" s="24" t="b">
        <v>1</v>
      </c>
      <c r="S3277" s="7"/>
      <c r="T3277" s="7"/>
      <c r="U3277" s="24" t="b">
        <v>0</v>
      </c>
      <c r="V3277" s="9" t="s">
        <v>128</v>
      </c>
    </row>
    <row r="3278" spans="1:22" ht="12.95" hidden="1" customHeight="1" x14ac:dyDescent="0.2">
      <c r="A3278" s="4">
        <v>152667</v>
      </c>
      <c r="B3278" s="7">
        <v>25665</v>
      </c>
      <c r="C3278" s="7">
        <v>9220</v>
      </c>
      <c r="D3278" s="7"/>
      <c r="E3278" s="7"/>
      <c r="F3278" s="26">
        <v>40914.047916666663</v>
      </c>
      <c r="G3278" s="26">
        <v>40914.048611111109</v>
      </c>
      <c r="H3278" s="7">
        <v>1</v>
      </c>
      <c r="I3278" s="7" t="s">
        <v>893</v>
      </c>
      <c r="J3278" s="7" t="s">
        <v>892</v>
      </c>
      <c r="K3278" s="7" t="s">
        <v>132</v>
      </c>
      <c r="L3278" s="7" t="s">
        <v>131</v>
      </c>
      <c r="M3278" s="7"/>
      <c r="N3278" s="7"/>
      <c r="O3278" s="7" t="s">
        <v>129</v>
      </c>
      <c r="P3278" s="24" t="b">
        <v>1</v>
      </c>
      <c r="Q3278" s="25">
        <v>0</v>
      </c>
      <c r="R3278" s="24" t="b">
        <v>1</v>
      </c>
      <c r="S3278" s="7"/>
      <c r="T3278" s="7"/>
      <c r="U3278" s="24" t="b">
        <v>0</v>
      </c>
      <c r="V3278" s="9" t="s">
        <v>128</v>
      </c>
    </row>
    <row r="3279" spans="1:22" ht="12.95" hidden="1" customHeight="1" x14ac:dyDescent="0.2">
      <c r="A3279" s="4">
        <v>152668</v>
      </c>
      <c r="B3279" s="7">
        <v>25666</v>
      </c>
      <c r="C3279" s="7">
        <v>9221</v>
      </c>
      <c r="D3279" s="7"/>
      <c r="E3279" s="7"/>
      <c r="F3279" s="26">
        <v>40915.302777777775</v>
      </c>
      <c r="G3279" s="26">
        <v>40915.425694444442</v>
      </c>
      <c r="H3279" s="7">
        <v>177</v>
      </c>
      <c r="I3279" s="7" t="s">
        <v>164</v>
      </c>
      <c r="J3279" s="7" t="s">
        <v>163</v>
      </c>
      <c r="K3279" s="7" t="s">
        <v>132</v>
      </c>
      <c r="L3279" s="7" t="s">
        <v>131</v>
      </c>
      <c r="M3279" s="7"/>
      <c r="N3279" s="7"/>
      <c r="O3279" s="7" t="s">
        <v>129</v>
      </c>
      <c r="P3279" s="24" t="b">
        <v>1</v>
      </c>
      <c r="Q3279" s="25">
        <v>0</v>
      </c>
      <c r="R3279" s="24" t="b">
        <v>1</v>
      </c>
      <c r="S3279" s="7"/>
      <c r="T3279" s="7"/>
      <c r="U3279" s="24" t="b">
        <v>0</v>
      </c>
      <c r="V3279" s="9" t="s">
        <v>128</v>
      </c>
    </row>
    <row r="3280" spans="1:22" ht="12.95" hidden="1" customHeight="1" x14ac:dyDescent="0.2">
      <c r="A3280" s="4">
        <v>152669</v>
      </c>
      <c r="B3280" s="7">
        <v>25667</v>
      </c>
      <c r="C3280" s="7">
        <v>9222</v>
      </c>
      <c r="D3280" s="7"/>
      <c r="E3280" s="7"/>
      <c r="F3280" s="26">
        <v>40916.32430555555</v>
      </c>
      <c r="G3280" s="26">
        <v>40916.324317129627</v>
      </c>
      <c r="H3280" s="7">
        <v>0</v>
      </c>
      <c r="I3280" s="7" t="s">
        <v>154</v>
      </c>
      <c r="J3280" s="7" t="s">
        <v>153</v>
      </c>
      <c r="K3280" s="7" t="s">
        <v>132</v>
      </c>
      <c r="L3280" s="7" t="s">
        <v>131</v>
      </c>
      <c r="M3280" s="7"/>
      <c r="N3280" s="7"/>
      <c r="O3280" s="7" t="s">
        <v>129</v>
      </c>
      <c r="P3280" s="24" t="b">
        <v>1</v>
      </c>
      <c r="Q3280" s="25">
        <v>0</v>
      </c>
      <c r="R3280" s="24" t="b">
        <v>1</v>
      </c>
      <c r="S3280" s="7"/>
      <c r="T3280" s="7"/>
      <c r="U3280" s="24" t="b">
        <v>0</v>
      </c>
      <c r="V3280" s="9" t="s">
        <v>128</v>
      </c>
    </row>
    <row r="3281" spans="1:22" ht="12.95" hidden="1" customHeight="1" x14ac:dyDescent="0.2">
      <c r="A3281" s="4">
        <v>152670</v>
      </c>
      <c r="B3281" s="7">
        <v>25668</v>
      </c>
      <c r="C3281" s="7">
        <v>9223</v>
      </c>
      <c r="D3281" s="7"/>
      <c r="E3281" s="7"/>
      <c r="F3281" s="26">
        <v>40920.842361111107</v>
      </c>
      <c r="G3281" s="26">
        <v>40920.85555555555</v>
      </c>
      <c r="H3281" s="7">
        <v>19</v>
      </c>
      <c r="I3281" s="7" t="s">
        <v>209</v>
      </c>
      <c r="J3281" s="7" t="s">
        <v>208</v>
      </c>
      <c r="K3281" s="7" t="s">
        <v>132</v>
      </c>
      <c r="L3281" s="7" t="s">
        <v>131</v>
      </c>
      <c r="M3281" s="7"/>
      <c r="N3281" s="7"/>
      <c r="O3281" s="7" t="s">
        <v>129</v>
      </c>
      <c r="P3281" s="24" t="b">
        <v>1</v>
      </c>
      <c r="Q3281" s="25">
        <v>0</v>
      </c>
      <c r="R3281" s="24" t="b">
        <v>1</v>
      </c>
      <c r="S3281" s="7"/>
      <c r="T3281" s="7"/>
      <c r="U3281" s="24" t="b">
        <v>0</v>
      </c>
      <c r="V3281" s="9" t="s">
        <v>128</v>
      </c>
    </row>
    <row r="3282" spans="1:22" ht="12.95" hidden="1" customHeight="1" x14ac:dyDescent="0.2">
      <c r="A3282" s="4">
        <v>152671</v>
      </c>
      <c r="B3282" s="7">
        <v>25669</v>
      </c>
      <c r="C3282" s="7">
        <v>9224</v>
      </c>
      <c r="D3282" s="7"/>
      <c r="E3282" s="7"/>
      <c r="F3282" s="26">
        <v>40921.059027777774</v>
      </c>
      <c r="G3282" s="26">
        <v>40921.059039351851</v>
      </c>
      <c r="H3282" s="7">
        <v>0</v>
      </c>
      <c r="I3282" s="7" t="s">
        <v>907</v>
      </c>
      <c r="J3282" s="7" t="s">
        <v>906</v>
      </c>
      <c r="K3282" s="7" t="s">
        <v>132</v>
      </c>
      <c r="L3282" s="7" t="s">
        <v>131</v>
      </c>
      <c r="M3282" s="7"/>
      <c r="N3282" s="7"/>
      <c r="O3282" s="7" t="s">
        <v>129</v>
      </c>
      <c r="P3282" s="24" t="b">
        <v>1</v>
      </c>
      <c r="Q3282" s="25">
        <v>0</v>
      </c>
      <c r="R3282" s="24" t="b">
        <v>1</v>
      </c>
      <c r="S3282" s="7"/>
      <c r="T3282" s="7"/>
      <c r="U3282" s="24" t="b">
        <v>0</v>
      </c>
      <c r="V3282" s="9" t="s">
        <v>128</v>
      </c>
    </row>
    <row r="3283" spans="1:22" ht="12.95" hidden="1" customHeight="1" x14ac:dyDescent="0.2">
      <c r="A3283" s="4">
        <v>152672</v>
      </c>
      <c r="B3283" s="7">
        <v>25670</v>
      </c>
      <c r="C3283" s="7">
        <v>9225</v>
      </c>
      <c r="D3283" s="7"/>
      <c r="E3283" s="7"/>
      <c r="F3283" s="26">
        <v>40922.063888888886</v>
      </c>
      <c r="G3283" s="26">
        <v>40922.063900462963</v>
      </c>
      <c r="H3283" s="7">
        <v>0</v>
      </c>
      <c r="I3283" s="7" t="s">
        <v>905</v>
      </c>
      <c r="J3283" s="7" t="s">
        <v>904</v>
      </c>
      <c r="K3283" s="7" t="s">
        <v>132</v>
      </c>
      <c r="L3283" s="7" t="s">
        <v>131</v>
      </c>
      <c r="M3283" s="7"/>
      <c r="N3283" s="7"/>
      <c r="O3283" s="7" t="s">
        <v>129</v>
      </c>
      <c r="P3283" s="24" t="b">
        <v>1</v>
      </c>
      <c r="Q3283" s="25">
        <v>0</v>
      </c>
      <c r="R3283" s="24" t="b">
        <v>1</v>
      </c>
      <c r="S3283" s="7"/>
      <c r="T3283" s="7"/>
      <c r="U3283" s="24" t="b">
        <v>0</v>
      </c>
      <c r="V3283" s="9" t="s">
        <v>128</v>
      </c>
    </row>
    <row r="3284" spans="1:22" ht="12.95" hidden="1" customHeight="1" x14ac:dyDescent="0.2">
      <c r="A3284" s="4">
        <v>152673</v>
      </c>
      <c r="B3284" s="7">
        <v>25671</v>
      </c>
      <c r="C3284" s="7">
        <v>9226</v>
      </c>
      <c r="D3284" s="7"/>
      <c r="E3284" s="7"/>
      <c r="F3284" s="26">
        <v>40922.943055555552</v>
      </c>
      <c r="G3284" s="26">
        <v>40922.943749999999</v>
      </c>
      <c r="H3284" s="7">
        <v>1</v>
      </c>
      <c r="I3284" s="7" t="s">
        <v>138</v>
      </c>
      <c r="J3284" s="7" t="s">
        <v>137</v>
      </c>
      <c r="K3284" s="7" t="s">
        <v>132</v>
      </c>
      <c r="L3284" s="7" t="s">
        <v>131</v>
      </c>
      <c r="M3284" s="7"/>
      <c r="N3284" s="7"/>
      <c r="O3284" s="7" t="s">
        <v>129</v>
      </c>
      <c r="P3284" s="24" t="b">
        <v>1</v>
      </c>
      <c r="Q3284" s="25">
        <v>0</v>
      </c>
      <c r="R3284" s="24" t="b">
        <v>1</v>
      </c>
      <c r="S3284" s="7"/>
      <c r="T3284" s="7"/>
      <c r="U3284" s="24" t="b">
        <v>0</v>
      </c>
      <c r="V3284" s="9" t="s">
        <v>128</v>
      </c>
    </row>
    <row r="3285" spans="1:22" ht="12.95" hidden="1" customHeight="1" x14ac:dyDescent="0.2">
      <c r="A3285" s="4">
        <v>152674</v>
      </c>
      <c r="B3285" s="7">
        <v>25672</v>
      </c>
      <c r="C3285" s="7">
        <v>9227</v>
      </c>
      <c r="D3285" s="7"/>
      <c r="E3285" s="7"/>
      <c r="F3285" s="26">
        <v>40923.328472222223</v>
      </c>
      <c r="G3285" s="26">
        <v>40923.375</v>
      </c>
      <c r="H3285" s="7">
        <v>67</v>
      </c>
      <c r="I3285" s="7" t="s">
        <v>507</v>
      </c>
      <c r="J3285" s="7" t="s">
        <v>506</v>
      </c>
      <c r="K3285" s="7" t="s">
        <v>132</v>
      </c>
      <c r="L3285" s="7" t="s">
        <v>131</v>
      </c>
      <c r="M3285" s="7"/>
      <c r="N3285" s="7"/>
      <c r="O3285" s="7" t="s">
        <v>129</v>
      </c>
      <c r="P3285" s="24" t="b">
        <v>1</v>
      </c>
      <c r="Q3285" s="25">
        <v>0</v>
      </c>
      <c r="R3285" s="24" t="b">
        <v>1</v>
      </c>
      <c r="S3285" s="7"/>
      <c r="T3285" s="7"/>
      <c r="U3285" s="24" t="b">
        <v>0</v>
      </c>
      <c r="V3285" s="9" t="s">
        <v>128</v>
      </c>
    </row>
    <row r="3286" spans="1:22" ht="12.95" hidden="1" customHeight="1" x14ac:dyDescent="0.2">
      <c r="A3286" s="4">
        <v>152675</v>
      </c>
      <c r="B3286" s="7">
        <v>25673</v>
      </c>
      <c r="C3286" s="7">
        <v>9228</v>
      </c>
      <c r="D3286" s="7"/>
      <c r="E3286" s="7"/>
      <c r="F3286" s="26">
        <v>40925.365972222222</v>
      </c>
      <c r="G3286" s="26">
        <v>40925.438888888886</v>
      </c>
      <c r="H3286" s="7">
        <v>105</v>
      </c>
      <c r="I3286" s="7" t="s">
        <v>893</v>
      </c>
      <c r="J3286" s="7" t="s">
        <v>892</v>
      </c>
      <c r="K3286" s="7" t="s">
        <v>132</v>
      </c>
      <c r="L3286" s="7" t="s">
        <v>131</v>
      </c>
      <c r="M3286" s="7"/>
      <c r="N3286" s="7"/>
      <c r="O3286" s="7" t="s">
        <v>129</v>
      </c>
      <c r="P3286" s="24" t="b">
        <v>1</v>
      </c>
      <c r="Q3286" s="25">
        <v>0</v>
      </c>
      <c r="R3286" s="24" t="b">
        <v>1</v>
      </c>
      <c r="S3286" s="7"/>
      <c r="T3286" s="7"/>
      <c r="U3286" s="24" t="b">
        <v>0</v>
      </c>
      <c r="V3286" s="9" t="s">
        <v>128</v>
      </c>
    </row>
    <row r="3287" spans="1:22" ht="12.95" hidden="1" customHeight="1" x14ac:dyDescent="0.2">
      <c r="A3287" s="4">
        <v>152676</v>
      </c>
      <c r="B3287" s="7">
        <v>25674</v>
      </c>
      <c r="C3287" s="7">
        <v>9229</v>
      </c>
      <c r="D3287" s="7"/>
      <c r="E3287" s="7"/>
      <c r="F3287" s="26">
        <v>40925.453472222223</v>
      </c>
      <c r="G3287" s="26">
        <v>40925.479166666664</v>
      </c>
      <c r="H3287" s="7">
        <v>37</v>
      </c>
      <c r="I3287" s="7" t="s">
        <v>875</v>
      </c>
      <c r="J3287" s="7" t="s">
        <v>874</v>
      </c>
      <c r="K3287" s="7" t="s">
        <v>132</v>
      </c>
      <c r="L3287" s="7" t="s">
        <v>131</v>
      </c>
      <c r="M3287" s="7"/>
      <c r="N3287" s="7"/>
      <c r="O3287" s="7" t="s">
        <v>129</v>
      </c>
      <c r="P3287" s="24" t="b">
        <v>1</v>
      </c>
      <c r="Q3287" s="25">
        <v>0</v>
      </c>
      <c r="R3287" s="24" t="b">
        <v>1</v>
      </c>
      <c r="S3287" s="7"/>
      <c r="T3287" s="7"/>
      <c r="U3287" s="24" t="b">
        <v>0</v>
      </c>
      <c r="V3287" s="9" t="s">
        <v>128</v>
      </c>
    </row>
    <row r="3288" spans="1:22" ht="12.95" hidden="1" customHeight="1" x14ac:dyDescent="0.2">
      <c r="A3288" s="4">
        <v>152678</v>
      </c>
      <c r="B3288" s="7">
        <v>25676</v>
      </c>
      <c r="C3288" s="7">
        <v>9232</v>
      </c>
      <c r="D3288" s="7"/>
      <c r="E3288" s="7"/>
      <c r="F3288" s="26">
        <v>40925.80972222222</v>
      </c>
      <c r="G3288" s="26">
        <v>40925.823611111111</v>
      </c>
      <c r="H3288" s="7">
        <v>20</v>
      </c>
      <c r="I3288" s="7" t="s">
        <v>600</v>
      </c>
      <c r="J3288" s="7" t="s">
        <v>599</v>
      </c>
      <c r="K3288" s="7" t="s">
        <v>132</v>
      </c>
      <c r="L3288" s="7" t="s">
        <v>131</v>
      </c>
      <c r="M3288" s="7"/>
      <c r="N3288" s="7"/>
      <c r="O3288" s="7" t="s">
        <v>129</v>
      </c>
      <c r="P3288" s="24" t="b">
        <v>1</v>
      </c>
      <c r="Q3288" s="25">
        <v>0</v>
      </c>
      <c r="R3288" s="24" t="b">
        <v>1</v>
      </c>
      <c r="S3288" s="7"/>
      <c r="T3288" s="7"/>
      <c r="U3288" s="24" t="b">
        <v>0</v>
      </c>
      <c r="V3288" s="9" t="s">
        <v>128</v>
      </c>
    </row>
    <row r="3289" spans="1:22" ht="12.95" hidden="1" customHeight="1" x14ac:dyDescent="0.2">
      <c r="A3289" s="4">
        <v>152679</v>
      </c>
      <c r="B3289" s="7">
        <v>25677</v>
      </c>
      <c r="C3289" s="7">
        <v>9233</v>
      </c>
      <c r="D3289" s="7"/>
      <c r="E3289" s="7"/>
      <c r="F3289" s="26">
        <v>40925.847222222219</v>
      </c>
      <c r="G3289" s="26">
        <v>40925.847233796296</v>
      </c>
      <c r="H3289" s="7">
        <v>0</v>
      </c>
      <c r="I3289" s="7" t="s">
        <v>156</v>
      </c>
      <c r="J3289" s="7" t="s">
        <v>155</v>
      </c>
      <c r="K3289" s="7" t="s">
        <v>132</v>
      </c>
      <c r="L3289" s="7" t="s">
        <v>131</v>
      </c>
      <c r="M3289" s="7"/>
      <c r="N3289" s="7"/>
      <c r="O3289" s="7" t="s">
        <v>129</v>
      </c>
      <c r="P3289" s="24" t="b">
        <v>1</v>
      </c>
      <c r="Q3289" s="25">
        <v>0</v>
      </c>
      <c r="R3289" s="24" t="b">
        <v>1</v>
      </c>
      <c r="S3289" s="7"/>
      <c r="T3289" s="7"/>
      <c r="U3289" s="24" t="b">
        <v>0</v>
      </c>
      <c r="V3289" s="9" t="s">
        <v>128</v>
      </c>
    </row>
    <row r="3290" spans="1:22" ht="12.95" hidden="1" customHeight="1" x14ac:dyDescent="0.2">
      <c r="A3290" s="4">
        <v>153331</v>
      </c>
      <c r="B3290" s="7">
        <v>25854</v>
      </c>
      <c r="C3290" s="7">
        <v>9234</v>
      </c>
      <c r="D3290" s="7"/>
      <c r="E3290" s="7"/>
      <c r="F3290" s="26">
        <v>40925.87777777778</v>
      </c>
      <c r="G3290" s="26">
        <v>40925.897916666669</v>
      </c>
      <c r="H3290" s="7">
        <v>29</v>
      </c>
      <c r="I3290" s="7" t="s">
        <v>855</v>
      </c>
      <c r="J3290" s="7" t="s">
        <v>854</v>
      </c>
      <c r="K3290" s="7" t="s">
        <v>132</v>
      </c>
      <c r="L3290" s="7" t="s">
        <v>131</v>
      </c>
      <c r="M3290" s="7"/>
      <c r="N3290" s="7"/>
      <c r="O3290" s="7" t="s">
        <v>129</v>
      </c>
      <c r="P3290" s="24" t="b">
        <v>1</v>
      </c>
      <c r="Q3290" s="25">
        <v>0</v>
      </c>
      <c r="R3290" s="24" t="b">
        <v>1</v>
      </c>
      <c r="S3290" s="7"/>
      <c r="T3290" s="7"/>
      <c r="U3290" s="24" t="b">
        <v>0</v>
      </c>
      <c r="V3290" s="9" t="s">
        <v>128</v>
      </c>
    </row>
    <row r="3291" spans="1:22" ht="12.95" hidden="1" customHeight="1" x14ac:dyDescent="0.2">
      <c r="A3291" s="4">
        <v>153332</v>
      </c>
      <c r="B3291" s="7">
        <v>25855</v>
      </c>
      <c r="C3291" s="7">
        <v>9235</v>
      </c>
      <c r="D3291" s="7"/>
      <c r="E3291" s="7"/>
      <c r="F3291" s="26">
        <v>40926.948611111111</v>
      </c>
      <c r="G3291" s="26">
        <v>40926.94862268518</v>
      </c>
      <c r="H3291" s="7">
        <v>0</v>
      </c>
      <c r="I3291" s="7" t="s">
        <v>244</v>
      </c>
      <c r="J3291" s="7" t="s">
        <v>243</v>
      </c>
      <c r="K3291" s="7" t="s">
        <v>132</v>
      </c>
      <c r="L3291" s="7" t="s">
        <v>131</v>
      </c>
      <c r="M3291" s="7"/>
      <c r="N3291" s="7"/>
      <c r="O3291" s="7" t="s">
        <v>129</v>
      </c>
      <c r="P3291" s="24" t="b">
        <v>1</v>
      </c>
      <c r="Q3291" s="25">
        <v>0</v>
      </c>
      <c r="R3291" s="24" t="b">
        <v>1</v>
      </c>
      <c r="S3291" s="7"/>
      <c r="T3291" s="7"/>
      <c r="U3291" s="24" t="b">
        <v>0</v>
      </c>
      <c r="V3291" s="9" t="s">
        <v>128</v>
      </c>
    </row>
    <row r="3292" spans="1:22" ht="12.95" hidden="1" customHeight="1" x14ac:dyDescent="0.2">
      <c r="A3292" s="4">
        <v>153333</v>
      </c>
      <c r="B3292" s="7">
        <v>25856</v>
      </c>
      <c r="C3292" s="7">
        <v>9236</v>
      </c>
      <c r="D3292" s="7"/>
      <c r="E3292" s="7"/>
      <c r="F3292" s="26">
        <v>40929.259027777778</v>
      </c>
      <c r="G3292" s="26">
        <v>40929.259039351848</v>
      </c>
      <c r="H3292" s="7">
        <v>0</v>
      </c>
      <c r="I3292" s="7" t="s">
        <v>156</v>
      </c>
      <c r="J3292" s="7" t="s">
        <v>155</v>
      </c>
      <c r="K3292" s="7" t="s">
        <v>132</v>
      </c>
      <c r="L3292" s="7" t="s">
        <v>131</v>
      </c>
      <c r="M3292" s="7"/>
      <c r="N3292" s="7"/>
      <c r="O3292" s="7" t="s">
        <v>129</v>
      </c>
      <c r="P3292" s="24" t="b">
        <v>1</v>
      </c>
      <c r="Q3292" s="25">
        <v>0</v>
      </c>
      <c r="R3292" s="24" t="b">
        <v>1</v>
      </c>
      <c r="S3292" s="7"/>
      <c r="T3292" s="7"/>
      <c r="U3292" s="24" t="b">
        <v>0</v>
      </c>
      <c r="V3292" s="9" t="s">
        <v>128</v>
      </c>
    </row>
    <row r="3293" spans="1:22" ht="12.95" hidden="1" customHeight="1" x14ac:dyDescent="0.2">
      <c r="A3293" s="4">
        <v>153334</v>
      </c>
      <c r="B3293" s="7">
        <v>25857</v>
      </c>
      <c r="C3293" s="7">
        <v>9237</v>
      </c>
      <c r="D3293" s="7"/>
      <c r="E3293" s="7"/>
      <c r="F3293" s="26">
        <v>40929.852083333331</v>
      </c>
      <c r="G3293" s="26">
        <v>40929.852094907408</v>
      </c>
      <c r="H3293" s="7">
        <v>0</v>
      </c>
      <c r="I3293" s="7" t="s">
        <v>347</v>
      </c>
      <c r="J3293" s="7" t="s">
        <v>346</v>
      </c>
      <c r="K3293" s="7" t="s">
        <v>132</v>
      </c>
      <c r="L3293" s="7" t="s">
        <v>131</v>
      </c>
      <c r="M3293" s="7"/>
      <c r="N3293" s="7"/>
      <c r="O3293" s="7" t="s">
        <v>129</v>
      </c>
      <c r="P3293" s="24" t="b">
        <v>1</v>
      </c>
      <c r="Q3293" s="25">
        <v>0</v>
      </c>
      <c r="R3293" s="24" t="b">
        <v>1</v>
      </c>
      <c r="S3293" s="7"/>
      <c r="T3293" s="7"/>
      <c r="U3293" s="24" t="b">
        <v>0</v>
      </c>
      <c r="V3293" s="9" t="s">
        <v>128</v>
      </c>
    </row>
    <row r="3294" spans="1:22" ht="12.95" hidden="1" customHeight="1" x14ac:dyDescent="0.2">
      <c r="A3294" s="4">
        <v>153335</v>
      </c>
      <c r="B3294" s="7">
        <v>25858</v>
      </c>
      <c r="C3294" s="7">
        <v>9238</v>
      </c>
      <c r="D3294" s="7"/>
      <c r="E3294" s="7"/>
      <c r="F3294" s="26">
        <v>40931.520138888889</v>
      </c>
      <c r="G3294" s="26">
        <v>40931.520150462959</v>
      </c>
      <c r="H3294" s="7">
        <v>0</v>
      </c>
      <c r="I3294" s="7" t="s">
        <v>855</v>
      </c>
      <c r="J3294" s="7" t="s">
        <v>854</v>
      </c>
      <c r="K3294" s="7" t="s">
        <v>132</v>
      </c>
      <c r="L3294" s="7" t="s">
        <v>131</v>
      </c>
      <c r="M3294" s="7"/>
      <c r="N3294" s="7"/>
      <c r="O3294" s="7" t="s">
        <v>129</v>
      </c>
      <c r="P3294" s="24" t="b">
        <v>1</v>
      </c>
      <c r="Q3294" s="25">
        <v>0</v>
      </c>
      <c r="R3294" s="24" t="b">
        <v>1</v>
      </c>
      <c r="S3294" s="7"/>
      <c r="T3294" s="7"/>
      <c r="U3294" s="24" t="b">
        <v>0</v>
      </c>
      <c r="V3294" s="9" t="s">
        <v>128</v>
      </c>
    </row>
    <row r="3295" spans="1:22" ht="12.95" hidden="1" customHeight="1" x14ac:dyDescent="0.2">
      <c r="A3295" s="4">
        <v>153336</v>
      </c>
      <c r="B3295" s="7">
        <v>25859</v>
      </c>
      <c r="C3295" s="7">
        <v>9239</v>
      </c>
      <c r="D3295" s="7"/>
      <c r="E3295" s="7"/>
      <c r="F3295" s="26">
        <v>40931.947916666664</v>
      </c>
      <c r="G3295" s="26">
        <v>40931.948611111111</v>
      </c>
      <c r="H3295" s="7">
        <v>1</v>
      </c>
      <c r="I3295" s="7" t="s">
        <v>517</v>
      </c>
      <c r="J3295" s="7" t="s">
        <v>516</v>
      </c>
      <c r="K3295" s="7" t="s">
        <v>132</v>
      </c>
      <c r="L3295" s="7" t="s">
        <v>131</v>
      </c>
      <c r="M3295" s="7"/>
      <c r="N3295" s="7"/>
      <c r="O3295" s="7" t="s">
        <v>129</v>
      </c>
      <c r="P3295" s="24" t="b">
        <v>1</v>
      </c>
      <c r="Q3295" s="25">
        <v>0</v>
      </c>
      <c r="R3295" s="24" t="b">
        <v>1</v>
      </c>
      <c r="S3295" s="7"/>
      <c r="T3295" s="7"/>
      <c r="U3295" s="24" t="b">
        <v>0</v>
      </c>
      <c r="V3295" s="9" t="s">
        <v>128</v>
      </c>
    </row>
    <row r="3296" spans="1:22" ht="12.95" hidden="1" customHeight="1" x14ac:dyDescent="0.2">
      <c r="A3296" s="4">
        <v>153338</v>
      </c>
      <c r="B3296" s="7">
        <v>25861</v>
      </c>
      <c r="C3296" s="7">
        <v>9241</v>
      </c>
      <c r="D3296" s="7"/>
      <c r="E3296" s="7"/>
      <c r="F3296" s="26">
        <v>40932.378472222219</v>
      </c>
      <c r="G3296" s="26">
        <v>40932.378483796296</v>
      </c>
      <c r="H3296" s="7">
        <v>0</v>
      </c>
      <c r="I3296" s="7" t="s">
        <v>903</v>
      </c>
      <c r="J3296" s="7" t="s">
        <v>902</v>
      </c>
      <c r="K3296" s="7" t="s">
        <v>132</v>
      </c>
      <c r="L3296" s="7" t="s">
        <v>131</v>
      </c>
      <c r="M3296" s="7"/>
      <c r="N3296" s="7"/>
      <c r="O3296" s="7" t="s">
        <v>129</v>
      </c>
      <c r="P3296" s="24" t="b">
        <v>1</v>
      </c>
      <c r="Q3296" s="25">
        <v>0</v>
      </c>
      <c r="R3296" s="24" t="b">
        <v>1</v>
      </c>
      <c r="S3296" s="7"/>
      <c r="T3296" s="7"/>
      <c r="U3296" s="24" t="b">
        <v>0</v>
      </c>
      <c r="V3296" s="9" t="s">
        <v>128</v>
      </c>
    </row>
    <row r="3297" spans="1:22" ht="12.95" hidden="1" customHeight="1" x14ac:dyDescent="0.2">
      <c r="A3297" s="4">
        <v>153339</v>
      </c>
      <c r="B3297" s="7">
        <v>25862</v>
      </c>
      <c r="C3297" s="7">
        <v>9242</v>
      </c>
      <c r="D3297" s="7"/>
      <c r="E3297" s="7"/>
      <c r="F3297" s="26">
        <v>40932.792361111111</v>
      </c>
      <c r="G3297" s="26">
        <v>40932.807638888888</v>
      </c>
      <c r="H3297" s="7">
        <v>22</v>
      </c>
      <c r="I3297" s="7" t="s">
        <v>747</v>
      </c>
      <c r="J3297" s="7" t="s">
        <v>746</v>
      </c>
      <c r="K3297" s="7" t="s">
        <v>132</v>
      </c>
      <c r="L3297" s="7" t="s">
        <v>131</v>
      </c>
      <c r="M3297" s="7"/>
      <c r="N3297" s="7"/>
      <c r="O3297" s="7" t="s">
        <v>129</v>
      </c>
      <c r="P3297" s="24" t="b">
        <v>1</v>
      </c>
      <c r="Q3297" s="25">
        <v>0</v>
      </c>
      <c r="R3297" s="24" t="b">
        <v>1</v>
      </c>
      <c r="S3297" s="7"/>
      <c r="T3297" s="7"/>
      <c r="U3297" s="24" t="b">
        <v>0</v>
      </c>
      <c r="V3297" s="9" t="s">
        <v>128</v>
      </c>
    </row>
    <row r="3298" spans="1:22" ht="12.95" hidden="1" customHeight="1" x14ac:dyDescent="0.2">
      <c r="A3298" s="4">
        <v>153340</v>
      </c>
      <c r="B3298" s="7">
        <v>25863</v>
      </c>
      <c r="C3298" s="7">
        <v>9243</v>
      </c>
      <c r="D3298" s="7"/>
      <c r="E3298" s="7"/>
      <c r="F3298" s="26">
        <v>40934.052777777775</v>
      </c>
      <c r="G3298" s="26">
        <v>40934.053472222222</v>
      </c>
      <c r="H3298" s="7">
        <v>1</v>
      </c>
      <c r="I3298" s="7" t="s">
        <v>855</v>
      </c>
      <c r="J3298" s="7" t="s">
        <v>854</v>
      </c>
      <c r="K3298" s="7" t="s">
        <v>132</v>
      </c>
      <c r="L3298" s="7" t="s">
        <v>131</v>
      </c>
      <c r="M3298" s="7"/>
      <c r="N3298" s="7"/>
      <c r="O3298" s="7" t="s">
        <v>129</v>
      </c>
      <c r="P3298" s="24" t="b">
        <v>1</v>
      </c>
      <c r="Q3298" s="25">
        <v>0</v>
      </c>
      <c r="R3298" s="24" t="b">
        <v>1</v>
      </c>
      <c r="S3298" s="7"/>
      <c r="T3298" s="7"/>
      <c r="U3298" s="24" t="b">
        <v>0</v>
      </c>
      <c r="V3298" s="9" t="s">
        <v>128</v>
      </c>
    </row>
    <row r="3299" spans="1:22" ht="12.95" hidden="1" customHeight="1" x14ac:dyDescent="0.2">
      <c r="A3299" s="4">
        <v>159705</v>
      </c>
      <c r="B3299" s="7">
        <v>25864</v>
      </c>
      <c r="C3299" s="7">
        <v>9244</v>
      </c>
      <c r="D3299" s="7"/>
      <c r="E3299" s="7"/>
      <c r="F3299" s="26">
        <v>40934.704166666663</v>
      </c>
      <c r="G3299" s="26">
        <v>40934.719444444439</v>
      </c>
      <c r="H3299" s="7">
        <v>22</v>
      </c>
      <c r="I3299" s="7" t="s">
        <v>391</v>
      </c>
      <c r="J3299" s="7" t="s">
        <v>390</v>
      </c>
      <c r="K3299" s="7" t="s">
        <v>132</v>
      </c>
      <c r="L3299" s="7" t="s">
        <v>131</v>
      </c>
      <c r="M3299" s="7"/>
      <c r="N3299" s="7"/>
      <c r="O3299" s="7" t="s">
        <v>129</v>
      </c>
      <c r="P3299" s="24" t="b">
        <v>1</v>
      </c>
      <c r="Q3299" s="25">
        <v>0</v>
      </c>
      <c r="R3299" s="24" t="b">
        <v>1</v>
      </c>
      <c r="S3299" s="7"/>
      <c r="T3299" s="7"/>
      <c r="U3299" s="24" t="b">
        <v>0</v>
      </c>
      <c r="V3299" s="9" t="s">
        <v>128</v>
      </c>
    </row>
    <row r="3300" spans="1:22" ht="12.95" hidden="1" customHeight="1" x14ac:dyDescent="0.2">
      <c r="A3300" s="4">
        <v>153342</v>
      </c>
      <c r="B3300" s="7">
        <v>25865</v>
      </c>
      <c r="C3300" s="7">
        <v>9245</v>
      </c>
      <c r="D3300" s="7"/>
      <c r="E3300" s="7"/>
      <c r="F3300" s="26">
        <v>40937.301388888889</v>
      </c>
      <c r="G3300" s="26">
        <v>40937.301400462959</v>
      </c>
      <c r="H3300" s="7">
        <v>0</v>
      </c>
      <c r="I3300" s="7" t="s">
        <v>320</v>
      </c>
      <c r="J3300" s="7" t="s">
        <v>319</v>
      </c>
      <c r="K3300" s="7" t="s">
        <v>132</v>
      </c>
      <c r="L3300" s="7" t="s">
        <v>131</v>
      </c>
      <c r="M3300" s="7"/>
      <c r="N3300" s="7"/>
      <c r="O3300" s="7" t="s">
        <v>129</v>
      </c>
      <c r="P3300" s="24" t="b">
        <v>1</v>
      </c>
      <c r="Q3300" s="25">
        <v>0</v>
      </c>
      <c r="R3300" s="24" t="b">
        <v>1</v>
      </c>
      <c r="S3300" s="7"/>
      <c r="T3300" s="7"/>
      <c r="U3300" s="24" t="b">
        <v>0</v>
      </c>
      <c r="V3300" s="9" t="s">
        <v>128</v>
      </c>
    </row>
    <row r="3301" spans="1:22" ht="12.95" hidden="1" customHeight="1" x14ac:dyDescent="0.2">
      <c r="A3301" s="4">
        <v>153343</v>
      </c>
      <c r="B3301" s="7">
        <v>25866</v>
      </c>
      <c r="C3301" s="7">
        <v>9246</v>
      </c>
      <c r="D3301" s="7"/>
      <c r="E3301" s="7"/>
      <c r="F3301" s="26">
        <v>40937.57430555555</v>
      </c>
      <c r="G3301" s="26">
        <v>40937.574317129627</v>
      </c>
      <c r="H3301" s="7">
        <v>0</v>
      </c>
      <c r="I3301" s="7" t="s">
        <v>162</v>
      </c>
      <c r="J3301" s="7" t="s">
        <v>161</v>
      </c>
      <c r="K3301" s="7" t="s">
        <v>132</v>
      </c>
      <c r="L3301" s="7" t="s">
        <v>131</v>
      </c>
      <c r="M3301" s="7"/>
      <c r="N3301" s="7"/>
      <c r="O3301" s="7" t="s">
        <v>129</v>
      </c>
      <c r="P3301" s="24" t="b">
        <v>1</v>
      </c>
      <c r="Q3301" s="25">
        <v>0</v>
      </c>
      <c r="R3301" s="24" t="b">
        <v>1</v>
      </c>
      <c r="S3301" s="7"/>
      <c r="T3301" s="7"/>
      <c r="U3301" s="24" t="b">
        <v>0</v>
      </c>
      <c r="V3301" s="9" t="s">
        <v>128</v>
      </c>
    </row>
    <row r="3302" spans="1:22" ht="12.95" hidden="1" customHeight="1" x14ac:dyDescent="0.2">
      <c r="A3302" s="4">
        <v>153358</v>
      </c>
      <c r="B3302" s="7">
        <v>25867</v>
      </c>
      <c r="C3302" s="7">
        <v>9247</v>
      </c>
      <c r="D3302" s="7"/>
      <c r="E3302" s="7"/>
      <c r="F3302" s="26">
        <v>40937.686805555553</v>
      </c>
      <c r="G3302" s="26">
        <v>40937.68681712963</v>
      </c>
      <c r="H3302" s="7">
        <v>0</v>
      </c>
      <c r="I3302" s="7" t="s">
        <v>801</v>
      </c>
      <c r="J3302" s="7" t="s">
        <v>800</v>
      </c>
      <c r="K3302" s="7" t="s">
        <v>132</v>
      </c>
      <c r="L3302" s="7" t="s">
        <v>131</v>
      </c>
      <c r="M3302" s="7"/>
      <c r="N3302" s="7"/>
      <c r="O3302" s="7" t="s">
        <v>129</v>
      </c>
      <c r="P3302" s="24" t="b">
        <v>1</v>
      </c>
      <c r="Q3302" s="25">
        <v>0</v>
      </c>
      <c r="R3302" s="24" t="b">
        <v>1</v>
      </c>
      <c r="S3302" s="7"/>
      <c r="T3302" s="7"/>
      <c r="U3302" s="24" t="b">
        <v>0</v>
      </c>
      <c r="V3302" s="9" t="s">
        <v>128</v>
      </c>
    </row>
    <row r="3303" spans="1:22" ht="12.95" hidden="1" customHeight="1" x14ac:dyDescent="0.2">
      <c r="A3303" s="4">
        <v>153359</v>
      </c>
      <c r="B3303" s="7">
        <v>25868</v>
      </c>
      <c r="C3303" s="7">
        <v>9248</v>
      </c>
      <c r="D3303" s="7"/>
      <c r="E3303" s="7"/>
      <c r="F3303" s="26">
        <v>40937.6875</v>
      </c>
      <c r="G3303" s="26">
        <v>40937.752083333333</v>
      </c>
      <c r="H3303" s="7">
        <v>93</v>
      </c>
      <c r="I3303" s="7" t="s">
        <v>801</v>
      </c>
      <c r="J3303" s="7" t="s">
        <v>800</v>
      </c>
      <c r="K3303" s="7" t="s">
        <v>132</v>
      </c>
      <c r="L3303" s="7" t="s">
        <v>131</v>
      </c>
      <c r="M3303" s="7"/>
      <c r="N3303" s="7"/>
      <c r="O3303" s="7" t="s">
        <v>129</v>
      </c>
      <c r="P3303" s="24" t="b">
        <v>1</v>
      </c>
      <c r="Q3303" s="25">
        <v>0</v>
      </c>
      <c r="R3303" s="24" t="b">
        <v>1</v>
      </c>
      <c r="S3303" s="7"/>
      <c r="T3303" s="7"/>
      <c r="U3303" s="24" t="b">
        <v>0</v>
      </c>
      <c r="V3303" s="9" t="s">
        <v>128</v>
      </c>
    </row>
    <row r="3304" spans="1:22" ht="12.95" hidden="1" customHeight="1" x14ac:dyDescent="0.2">
      <c r="A3304" s="4">
        <v>153360</v>
      </c>
      <c r="B3304" s="7">
        <v>25869</v>
      </c>
      <c r="C3304" s="7">
        <v>9429</v>
      </c>
      <c r="D3304" s="7"/>
      <c r="E3304" s="7"/>
      <c r="F3304" s="26">
        <v>40937.872916666667</v>
      </c>
      <c r="G3304" s="26">
        <v>40937.872928240737</v>
      </c>
      <c r="H3304" s="7">
        <v>0</v>
      </c>
      <c r="I3304" s="7" t="s">
        <v>553</v>
      </c>
      <c r="J3304" s="7" t="s">
        <v>552</v>
      </c>
      <c r="K3304" s="7" t="s">
        <v>132</v>
      </c>
      <c r="L3304" s="7" t="s">
        <v>131</v>
      </c>
      <c r="M3304" s="7"/>
      <c r="N3304" s="7"/>
      <c r="O3304" s="7" t="s">
        <v>129</v>
      </c>
      <c r="P3304" s="24" t="b">
        <v>1</v>
      </c>
      <c r="Q3304" s="25">
        <v>0</v>
      </c>
      <c r="R3304" s="24" t="b">
        <v>1</v>
      </c>
      <c r="S3304" s="7"/>
      <c r="T3304" s="7"/>
      <c r="U3304" s="24" t="b">
        <v>0</v>
      </c>
      <c r="V3304" s="9" t="s">
        <v>128</v>
      </c>
    </row>
    <row r="3305" spans="1:22" ht="12.95" hidden="1" customHeight="1" x14ac:dyDescent="0.2">
      <c r="A3305" s="4">
        <v>153361</v>
      </c>
      <c r="B3305" s="7">
        <v>25870</v>
      </c>
      <c r="C3305" s="7">
        <v>9250</v>
      </c>
      <c r="D3305" s="7"/>
      <c r="E3305" s="7"/>
      <c r="F3305" s="26">
        <v>40938.600694444445</v>
      </c>
      <c r="G3305" s="26">
        <v>40938.615277777775</v>
      </c>
      <c r="H3305" s="7">
        <v>21</v>
      </c>
      <c r="I3305" s="7" t="s">
        <v>859</v>
      </c>
      <c r="J3305" s="7" t="s">
        <v>858</v>
      </c>
      <c r="K3305" s="7" t="s">
        <v>132</v>
      </c>
      <c r="L3305" s="7" t="s">
        <v>131</v>
      </c>
      <c r="M3305" s="7"/>
      <c r="N3305" s="7"/>
      <c r="O3305" s="7" t="s">
        <v>129</v>
      </c>
      <c r="P3305" s="24" t="b">
        <v>1</v>
      </c>
      <c r="Q3305" s="25">
        <v>0</v>
      </c>
      <c r="R3305" s="24" t="b">
        <v>1</v>
      </c>
      <c r="S3305" s="7"/>
      <c r="T3305" s="7"/>
      <c r="U3305" s="24" t="b">
        <v>0</v>
      </c>
      <c r="V3305" s="9" t="s">
        <v>128</v>
      </c>
    </row>
    <row r="3306" spans="1:22" ht="12.95" hidden="1" customHeight="1" x14ac:dyDescent="0.2">
      <c r="A3306" s="4">
        <v>153362</v>
      </c>
      <c r="B3306" s="7">
        <v>25871</v>
      </c>
      <c r="C3306" s="7">
        <v>9251</v>
      </c>
      <c r="D3306" s="7"/>
      <c r="E3306" s="7"/>
      <c r="F3306" s="26">
        <v>40938.663194444445</v>
      </c>
      <c r="G3306" s="26">
        <v>40938.697916666664</v>
      </c>
      <c r="H3306" s="7">
        <v>50</v>
      </c>
      <c r="I3306" s="7" t="s">
        <v>418</v>
      </c>
      <c r="J3306" s="7" t="s">
        <v>417</v>
      </c>
      <c r="K3306" s="7" t="s">
        <v>132</v>
      </c>
      <c r="L3306" s="7" t="s">
        <v>131</v>
      </c>
      <c r="M3306" s="7"/>
      <c r="N3306" s="7"/>
      <c r="O3306" s="7" t="s">
        <v>129</v>
      </c>
      <c r="P3306" s="24" t="b">
        <v>1</v>
      </c>
      <c r="Q3306" s="25">
        <v>0</v>
      </c>
      <c r="R3306" s="24" t="b">
        <v>1</v>
      </c>
      <c r="S3306" s="7"/>
      <c r="T3306" s="7"/>
      <c r="U3306" s="24" t="b">
        <v>0</v>
      </c>
      <c r="V3306" s="9" t="s">
        <v>128</v>
      </c>
    </row>
    <row r="3307" spans="1:22" ht="12.95" hidden="1" customHeight="1" x14ac:dyDescent="0.2">
      <c r="A3307" s="4">
        <v>153363</v>
      </c>
      <c r="B3307" s="7">
        <v>25872</v>
      </c>
      <c r="C3307" s="7">
        <v>9252</v>
      </c>
      <c r="D3307" s="7"/>
      <c r="E3307" s="7"/>
      <c r="F3307" s="26">
        <v>40938.793749999997</v>
      </c>
      <c r="G3307" s="26">
        <v>40938.793761574074</v>
      </c>
      <c r="H3307" s="7">
        <v>0</v>
      </c>
      <c r="I3307" s="7" t="s">
        <v>150</v>
      </c>
      <c r="J3307" s="7" t="s">
        <v>149</v>
      </c>
      <c r="K3307" s="7" t="s">
        <v>132</v>
      </c>
      <c r="L3307" s="7" t="s">
        <v>131</v>
      </c>
      <c r="M3307" s="7"/>
      <c r="N3307" s="7"/>
      <c r="O3307" s="7" t="s">
        <v>129</v>
      </c>
      <c r="P3307" s="24" t="b">
        <v>1</v>
      </c>
      <c r="Q3307" s="25">
        <v>0</v>
      </c>
      <c r="R3307" s="24" t="b">
        <v>1</v>
      </c>
      <c r="S3307" s="7"/>
      <c r="T3307" s="7"/>
      <c r="U3307" s="24" t="b">
        <v>0</v>
      </c>
      <c r="V3307" s="9" t="s">
        <v>128</v>
      </c>
    </row>
    <row r="3308" spans="1:22" ht="12.95" hidden="1" customHeight="1" x14ac:dyDescent="0.2">
      <c r="A3308" s="4">
        <v>153365</v>
      </c>
      <c r="B3308" s="7">
        <v>25874</v>
      </c>
      <c r="C3308" s="7">
        <v>9254</v>
      </c>
      <c r="D3308" s="7"/>
      <c r="E3308" s="7"/>
      <c r="F3308" s="26">
        <v>40938.882638888885</v>
      </c>
      <c r="G3308" s="26">
        <v>40938.882650462961</v>
      </c>
      <c r="H3308" s="7">
        <v>0</v>
      </c>
      <c r="I3308" s="7" t="s">
        <v>491</v>
      </c>
      <c r="J3308" s="7" t="s">
        <v>490</v>
      </c>
      <c r="K3308" s="7" t="s">
        <v>132</v>
      </c>
      <c r="L3308" s="7" t="s">
        <v>131</v>
      </c>
      <c r="M3308" s="7"/>
      <c r="N3308" s="7"/>
      <c r="O3308" s="7" t="s">
        <v>129</v>
      </c>
      <c r="P3308" s="24" t="b">
        <v>1</v>
      </c>
      <c r="Q3308" s="25">
        <v>0</v>
      </c>
      <c r="R3308" s="24" t="b">
        <v>1</v>
      </c>
      <c r="S3308" s="7"/>
      <c r="T3308" s="7"/>
      <c r="U3308" s="24" t="b">
        <v>0</v>
      </c>
      <c r="V3308" s="9" t="s">
        <v>128</v>
      </c>
    </row>
    <row r="3309" spans="1:22" ht="12.95" hidden="1" customHeight="1" x14ac:dyDescent="0.2">
      <c r="A3309" s="4">
        <v>153368</v>
      </c>
      <c r="B3309" s="7">
        <v>25877</v>
      </c>
      <c r="C3309" s="7">
        <v>9253</v>
      </c>
      <c r="D3309" s="7"/>
      <c r="E3309" s="7"/>
      <c r="F3309" s="26">
        <v>40938.841666666667</v>
      </c>
      <c r="G3309" s="26">
        <v>40938.936805555553</v>
      </c>
      <c r="H3309" s="7">
        <v>137</v>
      </c>
      <c r="I3309" s="7" t="s">
        <v>164</v>
      </c>
      <c r="J3309" s="7" t="s">
        <v>163</v>
      </c>
      <c r="K3309" s="7" t="s">
        <v>132</v>
      </c>
      <c r="L3309" s="7" t="s">
        <v>131</v>
      </c>
      <c r="M3309" s="7"/>
      <c r="N3309" s="7"/>
      <c r="O3309" s="7" t="s">
        <v>129</v>
      </c>
      <c r="P3309" s="24" t="b">
        <v>1</v>
      </c>
      <c r="Q3309" s="25">
        <v>0</v>
      </c>
      <c r="R3309" s="24" t="b">
        <v>1</v>
      </c>
      <c r="S3309" s="7"/>
      <c r="T3309" s="7"/>
      <c r="U3309" s="24" t="b">
        <v>0</v>
      </c>
      <c r="V3309" s="9" t="s">
        <v>128</v>
      </c>
    </row>
    <row r="3310" spans="1:22" ht="12.95" hidden="1" customHeight="1" x14ac:dyDescent="0.2">
      <c r="A3310" s="4">
        <v>153369</v>
      </c>
      <c r="B3310" s="7">
        <v>25878</v>
      </c>
      <c r="C3310" s="7">
        <v>9256</v>
      </c>
      <c r="D3310" s="7"/>
      <c r="E3310" s="7"/>
      <c r="F3310" s="26">
        <v>40939.274305555555</v>
      </c>
      <c r="G3310" s="26">
        <v>40939.274317129632</v>
      </c>
      <c r="H3310" s="7">
        <v>0</v>
      </c>
      <c r="I3310" s="7" t="s">
        <v>349</v>
      </c>
      <c r="J3310" s="7" t="s">
        <v>348</v>
      </c>
      <c r="K3310" s="7" t="s">
        <v>132</v>
      </c>
      <c r="L3310" s="7" t="s">
        <v>131</v>
      </c>
      <c r="M3310" s="7"/>
      <c r="N3310" s="7"/>
      <c r="O3310" s="7" t="s">
        <v>129</v>
      </c>
      <c r="P3310" s="24" t="b">
        <v>1</v>
      </c>
      <c r="Q3310" s="25">
        <v>0</v>
      </c>
      <c r="R3310" s="24" t="b">
        <v>1</v>
      </c>
      <c r="S3310" s="7"/>
      <c r="T3310" s="7"/>
      <c r="U3310" s="24" t="b">
        <v>0</v>
      </c>
      <c r="V3310" s="9" t="s">
        <v>128</v>
      </c>
    </row>
    <row r="3311" spans="1:22" ht="12.95" hidden="1" customHeight="1" x14ac:dyDescent="0.2">
      <c r="A3311" s="4">
        <v>153784</v>
      </c>
      <c r="B3311" s="7">
        <v>25962</v>
      </c>
      <c r="C3311" s="7">
        <v>9257</v>
      </c>
      <c r="D3311" s="7"/>
      <c r="E3311" s="7"/>
      <c r="F3311" s="26">
        <v>40574.325694444444</v>
      </c>
      <c r="G3311" s="26">
        <v>40939.339583333334</v>
      </c>
      <c r="H3311" s="7">
        <v>525620</v>
      </c>
      <c r="I3311" s="7" t="s">
        <v>707</v>
      </c>
      <c r="J3311" s="7" t="s">
        <v>706</v>
      </c>
      <c r="K3311" s="7" t="s">
        <v>132</v>
      </c>
      <c r="L3311" s="7" t="s">
        <v>131</v>
      </c>
      <c r="M3311" s="7"/>
      <c r="N3311" s="7"/>
      <c r="O3311" s="7" t="s">
        <v>129</v>
      </c>
      <c r="P3311" s="24" t="b">
        <v>1</v>
      </c>
      <c r="Q3311" s="25">
        <v>0</v>
      </c>
      <c r="R3311" s="24" t="b">
        <v>1</v>
      </c>
      <c r="S3311" s="7"/>
      <c r="T3311" s="7"/>
      <c r="U3311" s="24" t="b">
        <v>0</v>
      </c>
      <c r="V3311" s="9" t="s">
        <v>128</v>
      </c>
    </row>
    <row r="3312" spans="1:22" ht="12.95" hidden="1" customHeight="1" x14ac:dyDescent="0.2">
      <c r="A3312" s="4">
        <v>153786</v>
      </c>
      <c r="B3312" s="7">
        <v>25964</v>
      </c>
      <c r="C3312" s="7">
        <v>9258</v>
      </c>
      <c r="D3312" s="7"/>
      <c r="E3312" s="7"/>
      <c r="F3312" s="26">
        <v>40940.732638888891</v>
      </c>
      <c r="G3312" s="26">
        <v>40940.74722222222</v>
      </c>
      <c r="H3312" s="7">
        <v>21</v>
      </c>
      <c r="I3312" s="7" t="s">
        <v>651</v>
      </c>
      <c r="J3312" s="7" t="s">
        <v>650</v>
      </c>
      <c r="K3312" s="7" t="s">
        <v>132</v>
      </c>
      <c r="L3312" s="7" t="s">
        <v>131</v>
      </c>
      <c r="M3312" s="7"/>
      <c r="N3312" s="7"/>
      <c r="O3312" s="7" t="s">
        <v>129</v>
      </c>
      <c r="P3312" s="24" t="b">
        <v>1</v>
      </c>
      <c r="Q3312" s="25">
        <v>0</v>
      </c>
      <c r="R3312" s="24" t="b">
        <v>1</v>
      </c>
      <c r="S3312" s="7"/>
      <c r="T3312" s="7"/>
      <c r="U3312" s="24" t="b">
        <v>0</v>
      </c>
      <c r="V3312" s="9" t="s">
        <v>128</v>
      </c>
    </row>
    <row r="3313" spans="1:22" ht="12.95" hidden="1" customHeight="1" x14ac:dyDescent="0.2">
      <c r="A3313" s="4">
        <v>153787</v>
      </c>
      <c r="B3313" s="7">
        <v>25965</v>
      </c>
      <c r="C3313" s="7">
        <v>9259</v>
      </c>
      <c r="D3313" s="7"/>
      <c r="E3313" s="7"/>
      <c r="F3313" s="26">
        <v>40940.779861111107</v>
      </c>
      <c r="G3313" s="26">
        <v>40940.779872685183</v>
      </c>
      <c r="H3313" s="7">
        <v>0</v>
      </c>
      <c r="I3313" s="7" t="s">
        <v>658</v>
      </c>
      <c r="J3313" s="7" t="s">
        <v>657</v>
      </c>
      <c r="K3313" s="7" t="s">
        <v>132</v>
      </c>
      <c r="L3313" s="7" t="s">
        <v>131</v>
      </c>
      <c r="M3313" s="7"/>
      <c r="N3313" s="7"/>
      <c r="O3313" s="7" t="s">
        <v>129</v>
      </c>
      <c r="P3313" s="24" t="b">
        <v>1</v>
      </c>
      <c r="Q3313" s="25">
        <v>0</v>
      </c>
      <c r="R3313" s="24" t="b">
        <v>1</v>
      </c>
      <c r="S3313" s="7"/>
      <c r="T3313" s="7"/>
      <c r="U3313" s="24" t="b">
        <v>0</v>
      </c>
      <c r="V3313" s="9" t="s">
        <v>128</v>
      </c>
    </row>
    <row r="3314" spans="1:22" ht="12.95" hidden="1" customHeight="1" x14ac:dyDescent="0.2">
      <c r="A3314" s="4">
        <v>153788</v>
      </c>
      <c r="B3314" s="7">
        <v>25966</v>
      </c>
      <c r="C3314" s="7">
        <v>9260</v>
      </c>
      <c r="D3314" s="7"/>
      <c r="E3314" s="7"/>
      <c r="F3314" s="26">
        <v>40940.865277777775</v>
      </c>
      <c r="G3314" s="26">
        <v>40940.865289351852</v>
      </c>
      <c r="H3314" s="7">
        <v>0</v>
      </c>
      <c r="I3314" s="7" t="s">
        <v>498</v>
      </c>
      <c r="J3314" s="7" t="s">
        <v>497</v>
      </c>
      <c r="K3314" s="7" t="s">
        <v>132</v>
      </c>
      <c r="L3314" s="7" t="s">
        <v>131</v>
      </c>
      <c r="M3314" s="7"/>
      <c r="N3314" s="7"/>
      <c r="O3314" s="7" t="s">
        <v>129</v>
      </c>
      <c r="P3314" s="24" t="b">
        <v>1</v>
      </c>
      <c r="Q3314" s="25">
        <v>0</v>
      </c>
      <c r="R3314" s="24" t="b">
        <v>1</v>
      </c>
      <c r="S3314" s="7"/>
      <c r="T3314" s="7"/>
      <c r="U3314" s="24" t="b">
        <v>0</v>
      </c>
      <c r="V3314" s="9" t="s">
        <v>128</v>
      </c>
    </row>
    <row r="3315" spans="1:22" ht="12.95" hidden="1" customHeight="1" x14ac:dyDescent="0.2">
      <c r="A3315" s="4">
        <v>153789</v>
      </c>
      <c r="B3315" s="7">
        <v>25967</v>
      </c>
      <c r="C3315" s="7">
        <v>9261</v>
      </c>
      <c r="D3315" s="7"/>
      <c r="E3315" s="7"/>
      <c r="F3315" s="26">
        <v>40940.948611111111</v>
      </c>
      <c r="G3315" s="26">
        <v>40940.94862268518</v>
      </c>
      <c r="H3315" s="7">
        <v>0</v>
      </c>
      <c r="I3315" s="7" t="s">
        <v>903</v>
      </c>
      <c r="J3315" s="7" t="s">
        <v>902</v>
      </c>
      <c r="K3315" s="7" t="s">
        <v>132</v>
      </c>
      <c r="L3315" s="7" t="s">
        <v>131</v>
      </c>
      <c r="M3315" s="7"/>
      <c r="N3315" s="7"/>
      <c r="O3315" s="7" t="s">
        <v>129</v>
      </c>
      <c r="P3315" s="24" t="b">
        <v>1</v>
      </c>
      <c r="Q3315" s="25">
        <v>0</v>
      </c>
      <c r="R3315" s="24" t="b">
        <v>1</v>
      </c>
      <c r="S3315" s="7"/>
      <c r="T3315" s="7"/>
      <c r="U3315" s="24" t="b">
        <v>0</v>
      </c>
      <c r="V3315" s="9" t="s">
        <v>128</v>
      </c>
    </row>
    <row r="3316" spans="1:22" ht="12.95" hidden="1" customHeight="1" x14ac:dyDescent="0.2">
      <c r="A3316" s="4">
        <v>153790</v>
      </c>
      <c r="B3316" s="7">
        <v>25968</v>
      </c>
      <c r="C3316" s="7">
        <v>9262</v>
      </c>
      <c r="D3316" s="7"/>
      <c r="E3316" s="7"/>
      <c r="F3316" s="26">
        <v>40940.968055555553</v>
      </c>
      <c r="G3316" s="26">
        <v>40940.981249999997</v>
      </c>
      <c r="H3316" s="7">
        <v>19</v>
      </c>
      <c r="I3316" s="7" t="s">
        <v>424</v>
      </c>
      <c r="J3316" s="7" t="s">
        <v>423</v>
      </c>
      <c r="K3316" s="7" t="s">
        <v>132</v>
      </c>
      <c r="L3316" s="7" t="s">
        <v>131</v>
      </c>
      <c r="M3316" s="7"/>
      <c r="N3316" s="7"/>
      <c r="O3316" s="7" t="s">
        <v>129</v>
      </c>
      <c r="P3316" s="24" t="b">
        <v>1</v>
      </c>
      <c r="Q3316" s="25">
        <v>0</v>
      </c>
      <c r="R3316" s="24" t="b">
        <v>1</v>
      </c>
      <c r="S3316" s="7"/>
      <c r="T3316" s="7"/>
      <c r="U3316" s="24" t="b">
        <v>0</v>
      </c>
      <c r="V3316" s="9" t="s">
        <v>128</v>
      </c>
    </row>
    <row r="3317" spans="1:22" ht="12.95" hidden="1" customHeight="1" x14ac:dyDescent="0.2">
      <c r="A3317" s="4">
        <v>153791</v>
      </c>
      <c r="B3317" s="7">
        <v>25969</v>
      </c>
      <c r="C3317" s="7">
        <v>9263</v>
      </c>
      <c r="D3317" s="7"/>
      <c r="E3317" s="7"/>
      <c r="F3317" s="26">
        <v>40941.134722222218</v>
      </c>
      <c r="G3317" s="26">
        <v>40941.134733796294</v>
      </c>
      <c r="H3317" s="7">
        <v>0</v>
      </c>
      <c r="I3317" s="7" t="s">
        <v>362</v>
      </c>
      <c r="J3317" s="7" t="s">
        <v>361</v>
      </c>
      <c r="K3317" s="7" t="s">
        <v>132</v>
      </c>
      <c r="L3317" s="7" t="s">
        <v>131</v>
      </c>
      <c r="M3317" s="7"/>
      <c r="N3317" s="7"/>
      <c r="O3317" s="7" t="s">
        <v>129</v>
      </c>
      <c r="P3317" s="24" t="b">
        <v>1</v>
      </c>
      <c r="Q3317" s="25">
        <v>0</v>
      </c>
      <c r="R3317" s="24" t="b">
        <v>1</v>
      </c>
      <c r="S3317" s="7"/>
      <c r="T3317" s="7"/>
      <c r="U3317" s="24" t="b">
        <v>0</v>
      </c>
      <c r="V3317" s="9" t="s">
        <v>128</v>
      </c>
    </row>
    <row r="3318" spans="1:22" ht="12.95" hidden="1" customHeight="1" x14ac:dyDescent="0.2">
      <c r="A3318" s="4">
        <v>153956</v>
      </c>
      <c r="B3318" s="7">
        <v>25970</v>
      </c>
      <c r="C3318" s="7">
        <v>9265</v>
      </c>
      <c r="D3318" s="7"/>
      <c r="E3318" s="7"/>
      <c r="F3318" s="26">
        <v>40941.740972222222</v>
      </c>
      <c r="G3318" s="26">
        <v>40941.740983796291</v>
      </c>
      <c r="H3318" s="7">
        <v>0</v>
      </c>
      <c r="I3318" s="7" t="s">
        <v>678</v>
      </c>
      <c r="J3318" s="7" t="s">
        <v>677</v>
      </c>
      <c r="K3318" s="7" t="s">
        <v>132</v>
      </c>
      <c r="L3318" s="7" t="s">
        <v>131</v>
      </c>
      <c r="M3318" s="7"/>
      <c r="N3318" s="7"/>
      <c r="O3318" s="7" t="s">
        <v>129</v>
      </c>
      <c r="P3318" s="24" t="b">
        <v>1</v>
      </c>
      <c r="Q3318" s="25">
        <v>0</v>
      </c>
      <c r="R3318" s="24" t="b">
        <v>1</v>
      </c>
      <c r="S3318" s="7"/>
      <c r="T3318" s="7"/>
      <c r="U3318" s="24" t="b">
        <v>0</v>
      </c>
      <c r="V3318" s="9" t="s">
        <v>128</v>
      </c>
    </row>
    <row r="3319" spans="1:22" ht="12.95" hidden="1" customHeight="1" x14ac:dyDescent="0.2">
      <c r="A3319" s="4">
        <v>153957</v>
      </c>
      <c r="B3319" s="7">
        <v>25971</v>
      </c>
      <c r="C3319" s="7">
        <v>9266</v>
      </c>
      <c r="D3319" s="7"/>
      <c r="E3319" s="7"/>
      <c r="F3319" s="26">
        <v>40944.101388888885</v>
      </c>
      <c r="G3319" s="26">
        <v>40944.115972222222</v>
      </c>
      <c r="H3319" s="7">
        <v>21</v>
      </c>
      <c r="I3319" s="7" t="s">
        <v>805</v>
      </c>
      <c r="J3319" s="7" t="s">
        <v>804</v>
      </c>
      <c r="K3319" s="7" t="s">
        <v>132</v>
      </c>
      <c r="L3319" s="7" t="s">
        <v>131</v>
      </c>
      <c r="M3319" s="7"/>
      <c r="N3319" s="7"/>
      <c r="O3319" s="7" t="s">
        <v>129</v>
      </c>
      <c r="P3319" s="24" t="b">
        <v>1</v>
      </c>
      <c r="Q3319" s="25">
        <v>0</v>
      </c>
      <c r="R3319" s="24" t="b">
        <v>1</v>
      </c>
      <c r="S3319" s="7"/>
      <c r="T3319" s="7"/>
      <c r="U3319" s="24" t="b">
        <v>0</v>
      </c>
      <c r="V3319" s="9" t="s">
        <v>128</v>
      </c>
    </row>
    <row r="3320" spans="1:22" ht="12.95" hidden="1" customHeight="1" x14ac:dyDescent="0.2">
      <c r="A3320" s="4">
        <v>153958</v>
      </c>
      <c r="B3320" s="7">
        <v>25972</v>
      </c>
      <c r="C3320" s="7">
        <v>9268</v>
      </c>
      <c r="D3320" s="7"/>
      <c r="E3320" s="7"/>
      <c r="F3320" s="26">
        <v>40944.770138888889</v>
      </c>
      <c r="G3320" s="26">
        <v>40944.84375</v>
      </c>
      <c r="H3320" s="7">
        <v>106</v>
      </c>
      <c r="I3320" s="7" t="s">
        <v>138</v>
      </c>
      <c r="J3320" s="7" t="s">
        <v>137</v>
      </c>
      <c r="K3320" s="7" t="s">
        <v>132</v>
      </c>
      <c r="L3320" s="7" t="s">
        <v>131</v>
      </c>
      <c r="M3320" s="7"/>
      <c r="N3320" s="7"/>
      <c r="O3320" s="7" t="s">
        <v>129</v>
      </c>
      <c r="P3320" s="24" t="b">
        <v>1</v>
      </c>
      <c r="Q3320" s="25">
        <v>0</v>
      </c>
      <c r="R3320" s="24" t="b">
        <v>1</v>
      </c>
      <c r="S3320" s="7"/>
      <c r="T3320" s="7"/>
      <c r="U3320" s="24" t="b">
        <v>0</v>
      </c>
      <c r="V3320" s="9" t="s">
        <v>128</v>
      </c>
    </row>
    <row r="3321" spans="1:22" ht="12.95" hidden="1" customHeight="1" x14ac:dyDescent="0.2">
      <c r="A3321" s="4">
        <v>153959</v>
      </c>
      <c r="B3321" s="7">
        <v>25973</v>
      </c>
      <c r="C3321" s="7">
        <v>9269</v>
      </c>
      <c r="D3321" s="7"/>
      <c r="E3321" s="7"/>
      <c r="F3321" s="26">
        <v>40944.881944444445</v>
      </c>
      <c r="G3321" s="26">
        <v>40944.881956018515</v>
      </c>
      <c r="H3321" s="7">
        <v>0</v>
      </c>
      <c r="I3321" s="7" t="s">
        <v>884</v>
      </c>
      <c r="J3321" s="7" t="s">
        <v>883</v>
      </c>
      <c r="K3321" s="7" t="s">
        <v>132</v>
      </c>
      <c r="L3321" s="7" t="s">
        <v>131</v>
      </c>
      <c r="M3321" s="7"/>
      <c r="N3321" s="7"/>
      <c r="O3321" s="7" t="s">
        <v>129</v>
      </c>
      <c r="P3321" s="24" t="b">
        <v>1</v>
      </c>
      <c r="Q3321" s="25">
        <v>0</v>
      </c>
      <c r="R3321" s="24" t="b">
        <v>1</v>
      </c>
      <c r="S3321" s="7"/>
      <c r="T3321" s="7"/>
      <c r="U3321" s="24" t="b">
        <v>0</v>
      </c>
      <c r="V3321" s="9" t="s">
        <v>128</v>
      </c>
    </row>
    <row r="3322" spans="1:22" ht="12.95" hidden="1" customHeight="1" x14ac:dyDescent="0.2">
      <c r="A3322" s="4">
        <v>153960</v>
      </c>
      <c r="B3322" s="7">
        <v>25974</v>
      </c>
      <c r="C3322" s="7">
        <v>9270</v>
      </c>
      <c r="D3322" s="7"/>
      <c r="E3322" s="7"/>
      <c r="F3322" s="26">
        <v>40944.890277777777</v>
      </c>
      <c r="G3322" s="26">
        <v>40944.890289351853</v>
      </c>
      <c r="H3322" s="7">
        <v>0</v>
      </c>
      <c r="I3322" s="7" t="s">
        <v>140</v>
      </c>
      <c r="J3322" s="7" t="s">
        <v>139</v>
      </c>
      <c r="K3322" s="7" t="s">
        <v>132</v>
      </c>
      <c r="L3322" s="7" t="s">
        <v>131</v>
      </c>
      <c r="M3322" s="7"/>
      <c r="N3322" s="7"/>
      <c r="O3322" s="7" t="s">
        <v>129</v>
      </c>
      <c r="P3322" s="24" t="b">
        <v>1</v>
      </c>
      <c r="Q3322" s="25">
        <v>0</v>
      </c>
      <c r="R3322" s="24" t="b">
        <v>1</v>
      </c>
      <c r="S3322" s="7"/>
      <c r="T3322" s="7"/>
      <c r="U3322" s="24" t="b">
        <v>0</v>
      </c>
      <c r="V3322" s="9" t="s">
        <v>128</v>
      </c>
    </row>
    <row r="3323" spans="1:22" ht="12.95" hidden="1" customHeight="1" x14ac:dyDescent="0.2">
      <c r="A3323" s="4">
        <v>153961</v>
      </c>
      <c r="B3323" s="7">
        <v>25975</v>
      </c>
      <c r="C3323" s="7">
        <v>9271</v>
      </c>
      <c r="D3323" s="7"/>
      <c r="E3323" s="7"/>
      <c r="F3323" s="26">
        <v>40944.96597222222</v>
      </c>
      <c r="G3323" s="26">
        <v>40944.965983796297</v>
      </c>
      <c r="H3323" s="7">
        <v>0</v>
      </c>
      <c r="I3323" s="7" t="s">
        <v>140</v>
      </c>
      <c r="J3323" s="7" t="s">
        <v>139</v>
      </c>
      <c r="K3323" s="7" t="s">
        <v>132</v>
      </c>
      <c r="L3323" s="7" t="s">
        <v>131</v>
      </c>
      <c r="M3323" s="7"/>
      <c r="N3323" s="7"/>
      <c r="O3323" s="7" t="s">
        <v>129</v>
      </c>
      <c r="P3323" s="24" t="b">
        <v>1</v>
      </c>
      <c r="Q3323" s="25">
        <v>0</v>
      </c>
      <c r="R3323" s="24" t="b">
        <v>1</v>
      </c>
      <c r="S3323" s="7"/>
      <c r="T3323" s="7"/>
      <c r="U3323" s="24" t="b">
        <v>0</v>
      </c>
      <c r="V3323" s="9" t="s">
        <v>128</v>
      </c>
    </row>
    <row r="3324" spans="1:22" ht="12.95" hidden="1" customHeight="1" x14ac:dyDescent="0.2">
      <c r="A3324" s="4">
        <v>153962</v>
      </c>
      <c r="B3324" s="7">
        <v>25976</v>
      </c>
      <c r="C3324" s="7">
        <v>9272</v>
      </c>
      <c r="D3324" s="7"/>
      <c r="E3324" s="7"/>
      <c r="F3324" s="26">
        <v>40944.96597222222</v>
      </c>
      <c r="G3324" s="26">
        <v>40944.978472222218</v>
      </c>
      <c r="H3324" s="7">
        <v>18</v>
      </c>
      <c r="I3324" s="7" t="s">
        <v>244</v>
      </c>
      <c r="J3324" s="7" t="s">
        <v>243</v>
      </c>
      <c r="K3324" s="7" t="s">
        <v>132</v>
      </c>
      <c r="L3324" s="7" t="s">
        <v>131</v>
      </c>
      <c r="M3324" s="7"/>
      <c r="N3324" s="7"/>
      <c r="O3324" s="7" t="s">
        <v>129</v>
      </c>
      <c r="P3324" s="24" t="b">
        <v>1</v>
      </c>
      <c r="Q3324" s="25">
        <v>0</v>
      </c>
      <c r="R3324" s="24" t="b">
        <v>1</v>
      </c>
      <c r="S3324" s="7"/>
      <c r="T3324" s="7"/>
      <c r="U3324" s="24" t="b">
        <v>0</v>
      </c>
      <c r="V3324" s="9" t="s">
        <v>128</v>
      </c>
    </row>
    <row r="3325" spans="1:22" ht="12.95" hidden="1" customHeight="1" x14ac:dyDescent="0.2">
      <c r="A3325" s="4">
        <v>153963</v>
      </c>
      <c r="B3325" s="7">
        <v>25977</v>
      </c>
      <c r="C3325" s="7">
        <v>9273</v>
      </c>
      <c r="D3325" s="7"/>
      <c r="E3325" s="7"/>
      <c r="F3325" s="26">
        <v>40944.966666666667</v>
      </c>
      <c r="G3325" s="26">
        <v>40944.978472222218</v>
      </c>
      <c r="H3325" s="7">
        <v>17</v>
      </c>
      <c r="I3325" s="7" t="s">
        <v>264</v>
      </c>
      <c r="J3325" s="7" t="s">
        <v>263</v>
      </c>
      <c r="K3325" s="7" t="s">
        <v>132</v>
      </c>
      <c r="L3325" s="7" t="s">
        <v>131</v>
      </c>
      <c r="M3325" s="7"/>
      <c r="N3325" s="7"/>
      <c r="O3325" s="7" t="s">
        <v>129</v>
      </c>
      <c r="P3325" s="24" t="b">
        <v>1</v>
      </c>
      <c r="Q3325" s="25">
        <v>0</v>
      </c>
      <c r="R3325" s="24" t="b">
        <v>1</v>
      </c>
      <c r="S3325" s="7"/>
      <c r="T3325" s="7"/>
      <c r="U3325" s="24" t="b">
        <v>0</v>
      </c>
      <c r="V3325" s="9" t="s">
        <v>128</v>
      </c>
    </row>
    <row r="3326" spans="1:22" ht="12.95" hidden="1" customHeight="1" x14ac:dyDescent="0.2">
      <c r="A3326" s="4">
        <v>153964</v>
      </c>
      <c r="B3326" s="7">
        <v>25978</v>
      </c>
      <c r="C3326" s="7">
        <v>9274</v>
      </c>
      <c r="D3326" s="7"/>
      <c r="E3326" s="7"/>
      <c r="F3326" s="26">
        <v>40945.747916666667</v>
      </c>
      <c r="G3326" s="26">
        <v>40945.763888888891</v>
      </c>
      <c r="H3326" s="7">
        <v>23</v>
      </c>
      <c r="I3326" s="7" t="s">
        <v>622</v>
      </c>
      <c r="J3326" s="7" t="s">
        <v>621</v>
      </c>
      <c r="K3326" s="7" t="s">
        <v>132</v>
      </c>
      <c r="L3326" s="7" t="s">
        <v>131</v>
      </c>
      <c r="M3326" s="7"/>
      <c r="N3326" s="7"/>
      <c r="O3326" s="7" t="s">
        <v>129</v>
      </c>
      <c r="P3326" s="24" t="b">
        <v>1</v>
      </c>
      <c r="Q3326" s="25">
        <v>0</v>
      </c>
      <c r="R3326" s="24" t="b">
        <v>1</v>
      </c>
      <c r="S3326" s="7"/>
      <c r="T3326" s="7"/>
      <c r="U3326" s="24" t="b">
        <v>0</v>
      </c>
      <c r="V3326" s="9" t="s">
        <v>128</v>
      </c>
    </row>
    <row r="3327" spans="1:22" ht="12.95" hidden="1" customHeight="1" x14ac:dyDescent="0.2">
      <c r="A3327" s="4">
        <v>153965</v>
      </c>
      <c r="B3327" s="7">
        <v>25979</v>
      </c>
      <c r="C3327" s="7">
        <v>9276</v>
      </c>
      <c r="D3327" s="7"/>
      <c r="E3327" s="7"/>
      <c r="F3327" s="26">
        <v>40946.94027777778</v>
      </c>
      <c r="G3327" s="26">
        <v>40946.950694444444</v>
      </c>
      <c r="H3327" s="7">
        <v>15</v>
      </c>
      <c r="I3327" s="7" t="s">
        <v>901</v>
      </c>
      <c r="J3327" s="7" t="s">
        <v>900</v>
      </c>
      <c r="K3327" s="7" t="s">
        <v>132</v>
      </c>
      <c r="L3327" s="7" t="s">
        <v>131</v>
      </c>
      <c r="M3327" s="7"/>
      <c r="N3327" s="7"/>
      <c r="O3327" s="7" t="s">
        <v>129</v>
      </c>
      <c r="P3327" s="24" t="b">
        <v>1</v>
      </c>
      <c r="Q3327" s="25">
        <v>0</v>
      </c>
      <c r="R3327" s="24" t="b">
        <v>1</v>
      </c>
      <c r="S3327" s="7"/>
      <c r="T3327" s="7"/>
      <c r="U3327" s="24" t="b">
        <v>0</v>
      </c>
      <c r="V3327" s="9" t="s">
        <v>128</v>
      </c>
    </row>
    <row r="3328" spans="1:22" ht="12.95" hidden="1" customHeight="1" x14ac:dyDescent="0.2">
      <c r="A3328" s="4">
        <v>153966</v>
      </c>
      <c r="B3328" s="7">
        <v>25980</v>
      </c>
      <c r="C3328" s="7">
        <v>9277</v>
      </c>
      <c r="D3328" s="7"/>
      <c r="E3328" s="7"/>
      <c r="F3328" s="26">
        <v>40947.370833333334</v>
      </c>
      <c r="G3328" s="26">
        <v>40947.385416666664</v>
      </c>
      <c r="H3328" s="7">
        <v>21</v>
      </c>
      <c r="I3328" s="7" t="s">
        <v>855</v>
      </c>
      <c r="J3328" s="7" t="s">
        <v>854</v>
      </c>
      <c r="K3328" s="7" t="s">
        <v>132</v>
      </c>
      <c r="L3328" s="7" t="s">
        <v>131</v>
      </c>
      <c r="M3328" s="7"/>
      <c r="N3328" s="7"/>
      <c r="O3328" s="7" t="s">
        <v>129</v>
      </c>
      <c r="P3328" s="24" t="b">
        <v>1</v>
      </c>
      <c r="Q3328" s="25">
        <v>0</v>
      </c>
      <c r="R3328" s="24" t="b">
        <v>1</v>
      </c>
      <c r="S3328" s="7"/>
      <c r="T3328" s="7"/>
      <c r="U3328" s="24" t="b">
        <v>0</v>
      </c>
      <c r="V3328" s="9" t="s">
        <v>128</v>
      </c>
    </row>
    <row r="3329" spans="1:22" ht="12.95" hidden="1" customHeight="1" x14ac:dyDescent="0.2">
      <c r="A3329" s="4">
        <v>153967</v>
      </c>
      <c r="B3329" s="7">
        <v>25981</v>
      </c>
      <c r="C3329" s="7">
        <v>9278</v>
      </c>
      <c r="D3329" s="7"/>
      <c r="E3329" s="7"/>
      <c r="F3329" s="26">
        <v>40948.860416666663</v>
      </c>
      <c r="G3329" s="26">
        <v>40948.86042824074</v>
      </c>
      <c r="H3329" s="7">
        <v>0</v>
      </c>
      <c r="I3329" s="7" t="s">
        <v>521</v>
      </c>
      <c r="J3329" s="7" t="s">
        <v>520</v>
      </c>
      <c r="K3329" s="7" t="s">
        <v>132</v>
      </c>
      <c r="L3329" s="7" t="s">
        <v>131</v>
      </c>
      <c r="M3329" s="7"/>
      <c r="N3329" s="7"/>
      <c r="O3329" s="7" t="s">
        <v>129</v>
      </c>
      <c r="P3329" s="24" t="b">
        <v>1</v>
      </c>
      <c r="Q3329" s="25">
        <v>0</v>
      </c>
      <c r="R3329" s="24" t="b">
        <v>1</v>
      </c>
      <c r="S3329" s="7"/>
      <c r="T3329" s="7"/>
      <c r="U3329" s="24" t="b">
        <v>0</v>
      </c>
      <c r="V3329" s="9" t="s">
        <v>128</v>
      </c>
    </row>
    <row r="3330" spans="1:22" ht="12.95" hidden="1" customHeight="1" x14ac:dyDescent="0.2">
      <c r="A3330" s="4">
        <v>153968</v>
      </c>
      <c r="B3330" s="7">
        <v>25982</v>
      </c>
      <c r="C3330" s="7">
        <v>9279</v>
      </c>
      <c r="D3330" s="7"/>
      <c r="E3330" s="7"/>
      <c r="F3330" s="26">
        <v>40948.860416666663</v>
      </c>
      <c r="G3330" s="26">
        <v>40948.86042824074</v>
      </c>
      <c r="H3330" s="7">
        <v>0</v>
      </c>
      <c r="I3330" s="7" t="s">
        <v>424</v>
      </c>
      <c r="J3330" s="7" t="s">
        <v>423</v>
      </c>
      <c r="K3330" s="7" t="s">
        <v>132</v>
      </c>
      <c r="L3330" s="7" t="s">
        <v>131</v>
      </c>
      <c r="M3330" s="7"/>
      <c r="N3330" s="7"/>
      <c r="O3330" s="7" t="s">
        <v>129</v>
      </c>
      <c r="P3330" s="24" t="b">
        <v>1</v>
      </c>
      <c r="Q3330" s="25">
        <v>0</v>
      </c>
      <c r="R3330" s="24" t="b">
        <v>1</v>
      </c>
      <c r="S3330" s="7"/>
      <c r="T3330" s="7"/>
      <c r="U3330" s="24" t="b">
        <v>0</v>
      </c>
      <c r="V3330" s="9" t="s">
        <v>128</v>
      </c>
    </row>
    <row r="3331" spans="1:22" ht="12.95" hidden="1" customHeight="1" x14ac:dyDescent="0.2">
      <c r="A3331" s="4">
        <v>159707</v>
      </c>
      <c r="B3331" s="7">
        <v>26044</v>
      </c>
      <c r="C3331" s="7">
        <v>9240</v>
      </c>
      <c r="D3331" s="7"/>
      <c r="E3331" s="7"/>
      <c r="F3331" s="26">
        <v>40931.920138888891</v>
      </c>
      <c r="G3331" s="26">
        <v>40950.375</v>
      </c>
      <c r="H3331" s="7">
        <v>26575</v>
      </c>
      <c r="I3331" s="7" t="s">
        <v>268</v>
      </c>
      <c r="J3331" s="7" t="s">
        <v>267</v>
      </c>
      <c r="K3331" s="7" t="s">
        <v>132</v>
      </c>
      <c r="L3331" s="7" t="s">
        <v>131</v>
      </c>
      <c r="M3331" s="7"/>
      <c r="N3331" s="7"/>
      <c r="O3331" s="7" t="s">
        <v>129</v>
      </c>
      <c r="P3331" s="24" t="b">
        <v>1</v>
      </c>
      <c r="Q3331" s="25">
        <v>0</v>
      </c>
      <c r="R3331" s="24" t="b">
        <v>1</v>
      </c>
      <c r="S3331" s="7"/>
      <c r="T3331" s="7"/>
      <c r="U3331" s="24" t="b">
        <v>0</v>
      </c>
      <c r="V3331" s="9" t="s">
        <v>128</v>
      </c>
    </row>
    <row r="3332" spans="1:22" ht="12.95" hidden="1" customHeight="1" x14ac:dyDescent="0.2">
      <c r="A3332" s="4">
        <v>154349</v>
      </c>
      <c r="B3332" s="7">
        <v>26045</v>
      </c>
      <c r="C3332" s="7">
        <v>9280</v>
      </c>
      <c r="D3332" s="7"/>
      <c r="E3332" s="7"/>
      <c r="F3332" s="26">
        <v>40950.9</v>
      </c>
      <c r="G3332" s="26">
        <v>40950.900011574071</v>
      </c>
      <c r="H3332" s="7">
        <v>0</v>
      </c>
      <c r="I3332" s="7" t="s">
        <v>244</v>
      </c>
      <c r="J3332" s="7" t="s">
        <v>243</v>
      </c>
      <c r="K3332" s="7" t="s">
        <v>132</v>
      </c>
      <c r="L3332" s="7" t="s">
        <v>131</v>
      </c>
      <c r="M3332" s="7"/>
      <c r="N3332" s="7"/>
      <c r="O3332" s="7" t="s">
        <v>129</v>
      </c>
      <c r="P3332" s="24" t="b">
        <v>1</v>
      </c>
      <c r="Q3332" s="25">
        <v>0</v>
      </c>
      <c r="R3332" s="24" t="b">
        <v>1</v>
      </c>
      <c r="S3332" s="7"/>
      <c r="T3332" s="7"/>
      <c r="U3332" s="24" t="b">
        <v>0</v>
      </c>
      <c r="V3332" s="9" t="s">
        <v>128</v>
      </c>
    </row>
    <row r="3333" spans="1:22" ht="12.95" hidden="1" customHeight="1" x14ac:dyDescent="0.2">
      <c r="A3333" s="4">
        <v>154350</v>
      </c>
      <c r="B3333" s="7">
        <v>26046</v>
      </c>
      <c r="C3333" s="7">
        <v>9281</v>
      </c>
      <c r="D3333" s="7"/>
      <c r="E3333" s="7"/>
      <c r="F3333" s="26">
        <v>40951.004166666666</v>
      </c>
      <c r="G3333" s="26">
        <v>40951.004861111112</v>
      </c>
      <c r="H3333" s="7">
        <v>1</v>
      </c>
      <c r="I3333" s="7" t="s">
        <v>553</v>
      </c>
      <c r="J3333" s="7" t="s">
        <v>552</v>
      </c>
      <c r="K3333" s="7" t="s">
        <v>132</v>
      </c>
      <c r="L3333" s="7" t="s">
        <v>131</v>
      </c>
      <c r="M3333" s="7"/>
      <c r="N3333" s="7"/>
      <c r="O3333" s="7" t="s">
        <v>129</v>
      </c>
      <c r="P3333" s="24" t="b">
        <v>1</v>
      </c>
      <c r="Q3333" s="25">
        <v>0</v>
      </c>
      <c r="R3333" s="24" t="b">
        <v>1</v>
      </c>
      <c r="S3333" s="7"/>
      <c r="T3333" s="7"/>
      <c r="U3333" s="24" t="b">
        <v>0</v>
      </c>
      <c r="V3333" s="9" t="s">
        <v>128</v>
      </c>
    </row>
    <row r="3334" spans="1:22" ht="12.95" hidden="1" customHeight="1" x14ac:dyDescent="0.2">
      <c r="A3334" s="4">
        <v>154351</v>
      </c>
      <c r="B3334" s="7">
        <v>26047</v>
      </c>
      <c r="C3334" s="7">
        <v>9282</v>
      </c>
      <c r="D3334" s="7"/>
      <c r="E3334" s="7"/>
      <c r="F3334" s="26">
        <v>40951.853472222218</v>
      </c>
      <c r="G3334" s="26">
        <v>40951.868055555555</v>
      </c>
      <c r="H3334" s="7">
        <v>21</v>
      </c>
      <c r="I3334" s="7" t="s">
        <v>185</v>
      </c>
      <c r="J3334" s="7" t="s">
        <v>184</v>
      </c>
      <c r="K3334" s="7" t="s">
        <v>132</v>
      </c>
      <c r="L3334" s="7" t="s">
        <v>131</v>
      </c>
      <c r="M3334" s="7"/>
      <c r="N3334" s="7"/>
      <c r="O3334" s="7" t="s">
        <v>129</v>
      </c>
      <c r="P3334" s="24" t="b">
        <v>1</v>
      </c>
      <c r="Q3334" s="25">
        <v>0</v>
      </c>
      <c r="R3334" s="24" t="b">
        <v>1</v>
      </c>
      <c r="S3334" s="7"/>
      <c r="T3334" s="7"/>
      <c r="U3334" s="24" t="b">
        <v>0</v>
      </c>
      <c r="V3334" s="9" t="s">
        <v>128</v>
      </c>
    </row>
    <row r="3335" spans="1:22" ht="12.95" hidden="1" customHeight="1" x14ac:dyDescent="0.2">
      <c r="A3335" s="4">
        <v>154353</v>
      </c>
      <c r="B3335" s="7">
        <v>26049</v>
      </c>
      <c r="C3335" s="7">
        <v>9284</v>
      </c>
      <c r="D3335" s="7"/>
      <c r="E3335" s="7"/>
      <c r="F3335" s="26">
        <v>40951.878472222219</v>
      </c>
      <c r="G3335" s="26">
        <v>40951.878483796296</v>
      </c>
      <c r="H3335" s="7">
        <v>0</v>
      </c>
      <c r="I3335" s="7" t="s">
        <v>170</v>
      </c>
      <c r="J3335" s="7" t="s">
        <v>169</v>
      </c>
      <c r="K3335" s="7" t="s">
        <v>132</v>
      </c>
      <c r="L3335" s="7" t="s">
        <v>131</v>
      </c>
      <c r="M3335" s="7"/>
      <c r="N3335" s="7"/>
      <c r="O3335" s="7" t="s">
        <v>129</v>
      </c>
      <c r="P3335" s="24" t="b">
        <v>1</v>
      </c>
      <c r="Q3335" s="25">
        <v>0</v>
      </c>
      <c r="R3335" s="24" t="b">
        <v>1</v>
      </c>
      <c r="S3335" s="7"/>
      <c r="T3335" s="7"/>
      <c r="U3335" s="24" t="b">
        <v>0</v>
      </c>
      <c r="V3335" s="9" t="s">
        <v>128</v>
      </c>
    </row>
    <row r="3336" spans="1:22" ht="12.95" hidden="1" customHeight="1" x14ac:dyDescent="0.2">
      <c r="A3336" s="4">
        <v>154422</v>
      </c>
      <c r="B3336" s="7">
        <v>26050</v>
      </c>
      <c r="C3336" s="7">
        <v>9285</v>
      </c>
      <c r="D3336" s="7"/>
      <c r="E3336" s="7"/>
      <c r="F3336" s="26">
        <v>40952.260416666664</v>
      </c>
      <c r="G3336" s="26">
        <v>40952.260428240741</v>
      </c>
      <c r="H3336" s="7">
        <v>0</v>
      </c>
      <c r="I3336" s="7" t="s">
        <v>656</v>
      </c>
      <c r="J3336" s="7" t="s">
        <v>655</v>
      </c>
      <c r="K3336" s="7" t="s">
        <v>132</v>
      </c>
      <c r="L3336" s="7" t="s">
        <v>131</v>
      </c>
      <c r="M3336" s="7"/>
      <c r="N3336" s="7"/>
      <c r="O3336" s="7" t="s">
        <v>129</v>
      </c>
      <c r="P3336" s="24" t="b">
        <v>1</v>
      </c>
      <c r="Q3336" s="25">
        <v>0</v>
      </c>
      <c r="R3336" s="24" t="b">
        <v>1</v>
      </c>
      <c r="S3336" s="7"/>
      <c r="T3336" s="7"/>
      <c r="U3336" s="24" t="b">
        <v>0</v>
      </c>
      <c r="V3336" s="9" t="s">
        <v>128</v>
      </c>
    </row>
    <row r="3337" spans="1:22" ht="12.95" hidden="1" customHeight="1" x14ac:dyDescent="0.2">
      <c r="A3337" s="4">
        <v>154423</v>
      </c>
      <c r="B3337" s="7">
        <v>26051</v>
      </c>
      <c r="C3337" s="7">
        <v>9286</v>
      </c>
      <c r="D3337" s="7"/>
      <c r="E3337" s="7"/>
      <c r="F3337" s="26">
        <v>40952.51458333333</v>
      </c>
      <c r="G3337" s="26">
        <v>40952.514594907407</v>
      </c>
      <c r="H3337" s="7">
        <v>0</v>
      </c>
      <c r="I3337" s="7" t="s">
        <v>749</v>
      </c>
      <c r="J3337" s="7" t="s">
        <v>748</v>
      </c>
      <c r="K3337" s="7" t="s">
        <v>132</v>
      </c>
      <c r="L3337" s="7" t="s">
        <v>131</v>
      </c>
      <c r="M3337" s="7"/>
      <c r="N3337" s="7"/>
      <c r="O3337" s="7" t="s">
        <v>129</v>
      </c>
      <c r="P3337" s="24" t="b">
        <v>1</v>
      </c>
      <c r="Q3337" s="25">
        <v>0</v>
      </c>
      <c r="R3337" s="24" t="b">
        <v>1</v>
      </c>
      <c r="S3337" s="7"/>
      <c r="T3337" s="7"/>
      <c r="U3337" s="24" t="b">
        <v>0</v>
      </c>
      <c r="V3337" s="9" t="s">
        <v>128</v>
      </c>
    </row>
    <row r="3338" spans="1:22" ht="12.95" hidden="1" customHeight="1" x14ac:dyDescent="0.2">
      <c r="A3338" s="4">
        <v>154424</v>
      </c>
      <c r="B3338" s="7">
        <v>26052</v>
      </c>
      <c r="C3338" s="7">
        <v>9287</v>
      </c>
      <c r="D3338" s="7"/>
      <c r="E3338" s="7"/>
      <c r="F3338" s="26">
        <v>40952.540972222218</v>
      </c>
      <c r="G3338" s="26">
        <v>40952.541666666664</v>
      </c>
      <c r="H3338" s="7">
        <v>1</v>
      </c>
      <c r="I3338" s="7" t="s">
        <v>156</v>
      </c>
      <c r="J3338" s="7" t="s">
        <v>155</v>
      </c>
      <c r="K3338" s="7" t="s">
        <v>132</v>
      </c>
      <c r="L3338" s="7" t="s">
        <v>131</v>
      </c>
      <c r="M3338" s="7"/>
      <c r="N3338" s="7"/>
      <c r="O3338" s="7" t="s">
        <v>129</v>
      </c>
      <c r="P3338" s="24" t="b">
        <v>1</v>
      </c>
      <c r="Q3338" s="25">
        <v>0</v>
      </c>
      <c r="R3338" s="24" t="b">
        <v>1</v>
      </c>
      <c r="S3338" s="7"/>
      <c r="T3338" s="7"/>
      <c r="U3338" s="24" t="b">
        <v>0</v>
      </c>
      <c r="V3338" s="9" t="s">
        <v>128</v>
      </c>
    </row>
    <row r="3339" spans="1:22" ht="12.95" hidden="1" customHeight="1" x14ac:dyDescent="0.2">
      <c r="A3339" s="4">
        <v>154425</v>
      </c>
      <c r="B3339" s="7">
        <v>26053</v>
      </c>
      <c r="C3339" s="7">
        <v>9288</v>
      </c>
      <c r="D3339" s="7"/>
      <c r="E3339" s="7"/>
      <c r="F3339" s="26">
        <v>40952.69930555555</v>
      </c>
      <c r="G3339" s="26">
        <v>40952.738194444442</v>
      </c>
      <c r="H3339" s="7">
        <v>56</v>
      </c>
      <c r="I3339" s="7" t="s">
        <v>899</v>
      </c>
      <c r="J3339" s="7" t="s">
        <v>898</v>
      </c>
      <c r="K3339" s="7" t="s">
        <v>132</v>
      </c>
      <c r="L3339" s="7" t="s">
        <v>131</v>
      </c>
      <c r="M3339" s="7"/>
      <c r="N3339" s="7"/>
      <c r="O3339" s="7" t="s">
        <v>129</v>
      </c>
      <c r="P3339" s="24" t="b">
        <v>1</v>
      </c>
      <c r="Q3339" s="25">
        <v>0</v>
      </c>
      <c r="R3339" s="24" t="b">
        <v>1</v>
      </c>
      <c r="S3339" s="7"/>
      <c r="T3339" s="7"/>
      <c r="U3339" s="24" t="b">
        <v>0</v>
      </c>
      <c r="V3339" s="9" t="s">
        <v>128</v>
      </c>
    </row>
    <row r="3340" spans="1:22" ht="12.95" hidden="1" customHeight="1" x14ac:dyDescent="0.2">
      <c r="A3340" s="4">
        <v>154426</v>
      </c>
      <c r="B3340" s="7">
        <v>26054</v>
      </c>
      <c r="C3340" s="7">
        <v>9289</v>
      </c>
      <c r="D3340" s="7"/>
      <c r="E3340" s="7"/>
      <c r="F3340" s="26">
        <v>40952.883333333331</v>
      </c>
      <c r="G3340" s="26">
        <v>40952.883344907408</v>
      </c>
      <c r="H3340" s="7">
        <v>0</v>
      </c>
      <c r="I3340" s="7" t="s">
        <v>170</v>
      </c>
      <c r="J3340" s="7" t="s">
        <v>169</v>
      </c>
      <c r="K3340" s="7" t="s">
        <v>132</v>
      </c>
      <c r="L3340" s="7" t="s">
        <v>131</v>
      </c>
      <c r="M3340" s="7"/>
      <c r="N3340" s="7"/>
      <c r="O3340" s="7" t="s">
        <v>129</v>
      </c>
      <c r="P3340" s="24" t="b">
        <v>1</v>
      </c>
      <c r="Q3340" s="25">
        <v>0</v>
      </c>
      <c r="R3340" s="24" t="b">
        <v>1</v>
      </c>
      <c r="S3340" s="7"/>
      <c r="T3340" s="7"/>
      <c r="U3340" s="24" t="b">
        <v>0</v>
      </c>
      <c r="V3340" s="9" t="s">
        <v>128</v>
      </c>
    </row>
    <row r="3341" spans="1:22" ht="12.95" hidden="1" customHeight="1" x14ac:dyDescent="0.2">
      <c r="A3341" s="4">
        <v>154729</v>
      </c>
      <c r="B3341" s="7">
        <v>26055</v>
      </c>
      <c r="C3341" s="7">
        <v>9290</v>
      </c>
      <c r="D3341" s="7"/>
      <c r="E3341" s="7"/>
      <c r="F3341" s="26">
        <v>40952.895138888889</v>
      </c>
      <c r="G3341" s="26">
        <v>40952.895150462959</v>
      </c>
      <c r="H3341" s="7">
        <v>0</v>
      </c>
      <c r="I3341" s="7" t="s">
        <v>244</v>
      </c>
      <c r="J3341" s="7" t="s">
        <v>243</v>
      </c>
      <c r="K3341" s="7" t="s">
        <v>132</v>
      </c>
      <c r="L3341" s="7" t="s">
        <v>131</v>
      </c>
      <c r="M3341" s="7"/>
      <c r="N3341" s="7"/>
      <c r="O3341" s="7" t="s">
        <v>129</v>
      </c>
      <c r="P3341" s="24" t="b">
        <v>1</v>
      </c>
      <c r="Q3341" s="25">
        <v>0</v>
      </c>
      <c r="R3341" s="24" t="b">
        <v>1</v>
      </c>
      <c r="S3341" s="7"/>
      <c r="T3341" s="7"/>
      <c r="U3341" s="24" t="b">
        <v>0</v>
      </c>
      <c r="V3341" s="9" t="s">
        <v>128</v>
      </c>
    </row>
    <row r="3342" spans="1:22" ht="12.95" hidden="1" customHeight="1" x14ac:dyDescent="0.2">
      <c r="A3342" s="4">
        <v>159689</v>
      </c>
      <c r="B3342" s="7">
        <v>26056</v>
      </c>
      <c r="C3342" s="7">
        <v>9291</v>
      </c>
      <c r="D3342" s="7"/>
      <c r="E3342" s="7"/>
      <c r="F3342" s="26">
        <v>40953.271527777775</v>
      </c>
      <c r="G3342" s="26">
        <v>40953.271539351852</v>
      </c>
      <c r="H3342" s="7">
        <v>0</v>
      </c>
      <c r="I3342" s="7" t="s">
        <v>434</v>
      </c>
      <c r="J3342" s="7" t="s">
        <v>433</v>
      </c>
      <c r="K3342" s="7" t="s">
        <v>132</v>
      </c>
      <c r="L3342" s="7" t="s">
        <v>131</v>
      </c>
      <c r="M3342" s="7"/>
      <c r="N3342" s="7"/>
      <c r="O3342" s="7" t="s">
        <v>129</v>
      </c>
      <c r="P3342" s="24" t="b">
        <v>1</v>
      </c>
      <c r="Q3342" s="25">
        <v>0</v>
      </c>
      <c r="R3342" s="24" t="b">
        <v>1</v>
      </c>
      <c r="S3342" s="7"/>
      <c r="T3342" s="7"/>
      <c r="U3342" s="24" t="b">
        <v>0</v>
      </c>
      <c r="V3342" s="9" t="s">
        <v>128</v>
      </c>
    </row>
    <row r="3343" spans="1:22" ht="12.95" hidden="1" customHeight="1" x14ac:dyDescent="0.2">
      <c r="A3343" s="4">
        <v>154731</v>
      </c>
      <c r="B3343" s="7">
        <v>26057</v>
      </c>
      <c r="C3343" s="7">
        <v>9292</v>
      </c>
      <c r="D3343" s="7"/>
      <c r="E3343" s="7"/>
      <c r="F3343" s="26">
        <v>40953.188888888886</v>
      </c>
      <c r="G3343" s="26">
        <v>40953.254861111112</v>
      </c>
      <c r="H3343" s="7">
        <v>95</v>
      </c>
      <c r="I3343" s="7" t="s">
        <v>252</v>
      </c>
      <c r="J3343" s="7" t="s">
        <v>251</v>
      </c>
      <c r="K3343" s="7" t="s">
        <v>132</v>
      </c>
      <c r="L3343" s="7" t="s">
        <v>131</v>
      </c>
      <c r="M3343" s="7"/>
      <c r="N3343" s="7"/>
      <c r="O3343" s="7" t="s">
        <v>129</v>
      </c>
      <c r="P3343" s="24" t="b">
        <v>1</v>
      </c>
      <c r="Q3343" s="25">
        <v>0</v>
      </c>
      <c r="R3343" s="24" t="b">
        <v>1</v>
      </c>
      <c r="S3343" s="7"/>
      <c r="T3343" s="7"/>
      <c r="U3343" s="24" t="b">
        <v>0</v>
      </c>
      <c r="V3343" s="9" t="s">
        <v>128</v>
      </c>
    </row>
    <row r="3344" spans="1:22" ht="12.95" hidden="1" customHeight="1" x14ac:dyDescent="0.2">
      <c r="A3344" s="4">
        <v>154732</v>
      </c>
      <c r="B3344" s="7">
        <v>26058</v>
      </c>
      <c r="C3344" s="7">
        <v>9293</v>
      </c>
      <c r="D3344" s="7"/>
      <c r="E3344" s="7"/>
      <c r="F3344" s="26">
        <v>40953.285416666666</v>
      </c>
      <c r="G3344" s="26">
        <v>40953.286111111112</v>
      </c>
      <c r="H3344" s="7">
        <v>1</v>
      </c>
      <c r="I3344" s="7" t="s">
        <v>807</v>
      </c>
      <c r="J3344" s="7" t="s">
        <v>806</v>
      </c>
      <c r="K3344" s="7" t="s">
        <v>132</v>
      </c>
      <c r="L3344" s="7" t="s">
        <v>131</v>
      </c>
      <c r="M3344" s="7"/>
      <c r="N3344" s="7"/>
      <c r="O3344" s="7" t="s">
        <v>129</v>
      </c>
      <c r="P3344" s="24" t="b">
        <v>1</v>
      </c>
      <c r="Q3344" s="25">
        <v>0</v>
      </c>
      <c r="R3344" s="24" t="b">
        <v>1</v>
      </c>
      <c r="S3344" s="7"/>
      <c r="T3344" s="7"/>
      <c r="U3344" s="24" t="b">
        <v>0</v>
      </c>
      <c r="V3344" s="9" t="s">
        <v>128</v>
      </c>
    </row>
    <row r="3345" spans="1:22" ht="12.95" hidden="1" customHeight="1" x14ac:dyDescent="0.2">
      <c r="A3345" s="4">
        <v>154733</v>
      </c>
      <c r="B3345" s="7">
        <v>26059</v>
      </c>
      <c r="C3345" s="7">
        <v>9294</v>
      </c>
      <c r="D3345" s="7"/>
      <c r="E3345" s="7"/>
      <c r="F3345" s="26">
        <v>40953.411111111112</v>
      </c>
      <c r="G3345" s="26">
        <v>40953.447916666664</v>
      </c>
      <c r="H3345" s="7">
        <v>53</v>
      </c>
      <c r="I3345" s="7" t="s">
        <v>851</v>
      </c>
      <c r="J3345" s="7" t="s">
        <v>850</v>
      </c>
      <c r="K3345" s="7" t="s">
        <v>132</v>
      </c>
      <c r="L3345" s="7" t="s">
        <v>131</v>
      </c>
      <c r="M3345" s="7"/>
      <c r="N3345" s="7"/>
      <c r="O3345" s="7" t="s">
        <v>129</v>
      </c>
      <c r="P3345" s="24" t="b">
        <v>1</v>
      </c>
      <c r="Q3345" s="25">
        <v>0</v>
      </c>
      <c r="R3345" s="24" t="b">
        <v>1</v>
      </c>
      <c r="S3345" s="7"/>
      <c r="T3345" s="7"/>
      <c r="U3345" s="24" t="b">
        <v>0</v>
      </c>
      <c r="V3345" s="9" t="s">
        <v>128</v>
      </c>
    </row>
    <row r="3346" spans="1:22" ht="12.95" hidden="1" customHeight="1" x14ac:dyDescent="0.2">
      <c r="A3346" s="4">
        <v>186084</v>
      </c>
      <c r="B3346" s="7">
        <v>26060</v>
      </c>
      <c r="C3346" s="7">
        <v>9295</v>
      </c>
      <c r="D3346" s="7"/>
      <c r="E3346" s="7"/>
      <c r="F3346" s="26">
        <v>40954.43472222222</v>
      </c>
      <c r="G3346" s="26">
        <v>40954.435416666667</v>
      </c>
      <c r="H3346" s="7">
        <v>1</v>
      </c>
      <c r="I3346" s="7" t="s">
        <v>484</v>
      </c>
      <c r="J3346" s="7" t="s">
        <v>483</v>
      </c>
      <c r="K3346" s="7" t="s">
        <v>132</v>
      </c>
      <c r="L3346" s="7" t="s">
        <v>131</v>
      </c>
      <c r="M3346" s="7"/>
      <c r="N3346" s="7"/>
      <c r="O3346" s="7" t="s">
        <v>129</v>
      </c>
      <c r="P3346" s="24" t="b">
        <v>1</v>
      </c>
      <c r="Q3346" s="25">
        <v>0</v>
      </c>
      <c r="R3346" s="24" t="b">
        <v>1</v>
      </c>
      <c r="S3346" s="7"/>
      <c r="T3346" s="7"/>
      <c r="U3346" s="24" t="b">
        <v>0</v>
      </c>
      <c r="V3346" s="9" t="s">
        <v>128</v>
      </c>
    </row>
    <row r="3347" spans="1:22" ht="12.95" hidden="1" customHeight="1" x14ac:dyDescent="0.2">
      <c r="A3347" s="4">
        <v>154735</v>
      </c>
      <c r="B3347" s="7">
        <v>26061</v>
      </c>
      <c r="C3347" s="7">
        <v>9296</v>
      </c>
      <c r="D3347" s="7"/>
      <c r="E3347" s="7"/>
      <c r="F3347" s="26">
        <v>40954.8125</v>
      </c>
      <c r="G3347" s="26">
        <v>40954.823611111111</v>
      </c>
      <c r="H3347" s="7">
        <v>16</v>
      </c>
      <c r="I3347" s="7" t="s">
        <v>801</v>
      </c>
      <c r="J3347" s="7" t="s">
        <v>800</v>
      </c>
      <c r="K3347" s="7" t="s">
        <v>132</v>
      </c>
      <c r="L3347" s="7" t="s">
        <v>131</v>
      </c>
      <c r="M3347" s="7"/>
      <c r="N3347" s="7"/>
      <c r="O3347" s="7" t="s">
        <v>129</v>
      </c>
      <c r="P3347" s="24" t="b">
        <v>1</v>
      </c>
      <c r="Q3347" s="25">
        <v>0</v>
      </c>
      <c r="R3347" s="24" t="b">
        <v>1</v>
      </c>
      <c r="S3347" s="7"/>
      <c r="T3347" s="7"/>
      <c r="U3347" s="24" t="b">
        <v>0</v>
      </c>
      <c r="V3347" s="9" t="s">
        <v>128</v>
      </c>
    </row>
    <row r="3348" spans="1:22" ht="12.95" hidden="1" customHeight="1" x14ac:dyDescent="0.2">
      <c r="A3348" s="4">
        <v>154736</v>
      </c>
      <c r="B3348" s="7">
        <v>26062</v>
      </c>
      <c r="C3348" s="7">
        <v>9297</v>
      </c>
      <c r="D3348" s="7"/>
      <c r="E3348" s="7"/>
      <c r="F3348" s="26">
        <v>40955.790972222218</v>
      </c>
      <c r="G3348" s="26">
        <v>40955.809027777774</v>
      </c>
      <c r="H3348" s="7">
        <v>26</v>
      </c>
      <c r="I3348" s="7" t="s">
        <v>651</v>
      </c>
      <c r="J3348" s="7" t="s">
        <v>650</v>
      </c>
      <c r="K3348" s="7" t="s">
        <v>132</v>
      </c>
      <c r="L3348" s="7" t="s">
        <v>131</v>
      </c>
      <c r="M3348" s="7"/>
      <c r="N3348" s="7"/>
      <c r="O3348" s="7" t="s">
        <v>129</v>
      </c>
      <c r="P3348" s="24" t="b">
        <v>1</v>
      </c>
      <c r="Q3348" s="25">
        <v>0</v>
      </c>
      <c r="R3348" s="24" t="b">
        <v>1</v>
      </c>
      <c r="S3348" s="7"/>
      <c r="T3348" s="7"/>
      <c r="U3348" s="24" t="b">
        <v>0</v>
      </c>
      <c r="V3348" s="9" t="s">
        <v>128</v>
      </c>
    </row>
    <row r="3349" spans="1:22" ht="12.95" hidden="1" customHeight="1" x14ac:dyDescent="0.2">
      <c r="A3349" s="4">
        <v>154737</v>
      </c>
      <c r="B3349" s="7">
        <v>26063</v>
      </c>
      <c r="C3349" s="7">
        <v>9298</v>
      </c>
      <c r="D3349" s="7"/>
      <c r="E3349" s="7"/>
      <c r="F3349" s="26">
        <v>40956.131249999999</v>
      </c>
      <c r="G3349" s="26">
        <v>40956.131261574075</v>
      </c>
      <c r="H3349" s="7">
        <v>0</v>
      </c>
      <c r="I3349" s="7" t="s">
        <v>699</v>
      </c>
      <c r="J3349" s="7" t="s">
        <v>698</v>
      </c>
      <c r="K3349" s="7" t="s">
        <v>132</v>
      </c>
      <c r="L3349" s="7" t="s">
        <v>131</v>
      </c>
      <c r="M3349" s="7"/>
      <c r="N3349" s="7"/>
      <c r="O3349" s="7" t="s">
        <v>129</v>
      </c>
      <c r="P3349" s="24" t="b">
        <v>1</v>
      </c>
      <c r="Q3349" s="25">
        <v>0</v>
      </c>
      <c r="R3349" s="24" t="b">
        <v>1</v>
      </c>
      <c r="S3349" s="7"/>
      <c r="T3349" s="7"/>
      <c r="U3349" s="24" t="b">
        <v>0</v>
      </c>
      <c r="V3349" s="9" t="s">
        <v>128</v>
      </c>
    </row>
    <row r="3350" spans="1:22" ht="12.95" hidden="1" customHeight="1" x14ac:dyDescent="0.2">
      <c r="A3350" s="4">
        <v>154738</v>
      </c>
      <c r="B3350" s="7">
        <v>26064</v>
      </c>
      <c r="C3350" s="7">
        <v>9299</v>
      </c>
      <c r="D3350" s="7"/>
      <c r="E3350" s="7"/>
      <c r="F3350" s="26">
        <v>40956.316666666666</v>
      </c>
      <c r="G3350" s="26">
        <v>40956.316678240742</v>
      </c>
      <c r="H3350" s="7">
        <v>0</v>
      </c>
      <c r="I3350" s="7" t="s">
        <v>793</v>
      </c>
      <c r="J3350" s="7" t="s">
        <v>792</v>
      </c>
      <c r="K3350" s="7" t="s">
        <v>132</v>
      </c>
      <c r="L3350" s="7" t="s">
        <v>131</v>
      </c>
      <c r="M3350" s="7"/>
      <c r="N3350" s="7"/>
      <c r="O3350" s="7" t="s">
        <v>129</v>
      </c>
      <c r="P3350" s="24" t="b">
        <v>1</v>
      </c>
      <c r="Q3350" s="25">
        <v>0</v>
      </c>
      <c r="R3350" s="24" t="b">
        <v>1</v>
      </c>
      <c r="S3350" s="7"/>
      <c r="T3350" s="7"/>
      <c r="U3350" s="24" t="b">
        <v>0</v>
      </c>
      <c r="V3350" s="9" t="s">
        <v>128</v>
      </c>
    </row>
    <row r="3351" spans="1:22" ht="12.95" hidden="1" customHeight="1" x14ac:dyDescent="0.2">
      <c r="A3351" s="4">
        <v>154739</v>
      </c>
      <c r="B3351" s="7">
        <v>26065</v>
      </c>
      <c r="C3351" s="7">
        <v>9300</v>
      </c>
      <c r="D3351" s="7"/>
      <c r="E3351" s="7"/>
      <c r="F3351" s="26">
        <v>40956.759027777778</v>
      </c>
      <c r="G3351" s="26">
        <v>40956.759039351848</v>
      </c>
      <c r="H3351" s="7">
        <v>0</v>
      </c>
      <c r="I3351" s="7" t="s">
        <v>897</v>
      </c>
      <c r="J3351" s="7" t="s">
        <v>896</v>
      </c>
      <c r="K3351" s="7" t="s">
        <v>132</v>
      </c>
      <c r="L3351" s="7" t="s">
        <v>131</v>
      </c>
      <c r="M3351" s="7"/>
      <c r="N3351" s="7"/>
      <c r="O3351" s="7" t="s">
        <v>129</v>
      </c>
      <c r="P3351" s="24" t="b">
        <v>1</v>
      </c>
      <c r="Q3351" s="25">
        <v>0</v>
      </c>
      <c r="R3351" s="24" t="b">
        <v>1</v>
      </c>
      <c r="S3351" s="7"/>
      <c r="T3351" s="7"/>
      <c r="U3351" s="24" t="b">
        <v>0</v>
      </c>
      <c r="V3351" s="9" t="s">
        <v>128</v>
      </c>
    </row>
    <row r="3352" spans="1:22" ht="12.95" hidden="1" customHeight="1" x14ac:dyDescent="0.2">
      <c r="A3352" s="4">
        <v>154740</v>
      </c>
      <c r="B3352" s="7">
        <v>26066</v>
      </c>
      <c r="C3352" s="7">
        <v>9301</v>
      </c>
      <c r="D3352" s="7"/>
      <c r="E3352" s="7"/>
      <c r="F3352" s="26">
        <v>40957.852083333331</v>
      </c>
      <c r="G3352" s="26">
        <v>40957.852094907408</v>
      </c>
      <c r="H3352" s="7">
        <v>0</v>
      </c>
      <c r="I3352" s="7" t="s">
        <v>602</v>
      </c>
      <c r="J3352" s="7" t="s">
        <v>601</v>
      </c>
      <c r="K3352" s="7" t="s">
        <v>132</v>
      </c>
      <c r="L3352" s="7" t="s">
        <v>131</v>
      </c>
      <c r="M3352" s="7"/>
      <c r="N3352" s="7"/>
      <c r="O3352" s="7" t="s">
        <v>129</v>
      </c>
      <c r="P3352" s="24" t="b">
        <v>1</v>
      </c>
      <c r="Q3352" s="25">
        <v>0</v>
      </c>
      <c r="R3352" s="24" t="b">
        <v>1</v>
      </c>
      <c r="S3352" s="7"/>
      <c r="T3352" s="7"/>
      <c r="U3352" s="24" t="b">
        <v>0</v>
      </c>
      <c r="V3352" s="9" t="s">
        <v>128</v>
      </c>
    </row>
    <row r="3353" spans="1:22" ht="12.95" hidden="1" customHeight="1" x14ac:dyDescent="0.2">
      <c r="A3353" s="4">
        <v>154741</v>
      </c>
      <c r="B3353" s="7">
        <v>26067</v>
      </c>
      <c r="C3353" s="7">
        <v>9302</v>
      </c>
      <c r="D3353" s="7"/>
      <c r="E3353" s="7"/>
      <c r="F3353" s="26">
        <v>40958.442361111112</v>
      </c>
      <c r="G3353" s="26">
        <v>40958.494444444441</v>
      </c>
      <c r="H3353" s="7">
        <v>75</v>
      </c>
      <c r="I3353" s="7" t="s">
        <v>662</v>
      </c>
      <c r="J3353" s="7" t="s">
        <v>661</v>
      </c>
      <c r="K3353" s="7" t="s">
        <v>132</v>
      </c>
      <c r="L3353" s="7" t="s">
        <v>131</v>
      </c>
      <c r="M3353" s="7"/>
      <c r="N3353" s="7"/>
      <c r="O3353" s="7" t="s">
        <v>129</v>
      </c>
      <c r="P3353" s="24" t="b">
        <v>1</v>
      </c>
      <c r="Q3353" s="25">
        <v>0</v>
      </c>
      <c r="R3353" s="24" t="b">
        <v>1</v>
      </c>
      <c r="S3353" s="7"/>
      <c r="T3353" s="7"/>
      <c r="U3353" s="24" t="b">
        <v>0</v>
      </c>
      <c r="V3353" s="9" t="s">
        <v>128</v>
      </c>
    </row>
    <row r="3354" spans="1:22" ht="12.95" hidden="1" customHeight="1" x14ac:dyDescent="0.2">
      <c r="A3354" s="4">
        <v>154742</v>
      </c>
      <c r="B3354" s="7">
        <v>26068</v>
      </c>
      <c r="C3354" s="7">
        <v>9303</v>
      </c>
      <c r="D3354" s="7"/>
      <c r="E3354" s="7"/>
      <c r="F3354" s="26">
        <v>40958.442361111112</v>
      </c>
      <c r="G3354" s="26">
        <v>40958.491666666669</v>
      </c>
      <c r="H3354" s="7">
        <v>71</v>
      </c>
      <c r="I3354" s="7" t="s">
        <v>674</v>
      </c>
      <c r="J3354" s="7" t="s">
        <v>673</v>
      </c>
      <c r="K3354" s="7" t="s">
        <v>132</v>
      </c>
      <c r="L3354" s="7" t="s">
        <v>131</v>
      </c>
      <c r="M3354" s="7"/>
      <c r="N3354" s="7"/>
      <c r="O3354" s="7" t="s">
        <v>129</v>
      </c>
      <c r="P3354" s="24" t="b">
        <v>1</v>
      </c>
      <c r="Q3354" s="25">
        <v>0</v>
      </c>
      <c r="R3354" s="24" t="b">
        <v>1</v>
      </c>
      <c r="S3354" s="7"/>
      <c r="T3354" s="7"/>
      <c r="U3354" s="24" t="b">
        <v>0</v>
      </c>
      <c r="V3354" s="9" t="s">
        <v>128</v>
      </c>
    </row>
    <row r="3355" spans="1:22" ht="12.95" hidden="1" customHeight="1" x14ac:dyDescent="0.2">
      <c r="A3355" s="4">
        <v>154743</v>
      </c>
      <c r="B3355" s="7">
        <v>26069</v>
      </c>
      <c r="C3355" s="7">
        <v>9304</v>
      </c>
      <c r="D3355" s="7"/>
      <c r="E3355" s="7"/>
      <c r="F3355" s="26">
        <v>40958.614583333328</v>
      </c>
      <c r="G3355" s="26">
        <v>40958.614594907405</v>
      </c>
      <c r="H3355" s="7">
        <v>0</v>
      </c>
      <c r="I3355" s="7" t="s">
        <v>662</v>
      </c>
      <c r="J3355" s="7" t="s">
        <v>661</v>
      </c>
      <c r="K3355" s="7" t="s">
        <v>132</v>
      </c>
      <c r="L3355" s="7" t="s">
        <v>131</v>
      </c>
      <c r="M3355" s="7"/>
      <c r="N3355" s="7"/>
      <c r="O3355" s="7" t="s">
        <v>129</v>
      </c>
      <c r="P3355" s="24" t="b">
        <v>1</v>
      </c>
      <c r="Q3355" s="25">
        <v>0</v>
      </c>
      <c r="R3355" s="24" t="b">
        <v>1</v>
      </c>
      <c r="S3355" s="7"/>
      <c r="T3355" s="7"/>
      <c r="U3355" s="24" t="b">
        <v>0</v>
      </c>
      <c r="V3355" s="9" t="s">
        <v>128</v>
      </c>
    </row>
    <row r="3356" spans="1:22" ht="12.95" hidden="1" customHeight="1" x14ac:dyDescent="0.2">
      <c r="A3356" s="4">
        <v>155180</v>
      </c>
      <c r="B3356" s="7">
        <v>26070</v>
      </c>
      <c r="C3356" s="7">
        <v>9305</v>
      </c>
      <c r="D3356" s="7"/>
      <c r="E3356" s="7"/>
      <c r="F3356" s="26">
        <v>40959.475694444445</v>
      </c>
      <c r="G3356" s="26">
        <v>40959.479166666664</v>
      </c>
      <c r="H3356" s="7">
        <v>5</v>
      </c>
      <c r="I3356" s="7" t="s">
        <v>600</v>
      </c>
      <c r="J3356" s="7" t="s">
        <v>599</v>
      </c>
      <c r="K3356" s="7" t="s">
        <v>132</v>
      </c>
      <c r="L3356" s="7" t="s">
        <v>131</v>
      </c>
      <c r="M3356" s="7"/>
      <c r="N3356" s="7"/>
      <c r="O3356" s="7" t="s">
        <v>129</v>
      </c>
      <c r="P3356" s="24" t="b">
        <v>1</v>
      </c>
      <c r="Q3356" s="25">
        <v>0</v>
      </c>
      <c r="R3356" s="24" t="b">
        <v>1</v>
      </c>
      <c r="S3356" s="7"/>
      <c r="T3356" s="7"/>
      <c r="U3356" s="24" t="b">
        <v>0</v>
      </c>
      <c r="V3356" s="9" t="s">
        <v>128</v>
      </c>
    </row>
    <row r="3357" spans="1:22" ht="12.95" hidden="1" customHeight="1" x14ac:dyDescent="0.2">
      <c r="A3357" s="4">
        <v>155181</v>
      </c>
      <c r="B3357" s="7">
        <v>26071</v>
      </c>
      <c r="C3357" s="7">
        <v>9307</v>
      </c>
      <c r="D3357" s="7"/>
      <c r="E3357" s="7"/>
      <c r="F3357" s="26">
        <v>40961.019444444442</v>
      </c>
      <c r="G3357" s="26">
        <v>40961.019456018519</v>
      </c>
      <c r="H3357" s="7">
        <v>0</v>
      </c>
      <c r="I3357" s="7" t="s">
        <v>217</v>
      </c>
      <c r="J3357" s="7" t="s">
        <v>216</v>
      </c>
      <c r="K3357" s="7" t="s">
        <v>132</v>
      </c>
      <c r="L3357" s="7" t="s">
        <v>131</v>
      </c>
      <c r="M3357" s="7"/>
      <c r="N3357" s="7"/>
      <c r="O3357" s="7" t="s">
        <v>129</v>
      </c>
      <c r="P3357" s="24" t="b">
        <v>1</v>
      </c>
      <c r="Q3357" s="25">
        <v>0</v>
      </c>
      <c r="R3357" s="24" t="b">
        <v>1</v>
      </c>
      <c r="S3357" s="7"/>
      <c r="T3357" s="7"/>
      <c r="U3357" s="24" t="b">
        <v>0</v>
      </c>
      <c r="V3357" s="9" t="s">
        <v>128</v>
      </c>
    </row>
    <row r="3358" spans="1:22" ht="12.95" hidden="1" customHeight="1" x14ac:dyDescent="0.2">
      <c r="A3358" s="4">
        <v>155182</v>
      </c>
      <c r="B3358" s="7">
        <v>26072</v>
      </c>
      <c r="C3358" s="7">
        <v>9308</v>
      </c>
      <c r="D3358" s="7"/>
      <c r="E3358" s="7"/>
      <c r="F3358" s="26">
        <v>40959.995833333334</v>
      </c>
      <c r="G3358" s="26">
        <v>40960.027083333334</v>
      </c>
      <c r="H3358" s="7">
        <v>45</v>
      </c>
      <c r="I3358" s="7" t="s">
        <v>895</v>
      </c>
      <c r="J3358" s="7" t="s">
        <v>894</v>
      </c>
      <c r="K3358" s="7" t="s">
        <v>132</v>
      </c>
      <c r="L3358" s="7" t="s">
        <v>131</v>
      </c>
      <c r="M3358" s="7"/>
      <c r="N3358" s="7"/>
      <c r="O3358" s="7" t="s">
        <v>129</v>
      </c>
      <c r="P3358" s="24" t="b">
        <v>1</v>
      </c>
      <c r="Q3358" s="25">
        <v>0</v>
      </c>
      <c r="R3358" s="24" t="b">
        <v>1</v>
      </c>
      <c r="S3358" s="7"/>
      <c r="T3358" s="7"/>
      <c r="U3358" s="24" t="b">
        <v>0</v>
      </c>
      <c r="V3358" s="9" t="s">
        <v>128</v>
      </c>
    </row>
    <row r="3359" spans="1:22" ht="12.95" hidden="1" customHeight="1" x14ac:dyDescent="0.2">
      <c r="A3359" s="4">
        <v>155184</v>
      </c>
      <c r="B3359" s="7">
        <v>26074</v>
      </c>
      <c r="C3359" s="7">
        <v>9310</v>
      </c>
      <c r="D3359" s="7"/>
      <c r="E3359" s="7"/>
      <c r="F3359" s="26">
        <v>40961.085416666669</v>
      </c>
      <c r="G3359" s="26">
        <v>40961.100694444445</v>
      </c>
      <c r="H3359" s="7">
        <v>22</v>
      </c>
      <c r="I3359" s="7" t="s">
        <v>622</v>
      </c>
      <c r="J3359" s="7" t="s">
        <v>621</v>
      </c>
      <c r="K3359" s="7" t="s">
        <v>132</v>
      </c>
      <c r="L3359" s="7" t="s">
        <v>131</v>
      </c>
      <c r="M3359" s="7"/>
      <c r="N3359" s="7"/>
      <c r="O3359" s="7" t="s">
        <v>129</v>
      </c>
      <c r="P3359" s="24" t="b">
        <v>1</v>
      </c>
      <c r="Q3359" s="25">
        <v>0</v>
      </c>
      <c r="R3359" s="24" t="b">
        <v>1</v>
      </c>
      <c r="S3359" s="7"/>
      <c r="T3359" s="7"/>
      <c r="U3359" s="24" t="b">
        <v>0</v>
      </c>
      <c r="V3359" s="9" t="s">
        <v>128</v>
      </c>
    </row>
    <row r="3360" spans="1:22" ht="12.95" hidden="1" customHeight="1" x14ac:dyDescent="0.2">
      <c r="A3360" s="4">
        <v>155185</v>
      </c>
      <c r="B3360" s="7">
        <v>26075</v>
      </c>
      <c r="C3360" s="7">
        <v>9311</v>
      </c>
      <c r="D3360" s="7"/>
      <c r="E3360" s="7"/>
      <c r="F3360" s="26">
        <v>40962.125</v>
      </c>
      <c r="G3360" s="26">
        <v>40962.125694444439</v>
      </c>
      <c r="H3360" s="7">
        <v>1</v>
      </c>
      <c r="I3360" s="7" t="s">
        <v>234</v>
      </c>
      <c r="J3360" s="7" t="s">
        <v>233</v>
      </c>
      <c r="K3360" s="7" t="s">
        <v>132</v>
      </c>
      <c r="L3360" s="7" t="s">
        <v>131</v>
      </c>
      <c r="M3360" s="7"/>
      <c r="N3360" s="7"/>
      <c r="O3360" s="7" t="s">
        <v>129</v>
      </c>
      <c r="P3360" s="24" t="b">
        <v>1</v>
      </c>
      <c r="Q3360" s="25">
        <v>0</v>
      </c>
      <c r="R3360" s="24" t="b">
        <v>1</v>
      </c>
      <c r="S3360" s="7"/>
      <c r="T3360" s="7"/>
      <c r="U3360" s="24" t="b">
        <v>0</v>
      </c>
      <c r="V3360" s="9" t="s">
        <v>128</v>
      </c>
    </row>
    <row r="3361" spans="1:22" ht="12.95" hidden="1" customHeight="1" x14ac:dyDescent="0.2">
      <c r="A3361" s="4">
        <v>155186</v>
      </c>
      <c r="B3361" s="7">
        <v>26076</v>
      </c>
      <c r="C3361" s="7">
        <v>9312</v>
      </c>
      <c r="D3361" s="7"/>
      <c r="E3361" s="7"/>
      <c r="F3361" s="26">
        <v>40962.998611111107</v>
      </c>
      <c r="G3361" s="26">
        <v>40962.998622685183</v>
      </c>
      <c r="H3361" s="7">
        <v>0</v>
      </c>
      <c r="I3361" s="7" t="s">
        <v>893</v>
      </c>
      <c r="J3361" s="7" t="s">
        <v>892</v>
      </c>
      <c r="K3361" s="7" t="s">
        <v>132</v>
      </c>
      <c r="L3361" s="7" t="s">
        <v>131</v>
      </c>
      <c r="M3361" s="7"/>
      <c r="N3361" s="7"/>
      <c r="O3361" s="7" t="s">
        <v>129</v>
      </c>
      <c r="P3361" s="24" t="b">
        <v>1</v>
      </c>
      <c r="Q3361" s="25">
        <v>0</v>
      </c>
      <c r="R3361" s="24" t="b">
        <v>1</v>
      </c>
      <c r="S3361" s="7"/>
      <c r="T3361" s="7"/>
      <c r="U3361" s="24" t="b">
        <v>0</v>
      </c>
      <c r="V3361" s="9" t="s">
        <v>128</v>
      </c>
    </row>
    <row r="3362" spans="1:22" ht="12.95" hidden="1" customHeight="1" x14ac:dyDescent="0.2">
      <c r="A3362" s="4">
        <v>155187</v>
      </c>
      <c r="B3362" s="7">
        <v>26077</v>
      </c>
      <c r="C3362" s="7">
        <v>9314</v>
      </c>
      <c r="D3362" s="7"/>
      <c r="E3362" s="7"/>
      <c r="F3362" s="26">
        <v>40964.229861111111</v>
      </c>
      <c r="G3362" s="26">
        <v>40964.22987268518</v>
      </c>
      <c r="H3362" s="7">
        <v>0</v>
      </c>
      <c r="I3362" s="7" t="s">
        <v>152</v>
      </c>
      <c r="J3362" s="7" t="s">
        <v>151</v>
      </c>
      <c r="K3362" s="7" t="s">
        <v>132</v>
      </c>
      <c r="L3362" s="7" t="s">
        <v>131</v>
      </c>
      <c r="M3362" s="7"/>
      <c r="N3362" s="7"/>
      <c r="O3362" s="7" t="s">
        <v>129</v>
      </c>
      <c r="P3362" s="24" t="b">
        <v>1</v>
      </c>
      <c r="Q3362" s="25">
        <v>0</v>
      </c>
      <c r="R3362" s="24" t="b">
        <v>1</v>
      </c>
      <c r="S3362" s="7"/>
      <c r="T3362" s="7"/>
      <c r="U3362" s="24" t="b">
        <v>0</v>
      </c>
      <c r="V3362" s="9" t="s">
        <v>128</v>
      </c>
    </row>
    <row r="3363" spans="1:22" ht="12.95" hidden="1" customHeight="1" x14ac:dyDescent="0.2">
      <c r="A3363" s="4">
        <v>155188</v>
      </c>
      <c r="B3363" s="7">
        <v>26078</v>
      </c>
      <c r="C3363" s="7">
        <v>9317</v>
      </c>
      <c r="D3363" s="7"/>
      <c r="E3363" s="7"/>
      <c r="F3363" s="26">
        <v>40965.246527777774</v>
      </c>
      <c r="G3363" s="26">
        <v>40965.28402777778</v>
      </c>
      <c r="H3363" s="7">
        <v>54</v>
      </c>
      <c r="I3363" s="7" t="s">
        <v>580</v>
      </c>
      <c r="J3363" s="7" t="s">
        <v>579</v>
      </c>
      <c r="K3363" s="7" t="s">
        <v>132</v>
      </c>
      <c r="L3363" s="7" t="s">
        <v>131</v>
      </c>
      <c r="M3363" s="7"/>
      <c r="N3363" s="7"/>
      <c r="O3363" s="7" t="s">
        <v>129</v>
      </c>
      <c r="P3363" s="24" t="b">
        <v>1</v>
      </c>
      <c r="Q3363" s="25">
        <v>0</v>
      </c>
      <c r="R3363" s="24" t="b">
        <v>1</v>
      </c>
      <c r="S3363" s="7"/>
      <c r="T3363" s="7"/>
      <c r="U3363" s="24" t="b">
        <v>0</v>
      </c>
      <c r="V3363" s="9" t="s">
        <v>128</v>
      </c>
    </row>
    <row r="3364" spans="1:22" ht="12.95" hidden="1" customHeight="1" x14ac:dyDescent="0.2">
      <c r="A3364" s="4">
        <v>155604</v>
      </c>
      <c r="B3364" s="7">
        <v>26119</v>
      </c>
      <c r="C3364" s="7">
        <v>9318</v>
      </c>
      <c r="D3364" s="7"/>
      <c r="E3364" s="7"/>
      <c r="F3364" s="26">
        <v>40965.395833333328</v>
      </c>
      <c r="G3364" s="26">
        <v>40965.434027777774</v>
      </c>
      <c r="H3364" s="7">
        <v>55</v>
      </c>
      <c r="I3364" s="7" t="s">
        <v>217</v>
      </c>
      <c r="J3364" s="7" t="s">
        <v>216</v>
      </c>
      <c r="K3364" s="7" t="s">
        <v>132</v>
      </c>
      <c r="L3364" s="7" t="s">
        <v>131</v>
      </c>
      <c r="M3364" s="7"/>
      <c r="N3364" s="7"/>
      <c r="O3364" s="7" t="s">
        <v>129</v>
      </c>
      <c r="P3364" s="24" t="b">
        <v>1</v>
      </c>
      <c r="Q3364" s="25">
        <v>0</v>
      </c>
      <c r="R3364" s="24" t="b">
        <v>1</v>
      </c>
      <c r="S3364" s="7"/>
      <c r="T3364" s="7"/>
      <c r="U3364" s="24" t="b">
        <v>0</v>
      </c>
      <c r="V3364" s="9" t="s">
        <v>128</v>
      </c>
    </row>
    <row r="3365" spans="1:22" ht="12.95" hidden="1" customHeight="1" x14ac:dyDescent="0.2">
      <c r="A3365" s="4">
        <v>155605</v>
      </c>
      <c r="B3365" s="7">
        <v>26120</v>
      </c>
      <c r="C3365" s="7">
        <v>9319</v>
      </c>
      <c r="D3365" s="7"/>
      <c r="E3365" s="7"/>
      <c r="F3365" s="26">
        <v>40965.598611111112</v>
      </c>
      <c r="G3365" s="26">
        <v>40965.620138888888</v>
      </c>
      <c r="H3365" s="7">
        <v>31</v>
      </c>
      <c r="I3365" s="7" t="s">
        <v>649</v>
      </c>
      <c r="J3365" s="7" t="s">
        <v>648</v>
      </c>
      <c r="K3365" s="7" t="s">
        <v>132</v>
      </c>
      <c r="L3365" s="7" t="s">
        <v>131</v>
      </c>
      <c r="M3365" s="7"/>
      <c r="N3365" s="7"/>
      <c r="O3365" s="7" t="s">
        <v>129</v>
      </c>
      <c r="P3365" s="24" t="b">
        <v>1</v>
      </c>
      <c r="Q3365" s="25">
        <v>0</v>
      </c>
      <c r="R3365" s="24" t="b">
        <v>1</v>
      </c>
      <c r="S3365" s="7"/>
      <c r="T3365" s="7"/>
      <c r="U3365" s="24" t="b">
        <v>0</v>
      </c>
      <c r="V3365" s="9" t="s">
        <v>128</v>
      </c>
    </row>
    <row r="3366" spans="1:22" ht="12.95" hidden="1" customHeight="1" x14ac:dyDescent="0.2">
      <c r="A3366" s="4">
        <v>155607</v>
      </c>
      <c r="B3366" s="7">
        <v>26122</v>
      </c>
      <c r="C3366" s="7">
        <v>9321</v>
      </c>
      <c r="D3366" s="7"/>
      <c r="E3366" s="7"/>
      <c r="F3366" s="26">
        <v>40966.267361111109</v>
      </c>
      <c r="G3366" s="26">
        <v>40966.280555555553</v>
      </c>
      <c r="H3366" s="7">
        <v>19</v>
      </c>
      <c r="I3366" s="7" t="s">
        <v>134</v>
      </c>
      <c r="J3366" s="7" t="s">
        <v>133</v>
      </c>
      <c r="K3366" s="7" t="s">
        <v>132</v>
      </c>
      <c r="L3366" s="7" t="s">
        <v>131</v>
      </c>
      <c r="M3366" s="7"/>
      <c r="N3366" s="7"/>
      <c r="O3366" s="7" t="s">
        <v>129</v>
      </c>
      <c r="P3366" s="24" t="b">
        <v>1</v>
      </c>
      <c r="Q3366" s="25">
        <v>0</v>
      </c>
      <c r="R3366" s="24" t="b">
        <v>1</v>
      </c>
      <c r="S3366" s="7"/>
      <c r="T3366" s="7"/>
      <c r="U3366" s="24" t="b">
        <v>0</v>
      </c>
      <c r="V3366" s="9" t="s">
        <v>128</v>
      </c>
    </row>
    <row r="3367" spans="1:22" ht="12.95" hidden="1" customHeight="1" x14ac:dyDescent="0.2">
      <c r="A3367" s="4">
        <v>155608</v>
      </c>
      <c r="B3367" s="7">
        <v>26123</v>
      </c>
      <c r="C3367" s="7">
        <v>9316</v>
      </c>
      <c r="D3367" s="7"/>
      <c r="E3367" s="7"/>
      <c r="F3367" s="26">
        <v>40964.745833333334</v>
      </c>
      <c r="G3367" s="26">
        <v>40966.648611111108</v>
      </c>
      <c r="H3367" s="7">
        <v>2740</v>
      </c>
      <c r="I3367" s="7" t="s">
        <v>855</v>
      </c>
      <c r="J3367" s="7" t="s">
        <v>854</v>
      </c>
      <c r="K3367" s="7" t="s">
        <v>132</v>
      </c>
      <c r="L3367" s="7" t="s">
        <v>131</v>
      </c>
      <c r="M3367" s="7"/>
      <c r="N3367" s="7"/>
      <c r="O3367" s="7" t="s">
        <v>129</v>
      </c>
      <c r="P3367" s="24" t="b">
        <v>1</v>
      </c>
      <c r="Q3367" s="25">
        <v>0</v>
      </c>
      <c r="R3367" s="24" t="b">
        <v>1</v>
      </c>
      <c r="S3367" s="7"/>
      <c r="T3367" s="7"/>
      <c r="U3367" s="24" t="b">
        <v>0</v>
      </c>
      <c r="V3367" s="9" t="s">
        <v>128</v>
      </c>
    </row>
    <row r="3368" spans="1:22" ht="12.95" hidden="1" customHeight="1" x14ac:dyDescent="0.2">
      <c r="A3368" s="4">
        <v>155609</v>
      </c>
      <c r="B3368" s="7">
        <v>26124</v>
      </c>
      <c r="C3368" s="7">
        <v>9315</v>
      </c>
      <c r="D3368" s="7"/>
      <c r="E3368" s="7"/>
      <c r="F3368" s="26">
        <v>40964.745833333334</v>
      </c>
      <c r="G3368" s="26">
        <v>40966.650694444441</v>
      </c>
      <c r="H3368" s="7">
        <v>2743</v>
      </c>
      <c r="I3368" s="7" t="s">
        <v>891</v>
      </c>
      <c r="J3368" s="7" t="s">
        <v>890</v>
      </c>
      <c r="K3368" s="7" t="s">
        <v>132</v>
      </c>
      <c r="L3368" s="7" t="s">
        <v>131</v>
      </c>
      <c r="M3368" s="7"/>
      <c r="N3368" s="7"/>
      <c r="O3368" s="7" t="s">
        <v>129</v>
      </c>
      <c r="P3368" s="24" t="b">
        <v>1</v>
      </c>
      <c r="Q3368" s="25">
        <v>0</v>
      </c>
      <c r="R3368" s="24" t="b">
        <v>1</v>
      </c>
      <c r="S3368" s="7"/>
      <c r="T3368" s="7"/>
      <c r="U3368" s="24" t="b">
        <v>0</v>
      </c>
      <c r="V3368" s="9" t="s">
        <v>128</v>
      </c>
    </row>
    <row r="3369" spans="1:22" ht="12.95" hidden="1" customHeight="1" x14ac:dyDescent="0.2">
      <c r="A3369" s="4">
        <v>155610</v>
      </c>
      <c r="B3369" s="7">
        <v>26125</v>
      </c>
      <c r="C3369" s="7">
        <v>9322</v>
      </c>
      <c r="D3369" s="7"/>
      <c r="E3369" s="7"/>
      <c r="F3369" s="26">
        <v>40966.952777777777</v>
      </c>
      <c r="G3369" s="26">
        <v>40966.952789351853</v>
      </c>
      <c r="H3369" s="7">
        <v>0</v>
      </c>
      <c r="I3369" s="7" t="s">
        <v>351</v>
      </c>
      <c r="J3369" s="7" t="s">
        <v>350</v>
      </c>
      <c r="K3369" s="7" t="s">
        <v>132</v>
      </c>
      <c r="L3369" s="7" t="s">
        <v>131</v>
      </c>
      <c r="M3369" s="7"/>
      <c r="N3369" s="7"/>
      <c r="O3369" s="7" t="s">
        <v>129</v>
      </c>
      <c r="P3369" s="24" t="b">
        <v>1</v>
      </c>
      <c r="Q3369" s="25">
        <v>0</v>
      </c>
      <c r="R3369" s="24" t="b">
        <v>1</v>
      </c>
      <c r="S3369" s="7"/>
      <c r="T3369" s="7"/>
      <c r="U3369" s="24" t="b">
        <v>0</v>
      </c>
      <c r="V3369" s="9" t="s">
        <v>128</v>
      </c>
    </row>
    <row r="3370" spans="1:22" ht="12.95" hidden="1" customHeight="1" x14ac:dyDescent="0.2">
      <c r="A3370" s="4">
        <v>155963</v>
      </c>
      <c r="B3370" s="7">
        <v>26127</v>
      </c>
      <c r="C3370" s="7">
        <v>9325</v>
      </c>
      <c r="D3370" s="7"/>
      <c r="E3370" s="7"/>
      <c r="F3370" s="26">
        <v>40969.002083333333</v>
      </c>
      <c r="G3370" s="26">
        <v>40969.002094907402</v>
      </c>
      <c r="H3370" s="7">
        <v>0</v>
      </c>
      <c r="I3370" s="7" t="s">
        <v>138</v>
      </c>
      <c r="J3370" s="7" t="s">
        <v>137</v>
      </c>
      <c r="K3370" s="7" t="s">
        <v>132</v>
      </c>
      <c r="L3370" s="7" t="s">
        <v>131</v>
      </c>
      <c r="M3370" s="7"/>
      <c r="N3370" s="7"/>
      <c r="O3370" s="7" t="s">
        <v>129</v>
      </c>
      <c r="P3370" s="24" t="b">
        <v>1</v>
      </c>
      <c r="Q3370" s="25">
        <v>0</v>
      </c>
      <c r="R3370" s="24" t="b">
        <v>1</v>
      </c>
      <c r="S3370" s="7"/>
      <c r="T3370" s="7"/>
      <c r="U3370" s="24" t="b">
        <v>0</v>
      </c>
      <c r="V3370" s="9" t="s">
        <v>128</v>
      </c>
    </row>
    <row r="3371" spans="1:22" ht="12.95" hidden="1" customHeight="1" x14ac:dyDescent="0.2">
      <c r="A3371" s="4">
        <v>155983</v>
      </c>
      <c r="B3371" s="7">
        <v>26160</v>
      </c>
      <c r="C3371" s="7">
        <v>9326</v>
      </c>
      <c r="D3371" s="7"/>
      <c r="E3371" s="7"/>
      <c r="F3371" s="26">
        <v>40969.40902777778</v>
      </c>
      <c r="G3371" s="26">
        <v>40969.435416666667</v>
      </c>
      <c r="H3371" s="7">
        <v>38</v>
      </c>
      <c r="I3371" s="7" t="s">
        <v>707</v>
      </c>
      <c r="J3371" s="7" t="s">
        <v>706</v>
      </c>
      <c r="K3371" s="7" t="s">
        <v>132</v>
      </c>
      <c r="L3371" s="7" t="s">
        <v>131</v>
      </c>
      <c r="M3371" s="7"/>
      <c r="N3371" s="7"/>
      <c r="O3371" s="7" t="s">
        <v>129</v>
      </c>
      <c r="P3371" s="24" t="b">
        <v>1</v>
      </c>
      <c r="Q3371" s="25">
        <v>0</v>
      </c>
      <c r="R3371" s="24" t="b">
        <v>1</v>
      </c>
      <c r="S3371" s="7"/>
      <c r="T3371" s="7"/>
      <c r="U3371" s="24" t="b">
        <v>0</v>
      </c>
      <c r="V3371" s="9" t="s">
        <v>128</v>
      </c>
    </row>
    <row r="3372" spans="1:22" ht="12.95" hidden="1" customHeight="1" x14ac:dyDescent="0.2">
      <c r="A3372" s="4">
        <v>168502</v>
      </c>
      <c r="B3372" s="7">
        <v>26161</v>
      </c>
      <c r="C3372" s="7">
        <v>1813</v>
      </c>
      <c r="D3372" s="7"/>
      <c r="E3372" s="7"/>
      <c r="F3372" s="26">
        <v>40983.970833333333</v>
      </c>
      <c r="G3372" s="26">
        <v>40983.975694444445</v>
      </c>
      <c r="H3372" s="7">
        <v>7</v>
      </c>
      <c r="I3372" s="7" t="s">
        <v>731</v>
      </c>
      <c r="J3372" s="7" t="s">
        <v>730</v>
      </c>
      <c r="K3372" s="7" t="s">
        <v>194</v>
      </c>
      <c r="L3372" s="7" t="s">
        <v>131</v>
      </c>
      <c r="M3372" s="7" t="s">
        <v>274</v>
      </c>
      <c r="N3372" s="7" t="s">
        <v>198</v>
      </c>
      <c r="O3372" s="7" t="s">
        <v>129</v>
      </c>
      <c r="P3372" s="24" t="b">
        <v>1</v>
      </c>
      <c r="Q3372" s="25">
        <v>45</v>
      </c>
      <c r="R3372" s="24" t="b">
        <v>1</v>
      </c>
      <c r="S3372" s="7"/>
      <c r="T3372" s="7" t="s">
        <v>889</v>
      </c>
      <c r="U3372" s="24" t="b">
        <v>0</v>
      </c>
      <c r="V3372" s="9" t="s">
        <v>190</v>
      </c>
    </row>
    <row r="3373" spans="1:22" ht="12.95" hidden="1" customHeight="1" x14ac:dyDescent="0.2">
      <c r="A3373" s="4">
        <v>156103</v>
      </c>
      <c r="B3373" s="7">
        <v>26162</v>
      </c>
      <c r="C3373" s="7">
        <v>1814</v>
      </c>
      <c r="D3373" s="7"/>
      <c r="E3373" s="7"/>
      <c r="F3373" s="26">
        <v>40988.606249999997</v>
      </c>
      <c r="G3373" s="26">
        <v>40988.615277777775</v>
      </c>
      <c r="H3373" s="7">
        <v>13</v>
      </c>
      <c r="I3373" s="7" t="s">
        <v>888</v>
      </c>
      <c r="J3373" s="7" t="s">
        <v>887</v>
      </c>
      <c r="K3373" s="7" t="s">
        <v>200</v>
      </c>
      <c r="L3373" s="7" t="s">
        <v>131</v>
      </c>
      <c r="M3373" s="7" t="s">
        <v>283</v>
      </c>
      <c r="N3373" s="7" t="s">
        <v>198</v>
      </c>
      <c r="O3373" s="7" t="s">
        <v>129</v>
      </c>
      <c r="P3373" s="24" t="b">
        <v>1</v>
      </c>
      <c r="Q3373" s="25">
        <v>136</v>
      </c>
      <c r="R3373" s="24" t="b">
        <v>1</v>
      </c>
      <c r="S3373" s="7"/>
      <c r="T3373" s="7" t="s">
        <v>886</v>
      </c>
      <c r="U3373" s="24" t="b">
        <v>0</v>
      </c>
      <c r="V3373" s="9" t="s">
        <v>190</v>
      </c>
    </row>
    <row r="3374" spans="1:22" ht="12.95" hidden="1" customHeight="1" x14ac:dyDescent="0.2">
      <c r="A3374" s="4">
        <v>156513</v>
      </c>
      <c r="B3374" s="7">
        <v>26180</v>
      </c>
      <c r="C3374" s="7">
        <v>1815</v>
      </c>
      <c r="D3374" s="7"/>
      <c r="E3374" s="7"/>
      <c r="F3374" s="26">
        <v>41005.863194444442</v>
      </c>
      <c r="G3374" s="26">
        <v>41005.863287037035</v>
      </c>
      <c r="H3374" s="7">
        <v>0</v>
      </c>
      <c r="I3374" s="7" t="s">
        <v>831</v>
      </c>
      <c r="J3374" s="7" t="s">
        <v>830</v>
      </c>
      <c r="K3374" s="7" t="s">
        <v>194</v>
      </c>
      <c r="L3374" s="7" t="s">
        <v>131</v>
      </c>
      <c r="M3374" s="7" t="s">
        <v>274</v>
      </c>
      <c r="N3374" s="7" t="s">
        <v>198</v>
      </c>
      <c r="O3374" s="7" t="s">
        <v>129</v>
      </c>
      <c r="P3374" s="24" t="b">
        <v>1</v>
      </c>
      <c r="Q3374" s="25">
        <v>0</v>
      </c>
      <c r="R3374" s="24" t="b">
        <v>1</v>
      </c>
      <c r="S3374" s="7"/>
      <c r="T3374" s="7" t="s">
        <v>885</v>
      </c>
      <c r="U3374" s="24" t="b">
        <v>0</v>
      </c>
      <c r="V3374" s="9" t="s">
        <v>290</v>
      </c>
    </row>
    <row r="3375" spans="1:22" ht="12.95" hidden="1" customHeight="1" x14ac:dyDescent="0.2">
      <c r="A3375" s="4">
        <v>156520</v>
      </c>
      <c r="B3375" s="7">
        <v>26182</v>
      </c>
      <c r="C3375" s="7">
        <v>9327</v>
      </c>
      <c r="D3375" s="7"/>
      <c r="E3375" s="7"/>
      <c r="F3375" s="26">
        <v>40970.005555555552</v>
      </c>
      <c r="G3375" s="26">
        <v>40970.005567129629</v>
      </c>
      <c r="H3375" s="7">
        <v>0</v>
      </c>
      <c r="I3375" s="7" t="s">
        <v>244</v>
      </c>
      <c r="J3375" s="7" t="s">
        <v>243</v>
      </c>
      <c r="K3375" s="7" t="s">
        <v>132</v>
      </c>
      <c r="L3375" s="7" t="s">
        <v>131</v>
      </c>
      <c r="M3375" s="7"/>
      <c r="N3375" s="7"/>
      <c r="O3375" s="7" t="s">
        <v>129</v>
      </c>
      <c r="P3375" s="24" t="b">
        <v>1</v>
      </c>
      <c r="Q3375" s="25">
        <v>0</v>
      </c>
      <c r="R3375" s="24" t="b">
        <v>1</v>
      </c>
      <c r="S3375" s="7"/>
      <c r="T3375" s="7"/>
      <c r="U3375" s="24" t="b">
        <v>0</v>
      </c>
      <c r="V3375" s="9" t="s">
        <v>128</v>
      </c>
    </row>
    <row r="3376" spans="1:22" ht="12.95" hidden="1" customHeight="1" x14ac:dyDescent="0.2">
      <c r="A3376" s="4">
        <v>156521</v>
      </c>
      <c r="B3376" s="7">
        <v>26184</v>
      </c>
      <c r="C3376" s="7">
        <v>9329</v>
      </c>
      <c r="D3376" s="7"/>
      <c r="E3376" s="7"/>
      <c r="F3376" s="26">
        <v>40970.017361111109</v>
      </c>
      <c r="G3376" s="26">
        <v>40970.099305555552</v>
      </c>
      <c r="H3376" s="7">
        <v>118</v>
      </c>
      <c r="I3376" s="7" t="s">
        <v>674</v>
      </c>
      <c r="J3376" s="7" t="s">
        <v>673</v>
      </c>
      <c r="K3376" s="7" t="s">
        <v>132</v>
      </c>
      <c r="L3376" s="7" t="s">
        <v>131</v>
      </c>
      <c r="M3376" s="7"/>
      <c r="N3376" s="7"/>
      <c r="O3376" s="7" t="s">
        <v>129</v>
      </c>
      <c r="P3376" s="24" t="b">
        <v>1</v>
      </c>
      <c r="Q3376" s="25">
        <v>0</v>
      </c>
      <c r="R3376" s="24" t="b">
        <v>1</v>
      </c>
      <c r="S3376" s="7"/>
      <c r="T3376" s="7"/>
      <c r="U3376" s="24" t="b">
        <v>0</v>
      </c>
      <c r="V3376" s="9" t="s">
        <v>128</v>
      </c>
    </row>
    <row r="3377" spans="1:22" ht="12.95" hidden="1" customHeight="1" x14ac:dyDescent="0.2">
      <c r="A3377" s="4">
        <v>173808</v>
      </c>
      <c r="B3377" s="7">
        <v>26185</v>
      </c>
      <c r="C3377" s="7">
        <v>9330</v>
      </c>
      <c r="D3377" s="7"/>
      <c r="E3377" s="7"/>
      <c r="F3377" s="26">
        <v>40971.242361111108</v>
      </c>
      <c r="G3377" s="26">
        <v>40971.302083333328</v>
      </c>
      <c r="H3377" s="7">
        <v>86</v>
      </c>
      <c r="I3377" s="7" t="s">
        <v>884</v>
      </c>
      <c r="J3377" s="7" t="s">
        <v>883</v>
      </c>
      <c r="K3377" s="7" t="s">
        <v>132</v>
      </c>
      <c r="L3377" s="7" t="s">
        <v>131</v>
      </c>
      <c r="M3377" s="7"/>
      <c r="N3377" s="7"/>
      <c r="O3377" s="7" t="s">
        <v>129</v>
      </c>
      <c r="P3377" s="24" t="b">
        <v>1</v>
      </c>
      <c r="Q3377" s="25">
        <v>0</v>
      </c>
      <c r="R3377" s="24" t="b">
        <v>1</v>
      </c>
      <c r="S3377" s="7"/>
      <c r="T3377" s="7"/>
      <c r="U3377" s="24" t="b">
        <v>0</v>
      </c>
      <c r="V3377" s="9" t="s">
        <v>128</v>
      </c>
    </row>
    <row r="3378" spans="1:22" ht="12.95" hidden="1" customHeight="1" x14ac:dyDescent="0.2">
      <c r="A3378" s="4">
        <v>156774</v>
      </c>
      <c r="B3378" s="7">
        <v>26186</v>
      </c>
      <c r="C3378" s="7">
        <v>1816</v>
      </c>
      <c r="D3378" s="7"/>
      <c r="E3378" s="7"/>
      <c r="F3378" s="26">
        <v>41005.815972222219</v>
      </c>
      <c r="G3378" s="26">
        <v>41005.884722222218</v>
      </c>
      <c r="H3378" s="7">
        <v>99</v>
      </c>
      <c r="I3378" s="7" t="s">
        <v>667</v>
      </c>
      <c r="J3378" s="7" t="s">
        <v>666</v>
      </c>
      <c r="K3378" s="7" t="s">
        <v>200</v>
      </c>
      <c r="L3378" s="7" t="s">
        <v>131</v>
      </c>
      <c r="M3378" s="7" t="s">
        <v>274</v>
      </c>
      <c r="N3378" s="7" t="s">
        <v>198</v>
      </c>
      <c r="O3378" s="7" t="s">
        <v>129</v>
      </c>
      <c r="P3378" s="24" t="b">
        <v>1</v>
      </c>
      <c r="Q3378" s="25">
        <v>1174</v>
      </c>
      <c r="R3378" s="24" t="b">
        <v>1</v>
      </c>
      <c r="S3378" s="7"/>
      <c r="T3378" s="7" t="s">
        <v>882</v>
      </c>
      <c r="U3378" s="24" t="b">
        <v>0</v>
      </c>
      <c r="V3378" s="9" t="s">
        <v>190</v>
      </c>
    </row>
    <row r="3379" spans="1:22" ht="12.95" hidden="1" customHeight="1" x14ac:dyDescent="0.2">
      <c r="A3379" s="4">
        <v>156775</v>
      </c>
      <c r="B3379" s="7">
        <v>26186</v>
      </c>
      <c r="C3379" s="7">
        <v>1816</v>
      </c>
      <c r="D3379" s="7"/>
      <c r="E3379" s="7"/>
      <c r="F3379" s="26">
        <v>41005.815972222219</v>
      </c>
      <c r="G3379" s="26">
        <v>41005.82430555555</v>
      </c>
      <c r="H3379" s="7">
        <v>12</v>
      </c>
      <c r="I3379" s="7" t="s">
        <v>618</v>
      </c>
      <c r="J3379" s="7" t="s">
        <v>617</v>
      </c>
      <c r="K3379" s="7" t="s">
        <v>194</v>
      </c>
      <c r="L3379" s="7" t="s">
        <v>131</v>
      </c>
      <c r="M3379" s="7" t="s">
        <v>274</v>
      </c>
      <c r="N3379" s="7" t="s">
        <v>198</v>
      </c>
      <c r="O3379" s="7" t="s">
        <v>129</v>
      </c>
      <c r="P3379" s="24" t="b">
        <v>1</v>
      </c>
      <c r="Q3379" s="25">
        <v>0</v>
      </c>
      <c r="R3379" s="24" t="b">
        <v>1</v>
      </c>
      <c r="S3379" s="7"/>
      <c r="T3379" s="7" t="s">
        <v>882</v>
      </c>
      <c r="U3379" s="24" t="b">
        <v>0</v>
      </c>
      <c r="V3379" s="9" t="s">
        <v>190</v>
      </c>
    </row>
    <row r="3380" spans="1:22" ht="12.95" hidden="1" customHeight="1" x14ac:dyDescent="0.2">
      <c r="A3380" s="4">
        <v>156776</v>
      </c>
      <c r="B3380" s="7">
        <v>26186</v>
      </c>
      <c r="C3380" s="7">
        <v>1816</v>
      </c>
      <c r="D3380" s="7"/>
      <c r="E3380" s="7"/>
      <c r="F3380" s="26">
        <v>41005.815972222219</v>
      </c>
      <c r="G3380" s="26">
        <v>41005.832638888889</v>
      </c>
      <c r="H3380" s="7">
        <v>24</v>
      </c>
      <c r="I3380" s="7" t="s">
        <v>312</v>
      </c>
      <c r="J3380" s="7" t="s">
        <v>311</v>
      </c>
      <c r="K3380" s="7" t="s">
        <v>194</v>
      </c>
      <c r="L3380" s="7" t="s">
        <v>131</v>
      </c>
      <c r="M3380" s="7" t="s">
        <v>274</v>
      </c>
      <c r="N3380" s="7" t="s">
        <v>198</v>
      </c>
      <c r="O3380" s="7" t="s">
        <v>129</v>
      </c>
      <c r="P3380" s="24" t="b">
        <v>1</v>
      </c>
      <c r="Q3380" s="25">
        <v>0</v>
      </c>
      <c r="R3380" s="24" t="b">
        <v>1</v>
      </c>
      <c r="S3380" s="7"/>
      <c r="T3380" s="7" t="s">
        <v>882</v>
      </c>
      <c r="U3380" s="24" t="b">
        <v>0</v>
      </c>
      <c r="V3380" s="9" t="s">
        <v>190</v>
      </c>
    </row>
    <row r="3381" spans="1:22" ht="12.95" hidden="1" customHeight="1" x14ac:dyDescent="0.2">
      <c r="A3381" s="4">
        <v>156777</v>
      </c>
      <c r="B3381" s="7">
        <v>26186</v>
      </c>
      <c r="C3381" s="7">
        <v>1816</v>
      </c>
      <c r="D3381" s="7"/>
      <c r="E3381" s="7"/>
      <c r="F3381" s="26">
        <v>41005.815972222219</v>
      </c>
      <c r="G3381" s="26">
        <v>41005.829861111109</v>
      </c>
      <c r="H3381" s="7">
        <v>20</v>
      </c>
      <c r="I3381" s="7" t="s">
        <v>328</v>
      </c>
      <c r="J3381" s="7" t="s">
        <v>327</v>
      </c>
      <c r="K3381" s="7" t="s">
        <v>194</v>
      </c>
      <c r="L3381" s="7" t="s">
        <v>131</v>
      </c>
      <c r="M3381" s="7" t="s">
        <v>274</v>
      </c>
      <c r="N3381" s="7" t="s">
        <v>198</v>
      </c>
      <c r="O3381" s="7" t="s">
        <v>129</v>
      </c>
      <c r="P3381" s="24" t="b">
        <v>1</v>
      </c>
      <c r="Q3381" s="25">
        <v>0</v>
      </c>
      <c r="R3381" s="24" t="b">
        <v>1</v>
      </c>
      <c r="S3381" s="7"/>
      <c r="T3381" s="7" t="s">
        <v>882</v>
      </c>
      <c r="U3381" s="24" t="b">
        <v>0</v>
      </c>
      <c r="V3381" s="9" t="s">
        <v>190</v>
      </c>
    </row>
    <row r="3382" spans="1:22" ht="12.95" hidden="1" customHeight="1" x14ac:dyDescent="0.2">
      <c r="A3382" s="4">
        <v>156778</v>
      </c>
      <c r="B3382" s="7">
        <v>26186</v>
      </c>
      <c r="C3382" s="7">
        <v>1816</v>
      </c>
      <c r="D3382" s="7"/>
      <c r="E3382" s="7"/>
      <c r="F3382" s="26">
        <v>41005.815972222219</v>
      </c>
      <c r="G3382" s="26">
        <v>41005.831249999996</v>
      </c>
      <c r="H3382" s="7">
        <v>22</v>
      </c>
      <c r="I3382" s="7" t="s">
        <v>533</v>
      </c>
      <c r="J3382" s="7" t="s">
        <v>532</v>
      </c>
      <c r="K3382" s="7" t="s">
        <v>194</v>
      </c>
      <c r="L3382" s="7" t="s">
        <v>131</v>
      </c>
      <c r="M3382" s="7" t="s">
        <v>274</v>
      </c>
      <c r="N3382" s="7" t="s">
        <v>198</v>
      </c>
      <c r="O3382" s="7" t="s">
        <v>129</v>
      </c>
      <c r="P3382" s="24" t="b">
        <v>1</v>
      </c>
      <c r="Q3382" s="25">
        <v>0</v>
      </c>
      <c r="R3382" s="24" t="b">
        <v>1</v>
      </c>
      <c r="S3382" s="7"/>
      <c r="T3382" s="7" t="s">
        <v>882</v>
      </c>
      <c r="U3382" s="24" t="b">
        <v>0</v>
      </c>
      <c r="V3382" s="9" t="s">
        <v>190</v>
      </c>
    </row>
    <row r="3383" spans="1:22" ht="12.95" hidden="1" customHeight="1" x14ac:dyDescent="0.2">
      <c r="A3383" s="4">
        <v>156779</v>
      </c>
      <c r="B3383" s="7">
        <v>26186</v>
      </c>
      <c r="C3383" s="7">
        <v>1816</v>
      </c>
      <c r="D3383" s="7"/>
      <c r="E3383" s="7"/>
      <c r="F3383" s="26">
        <v>41005.815972222219</v>
      </c>
      <c r="G3383" s="26">
        <v>41005.820138888885</v>
      </c>
      <c r="H3383" s="7">
        <v>6</v>
      </c>
      <c r="I3383" s="7" t="s">
        <v>223</v>
      </c>
      <c r="J3383" s="7" t="s">
        <v>222</v>
      </c>
      <c r="K3383" s="7" t="s">
        <v>194</v>
      </c>
      <c r="L3383" s="7" t="s">
        <v>131</v>
      </c>
      <c r="M3383" s="7" t="s">
        <v>274</v>
      </c>
      <c r="N3383" s="7" t="s">
        <v>198</v>
      </c>
      <c r="O3383" s="7" t="s">
        <v>129</v>
      </c>
      <c r="P3383" s="24" t="b">
        <v>1</v>
      </c>
      <c r="Q3383" s="25">
        <v>0</v>
      </c>
      <c r="R3383" s="24" t="b">
        <v>1</v>
      </c>
      <c r="S3383" s="7"/>
      <c r="T3383" s="7" t="s">
        <v>882</v>
      </c>
      <c r="U3383" s="24" t="b">
        <v>0</v>
      </c>
      <c r="V3383" s="9" t="s">
        <v>190</v>
      </c>
    </row>
    <row r="3384" spans="1:22" ht="12.95" hidden="1" customHeight="1" x14ac:dyDescent="0.2">
      <c r="A3384" s="4">
        <v>156760</v>
      </c>
      <c r="B3384" s="7">
        <v>26240</v>
      </c>
      <c r="C3384" s="7">
        <v>9331</v>
      </c>
      <c r="D3384" s="7"/>
      <c r="E3384" s="7"/>
      <c r="F3384" s="26">
        <v>40971.756944444445</v>
      </c>
      <c r="G3384" s="26">
        <v>40971.756956018515</v>
      </c>
      <c r="H3384" s="7">
        <v>0</v>
      </c>
      <c r="I3384" s="7" t="s">
        <v>183</v>
      </c>
      <c r="J3384" s="7" t="s">
        <v>182</v>
      </c>
      <c r="K3384" s="7" t="s">
        <v>132</v>
      </c>
      <c r="L3384" s="7" t="s">
        <v>131</v>
      </c>
      <c r="M3384" s="7"/>
      <c r="N3384" s="7"/>
      <c r="O3384" s="7" t="s">
        <v>129</v>
      </c>
      <c r="P3384" s="24" t="b">
        <v>1</v>
      </c>
      <c r="Q3384" s="25">
        <v>0</v>
      </c>
      <c r="R3384" s="24" t="b">
        <v>1</v>
      </c>
      <c r="S3384" s="7"/>
      <c r="T3384" s="7"/>
      <c r="U3384" s="24" t="b">
        <v>0</v>
      </c>
      <c r="V3384" s="9" t="s">
        <v>128</v>
      </c>
    </row>
    <row r="3385" spans="1:22" ht="12.95" hidden="1" customHeight="1" x14ac:dyDescent="0.2">
      <c r="A3385" s="4">
        <v>186554</v>
      </c>
      <c r="B3385" s="7">
        <v>26242</v>
      </c>
      <c r="C3385" s="7">
        <v>9332</v>
      </c>
      <c r="D3385" s="7"/>
      <c r="E3385" s="7"/>
      <c r="F3385" s="26">
        <v>40972.111111111109</v>
      </c>
      <c r="G3385" s="26">
        <v>40972.111122685186</v>
      </c>
      <c r="H3385" s="7">
        <v>0</v>
      </c>
      <c r="I3385" s="7" t="s">
        <v>881</v>
      </c>
      <c r="J3385" s="7" t="s">
        <v>880</v>
      </c>
      <c r="K3385" s="7" t="s">
        <v>132</v>
      </c>
      <c r="L3385" s="7" t="s">
        <v>131</v>
      </c>
      <c r="M3385" s="7"/>
      <c r="N3385" s="7"/>
      <c r="O3385" s="7" t="s">
        <v>129</v>
      </c>
      <c r="P3385" s="24" t="b">
        <v>1</v>
      </c>
      <c r="Q3385" s="25">
        <v>0</v>
      </c>
      <c r="R3385" s="24" t="b">
        <v>1</v>
      </c>
      <c r="S3385" s="7"/>
      <c r="T3385" s="7"/>
      <c r="U3385" s="24" t="b">
        <v>0</v>
      </c>
      <c r="V3385" s="9" t="s">
        <v>128</v>
      </c>
    </row>
    <row r="3386" spans="1:22" ht="12.95" hidden="1" customHeight="1" x14ac:dyDescent="0.2">
      <c r="A3386" s="4">
        <v>158209</v>
      </c>
      <c r="B3386" s="7">
        <v>26243</v>
      </c>
      <c r="C3386" s="7">
        <v>9334</v>
      </c>
      <c r="D3386" s="7"/>
      <c r="E3386" s="7"/>
      <c r="F3386" s="26">
        <v>40975.887499999997</v>
      </c>
      <c r="G3386" s="26">
        <v>40975.900694444441</v>
      </c>
      <c r="H3386" s="7">
        <v>19</v>
      </c>
      <c r="I3386" s="7" t="s">
        <v>879</v>
      </c>
      <c r="J3386" s="7" t="s">
        <v>878</v>
      </c>
      <c r="K3386" s="7" t="s">
        <v>132</v>
      </c>
      <c r="L3386" s="7" t="s">
        <v>131</v>
      </c>
      <c r="M3386" s="7"/>
      <c r="N3386" s="7"/>
      <c r="O3386" s="7" t="s">
        <v>129</v>
      </c>
      <c r="P3386" s="24" t="b">
        <v>1</v>
      </c>
      <c r="Q3386" s="25">
        <v>0</v>
      </c>
      <c r="R3386" s="24" t="b">
        <v>1</v>
      </c>
      <c r="S3386" s="7"/>
      <c r="T3386" s="7"/>
      <c r="U3386" s="24" t="b">
        <v>0</v>
      </c>
      <c r="V3386" s="9" t="s">
        <v>128</v>
      </c>
    </row>
    <row r="3387" spans="1:22" ht="12.95" hidden="1" customHeight="1" x14ac:dyDescent="0.2">
      <c r="A3387" s="4">
        <v>156781</v>
      </c>
      <c r="B3387" s="7">
        <v>26244</v>
      </c>
      <c r="C3387" s="7">
        <v>1822</v>
      </c>
      <c r="D3387" s="7"/>
      <c r="E3387" s="7"/>
      <c r="F3387" s="26">
        <v>41010.531944444439</v>
      </c>
      <c r="G3387" s="26">
        <v>41010.538888888885</v>
      </c>
      <c r="H3387" s="7">
        <v>10</v>
      </c>
      <c r="I3387" s="7" t="s">
        <v>812</v>
      </c>
      <c r="J3387" s="7" t="s">
        <v>811</v>
      </c>
      <c r="K3387" s="7" t="s">
        <v>194</v>
      </c>
      <c r="L3387" s="7" t="s">
        <v>131</v>
      </c>
      <c r="M3387" s="7" t="s">
        <v>283</v>
      </c>
      <c r="N3387" s="7" t="s">
        <v>198</v>
      </c>
      <c r="O3387" s="7" t="s">
        <v>129</v>
      </c>
      <c r="P3387" s="24" t="b">
        <v>1</v>
      </c>
      <c r="Q3387" s="25">
        <v>145</v>
      </c>
      <c r="R3387" s="24" t="b">
        <v>1</v>
      </c>
      <c r="S3387" s="7"/>
      <c r="T3387" s="7" t="s">
        <v>877</v>
      </c>
      <c r="U3387" s="24" t="b">
        <v>0</v>
      </c>
      <c r="V3387" s="9" t="s">
        <v>190</v>
      </c>
    </row>
    <row r="3388" spans="1:22" ht="12.95" hidden="1" customHeight="1" x14ac:dyDescent="0.2">
      <c r="A3388" s="4">
        <v>156782</v>
      </c>
      <c r="B3388" s="7">
        <v>26245</v>
      </c>
      <c r="C3388" s="7">
        <v>1828</v>
      </c>
      <c r="D3388" s="7"/>
      <c r="E3388" s="7"/>
      <c r="F3388" s="26">
        <v>41017.65902777778</v>
      </c>
      <c r="G3388" s="26">
        <v>41017.672916666663</v>
      </c>
      <c r="H3388" s="7">
        <v>20</v>
      </c>
      <c r="I3388" s="7" t="s">
        <v>331</v>
      </c>
      <c r="J3388" s="7" t="s">
        <v>330</v>
      </c>
      <c r="K3388" s="7" t="s">
        <v>194</v>
      </c>
      <c r="L3388" s="7" t="s">
        <v>131</v>
      </c>
      <c r="M3388" s="7" t="s">
        <v>274</v>
      </c>
      <c r="N3388" s="7" t="s">
        <v>198</v>
      </c>
      <c r="O3388" s="7" t="s">
        <v>129</v>
      </c>
      <c r="P3388" s="24" t="b">
        <v>1</v>
      </c>
      <c r="Q3388" s="25">
        <v>0</v>
      </c>
      <c r="R3388" s="24" t="b">
        <v>1</v>
      </c>
      <c r="S3388" s="7"/>
      <c r="T3388" s="7" t="s">
        <v>876</v>
      </c>
      <c r="U3388" s="24" t="b">
        <v>0</v>
      </c>
      <c r="V3388" s="9" t="s">
        <v>290</v>
      </c>
    </row>
    <row r="3389" spans="1:22" ht="12.95" hidden="1" customHeight="1" x14ac:dyDescent="0.2">
      <c r="A3389" s="4">
        <v>156783</v>
      </c>
      <c r="B3389" s="7">
        <v>26246</v>
      </c>
      <c r="C3389" s="7">
        <v>9336</v>
      </c>
      <c r="D3389" s="7"/>
      <c r="E3389" s="7"/>
      <c r="F3389" s="26">
        <v>40977.279166666667</v>
      </c>
      <c r="G3389" s="26">
        <v>40977.279861111107</v>
      </c>
      <c r="H3389" s="7">
        <v>1</v>
      </c>
      <c r="I3389" s="7" t="s">
        <v>656</v>
      </c>
      <c r="J3389" s="7" t="s">
        <v>655</v>
      </c>
      <c r="K3389" s="7" t="s">
        <v>132</v>
      </c>
      <c r="L3389" s="7" t="s">
        <v>131</v>
      </c>
      <c r="M3389" s="7"/>
      <c r="N3389" s="7"/>
      <c r="O3389" s="7" t="s">
        <v>129</v>
      </c>
      <c r="P3389" s="24" t="b">
        <v>1</v>
      </c>
      <c r="Q3389" s="25">
        <v>0</v>
      </c>
      <c r="R3389" s="24" t="b">
        <v>1</v>
      </c>
      <c r="S3389" s="7"/>
      <c r="T3389" s="7"/>
      <c r="U3389" s="24" t="b">
        <v>0</v>
      </c>
      <c r="V3389" s="9" t="s">
        <v>128</v>
      </c>
    </row>
    <row r="3390" spans="1:22" ht="12.95" hidden="1" customHeight="1" x14ac:dyDescent="0.2">
      <c r="A3390" s="4">
        <v>159690</v>
      </c>
      <c r="B3390" s="7">
        <v>26247</v>
      </c>
      <c r="C3390" s="7">
        <v>9337</v>
      </c>
      <c r="D3390" s="7"/>
      <c r="E3390" s="7"/>
      <c r="F3390" s="26">
        <v>40980.318749999999</v>
      </c>
      <c r="G3390" s="26">
        <v>40980.384027777778</v>
      </c>
      <c r="H3390" s="7">
        <v>94</v>
      </c>
      <c r="I3390" s="7" t="s">
        <v>272</v>
      </c>
      <c r="J3390" s="7" t="s">
        <v>271</v>
      </c>
      <c r="K3390" s="7" t="s">
        <v>132</v>
      </c>
      <c r="L3390" s="7" t="s">
        <v>131</v>
      </c>
      <c r="M3390" s="7"/>
      <c r="N3390" s="7"/>
      <c r="O3390" s="7" t="s">
        <v>129</v>
      </c>
      <c r="P3390" s="24" t="b">
        <v>1</v>
      </c>
      <c r="Q3390" s="25">
        <v>0</v>
      </c>
      <c r="R3390" s="24" t="b">
        <v>1</v>
      </c>
      <c r="S3390" s="7"/>
      <c r="T3390" s="7"/>
      <c r="U3390" s="24" t="b">
        <v>0</v>
      </c>
      <c r="V3390" s="9" t="s">
        <v>128</v>
      </c>
    </row>
    <row r="3391" spans="1:22" ht="12.95" hidden="1" customHeight="1" x14ac:dyDescent="0.2">
      <c r="A3391" s="4">
        <v>156786</v>
      </c>
      <c r="B3391" s="7">
        <v>26248</v>
      </c>
      <c r="C3391" s="7">
        <v>9338</v>
      </c>
      <c r="D3391" s="7"/>
      <c r="E3391" s="7"/>
      <c r="F3391" s="26">
        <v>40980.399305555555</v>
      </c>
      <c r="G3391" s="26">
        <v>40980.414583333331</v>
      </c>
      <c r="H3391" s="7">
        <v>22</v>
      </c>
      <c r="I3391" s="7" t="s">
        <v>272</v>
      </c>
      <c r="J3391" s="7" t="s">
        <v>271</v>
      </c>
      <c r="K3391" s="7" t="s">
        <v>132</v>
      </c>
      <c r="L3391" s="7" t="s">
        <v>131</v>
      </c>
      <c r="M3391" s="7"/>
      <c r="N3391" s="7"/>
      <c r="O3391" s="7" t="s">
        <v>129</v>
      </c>
      <c r="P3391" s="24" t="b">
        <v>1</v>
      </c>
      <c r="Q3391" s="25">
        <v>0</v>
      </c>
      <c r="R3391" s="24" t="b">
        <v>1</v>
      </c>
      <c r="S3391" s="7"/>
      <c r="T3391" s="7"/>
      <c r="U3391" s="24" t="b">
        <v>0</v>
      </c>
      <c r="V3391" s="9" t="s">
        <v>128</v>
      </c>
    </row>
    <row r="3392" spans="1:22" ht="12.95" hidden="1" customHeight="1" x14ac:dyDescent="0.2">
      <c r="A3392" s="4">
        <v>156787</v>
      </c>
      <c r="B3392" s="7">
        <v>26249</v>
      </c>
      <c r="C3392" s="7">
        <v>9340</v>
      </c>
      <c r="D3392" s="7"/>
      <c r="E3392" s="7"/>
      <c r="F3392" s="26">
        <v>40981.780555555553</v>
      </c>
      <c r="G3392" s="26">
        <v>40981.78056712963</v>
      </c>
      <c r="H3392" s="7">
        <v>0</v>
      </c>
      <c r="I3392" s="7" t="s">
        <v>749</v>
      </c>
      <c r="J3392" s="7" t="s">
        <v>748</v>
      </c>
      <c r="K3392" s="7" t="s">
        <v>132</v>
      </c>
      <c r="L3392" s="7" t="s">
        <v>131</v>
      </c>
      <c r="M3392" s="7"/>
      <c r="N3392" s="7"/>
      <c r="O3392" s="7" t="s">
        <v>129</v>
      </c>
      <c r="P3392" s="24" t="b">
        <v>1</v>
      </c>
      <c r="Q3392" s="25">
        <v>0</v>
      </c>
      <c r="R3392" s="24" t="b">
        <v>1</v>
      </c>
      <c r="S3392" s="7"/>
      <c r="T3392" s="7"/>
      <c r="U3392" s="24" t="b">
        <v>0</v>
      </c>
      <c r="V3392" s="9" t="s">
        <v>128</v>
      </c>
    </row>
    <row r="3393" spans="1:22" ht="12.95" hidden="1" customHeight="1" x14ac:dyDescent="0.2">
      <c r="A3393" s="4">
        <v>156788</v>
      </c>
      <c r="B3393" s="7">
        <v>26250</v>
      </c>
      <c r="C3393" s="7">
        <v>9340</v>
      </c>
      <c r="D3393" s="7"/>
      <c r="E3393" s="7"/>
      <c r="F3393" s="26">
        <v>40982.992361111108</v>
      </c>
      <c r="G3393" s="26">
        <v>40983.02847222222</v>
      </c>
      <c r="H3393" s="7">
        <v>52</v>
      </c>
      <c r="I3393" s="7" t="s">
        <v>749</v>
      </c>
      <c r="J3393" s="7" t="s">
        <v>748</v>
      </c>
      <c r="K3393" s="7" t="s">
        <v>132</v>
      </c>
      <c r="L3393" s="7" t="s">
        <v>131</v>
      </c>
      <c r="M3393" s="7"/>
      <c r="N3393" s="7"/>
      <c r="O3393" s="7" t="s">
        <v>129</v>
      </c>
      <c r="P3393" s="24" t="b">
        <v>1</v>
      </c>
      <c r="Q3393" s="25">
        <v>0</v>
      </c>
      <c r="R3393" s="24" t="b">
        <v>1</v>
      </c>
      <c r="S3393" s="7"/>
      <c r="T3393" s="7"/>
      <c r="U3393" s="24" t="b">
        <v>0</v>
      </c>
      <c r="V3393" s="9" t="s">
        <v>128</v>
      </c>
    </row>
    <row r="3394" spans="1:22" ht="12.95" hidden="1" customHeight="1" x14ac:dyDescent="0.2">
      <c r="A3394" s="4">
        <v>186085</v>
      </c>
      <c r="B3394" s="7">
        <v>26251</v>
      </c>
      <c r="C3394" s="7">
        <v>9342</v>
      </c>
      <c r="D3394" s="7"/>
      <c r="E3394" s="7"/>
      <c r="F3394" s="26">
        <v>40983.970833333333</v>
      </c>
      <c r="G3394" s="26">
        <v>40983.981249999997</v>
      </c>
      <c r="H3394" s="7">
        <v>15</v>
      </c>
      <c r="I3394" s="7" t="s">
        <v>484</v>
      </c>
      <c r="J3394" s="7" t="s">
        <v>483</v>
      </c>
      <c r="K3394" s="7" t="s">
        <v>132</v>
      </c>
      <c r="L3394" s="7" t="s">
        <v>131</v>
      </c>
      <c r="M3394" s="7"/>
      <c r="N3394" s="7"/>
      <c r="O3394" s="7" t="s">
        <v>129</v>
      </c>
      <c r="P3394" s="24" t="b">
        <v>1</v>
      </c>
      <c r="Q3394" s="25">
        <v>0</v>
      </c>
      <c r="R3394" s="24" t="b">
        <v>1</v>
      </c>
      <c r="S3394" s="7"/>
      <c r="T3394" s="7"/>
      <c r="U3394" s="24" t="b">
        <v>0</v>
      </c>
      <c r="V3394" s="9" t="s">
        <v>128</v>
      </c>
    </row>
    <row r="3395" spans="1:22" ht="12.95" hidden="1" customHeight="1" x14ac:dyDescent="0.2">
      <c r="A3395" s="4">
        <v>156790</v>
      </c>
      <c r="B3395" s="7">
        <v>26252</v>
      </c>
      <c r="C3395" s="7">
        <v>9344</v>
      </c>
      <c r="D3395" s="7"/>
      <c r="E3395" s="7"/>
      <c r="F3395" s="26">
        <v>40985.255555555552</v>
      </c>
      <c r="G3395" s="26">
        <v>40985.259722222218</v>
      </c>
      <c r="H3395" s="7">
        <v>6</v>
      </c>
      <c r="I3395" s="7" t="s">
        <v>213</v>
      </c>
      <c r="J3395" s="7" t="s">
        <v>212</v>
      </c>
      <c r="K3395" s="7" t="s">
        <v>132</v>
      </c>
      <c r="L3395" s="7" t="s">
        <v>131</v>
      </c>
      <c r="M3395" s="7"/>
      <c r="N3395" s="7"/>
      <c r="O3395" s="7" t="s">
        <v>129</v>
      </c>
      <c r="P3395" s="24" t="b">
        <v>1</v>
      </c>
      <c r="Q3395" s="25">
        <v>0</v>
      </c>
      <c r="R3395" s="24" t="b">
        <v>1</v>
      </c>
      <c r="S3395" s="7"/>
      <c r="T3395" s="7"/>
      <c r="U3395" s="24" t="b">
        <v>0</v>
      </c>
      <c r="V3395" s="9" t="s">
        <v>128</v>
      </c>
    </row>
    <row r="3396" spans="1:22" ht="12.95" hidden="1" customHeight="1" x14ac:dyDescent="0.2">
      <c r="A3396" s="4">
        <v>156791</v>
      </c>
      <c r="B3396" s="7">
        <v>26253</v>
      </c>
      <c r="C3396" s="7">
        <v>9347</v>
      </c>
      <c r="D3396" s="7"/>
      <c r="E3396" s="7"/>
      <c r="F3396" s="26">
        <v>40986.816666666666</v>
      </c>
      <c r="G3396" s="26">
        <v>40986.818055555552</v>
      </c>
      <c r="H3396" s="7">
        <v>2</v>
      </c>
      <c r="I3396" s="7" t="s">
        <v>213</v>
      </c>
      <c r="J3396" s="7" t="s">
        <v>212</v>
      </c>
      <c r="K3396" s="7" t="s">
        <v>132</v>
      </c>
      <c r="L3396" s="7" t="s">
        <v>131</v>
      </c>
      <c r="M3396" s="7"/>
      <c r="N3396" s="7"/>
      <c r="O3396" s="7" t="s">
        <v>129</v>
      </c>
      <c r="P3396" s="24" t="b">
        <v>1</v>
      </c>
      <c r="Q3396" s="25">
        <v>0</v>
      </c>
      <c r="R3396" s="24" t="b">
        <v>1</v>
      </c>
      <c r="S3396" s="7"/>
      <c r="T3396" s="7"/>
      <c r="U3396" s="24" t="b">
        <v>0</v>
      </c>
      <c r="V3396" s="9" t="s">
        <v>128</v>
      </c>
    </row>
    <row r="3397" spans="1:22" ht="12.95" hidden="1" customHeight="1" x14ac:dyDescent="0.2">
      <c r="A3397" s="4">
        <v>157099</v>
      </c>
      <c r="B3397" s="7">
        <v>26330</v>
      </c>
      <c r="C3397" s="7">
        <v>9348</v>
      </c>
      <c r="D3397" s="7"/>
      <c r="E3397" s="7"/>
      <c r="F3397" s="26">
        <v>40987.770833333328</v>
      </c>
      <c r="G3397" s="26">
        <v>40987.770844907405</v>
      </c>
      <c r="H3397" s="7">
        <v>0</v>
      </c>
      <c r="I3397" s="7" t="s">
        <v>391</v>
      </c>
      <c r="J3397" s="7" t="s">
        <v>390</v>
      </c>
      <c r="K3397" s="7" t="s">
        <v>132</v>
      </c>
      <c r="L3397" s="7" t="s">
        <v>131</v>
      </c>
      <c r="M3397" s="7"/>
      <c r="N3397" s="7"/>
      <c r="O3397" s="7" t="s">
        <v>129</v>
      </c>
      <c r="P3397" s="24" t="b">
        <v>1</v>
      </c>
      <c r="Q3397" s="25">
        <v>0</v>
      </c>
      <c r="R3397" s="24" t="b">
        <v>1</v>
      </c>
      <c r="S3397" s="7"/>
      <c r="T3397" s="7"/>
      <c r="U3397" s="24" t="b">
        <v>0</v>
      </c>
      <c r="V3397" s="9" t="s">
        <v>128</v>
      </c>
    </row>
    <row r="3398" spans="1:22" ht="12.95" hidden="1" customHeight="1" x14ac:dyDescent="0.2">
      <c r="A3398" s="4">
        <v>191439</v>
      </c>
      <c r="B3398" s="7">
        <v>26331</v>
      </c>
      <c r="C3398" s="7">
        <v>9350</v>
      </c>
      <c r="D3398" s="7"/>
      <c r="E3398" s="7"/>
      <c r="F3398" s="26">
        <v>40989.25</v>
      </c>
      <c r="G3398" s="26">
        <v>40989.25001157407</v>
      </c>
      <c r="H3398" s="7">
        <v>0</v>
      </c>
      <c r="I3398" s="7" t="s">
        <v>584</v>
      </c>
      <c r="J3398" s="7" t="s">
        <v>583</v>
      </c>
      <c r="K3398" s="7" t="s">
        <v>132</v>
      </c>
      <c r="L3398" s="7" t="s">
        <v>131</v>
      </c>
      <c r="M3398" s="7"/>
      <c r="N3398" s="7" t="s">
        <v>130</v>
      </c>
      <c r="O3398" s="7" t="s">
        <v>129</v>
      </c>
      <c r="P3398" s="24" t="b">
        <v>1</v>
      </c>
      <c r="Q3398" s="25">
        <v>0</v>
      </c>
      <c r="R3398" s="24" t="b">
        <v>1</v>
      </c>
      <c r="S3398" s="7"/>
      <c r="T3398" s="7"/>
      <c r="U3398" s="24" t="b">
        <v>0</v>
      </c>
      <c r="V3398" s="9" t="s">
        <v>128</v>
      </c>
    </row>
    <row r="3399" spans="1:22" ht="12.95" hidden="1" customHeight="1" x14ac:dyDescent="0.2">
      <c r="A3399" s="4">
        <v>157101</v>
      </c>
      <c r="B3399" s="7">
        <v>26332</v>
      </c>
      <c r="C3399" s="7">
        <v>9351</v>
      </c>
      <c r="D3399" s="7"/>
      <c r="E3399" s="7"/>
      <c r="F3399" s="26">
        <v>40989.42083333333</v>
      </c>
      <c r="G3399" s="26">
        <v>40989.420844907407</v>
      </c>
      <c r="H3399" s="7">
        <v>0</v>
      </c>
      <c r="I3399" s="7" t="s">
        <v>791</v>
      </c>
      <c r="J3399" s="7" t="s">
        <v>790</v>
      </c>
      <c r="K3399" s="7" t="s">
        <v>132</v>
      </c>
      <c r="L3399" s="7" t="s">
        <v>131</v>
      </c>
      <c r="M3399" s="7"/>
      <c r="N3399" s="7"/>
      <c r="O3399" s="7" t="s">
        <v>129</v>
      </c>
      <c r="P3399" s="24" t="b">
        <v>1</v>
      </c>
      <c r="Q3399" s="25">
        <v>0</v>
      </c>
      <c r="R3399" s="24" t="b">
        <v>1</v>
      </c>
      <c r="S3399" s="7"/>
      <c r="T3399" s="7"/>
      <c r="U3399" s="24" t="b">
        <v>0</v>
      </c>
      <c r="V3399" s="9" t="s">
        <v>128</v>
      </c>
    </row>
    <row r="3400" spans="1:22" ht="12.95" hidden="1" customHeight="1" x14ac:dyDescent="0.2">
      <c r="A3400" s="4">
        <v>157102</v>
      </c>
      <c r="B3400" s="7">
        <v>26333</v>
      </c>
      <c r="C3400" s="7">
        <v>9352</v>
      </c>
      <c r="D3400" s="7"/>
      <c r="E3400" s="7"/>
      <c r="F3400" s="26">
        <v>40989.42083333333</v>
      </c>
      <c r="G3400" s="26">
        <v>40989.420844907407</v>
      </c>
      <c r="H3400" s="7">
        <v>0</v>
      </c>
      <c r="I3400" s="7" t="s">
        <v>170</v>
      </c>
      <c r="J3400" s="7" t="s">
        <v>169</v>
      </c>
      <c r="K3400" s="7" t="s">
        <v>132</v>
      </c>
      <c r="L3400" s="7" t="s">
        <v>131</v>
      </c>
      <c r="M3400" s="7"/>
      <c r="N3400" s="7"/>
      <c r="O3400" s="7" t="s">
        <v>129</v>
      </c>
      <c r="P3400" s="24" t="b">
        <v>1</v>
      </c>
      <c r="Q3400" s="25">
        <v>0</v>
      </c>
      <c r="R3400" s="24" t="b">
        <v>1</v>
      </c>
      <c r="S3400" s="7"/>
      <c r="T3400" s="7"/>
      <c r="U3400" s="24" t="b">
        <v>0</v>
      </c>
      <c r="V3400" s="9" t="s">
        <v>128</v>
      </c>
    </row>
    <row r="3401" spans="1:22" ht="12.95" hidden="1" customHeight="1" x14ac:dyDescent="0.2">
      <c r="A3401" s="4">
        <v>157103</v>
      </c>
      <c r="B3401" s="7">
        <v>26335</v>
      </c>
      <c r="C3401" s="7">
        <v>9355</v>
      </c>
      <c r="D3401" s="7"/>
      <c r="E3401" s="7"/>
      <c r="F3401" s="26">
        <v>40991.749305555553</v>
      </c>
      <c r="G3401" s="26">
        <v>40991.756249999999</v>
      </c>
      <c r="H3401" s="7">
        <v>10</v>
      </c>
      <c r="I3401" s="7" t="s">
        <v>434</v>
      </c>
      <c r="J3401" s="7" t="s">
        <v>433</v>
      </c>
      <c r="K3401" s="7" t="s">
        <v>132</v>
      </c>
      <c r="L3401" s="7" t="s">
        <v>131</v>
      </c>
      <c r="M3401" s="7"/>
      <c r="N3401" s="7"/>
      <c r="O3401" s="7" t="s">
        <v>129</v>
      </c>
      <c r="P3401" s="24" t="b">
        <v>1</v>
      </c>
      <c r="Q3401" s="25">
        <v>0</v>
      </c>
      <c r="R3401" s="24" t="b">
        <v>1</v>
      </c>
      <c r="S3401" s="7"/>
      <c r="T3401" s="7"/>
      <c r="U3401" s="24" t="b">
        <v>0</v>
      </c>
      <c r="V3401" s="9" t="s">
        <v>128</v>
      </c>
    </row>
    <row r="3402" spans="1:22" ht="12.95" hidden="1" customHeight="1" x14ac:dyDescent="0.2">
      <c r="A3402" s="4">
        <v>157104</v>
      </c>
      <c r="B3402" s="7">
        <v>26336</v>
      </c>
      <c r="C3402" s="7">
        <v>9356</v>
      </c>
      <c r="D3402" s="7"/>
      <c r="E3402" s="7"/>
      <c r="F3402" s="26">
        <v>40991.474305555552</v>
      </c>
      <c r="G3402" s="26">
        <v>40991.837500000001</v>
      </c>
      <c r="H3402" s="7">
        <v>523</v>
      </c>
      <c r="I3402" s="7" t="s">
        <v>183</v>
      </c>
      <c r="J3402" s="7" t="s">
        <v>182</v>
      </c>
      <c r="K3402" s="7" t="s">
        <v>132</v>
      </c>
      <c r="L3402" s="7" t="s">
        <v>131</v>
      </c>
      <c r="M3402" s="7"/>
      <c r="N3402" s="7"/>
      <c r="O3402" s="7" t="s">
        <v>129</v>
      </c>
      <c r="P3402" s="24" t="b">
        <v>1</v>
      </c>
      <c r="Q3402" s="25">
        <v>0</v>
      </c>
      <c r="R3402" s="24" t="b">
        <v>1</v>
      </c>
      <c r="S3402" s="7"/>
      <c r="T3402" s="7"/>
      <c r="U3402" s="24" t="b">
        <v>0</v>
      </c>
      <c r="V3402" s="9" t="s">
        <v>128</v>
      </c>
    </row>
    <row r="3403" spans="1:22" ht="12.95" hidden="1" customHeight="1" x14ac:dyDescent="0.2">
      <c r="A3403" s="4">
        <v>157105</v>
      </c>
      <c r="B3403" s="7">
        <v>26337</v>
      </c>
      <c r="C3403" s="7">
        <v>9357</v>
      </c>
      <c r="D3403" s="7"/>
      <c r="E3403" s="7"/>
      <c r="F3403" s="26">
        <v>40993.673611111109</v>
      </c>
      <c r="G3403" s="26">
        <v>40993.673622685186</v>
      </c>
      <c r="H3403" s="7">
        <v>0</v>
      </c>
      <c r="I3403" s="7" t="s">
        <v>647</v>
      </c>
      <c r="J3403" s="7" t="s">
        <v>646</v>
      </c>
      <c r="K3403" s="7" t="s">
        <v>132</v>
      </c>
      <c r="L3403" s="7" t="s">
        <v>131</v>
      </c>
      <c r="M3403" s="7"/>
      <c r="N3403" s="7"/>
      <c r="O3403" s="7" t="s">
        <v>129</v>
      </c>
      <c r="P3403" s="24" t="b">
        <v>1</v>
      </c>
      <c r="Q3403" s="25">
        <v>0</v>
      </c>
      <c r="R3403" s="24" t="b">
        <v>1</v>
      </c>
      <c r="S3403" s="7"/>
      <c r="T3403" s="7"/>
      <c r="U3403" s="24" t="b">
        <v>0</v>
      </c>
      <c r="V3403" s="9" t="s">
        <v>128</v>
      </c>
    </row>
    <row r="3404" spans="1:22" ht="12.95" hidden="1" customHeight="1" x14ac:dyDescent="0.2">
      <c r="A3404" s="4">
        <v>157106</v>
      </c>
      <c r="B3404" s="7">
        <v>26338</v>
      </c>
      <c r="C3404" s="7">
        <v>9358</v>
      </c>
      <c r="D3404" s="7"/>
      <c r="E3404" s="7"/>
      <c r="F3404" s="26">
        <v>40994.938194444439</v>
      </c>
      <c r="G3404" s="26">
        <v>40994.938206018516</v>
      </c>
      <c r="H3404" s="7">
        <v>0</v>
      </c>
      <c r="I3404" s="7" t="s">
        <v>250</v>
      </c>
      <c r="J3404" s="7" t="s">
        <v>249</v>
      </c>
      <c r="K3404" s="7" t="s">
        <v>132</v>
      </c>
      <c r="L3404" s="7" t="s">
        <v>131</v>
      </c>
      <c r="M3404" s="7"/>
      <c r="N3404" s="7"/>
      <c r="O3404" s="7" t="s">
        <v>129</v>
      </c>
      <c r="P3404" s="24" t="b">
        <v>1</v>
      </c>
      <c r="Q3404" s="25">
        <v>0</v>
      </c>
      <c r="R3404" s="24" t="b">
        <v>1</v>
      </c>
      <c r="S3404" s="7"/>
      <c r="T3404" s="7"/>
      <c r="U3404" s="24" t="b">
        <v>0</v>
      </c>
      <c r="V3404" s="9" t="s">
        <v>128</v>
      </c>
    </row>
    <row r="3405" spans="1:22" ht="12.95" hidden="1" customHeight="1" x14ac:dyDescent="0.2">
      <c r="A3405" s="4">
        <v>157107</v>
      </c>
      <c r="B3405" s="7">
        <v>26339</v>
      </c>
      <c r="C3405" s="7">
        <v>9359</v>
      </c>
      <c r="D3405" s="7"/>
      <c r="E3405" s="7"/>
      <c r="F3405" s="26">
        <v>40995.275694444441</v>
      </c>
      <c r="G3405" s="26">
        <v>40995.275706018518</v>
      </c>
      <c r="H3405" s="7">
        <v>0</v>
      </c>
      <c r="I3405" s="7" t="s">
        <v>695</v>
      </c>
      <c r="J3405" s="7" t="s">
        <v>694</v>
      </c>
      <c r="K3405" s="7" t="s">
        <v>132</v>
      </c>
      <c r="L3405" s="7" t="s">
        <v>131</v>
      </c>
      <c r="M3405" s="7"/>
      <c r="N3405" s="7"/>
      <c r="O3405" s="7" t="s">
        <v>129</v>
      </c>
      <c r="P3405" s="24" t="b">
        <v>1</v>
      </c>
      <c r="Q3405" s="25">
        <v>0</v>
      </c>
      <c r="R3405" s="24" t="b">
        <v>1</v>
      </c>
      <c r="S3405" s="7"/>
      <c r="T3405" s="7"/>
      <c r="U3405" s="24" t="b">
        <v>0</v>
      </c>
      <c r="V3405" s="9" t="s">
        <v>128</v>
      </c>
    </row>
    <row r="3406" spans="1:22" ht="12.95" hidden="1" customHeight="1" x14ac:dyDescent="0.2">
      <c r="A3406" s="4">
        <v>157108</v>
      </c>
      <c r="B3406" s="7">
        <v>26340</v>
      </c>
      <c r="C3406" s="7">
        <v>9361</v>
      </c>
      <c r="D3406" s="7"/>
      <c r="E3406" s="7"/>
      <c r="F3406" s="26">
        <v>40997.477083333331</v>
      </c>
      <c r="G3406" s="26">
        <v>40997.503472222219</v>
      </c>
      <c r="H3406" s="7">
        <v>38</v>
      </c>
      <c r="I3406" s="7" t="s">
        <v>252</v>
      </c>
      <c r="J3406" s="7" t="s">
        <v>251</v>
      </c>
      <c r="K3406" s="7" t="s">
        <v>132</v>
      </c>
      <c r="L3406" s="7" t="s">
        <v>131</v>
      </c>
      <c r="M3406" s="7"/>
      <c r="N3406" s="7"/>
      <c r="O3406" s="7" t="s">
        <v>129</v>
      </c>
      <c r="P3406" s="24" t="b">
        <v>1</v>
      </c>
      <c r="Q3406" s="25">
        <v>0</v>
      </c>
      <c r="R3406" s="24" t="b">
        <v>1</v>
      </c>
      <c r="S3406" s="7"/>
      <c r="T3406" s="7"/>
      <c r="U3406" s="24" t="b">
        <v>0</v>
      </c>
      <c r="V3406" s="9" t="s">
        <v>128</v>
      </c>
    </row>
    <row r="3407" spans="1:22" ht="12.95" hidden="1" customHeight="1" x14ac:dyDescent="0.2">
      <c r="A3407" s="4">
        <v>157109</v>
      </c>
      <c r="B3407" s="7">
        <v>26341</v>
      </c>
      <c r="C3407" s="7">
        <v>9362</v>
      </c>
      <c r="D3407" s="7"/>
      <c r="E3407" s="7"/>
      <c r="F3407" s="26">
        <v>40998.1875</v>
      </c>
      <c r="G3407" s="26">
        <v>40998.200694444444</v>
      </c>
      <c r="H3407" s="7">
        <v>19</v>
      </c>
      <c r="I3407" s="7" t="s">
        <v>875</v>
      </c>
      <c r="J3407" s="7" t="s">
        <v>874</v>
      </c>
      <c r="K3407" s="7" t="s">
        <v>132</v>
      </c>
      <c r="L3407" s="7" t="s">
        <v>131</v>
      </c>
      <c r="M3407" s="7"/>
      <c r="N3407" s="7"/>
      <c r="O3407" s="7" t="s">
        <v>129</v>
      </c>
      <c r="P3407" s="24" t="b">
        <v>1</v>
      </c>
      <c r="Q3407" s="25">
        <v>0</v>
      </c>
      <c r="R3407" s="24" t="b">
        <v>1</v>
      </c>
      <c r="S3407" s="7"/>
      <c r="T3407" s="7"/>
      <c r="U3407" s="24" t="b">
        <v>0</v>
      </c>
      <c r="V3407" s="9" t="s">
        <v>128</v>
      </c>
    </row>
    <row r="3408" spans="1:22" ht="12.95" hidden="1" customHeight="1" x14ac:dyDescent="0.2">
      <c r="A3408" s="4">
        <v>157110</v>
      </c>
      <c r="B3408" s="7">
        <v>26342</v>
      </c>
      <c r="C3408" s="7">
        <v>9364</v>
      </c>
      <c r="D3408" s="7"/>
      <c r="E3408" s="7"/>
      <c r="F3408" s="26">
        <v>41000.1</v>
      </c>
      <c r="G3408" s="26">
        <v>41000.100011574075</v>
      </c>
      <c r="H3408" s="7">
        <v>0</v>
      </c>
      <c r="I3408" s="7" t="s">
        <v>578</v>
      </c>
      <c r="J3408" s="7" t="s">
        <v>577</v>
      </c>
      <c r="K3408" s="7" t="s">
        <v>132</v>
      </c>
      <c r="L3408" s="7" t="s">
        <v>131</v>
      </c>
      <c r="M3408" s="7"/>
      <c r="N3408" s="7"/>
      <c r="O3408" s="7" t="s">
        <v>129</v>
      </c>
      <c r="P3408" s="24" t="b">
        <v>1</v>
      </c>
      <c r="Q3408" s="25">
        <v>0</v>
      </c>
      <c r="R3408" s="24" t="b">
        <v>1</v>
      </c>
      <c r="S3408" s="7"/>
      <c r="T3408" s="7"/>
      <c r="U3408" s="24" t="b">
        <v>0</v>
      </c>
      <c r="V3408" s="9" t="s">
        <v>128</v>
      </c>
    </row>
    <row r="3409" spans="1:22" ht="12.95" hidden="1" customHeight="1" x14ac:dyDescent="0.2">
      <c r="A3409" s="4">
        <v>160352</v>
      </c>
      <c r="B3409" s="7">
        <v>26501</v>
      </c>
      <c r="C3409" s="7">
        <v>1830</v>
      </c>
      <c r="D3409" s="7"/>
      <c r="E3409" s="7"/>
      <c r="F3409" s="26">
        <v>41036.990972222222</v>
      </c>
      <c r="G3409" s="26">
        <v>41037.087500000001</v>
      </c>
      <c r="H3409" s="7">
        <v>139</v>
      </c>
      <c r="I3409" s="7" t="s">
        <v>872</v>
      </c>
      <c r="J3409" s="7" t="s">
        <v>871</v>
      </c>
      <c r="K3409" s="7" t="s">
        <v>226</v>
      </c>
      <c r="L3409" s="7" t="s">
        <v>131</v>
      </c>
      <c r="M3409" s="7" t="s">
        <v>225</v>
      </c>
      <c r="N3409" s="7" t="s">
        <v>198</v>
      </c>
      <c r="O3409" s="7" t="s">
        <v>129</v>
      </c>
      <c r="P3409" s="24" t="b">
        <v>1</v>
      </c>
      <c r="Q3409" s="25">
        <v>1586</v>
      </c>
      <c r="R3409" s="24" t="b">
        <v>1</v>
      </c>
      <c r="S3409" s="7"/>
      <c r="T3409" s="7" t="s">
        <v>873</v>
      </c>
      <c r="U3409" s="24" t="b">
        <v>0</v>
      </c>
      <c r="V3409" s="9" t="s">
        <v>128</v>
      </c>
    </row>
    <row r="3410" spans="1:22" ht="12.95" hidden="1" customHeight="1" x14ac:dyDescent="0.2">
      <c r="A3410" s="4">
        <v>160353</v>
      </c>
      <c r="B3410" s="7">
        <v>26501</v>
      </c>
      <c r="C3410" s="7">
        <v>1830</v>
      </c>
      <c r="D3410" s="7"/>
      <c r="E3410" s="7"/>
      <c r="F3410" s="26">
        <v>41036.990972222222</v>
      </c>
      <c r="G3410" s="26">
        <v>41037.086111111108</v>
      </c>
      <c r="H3410" s="7">
        <v>137</v>
      </c>
      <c r="I3410" s="7" t="s">
        <v>228</v>
      </c>
      <c r="J3410" s="7" t="s">
        <v>227</v>
      </c>
      <c r="K3410" s="7" t="s">
        <v>226</v>
      </c>
      <c r="L3410" s="7" t="s">
        <v>131</v>
      </c>
      <c r="M3410" s="7" t="s">
        <v>225</v>
      </c>
      <c r="N3410" s="7" t="s">
        <v>198</v>
      </c>
      <c r="O3410" s="7" t="s">
        <v>129</v>
      </c>
      <c r="P3410" s="24" t="b">
        <v>1</v>
      </c>
      <c r="Q3410" s="25">
        <v>0</v>
      </c>
      <c r="R3410" s="24" t="b">
        <v>1</v>
      </c>
      <c r="S3410" s="7"/>
      <c r="T3410" s="7" t="s">
        <v>873</v>
      </c>
      <c r="U3410" s="24" t="b">
        <v>0</v>
      </c>
      <c r="V3410" s="9" t="s">
        <v>128</v>
      </c>
    </row>
    <row r="3411" spans="1:22" ht="12.95" hidden="1" customHeight="1" x14ac:dyDescent="0.2">
      <c r="A3411" s="4">
        <v>160354</v>
      </c>
      <c r="B3411" s="7">
        <v>26502</v>
      </c>
      <c r="C3411" s="7">
        <v>1832</v>
      </c>
      <c r="D3411" s="7"/>
      <c r="E3411" s="7"/>
      <c r="F3411" s="26">
        <v>41040.959722222222</v>
      </c>
      <c r="G3411" s="26">
        <v>41041.007638888885</v>
      </c>
      <c r="H3411" s="7">
        <v>69</v>
      </c>
      <c r="I3411" s="7" t="s">
        <v>872</v>
      </c>
      <c r="J3411" s="7" t="s">
        <v>871</v>
      </c>
      <c r="K3411" s="7" t="s">
        <v>226</v>
      </c>
      <c r="L3411" s="7" t="s">
        <v>131</v>
      </c>
      <c r="M3411" s="7" t="s">
        <v>225</v>
      </c>
      <c r="N3411" s="7" t="s">
        <v>198</v>
      </c>
      <c r="O3411" s="7" t="s">
        <v>129</v>
      </c>
      <c r="P3411" s="24" t="b">
        <v>1</v>
      </c>
      <c r="Q3411" s="25">
        <v>771</v>
      </c>
      <c r="R3411" s="24" t="b">
        <v>1</v>
      </c>
      <c r="S3411" s="7"/>
      <c r="T3411" s="7" t="s">
        <v>870</v>
      </c>
      <c r="U3411" s="24" t="b">
        <v>0</v>
      </c>
      <c r="V3411" s="9" t="s">
        <v>128</v>
      </c>
    </row>
    <row r="3412" spans="1:22" ht="12.95" hidden="1" customHeight="1" x14ac:dyDescent="0.2">
      <c r="A3412" s="4">
        <v>160355</v>
      </c>
      <c r="B3412" s="7">
        <v>26502</v>
      </c>
      <c r="C3412" s="7">
        <v>1832</v>
      </c>
      <c r="D3412" s="7"/>
      <c r="E3412" s="7"/>
      <c r="F3412" s="26">
        <v>41040.959722222222</v>
      </c>
      <c r="G3412" s="26">
        <v>41041.004861111112</v>
      </c>
      <c r="H3412" s="7">
        <v>65</v>
      </c>
      <c r="I3412" s="7" t="s">
        <v>228</v>
      </c>
      <c r="J3412" s="7" t="s">
        <v>227</v>
      </c>
      <c r="K3412" s="7" t="s">
        <v>226</v>
      </c>
      <c r="L3412" s="7" t="s">
        <v>131</v>
      </c>
      <c r="M3412" s="7" t="s">
        <v>225</v>
      </c>
      <c r="N3412" s="7" t="s">
        <v>198</v>
      </c>
      <c r="O3412" s="7" t="s">
        <v>129</v>
      </c>
      <c r="P3412" s="24" t="b">
        <v>1</v>
      </c>
      <c r="Q3412" s="25">
        <v>0</v>
      </c>
      <c r="R3412" s="24" t="b">
        <v>1</v>
      </c>
      <c r="S3412" s="7"/>
      <c r="T3412" s="7" t="s">
        <v>870</v>
      </c>
      <c r="U3412" s="24" t="b">
        <v>0</v>
      </c>
      <c r="V3412" s="9" t="s">
        <v>128</v>
      </c>
    </row>
    <row r="3413" spans="1:22" ht="12.95" hidden="1" customHeight="1" x14ac:dyDescent="0.2">
      <c r="A3413" s="4">
        <v>168181</v>
      </c>
      <c r="B3413" s="7">
        <v>26504</v>
      </c>
      <c r="C3413" s="7">
        <v>9365</v>
      </c>
      <c r="D3413" s="7"/>
      <c r="E3413" s="7"/>
      <c r="F3413" s="26">
        <v>41000.936805555553</v>
      </c>
      <c r="G3413" s="26">
        <v>41000.95208333333</v>
      </c>
      <c r="H3413" s="7">
        <v>22</v>
      </c>
      <c r="I3413" s="7" t="s">
        <v>244</v>
      </c>
      <c r="J3413" s="7" t="s">
        <v>243</v>
      </c>
      <c r="K3413" s="7" t="s">
        <v>132</v>
      </c>
      <c r="L3413" s="7" t="s">
        <v>131</v>
      </c>
      <c r="M3413" s="7"/>
      <c r="N3413" s="7"/>
      <c r="O3413" s="7" t="s">
        <v>129</v>
      </c>
      <c r="P3413" s="24" t="b">
        <v>1</v>
      </c>
      <c r="Q3413" s="25">
        <v>0</v>
      </c>
      <c r="R3413" s="24" t="b">
        <v>1</v>
      </c>
      <c r="S3413" s="7"/>
      <c r="T3413" s="7"/>
      <c r="U3413" s="24" t="b">
        <v>0</v>
      </c>
      <c r="V3413" s="9" t="s">
        <v>128</v>
      </c>
    </row>
    <row r="3414" spans="1:22" ht="12.95" hidden="1" customHeight="1" x14ac:dyDescent="0.2">
      <c r="A3414" s="4">
        <v>158245</v>
      </c>
      <c r="B3414" s="7">
        <v>26505</v>
      </c>
      <c r="C3414" s="7">
        <v>9366</v>
      </c>
      <c r="D3414" s="7"/>
      <c r="E3414" s="7"/>
      <c r="F3414" s="26">
        <v>41001.604166666664</v>
      </c>
      <c r="G3414" s="26">
        <v>41001.604178240741</v>
      </c>
      <c r="H3414" s="7">
        <v>0</v>
      </c>
      <c r="I3414" s="7" t="s">
        <v>470</v>
      </c>
      <c r="J3414" s="7" t="s">
        <v>469</v>
      </c>
      <c r="K3414" s="7" t="s">
        <v>132</v>
      </c>
      <c r="L3414" s="7" t="s">
        <v>131</v>
      </c>
      <c r="M3414" s="7"/>
      <c r="N3414" s="7"/>
      <c r="O3414" s="7" t="s">
        <v>129</v>
      </c>
      <c r="P3414" s="24" t="b">
        <v>1</v>
      </c>
      <c r="Q3414" s="25">
        <v>0</v>
      </c>
      <c r="R3414" s="24" t="b">
        <v>1</v>
      </c>
      <c r="S3414" s="7"/>
      <c r="T3414" s="7"/>
      <c r="U3414" s="24" t="b">
        <v>0</v>
      </c>
      <c r="V3414" s="9" t="s">
        <v>128</v>
      </c>
    </row>
    <row r="3415" spans="1:22" ht="12.95" hidden="1" customHeight="1" x14ac:dyDescent="0.2">
      <c r="A3415" s="4">
        <v>191443</v>
      </c>
      <c r="B3415" s="7">
        <v>26506</v>
      </c>
      <c r="C3415" s="7">
        <v>9367</v>
      </c>
      <c r="D3415" s="7"/>
      <c r="E3415" s="7"/>
      <c r="F3415" s="26">
        <v>41002.921527777777</v>
      </c>
      <c r="G3415" s="26">
        <v>41002.921539351853</v>
      </c>
      <c r="H3415" s="7">
        <v>0</v>
      </c>
      <c r="I3415" s="7" t="s">
        <v>211</v>
      </c>
      <c r="J3415" s="7" t="s">
        <v>210</v>
      </c>
      <c r="K3415" s="7" t="s">
        <v>132</v>
      </c>
      <c r="L3415" s="7" t="s">
        <v>131</v>
      </c>
      <c r="M3415" s="7"/>
      <c r="N3415" s="7" t="s">
        <v>130</v>
      </c>
      <c r="O3415" s="7" t="s">
        <v>129</v>
      </c>
      <c r="P3415" s="24" t="b">
        <v>1</v>
      </c>
      <c r="Q3415" s="25">
        <v>0</v>
      </c>
      <c r="R3415" s="24" t="b">
        <v>1</v>
      </c>
      <c r="S3415" s="7"/>
      <c r="T3415" s="7"/>
      <c r="U3415" s="24" t="b">
        <v>0</v>
      </c>
      <c r="V3415" s="9" t="s">
        <v>128</v>
      </c>
    </row>
    <row r="3416" spans="1:22" ht="12.95" hidden="1" customHeight="1" x14ac:dyDescent="0.2">
      <c r="A3416" s="4">
        <v>168182</v>
      </c>
      <c r="B3416" s="7">
        <v>26507</v>
      </c>
      <c r="C3416" s="7">
        <v>9368</v>
      </c>
      <c r="D3416" s="7"/>
      <c r="E3416" s="7"/>
      <c r="F3416" s="26">
        <v>41003.387499999997</v>
      </c>
      <c r="G3416" s="26">
        <v>41003.500694444439</v>
      </c>
      <c r="H3416" s="7">
        <v>163</v>
      </c>
      <c r="I3416" s="7" t="s">
        <v>656</v>
      </c>
      <c r="J3416" s="7" t="s">
        <v>655</v>
      </c>
      <c r="K3416" s="7" t="s">
        <v>132</v>
      </c>
      <c r="L3416" s="7" t="s">
        <v>131</v>
      </c>
      <c r="M3416" s="7"/>
      <c r="N3416" s="7"/>
      <c r="O3416" s="7" t="s">
        <v>129</v>
      </c>
      <c r="P3416" s="24" t="b">
        <v>1</v>
      </c>
      <c r="Q3416" s="25">
        <v>0</v>
      </c>
      <c r="R3416" s="24" t="b">
        <v>1</v>
      </c>
      <c r="S3416" s="7"/>
      <c r="T3416" s="7"/>
      <c r="U3416" s="24" t="b">
        <v>0</v>
      </c>
      <c r="V3416" s="9" t="s">
        <v>128</v>
      </c>
    </row>
    <row r="3417" spans="1:22" ht="12.95" hidden="1" customHeight="1" x14ac:dyDescent="0.2">
      <c r="A3417" s="4">
        <v>158248</v>
      </c>
      <c r="B3417" s="7">
        <v>26508</v>
      </c>
      <c r="C3417" s="7">
        <v>9369</v>
      </c>
      <c r="D3417" s="7"/>
      <c r="E3417" s="7"/>
      <c r="F3417" s="26">
        <v>41004.027777777774</v>
      </c>
      <c r="G3417" s="26">
        <v>41004.02847222222</v>
      </c>
      <c r="H3417" s="7">
        <v>1</v>
      </c>
      <c r="I3417" s="7" t="s">
        <v>138</v>
      </c>
      <c r="J3417" s="7" t="s">
        <v>137</v>
      </c>
      <c r="K3417" s="7" t="s">
        <v>132</v>
      </c>
      <c r="L3417" s="7" t="s">
        <v>131</v>
      </c>
      <c r="M3417" s="7"/>
      <c r="N3417" s="7"/>
      <c r="O3417" s="7" t="s">
        <v>129</v>
      </c>
      <c r="P3417" s="24" t="b">
        <v>1</v>
      </c>
      <c r="Q3417" s="25">
        <v>0</v>
      </c>
      <c r="R3417" s="24" t="b">
        <v>1</v>
      </c>
      <c r="S3417" s="7"/>
      <c r="T3417" s="7"/>
      <c r="U3417" s="24" t="b">
        <v>0</v>
      </c>
      <c r="V3417" s="9" t="s">
        <v>128</v>
      </c>
    </row>
    <row r="3418" spans="1:22" ht="12.95" hidden="1" customHeight="1" x14ac:dyDescent="0.2">
      <c r="A3418" s="4">
        <v>158249</v>
      </c>
      <c r="B3418" s="7">
        <v>26509</v>
      </c>
      <c r="C3418" s="7">
        <v>9370</v>
      </c>
      <c r="D3418" s="7"/>
      <c r="E3418" s="7"/>
      <c r="F3418" s="26">
        <v>41004.270138888889</v>
      </c>
      <c r="G3418" s="26">
        <v>41004.270150462959</v>
      </c>
      <c r="H3418" s="7">
        <v>0</v>
      </c>
      <c r="I3418" s="7" t="s">
        <v>517</v>
      </c>
      <c r="J3418" s="7" t="s">
        <v>516</v>
      </c>
      <c r="K3418" s="7" t="s">
        <v>132</v>
      </c>
      <c r="L3418" s="7" t="s">
        <v>131</v>
      </c>
      <c r="M3418" s="7"/>
      <c r="N3418" s="7"/>
      <c r="O3418" s="7" t="s">
        <v>129</v>
      </c>
      <c r="P3418" s="24" t="b">
        <v>1</v>
      </c>
      <c r="Q3418" s="25">
        <v>0</v>
      </c>
      <c r="R3418" s="24" t="b">
        <v>1</v>
      </c>
      <c r="S3418" s="7"/>
      <c r="T3418" s="7"/>
      <c r="U3418" s="24" t="b">
        <v>0</v>
      </c>
      <c r="V3418" s="9" t="s">
        <v>128</v>
      </c>
    </row>
    <row r="3419" spans="1:22" ht="12.95" hidden="1" customHeight="1" x14ac:dyDescent="0.2">
      <c r="A3419" s="4">
        <v>158250</v>
      </c>
      <c r="B3419" s="7">
        <v>26510</v>
      </c>
      <c r="C3419" s="7">
        <v>9371</v>
      </c>
      <c r="D3419" s="7"/>
      <c r="E3419" s="7"/>
      <c r="F3419" s="26">
        <v>41004.702777777777</v>
      </c>
      <c r="G3419" s="26">
        <v>41004.702789351853</v>
      </c>
      <c r="H3419" s="7">
        <v>0</v>
      </c>
      <c r="I3419" s="7" t="s">
        <v>381</v>
      </c>
      <c r="J3419" s="7" t="s">
        <v>380</v>
      </c>
      <c r="K3419" s="7" t="s">
        <v>379</v>
      </c>
      <c r="L3419" s="7" t="s">
        <v>131</v>
      </c>
      <c r="M3419" s="7"/>
      <c r="N3419" s="7"/>
      <c r="O3419" s="7" t="s">
        <v>129</v>
      </c>
      <c r="P3419" s="24" t="b">
        <v>0</v>
      </c>
      <c r="Q3419" s="25">
        <v>0</v>
      </c>
      <c r="R3419" s="24" t="b">
        <v>1</v>
      </c>
      <c r="S3419" s="7"/>
      <c r="T3419" s="7"/>
      <c r="U3419" s="24" t="b">
        <v>0</v>
      </c>
      <c r="V3419" s="9" t="s">
        <v>128</v>
      </c>
    </row>
    <row r="3420" spans="1:22" ht="12.95" hidden="1" customHeight="1" x14ac:dyDescent="0.2">
      <c r="A3420" s="4">
        <v>158251</v>
      </c>
      <c r="B3420" s="7">
        <v>26511</v>
      </c>
      <c r="C3420" s="7">
        <v>9372</v>
      </c>
      <c r="D3420" s="7"/>
      <c r="E3420" s="7"/>
      <c r="F3420" s="26">
        <v>41005.824999999997</v>
      </c>
      <c r="G3420" s="26">
        <v>41005.85555555555</v>
      </c>
      <c r="H3420" s="7">
        <v>44</v>
      </c>
      <c r="I3420" s="7" t="s">
        <v>383</v>
      </c>
      <c r="J3420" s="7" t="s">
        <v>382</v>
      </c>
      <c r="K3420" s="7" t="s">
        <v>132</v>
      </c>
      <c r="L3420" s="7" t="s">
        <v>131</v>
      </c>
      <c r="M3420" s="7"/>
      <c r="N3420" s="7"/>
      <c r="O3420" s="7" t="s">
        <v>129</v>
      </c>
      <c r="P3420" s="24" t="b">
        <v>1</v>
      </c>
      <c r="Q3420" s="25">
        <v>0</v>
      </c>
      <c r="R3420" s="24" t="b">
        <v>1</v>
      </c>
      <c r="S3420" s="7"/>
      <c r="T3420" s="7"/>
      <c r="U3420" s="24" t="b">
        <v>0</v>
      </c>
      <c r="V3420" s="9" t="s">
        <v>128</v>
      </c>
    </row>
    <row r="3421" spans="1:22" ht="12.95" hidden="1" customHeight="1" x14ac:dyDescent="0.2">
      <c r="A3421" s="4">
        <v>158252</v>
      </c>
      <c r="B3421" s="7">
        <v>26512</v>
      </c>
      <c r="C3421" s="7">
        <v>9374</v>
      </c>
      <c r="D3421" s="7"/>
      <c r="E3421" s="7"/>
      <c r="F3421" s="26">
        <v>41005.825694444444</v>
      </c>
      <c r="G3421" s="26">
        <v>41005.854861111111</v>
      </c>
      <c r="H3421" s="7">
        <v>42</v>
      </c>
      <c r="I3421" s="7" t="s">
        <v>189</v>
      </c>
      <c r="J3421" s="7" t="s">
        <v>188</v>
      </c>
      <c r="K3421" s="7" t="s">
        <v>132</v>
      </c>
      <c r="L3421" s="7" t="s">
        <v>131</v>
      </c>
      <c r="M3421" s="7"/>
      <c r="N3421" s="7"/>
      <c r="O3421" s="7" t="s">
        <v>129</v>
      </c>
      <c r="P3421" s="24" t="b">
        <v>1</v>
      </c>
      <c r="Q3421" s="25">
        <v>0</v>
      </c>
      <c r="R3421" s="24" t="b">
        <v>1</v>
      </c>
      <c r="S3421" s="7"/>
      <c r="T3421" s="7"/>
      <c r="U3421" s="24" t="b">
        <v>0</v>
      </c>
      <c r="V3421" s="9" t="s">
        <v>128</v>
      </c>
    </row>
    <row r="3422" spans="1:22" ht="12.95" hidden="1" customHeight="1" x14ac:dyDescent="0.2">
      <c r="A3422" s="4">
        <v>158253</v>
      </c>
      <c r="B3422" s="7">
        <v>26513</v>
      </c>
      <c r="C3422" s="7">
        <v>9375</v>
      </c>
      <c r="D3422" s="7"/>
      <c r="E3422" s="7"/>
      <c r="F3422" s="26">
        <v>41005.860416666663</v>
      </c>
      <c r="G3422" s="26">
        <v>41005.86042824074</v>
      </c>
      <c r="H3422" s="7">
        <v>0</v>
      </c>
      <c r="I3422" s="7" t="s">
        <v>424</v>
      </c>
      <c r="J3422" s="7" t="s">
        <v>423</v>
      </c>
      <c r="K3422" s="7" t="s">
        <v>132</v>
      </c>
      <c r="L3422" s="7" t="s">
        <v>131</v>
      </c>
      <c r="M3422" s="7"/>
      <c r="N3422" s="7"/>
      <c r="O3422" s="7" t="s">
        <v>129</v>
      </c>
      <c r="P3422" s="24" t="b">
        <v>1</v>
      </c>
      <c r="Q3422" s="25">
        <v>0</v>
      </c>
      <c r="R3422" s="24" t="b">
        <v>1</v>
      </c>
      <c r="S3422" s="7"/>
      <c r="T3422" s="7"/>
      <c r="U3422" s="24" t="b">
        <v>0</v>
      </c>
      <c r="V3422" s="9" t="s">
        <v>128</v>
      </c>
    </row>
    <row r="3423" spans="1:22" ht="12.95" hidden="1" customHeight="1" x14ac:dyDescent="0.2">
      <c r="A3423" s="4">
        <v>158488</v>
      </c>
      <c r="B3423" s="7">
        <v>26515</v>
      </c>
      <c r="C3423" s="7">
        <v>9376</v>
      </c>
      <c r="D3423" s="7"/>
      <c r="E3423" s="7"/>
      <c r="F3423" s="26">
        <v>41005.865972222222</v>
      </c>
      <c r="G3423" s="26">
        <v>41005.865983796291</v>
      </c>
      <c r="H3423" s="7">
        <v>0</v>
      </c>
      <c r="I3423" s="7" t="s">
        <v>424</v>
      </c>
      <c r="J3423" s="7" t="s">
        <v>423</v>
      </c>
      <c r="K3423" s="7" t="s">
        <v>132</v>
      </c>
      <c r="L3423" s="7" t="s">
        <v>131</v>
      </c>
      <c r="M3423" s="7"/>
      <c r="N3423" s="7" t="s">
        <v>130</v>
      </c>
      <c r="O3423" s="7" t="s">
        <v>129</v>
      </c>
      <c r="P3423" s="24" t="b">
        <v>1</v>
      </c>
      <c r="Q3423" s="25">
        <v>0</v>
      </c>
      <c r="R3423" s="24" t="b">
        <v>1</v>
      </c>
      <c r="S3423" s="7"/>
      <c r="T3423" s="7"/>
      <c r="U3423" s="24" t="b">
        <v>0</v>
      </c>
      <c r="V3423" s="9" t="s">
        <v>128</v>
      </c>
    </row>
    <row r="3424" spans="1:22" ht="12.95" hidden="1" customHeight="1" x14ac:dyDescent="0.2">
      <c r="A3424" s="4">
        <v>158256</v>
      </c>
      <c r="B3424" s="7">
        <v>26516</v>
      </c>
      <c r="C3424" s="7">
        <v>9377</v>
      </c>
      <c r="D3424" s="7"/>
      <c r="E3424" s="7"/>
      <c r="F3424" s="26">
        <v>41005.872916666667</v>
      </c>
      <c r="G3424" s="26">
        <v>41005.872928240737</v>
      </c>
      <c r="H3424" s="7">
        <v>0</v>
      </c>
      <c r="I3424" s="7" t="s">
        <v>156</v>
      </c>
      <c r="J3424" s="7" t="s">
        <v>155</v>
      </c>
      <c r="K3424" s="7" t="s">
        <v>132</v>
      </c>
      <c r="L3424" s="7" t="s">
        <v>131</v>
      </c>
      <c r="M3424" s="7"/>
      <c r="N3424" s="7"/>
      <c r="O3424" s="7" t="s">
        <v>129</v>
      </c>
      <c r="P3424" s="24" t="b">
        <v>1</v>
      </c>
      <c r="Q3424" s="25">
        <v>0</v>
      </c>
      <c r="R3424" s="24" t="b">
        <v>1</v>
      </c>
      <c r="S3424" s="7"/>
      <c r="T3424" s="7"/>
      <c r="U3424" s="24" t="b">
        <v>0</v>
      </c>
      <c r="V3424" s="9" t="s">
        <v>128</v>
      </c>
    </row>
    <row r="3425" spans="1:22" ht="12.95" hidden="1" customHeight="1" x14ac:dyDescent="0.2">
      <c r="A3425" s="4">
        <v>168183</v>
      </c>
      <c r="B3425" s="7">
        <v>26517</v>
      </c>
      <c r="C3425" s="7">
        <v>9378</v>
      </c>
      <c r="D3425" s="7"/>
      <c r="E3425" s="7"/>
      <c r="F3425" s="26">
        <v>41005.872916666667</v>
      </c>
      <c r="G3425" s="26">
        <v>41005.872928240737</v>
      </c>
      <c r="H3425" s="7">
        <v>0</v>
      </c>
      <c r="I3425" s="7" t="s">
        <v>835</v>
      </c>
      <c r="J3425" s="7" t="s">
        <v>834</v>
      </c>
      <c r="K3425" s="7" t="s">
        <v>132</v>
      </c>
      <c r="L3425" s="7" t="s">
        <v>131</v>
      </c>
      <c r="M3425" s="7"/>
      <c r="N3425" s="7"/>
      <c r="O3425" s="7" t="s">
        <v>129</v>
      </c>
      <c r="P3425" s="24" t="b">
        <v>1</v>
      </c>
      <c r="Q3425" s="25">
        <v>0</v>
      </c>
      <c r="R3425" s="24" t="b">
        <v>1</v>
      </c>
      <c r="S3425" s="7"/>
      <c r="T3425" s="7"/>
      <c r="U3425" s="24" t="b">
        <v>0</v>
      </c>
      <c r="V3425" s="9" t="s">
        <v>128</v>
      </c>
    </row>
    <row r="3426" spans="1:22" ht="12.95" hidden="1" customHeight="1" x14ac:dyDescent="0.2">
      <c r="A3426" s="4">
        <v>158258</v>
      </c>
      <c r="B3426" s="7">
        <v>26518</v>
      </c>
      <c r="C3426" s="7">
        <v>9379</v>
      </c>
      <c r="D3426" s="7"/>
      <c r="E3426" s="7"/>
      <c r="F3426" s="26">
        <v>41005.878472222219</v>
      </c>
      <c r="G3426" s="26">
        <v>41005.878483796296</v>
      </c>
      <c r="H3426" s="7">
        <v>0</v>
      </c>
      <c r="I3426" s="7" t="s">
        <v>144</v>
      </c>
      <c r="J3426" s="7" t="s">
        <v>143</v>
      </c>
      <c r="K3426" s="7" t="s">
        <v>132</v>
      </c>
      <c r="L3426" s="7" t="s">
        <v>131</v>
      </c>
      <c r="M3426" s="7"/>
      <c r="N3426" s="7"/>
      <c r="O3426" s="7" t="s">
        <v>129</v>
      </c>
      <c r="P3426" s="24" t="b">
        <v>1</v>
      </c>
      <c r="Q3426" s="25">
        <v>0</v>
      </c>
      <c r="R3426" s="24" t="b">
        <v>1</v>
      </c>
      <c r="S3426" s="7"/>
      <c r="T3426" s="7"/>
      <c r="U3426" s="24" t="b">
        <v>0</v>
      </c>
      <c r="V3426" s="9" t="s">
        <v>128</v>
      </c>
    </row>
    <row r="3427" spans="1:22" ht="12.95" hidden="1" customHeight="1" x14ac:dyDescent="0.2">
      <c r="A3427" s="4">
        <v>158259</v>
      </c>
      <c r="B3427" s="7">
        <v>26519</v>
      </c>
      <c r="C3427" s="7">
        <v>9380</v>
      </c>
      <c r="D3427" s="7"/>
      <c r="E3427" s="7"/>
      <c r="F3427" s="26">
        <v>41005.866666666669</v>
      </c>
      <c r="G3427" s="26">
        <v>41005.879166666666</v>
      </c>
      <c r="H3427" s="7">
        <v>18</v>
      </c>
      <c r="I3427" s="7" t="s">
        <v>264</v>
      </c>
      <c r="J3427" s="7" t="s">
        <v>263</v>
      </c>
      <c r="K3427" s="7" t="s">
        <v>132</v>
      </c>
      <c r="L3427" s="7" t="s">
        <v>131</v>
      </c>
      <c r="M3427" s="7"/>
      <c r="N3427" s="7"/>
      <c r="O3427" s="7" t="s">
        <v>129</v>
      </c>
      <c r="P3427" s="24" t="b">
        <v>1</v>
      </c>
      <c r="Q3427" s="25">
        <v>0</v>
      </c>
      <c r="R3427" s="24" t="b">
        <v>1</v>
      </c>
      <c r="S3427" s="7"/>
      <c r="T3427" s="7"/>
      <c r="U3427" s="24" t="b">
        <v>0</v>
      </c>
      <c r="V3427" s="9" t="s">
        <v>128</v>
      </c>
    </row>
    <row r="3428" spans="1:22" ht="12.95" hidden="1" customHeight="1" x14ac:dyDescent="0.2">
      <c r="A3428" s="4">
        <v>158260</v>
      </c>
      <c r="B3428" s="7">
        <v>26520</v>
      </c>
      <c r="C3428" s="7">
        <v>9381</v>
      </c>
      <c r="D3428" s="7"/>
      <c r="E3428" s="7"/>
      <c r="F3428" s="26">
        <v>40974.882638888885</v>
      </c>
      <c r="G3428" s="26">
        <v>40974.882650462961</v>
      </c>
      <c r="H3428" s="7">
        <v>0</v>
      </c>
      <c r="I3428" s="7" t="s">
        <v>248</v>
      </c>
      <c r="J3428" s="7" t="s">
        <v>247</v>
      </c>
      <c r="K3428" s="7" t="s">
        <v>132</v>
      </c>
      <c r="L3428" s="7" t="s">
        <v>131</v>
      </c>
      <c r="M3428" s="7"/>
      <c r="N3428" s="7"/>
      <c r="O3428" s="7" t="s">
        <v>129</v>
      </c>
      <c r="P3428" s="24" t="b">
        <v>1</v>
      </c>
      <c r="Q3428" s="25">
        <v>0</v>
      </c>
      <c r="R3428" s="24" t="b">
        <v>1</v>
      </c>
      <c r="S3428" s="7"/>
      <c r="T3428" s="7"/>
      <c r="U3428" s="24" t="b">
        <v>0</v>
      </c>
      <c r="V3428" s="9" t="s">
        <v>128</v>
      </c>
    </row>
    <row r="3429" spans="1:22" ht="12.95" hidden="1" customHeight="1" x14ac:dyDescent="0.2">
      <c r="A3429" s="4">
        <v>158261</v>
      </c>
      <c r="B3429" s="7">
        <v>26521</v>
      </c>
      <c r="C3429" s="7">
        <v>9382</v>
      </c>
      <c r="D3429" s="7"/>
      <c r="E3429" s="7"/>
      <c r="F3429" s="26">
        <v>41005.861805555556</v>
      </c>
      <c r="G3429" s="26">
        <v>41005.884027777778</v>
      </c>
      <c r="H3429" s="7">
        <v>32</v>
      </c>
      <c r="I3429" s="7" t="s">
        <v>383</v>
      </c>
      <c r="J3429" s="7" t="s">
        <v>382</v>
      </c>
      <c r="K3429" s="7" t="s">
        <v>132</v>
      </c>
      <c r="L3429" s="7" t="s">
        <v>131</v>
      </c>
      <c r="M3429" s="7"/>
      <c r="N3429" s="7"/>
      <c r="O3429" s="7" t="s">
        <v>129</v>
      </c>
      <c r="P3429" s="24" t="b">
        <v>1</v>
      </c>
      <c r="Q3429" s="25">
        <v>0</v>
      </c>
      <c r="R3429" s="24" t="b">
        <v>1</v>
      </c>
      <c r="S3429" s="7"/>
      <c r="T3429" s="7"/>
      <c r="U3429" s="24" t="b">
        <v>0</v>
      </c>
      <c r="V3429" s="9" t="s">
        <v>128</v>
      </c>
    </row>
    <row r="3430" spans="1:22" ht="12.95" hidden="1" customHeight="1" x14ac:dyDescent="0.2">
      <c r="A3430" s="4">
        <v>158330</v>
      </c>
      <c r="B3430" s="7">
        <v>26555</v>
      </c>
      <c r="C3430" s="7">
        <v>1835</v>
      </c>
      <c r="D3430" s="7"/>
      <c r="E3430" s="7"/>
      <c r="F3430" s="26">
        <v>41042.072222222218</v>
      </c>
      <c r="G3430" s="26">
        <v>41042.078472222223</v>
      </c>
      <c r="H3430" s="7">
        <v>9</v>
      </c>
      <c r="I3430" s="7" t="s">
        <v>869</v>
      </c>
      <c r="J3430" s="7" t="s">
        <v>868</v>
      </c>
      <c r="K3430" s="7" t="s">
        <v>194</v>
      </c>
      <c r="L3430" s="7" t="s">
        <v>131</v>
      </c>
      <c r="M3430" s="7" t="s">
        <v>274</v>
      </c>
      <c r="N3430" s="7" t="s">
        <v>198</v>
      </c>
      <c r="O3430" s="7" t="s">
        <v>129</v>
      </c>
      <c r="P3430" s="24" t="b">
        <v>1</v>
      </c>
      <c r="Q3430" s="25">
        <v>0</v>
      </c>
      <c r="R3430" s="24" t="b">
        <v>1</v>
      </c>
      <c r="S3430" s="7"/>
      <c r="T3430" s="7" t="s">
        <v>867</v>
      </c>
      <c r="U3430" s="24" t="b">
        <v>0</v>
      </c>
      <c r="V3430" s="9" t="s">
        <v>190</v>
      </c>
    </row>
    <row r="3431" spans="1:22" ht="12.95" hidden="1" customHeight="1" x14ac:dyDescent="0.2">
      <c r="A3431" s="4">
        <v>158331</v>
      </c>
      <c r="B3431" s="7">
        <v>26555</v>
      </c>
      <c r="C3431" s="7">
        <v>1835</v>
      </c>
      <c r="D3431" s="7"/>
      <c r="E3431" s="7"/>
      <c r="F3431" s="26">
        <v>41042.072222222218</v>
      </c>
      <c r="G3431" s="26">
        <v>41042.078472222223</v>
      </c>
      <c r="H3431" s="7">
        <v>9</v>
      </c>
      <c r="I3431" s="7" t="s">
        <v>306</v>
      </c>
      <c r="J3431" s="7" t="s">
        <v>305</v>
      </c>
      <c r="K3431" s="7" t="s">
        <v>194</v>
      </c>
      <c r="L3431" s="7" t="s">
        <v>131</v>
      </c>
      <c r="M3431" s="7" t="s">
        <v>274</v>
      </c>
      <c r="N3431" s="7" t="s">
        <v>198</v>
      </c>
      <c r="O3431" s="7" t="s">
        <v>129</v>
      </c>
      <c r="P3431" s="24" t="b">
        <v>1</v>
      </c>
      <c r="Q3431" s="25">
        <v>0</v>
      </c>
      <c r="R3431" s="24" t="b">
        <v>1</v>
      </c>
      <c r="S3431" s="7"/>
      <c r="T3431" s="7" t="s">
        <v>867</v>
      </c>
      <c r="U3431" s="24" t="b">
        <v>0</v>
      </c>
      <c r="V3431" s="9" t="s">
        <v>290</v>
      </c>
    </row>
    <row r="3432" spans="1:22" ht="12.95" hidden="1" customHeight="1" x14ac:dyDescent="0.2">
      <c r="A3432" s="4">
        <v>158332</v>
      </c>
      <c r="B3432" s="7">
        <v>26556</v>
      </c>
      <c r="C3432" s="7">
        <v>1837</v>
      </c>
      <c r="D3432" s="7"/>
      <c r="E3432" s="7"/>
      <c r="F3432" s="26">
        <v>41052.904166666667</v>
      </c>
      <c r="G3432" s="26">
        <v>41052.90425925926</v>
      </c>
      <c r="H3432" s="7">
        <v>0</v>
      </c>
      <c r="I3432" s="7" t="s">
        <v>412</v>
      </c>
      <c r="J3432" s="7" t="s">
        <v>411</v>
      </c>
      <c r="K3432" s="7" t="s">
        <v>194</v>
      </c>
      <c r="L3432" s="7" t="s">
        <v>131</v>
      </c>
      <c r="M3432" s="7" t="s">
        <v>274</v>
      </c>
      <c r="N3432" s="7" t="s">
        <v>198</v>
      </c>
      <c r="O3432" s="7" t="s">
        <v>129</v>
      </c>
      <c r="P3432" s="24" t="b">
        <v>1</v>
      </c>
      <c r="Q3432" s="25">
        <v>0</v>
      </c>
      <c r="R3432" s="24" t="b">
        <v>1</v>
      </c>
      <c r="S3432" s="7"/>
      <c r="T3432" s="7" t="s">
        <v>866</v>
      </c>
      <c r="U3432" s="24" t="b">
        <v>0</v>
      </c>
      <c r="V3432" s="9" t="s">
        <v>190</v>
      </c>
    </row>
    <row r="3433" spans="1:22" ht="12.95" hidden="1" customHeight="1" x14ac:dyDescent="0.2">
      <c r="A3433" s="4">
        <v>158334</v>
      </c>
      <c r="B3433" s="7">
        <v>26557</v>
      </c>
      <c r="C3433" s="7">
        <v>1834</v>
      </c>
      <c r="D3433" s="7"/>
      <c r="E3433" s="7"/>
      <c r="F3433" s="26">
        <v>41041.240277777775</v>
      </c>
      <c r="G3433" s="26">
        <v>41041.25</v>
      </c>
      <c r="H3433" s="7">
        <v>14</v>
      </c>
      <c r="I3433" s="7" t="s">
        <v>459</v>
      </c>
      <c r="J3433" s="7" t="s">
        <v>458</v>
      </c>
      <c r="K3433" s="7" t="s">
        <v>194</v>
      </c>
      <c r="L3433" s="7" t="s">
        <v>131</v>
      </c>
      <c r="M3433" s="7" t="s">
        <v>274</v>
      </c>
      <c r="N3433" s="7" t="s">
        <v>198</v>
      </c>
      <c r="O3433" s="7" t="s">
        <v>129</v>
      </c>
      <c r="P3433" s="24" t="b">
        <v>1</v>
      </c>
      <c r="Q3433" s="25">
        <v>41</v>
      </c>
      <c r="R3433" s="24" t="b">
        <v>1</v>
      </c>
      <c r="S3433" s="7"/>
      <c r="T3433" s="7" t="s">
        <v>865</v>
      </c>
      <c r="U3433" s="24" t="b">
        <v>0</v>
      </c>
      <c r="V3433" s="9" t="s">
        <v>190</v>
      </c>
    </row>
    <row r="3434" spans="1:22" ht="12.95" hidden="1" customHeight="1" x14ac:dyDescent="0.2">
      <c r="A3434" s="4">
        <v>158333</v>
      </c>
      <c r="B3434" s="7">
        <v>26557</v>
      </c>
      <c r="C3434" s="7">
        <v>1834</v>
      </c>
      <c r="D3434" s="7"/>
      <c r="E3434" s="7"/>
      <c r="F3434" s="26">
        <v>41041.240277777775</v>
      </c>
      <c r="G3434" s="26">
        <v>41041.240370370368</v>
      </c>
      <c r="H3434" s="7">
        <v>0</v>
      </c>
      <c r="I3434" s="7" t="s">
        <v>335</v>
      </c>
      <c r="J3434" s="7" t="s">
        <v>334</v>
      </c>
      <c r="K3434" s="7" t="s">
        <v>194</v>
      </c>
      <c r="L3434" s="7" t="s">
        <v>131</v>
      </c>
      <c r="M3434" s="7" t="s">
        <v>274</v>
      </c>
      <c r="N3434" s="7" t="s">
        <v>198</v>
      </c>
      <c r="O3434" s="7" t="s">
        <v>129</v>
      </c>
      <c r="P3434" s="24" t="b">
        <v>1</v>
      </c>
      <c r="Q3434" s="25">
        <v>0</v>
      </c>
      <c r="R3434" s="24" t="b">
        <v>1</v>
      </c>
      <c r="S3434" s="7"/>
      <c r="T3434" s="7" t="s">
        <v>865</v>
      </c>
      <c r="U3434" s="24" t="b">
        <v>0</v>
      </c>
      <c r="V3434" s="9" t="s">
        <v>190</v>
      </c>
    </row>
    <row r="3435" spans="1:22" ht="12.95" hidden="1" customHeight="1" x14ac:dyDescent="0.2">
      <c r="A3435" s="4">
        <v>186091</v>
      </c>
      <c r="B3435" s="7">
        <v>26558</v>
      </c>
      <c r="C3435" s="7">
        <v>1831</v>
      </c>
      <c r="D3435" s="7"/>
      <c r="E3435" s="7"/>
      <c r="F3435" s="26">
        <v>41039.441666666666</v>
      </c>
      <c r="G3435" s="26">
        <v>41039.495138888888</v>
      </c>
      <c r="H3435" s="7">
        <v>77</v>
      </c>
      <c r="I3435" s="7" t="s">
        <v>486</v>
      </c>
      <c r="J3435" s="7" t="s">
        <v>485</v>
      </c>
      <c r="K3435" s="7" t="s">
        <v>200</v>
      </c>
      <c r="L3435" s="7" t="s">
        <v>131</v>
      </c>
      <c r="M3435" s="7" t="s">
        <v>314</v>
      </c>
      <c r="N3435" s="7" t="s">
        <v>198</v>
      </c>
      <c r="O3435" s="7" t="s">
        <v>129</v>
      </c>
      <c r="P3435" s="24" t="b">
        <v>1</v>
      </c>
      <c r="Q3435" s="25">
        <v>493</v>
      </c>
      <c r="R3435" s="24" t="b">
        <v>1</v>
      </c>
      <c r="S3435" s="7"/>
      <c r="T3435" s="7" t="s">
        <v>864</v>
      </c>
      <c r="U3435" s="24" t="b">
        <v>0</v>
      </c>
      <c r="V3435" s="9" t="s">
        <v>190</v>
      </c>
    </row>
    <row r="3436" spans="1:22" ht="12.95" hidden="1" customHeight="1" x14ac:dyDescent="0.2">
      <c r="A3436" s="4">
        <v>158336</v>
      </c>
      <c r="B3436" s="7">
        <v>26559</v>
      </c>
      <c r="C3436" s="7">
        <v>1829</v>
      </c>
      <c r="D3436" s="7"/>
      <c r="E3436" s="7"/>
      <c r="F3436" s="26">
        <v>41005.839583333334</v>
      </c>
      <c r="G3436" s="26">
        <v>41005.839675925927</v>
      </c>
      <c r="H3436" s="7">
        <v>0</v>
      </c>
      <c r="I3436" s="7" t="s">
        <v>331</v>
      </c>
      <c r="J3436" s="7" t="s">
        <v>330</v>
      </c>
      <c r="K3436" s="7" t="s">
        <v>194</v>
      </c>
      <c r="L3436" s="7" t="s">
        <v>131</v>
      </c>
      <c r="M3436" s="7" t="s">
        <v>274</v>
      </c>
      <c r="N3436" s="7" t="s">
        <v>198</v>
      </c>
      <c r="O3436" s="7" t="s">
        <v>129</v>
      </c>
      <c r="P3436" s="24" t="b">
        <v>1</v>
      </c>
      <c r="Q3436" s="25">
        <v>0</v>
      </c>
      <c r="R3436" s="24" t="b">
        <v>1</v>
      </c>
      <c r="S3436" s="7"/>
      <c r="T3436" s="7" t="s">
        <v>863</v>
      </c>
      <c r="U3436" s="24" t="b">
        <v>0</v>
      </c>
      <c r="V3436" s="9" t="s">
        <v>290</v>
      </c>
    </row>
    <row r="3437" spans="1:22" ht="12.95" hidden="1" customHeight="1" x14ac:dyDescent="0.2">
      <c r="A3437" s="4">
        <v>159672</v>
      </c>
      <c r="B3437" s="7">
        <v>26635</v>
      </c>
      <c r="C3437" s="7">
        <v>1838</v>
      </c>
      <c r="D3437" s="7"/>
      <c r="E3437" s="7"/>
      <c r="F3437" s="26">
        <v>41057.25277777778</v>
      </c>
      <c r="G3437" s="26">
        <v>41057.255555555552</v>
      </c>
      <c r="H3437" s="7">
        <v>4</v>
      </c>
      <c r="I3437" s="7" t="s">
        <v>862</v>
      </c>
      <c r="J3437" s="7" t="s">
        <v>861</v>
      </c>
      <c r="K3437" s="7" t="s">
        <v>194</v>
      </c>
      <c r="L3437" s="7" t="s">
        <v>131</v>
      </c>
      <c r="M3437" s="7" t="s">
        <v>314</v>
      </c>
      <c r="N3437" s="7" t="s">
        <v>198</v>
      </c>
      <c r="O3437" s="7" t="s">
        <v>129</v>
      </c>
      <c r="P3437" s="24" t="b">
        <v>1</v>
      </c>
      <c r="Q3437" s="25">
        <v>0</v>
      </c>
      <c r="R3437" s="24" t="b">
        <v>1</v>
      </c>
      <c r="S3437" s="7"/>
      <c r="T3437" s="7" t="s">
        <v>860</v>
      </c>
      <c r="U3437" s="24" t="b">
        <v>0</v>
      </c>
      <c r="V3437" s="9" t="s">
        <v>290</v>
      </c>
    </row>
    <row r="3438" spans="1:22" ht="12.95" hidden="1" customHeight="1" x14ac:dyDescent="0.2">
      <c r="A3438" s="4">
        <v>173817</v>
      </c>
      <c r="B3438" s="7">
        <v>26673</v>
      </c>
      <c r="C3438" s="7">
        <v>9383</v>
      </c>
      <c r="D3438" s="7"/>
      <c r="E3438" s="7"/>
      <c r="F3438" s="26">
        <v>41005.882638888885</v>
      </c>
      <c r="G3438" s="26">
        <v>41005.898611111108</v>
      </c>
      <c r="H3438" s="7">
        <v>23</v>
      </c>
      <c r="I3438" s="7" t="s">
        <v>187</v>
      </c>
      <c r="J3438" s="7" t="s">
        <v>186</v>
      </c>
      <c r="K3438" s="7" t="s">
        <v>132</v>
      </c>
      <c r="L3438" s="7" t="s">
        <v>131</v>
      </c>
      <c r="M3438" s="7"/>
      <c r="N3438" s="7"/>
      <c r="O3438" s="7" t="s">
        <v>129</v>
      </c>
      <c r="P3438" s="24" t="b">
        <v>1</v>
      </c>
      <c r="Q3438" s="25">
        <v>0</v>
      </c>
      <c r="R3438" s="24" t="b">
        <v>1</v>
      </c>
      <c r="S3438" s="7"/>
      <c r="T3438" s="7"/>
      <c r="U3438" s="24" t="b">
        <v>0</v>
      </c>
      <c r="V3438" s="9" t="s">
        <v>128</v>
      </c>
    </row>
    <row r="3439" spans="1:22" ht="12.95" hidden="1" customHeight="1" x14ac:dyDescent="0.2">
      <c r="A3439" s="4">
        <v>162480</v>
      </c>
      <c r="B3439" s="7">
        <v>26674</v>
      </c>
      <c r="C3439" s="7">
        <v>9384</v>
      </c>
      <c r="D3439" s="7"/>
      <c r="E3439" s="7"/>
      <c r="F3439" s="26">
        <v>41005.880555555552</v>
      </c>
      <c r="G3439" s="26">
        <v>41005.915277777778</v>
      </c>
      <c r="H3439" s="7">
        <v>50</v>
      </c>
      <c r="I3439" s="7" t="s">
        <v>391</v>
      </c>
      <c r="J3439" s="7" t="s">
        <v>390</v>
      </c>
      <c r="K3439" s="7" t="s">
        <v>132</v>
      </c>
      <c r="L3439" s="7" t="s">
        <v>131</v>
      </c>
      <c r="M3439" s="7"/>
      <c r="N3439" s="7"/>
      <c r="O3439" s="7" t="s">
        <v>129</v>
      </c>
      <c r="P3439" s="24" t="b">
        <v>1</v>
      </c>
      <c r="Q3439" s="25">
        <v>0</v>
      </c>
      <c r="R3439" s="24" t="b">
        <v>1</v>
      </c>
      <c r="S3439" s="7"/>
      <c r="T3439" s="7"/>
      <c r="U3439" s="24" t="b">
        <v>0</v>
      </c>
      <c r="V3439" s="9" t="s">
        <v>128</v>
      </c>
    </row>
    <row r="3440" spans="1:22" ht="12.95" hidden="1" customHeight="1" x14ac:dyDescent="0.2">
      <c r="A3440" s="4">
        <v>162481</v>
      </c>
      <c r="B3440" s="7">
        <v>26675</v>
      </c>
      <c r="C3440" s="7">
        <v>9385</v>
      </c>
      <c r="D3440" s="7"/>
      <c r="E3440" s="7"/>
      <c r="F3440" s="26">
        <v>41005.899305555555</v>
      </c>
      <c r="G3440" s="26">
        <v>41005.911805555552</v>
      </c>
      <c r="H3440" s="7">
        <v>18</v>
      </c>
      <c r="I3440" s="7" t="s">
        <v>639</v>
      </c>
      <c r="J3440" s="7" t="s">
        <v>638</v>
      </c>
      <c r="K3440" s="7" t="s">
        <v>132</v>
      </c>
      <c r="L3440" s="7" t="s">
        <v>131</v>
      </c>
      <c r="M3440" s="7"/>
      <c r="N3440" s="7"/>
      <c r="O3440" s="7" t="s">
        <v>129</v>
      </c>
      <c r="P3440" s="24" t="b">
        <v>1</v>
      </c>
      <c r="Q3440" s="25">
        <v>0</v>
      </c>
      <c r="R3440" s="24" t="b">
        <v>1</v>
      </c>
      <c r="S3440" s="7"/>
      <c r="T3440" s="7"/>
      <c r="U3440" s="24" t="b">
        <v>0</v>
      </c>
      <c r="V3440" s="9" t="s">
        <v>128</v>
      </c>
    </row>
    <row r="3441" spans="1:22" ht="12.95" hidden="1" customHeight="1" x14ac:dyDescent="0.2">
      <c r="A3441" s="4">
        <v>166081</v>
      </c>
      <c r="B3441" s="7">
        <v>26676</v>
      </c>
      <c r="C3441" s="7">
        <v>9386</v>
      </c>
      <c r="D3441" s="7"/>
      <c r="E3441" s="7"/>
      <c r="F3441" s="26">
        <v>41005.934027777774</v>
      </c>
      <c r="G3441" s="26">
        <v>41005.934039351851</v>
      </c>
      <c r="H3441" s="7">
        <v>0</v>
      </c>
      <c r="I3441" s="7" t="s">
        <v>213</v>
      </c>
      <c r="J3441" s="7" t="s">
        <v>212</v>
      </c>
      <c r="K3441" s="7" t="s">
        <v>132</v>
      </c>
      <c r="L3441" s="7" t="s">
        <v>131</v>
      </c>
      <c r="M3441" s="7"/>
      <c r="N3441" s="7"/>
      <c r="O3441" s="7" t="s">
        <v>129</v>
      </c>
      <c r="P3441" s="24" t="b">
        <v>1</v>
      </c>
      <c r="Q3441" s="25">
        <v>0</v>
      </c>
      <c r="R3441" s="24" t="b">
        <v>1</v>
      </c>
      <c r="S3441" s="7"/>
      <c r="T3441" s="7"/>
      <c r="U3441" s="24" t="b">
        <v>0</v>
      </c>
      <c r="V3441" s="9" t="s">
        <v>128</v>
      </c>
    </row>
    <row r="3442" spans="1:22" ht="12.95" hidden="1" customHeight="1" x14ac:dyDescent="0.2">
      <c r="A3442" s="4">
        <v>162483</v>
      </c>
      <c r="B3442" s="7">
        <v>26677</v>
      </c>
      <c r="C3442" s="7">
        <v>9387</v>
      </c>
      <c r="D3442" s="7"/>
      <c r="E3442" s="7"/>
      <c r="F3442" s="26">
        <v>41005.876388888886</v>
      </c>
      <c r="G3442" s="26">
        <v>41005.960416666669</v>
      </c>
      <c r="H3442" s="7">
        <v>121</v>
      </c>
      <c r="I3442" s="7" t="s">
        <v>156</v>
      </c>
      <c r="J3442" s="7" t="s">
        <v>155</v>
      </c>
      <c r="K3442" s="7" t="s">
        <v>132</v>
      </c>
      <c r="L3442" s="7" t="s">
        <v>131</v>
      </c>
      <c r="M3442" s="7"/>
      <c r="N3442" s="7"/>
      <c r="O3442" s="7" t="s">
        <v>129</v>
      </c>
      <c r="P3442" s="24" t="b">
        <v>1</v>
      </c>
      <c r="Q3442" s="25">
        <v>0</v>
      </c>
      <c r="R3442" s="24" t="b">
        <v>1</v>
      </c>
      <c r="S3442" s="7"/>
      <c r="T3442" s="7"/>
      <c r="U3442" s="24" t="b">
        <v>0</v>
      </c>
      <c r="V3442" s="9" t="s">
        <v>128</v>
      </c>
    </row>
    <row r="3443" spans="1:22" ht="12.95" hidden="1" customHeight="1" x14ac:dyDescent="0.2">
      <c r="A3443" s="4">
        <v>162484</v>
      </c>
      <c r="B3443" s="7">
        <v>26678</v>
      </c>
      <c r="C3443" s="7">
        <v>9388</v>
      </c>
      <c r="D3443" s="7"/>
      <c r="E3443" s="7"/>
      <c r="F3443" s="26">
        <v>41005.884722222218</v>
      </c>
      <c r="G3443" s="26">
        <v>41005.982638888891</v>
      </c>
      <c r="H3443" s="7">
        <v>141</v>
      </c>
      <c r="I3443" s="7" t="s">
        <v>383</v>
      </c>
      <c r="J3443" s="7" t="s">
        <v>382</v>
      </c>
      <c r="K3443" s="7" t="s">
        <v>132</v>
      </c>
      <c r="L3443" s="7" t="s">
        <v>131</v>
      </c>
      <c r="M3443" s="7"/>
      <c r="N3443" s="7"/>
      <c r="O3443" s="7" t="s">
        <v>129</v>
      </c>
      <c r="P3443" s="24" t="b">
        <v>1</v>
      </c>
      <c r="Q3443" s="25">
        <v>0</v>
      </c>
      <c r="R3443" s="24" t="b">
        <v>1</v>
      </c>
      <c r="S3443" s="7"/>
      <c r="T3443" s="7"/>
      <c r="U3443" s="24" t="b">
        <v>0</v>
      </c>
      <c r="V3443" s="9" t="s">
        <v>128</v>
      </c>
    </row>
    <row r="3444" spans="1:22" ht="12.95" hidden="1" customHeight="1" x14ac:dyDescent="0.2">
      <c r="A3444" s="4">
        <v>162485</v>
      </c>
      <c r="B3444" s="7">
        <v>26679</v>
      </c>
      <c r="C3444" s="7">
        <v>9389</v>
      </c>
      <c r="D3444" s="7"/>
      <c r="E3444" s="7"/>
      <c r="F3444" s="26">
        <v>41006.084722222222</v>
      </c>
      <c r="G3444" s="26">
        <v>41006.084733796291</v>
      </c>
      <c r="H3444" s="7">
        <v>0</v>
      </c>
      <c r="I3444" s="7" t="s">
        <v>154</v>
      </c>
      <c r="J3444" s="7" t="s">
        <v>153</v>
      </c>
      <c r="K3444" s="7" t="s">
        <v>132</v>
      </c>
      <c r="L3444" s="7" t="s">
        <v>131</v>
      </c>
      <c r="M3444" s="7"/>
      <c r="N3444" s="7"/>
      <c r="O3444" s="7" t="s">
        <v>129</v>
      </c>
      <c r="P3444" s="24" t="b">
        <v>1</v>
      </c>
      <c r="Q3444" s="25">
        <v>0</v>
      </c>
      <c r="R3444" s="24" t="b">
        <v>1</v>
      </c>
      <c r="S3444" s="7"/>
      <c r="T3444" s="7"/>
      <c r="U3444" s="24" t="b">
        <v>0</v>
      </c>
      <c r="V3444" s="9" t="s">
        <v>128</v>
      </c>
    </row>
    <row r="3445" spans="1:22" ht="12.95" hidden="1" customHeight="1" x14ac:dyDescent="0.2">
      <c r="A3445" s="4">
        <v>162486</v>
      </c>
      <c r="B3445" s="7">
        <v>26680</v>
      </c>
      <c r="C3445" s="7">
        <v>9390</v>
      </c>
      <c r="D3445" s="7"/>
      <c r="E3445" s="7"/>
      <c r="F3445" s="26">
        <v>41006.947222222218</v>
      </c>
      <c r="G3445" s="26">
        <v>41006.947233796294</v>
      </c>
      <c r="H3445" s="7">
        <v>0</v>
      </c>
      <c r="I3445" s="7" t="s">
        <v>183</v>
      </c>
      <c r="J3445" s="7" t="s">
        <v>182</v>
      </c>
      <c r="K3445" s="7" t="s">
        <v>132</v>
      </c>
      <c r="L3445" s="7" t="s">
        <v>131</v>
      </c>
      <c r="M3445" s="7"/>
      <c r="N3445" s="7"/>
      <c r="O3445" s="7" t="s">
        <v>129</v>
      </c>
      <c r="P3445" s="24" t="b">
        <v>1</v>
      </c>
      <c r="Q3445" s="25">
        <v>0</v>
      </c>
      <c r="R3445" s="24" t="b">
        <v>1</v>
      </c>
      <c r="S3445" s="7"/>
      <c r="T3445" s="7"/>
      <c r="U3445" s="24" t="b">
        <v>0</v>
      </c>
      <c r="V3445" s="9" t="s">
        <v>128</v>
      </c>
    </row>
    <row r="3446" spans="1:22" ht="12.95" hidden="1" customHeight="1" x14ac:dyDescent="0.2">
      <c r="A3446" s="4">
        <v>162487</v>
      </c>
      <c r="B3446" s="7">
        <v>26681</v>
      </c>
      <c r="C3446" s="7">
        <v>9391</v>
      </c>
      <c r="D3446" s="7"/>
      <c r="E3446" s="7"/>
      <c r="F3446" s="26">
        <v>41009.293749999997</v>
      </c>
      <c r="G3446" s="26">
        <v>41009.294444444444</v>
      </c>
      <c r="H3446" s="7">
        <v>1</v>
      </c>
      <c r="I3446" s="7" t="s">
        <v>217</v>
      </c>
      <c r="J3446" s="7" t="s">
        <v>216</v>
      </c>
      <c r="K3446" s="7" t="s">
        <v>132</v>
      </c>
      <c r="L3446" s="7" t="s">
        <v>131</v>
      </c>
      <c r="M3446" s="7"/>
      <c r="N3446" s="7"/>
      <c r="O3446" s="7" t="s">
        <v>129</v>
      </c>
      <c r="P3446" s="24" t="b">
        <v>1</v>
      </c>
      <c r="Q3446" s="25">
        <v>0</v>
      </c>
      <c r="R3446" s="24" t="b">
        <v>1</v>
      </c>
      <c r="S3446" s="7"/>
      <c r="T3446" s="7"/>
      <c r="U3446" s="24" t="b">
        <v>0</v>
      </c>
      <c r="V3446" s="9" t="s">
        <v>128</v>
      </c>
    </row>
    <row r="3447" spans="1:22" ht="12.95" hidden="1" customHeight="1" x14ac:dyDescent="0.2">
      <c r="A3447" s="4">
        <v>191444</v>
      </c>
      <c r="B3447" s="7">
        <v>26682</v>
      </c>
      <c r="C3447" s="7">
        <v>9392</v>
      </c>
      <c r="D3447" s="7"/>
      <c r="E3447" s="7"/>
      <c r="F3447" s="26">
        <v>41010.551388888889</v>
      </c>
      <c r="G3447" s="26">
        <v>41010.552083333328</v>
      </c>
      <c r="H3447" s="7">
        <v>1</v>
      </c>
      <c r="I3447" s="7" t="s">
        <v>543</v>
      </c>
      <c r="J3447" s="7" t="s">
        <v>542</v>
      </c>
      <c r="K3447" s="7" t="s">
        <v>132</v>
      </c>
      <c r="L3447" s="7" t="s">
        <v>131</v>
      </c>
      <c r="M3447" s="7"/>
      <c r="N3447" s="7" t="s">
        <v>130</v>
      </c>
      <c r="O3447" s="7" t="s">
        <v>129</v>
      </c>
      <c r="P3447" s="24" t="b">
        <v>1</v>
      </c>
      <c r="Q3447" s="25">
        <v>0</v>
      </c>
      <c r="R3447" s="24" t="b">
        <v>1</v>
      </c>
      <c r="S3447" s="7"/>
      <c r="T3447" s="7"/>
      <c r="U3447" s="24" t="b">
        <v>0</v>
      </c>
      <c r="V3447" s="9" t="s">
        <v>128</v>
      </c>
    </row>
    <row r="3448" spans="1:22" ht="12.95" hidden="1" customHeight="1" x14ac:dyDescent="0.2">
      <c r="A3448" s="4">
        <v>173818</v>
      </c>
      <c r="B3448" s="7">
        <v>26683</v>
      </c>
      <c r="C3448" s="7">
        <v>9393</v>
      </c>
      <c r="D3448" s="7"/>
      <c r="E3448" s="7"/>
      <c r="F3448" s="26">
        <v>41011.463194444441</v>
      </c>
      <c r="G3448" s="26">
        <v>41011.463206018518</v>
      </c>
      <c r="H3448" s="7">
        <v>0</v>
      </c>
      <c r="I3448" s="7" t="s">
        <v>391</v>
      </c>
      <c r="J3448" s="7" t="s">
        <v>390</v>
      </c>
      <c r="K3448" s="7" t="s">
        <v>132</v>
      </c>
      <c r="L3448" s="7" t="s">
        <v>131</v>
      </c>
      <c r="M3448" s="7"/>
      <c r="N3448" s="7"/>
      <c r="O3448" s="7" t="s">
        <v>129</v>
      </c>
      <c r="P3448" s="24" t="b">
        <v>1</v>
      </c>
      <c r="Q3448" s="25">
        <v>0</v>
      </c>
      <c r="R3448" s="24" t="b">
        <v>1</v>
      </c>
      <c r="S3448" s="7"/>
      <c r="T3448" s="7"/>
      <c r="U3448" s="24" t="b">
        <v>0</v>
      </c>
      <c r="V3448" s="9" t="s">
        <v>128</v>
      </c>
    </row>
    <row r="3449" spans="1:22" ht="12.95" hidden="1" customHeight="1" x14ac:dyDescent="0.2">
      <c r="A3449" s="4">
        <v>162489</v>
      </c>
      <c r="B3449" s="7">
        <v>26684</v>
      </c>
      <c r="C3449" s="7">
        <v>9394</v>
      </c>
      <c r="D3449" s="7"/>
      <c r="E3449" s="7"/>
      <c r="F3449" s="26">
        <v>41013.797916666663</v>
      </c>
      <c r="G3449" s="26">
        <v>41013.817361111112</v>
      </c>
      <c r="H3449" s="7">
        <v>28</v>
      </c>
      <c r="I3449" s="7" t="s">
        <v>185</v>
      </c>
      <c r="J3449" s="7" t="s">
        <v>184</v>
      </c>
      <c r="K3449" s="7" t="s">
        <v>132</v>
      </c>
      <c r="L3449" s="7" t="s">
        <v>131</v>
      </c>
      <c r="M3449" s="7"/>
      <c r="N3449" s="7"/>
      <c r="O3449" s="7" t="s">
        <v>129</v>
      </c>
      <c r="P3449" s="24" t="b">
        <v>1</v>
      </c>
      <c r="Q3449" s="25">
        <v>0</v>
      </c>
      <c r="R3449" s="24" t="b">
        <v>1</v>
      </c>
      <c r="S3449" s="7"/>
      <c r="T3449" s="7"/>
      <c r="U3449" s="24" t="b">
        <v>0</v>
      </c>
      <c r="V3449" s="9" t="s">
        <v>128</v>
      </c>
    </row>
    <row r="3450" spans="1:22" ht="12.95" hidden="1" customHeight="1" x14ac:dyDescent="0.2">
      <c r="A3450" s="4">
        <v>162490</v>
      </c>
      <c r="B3450" s="7">
        <v>26685</v>
      </c>
      <c r="C3450" s="7">
        <v>9395</v>
      </c>
      <c r="D3450" s="7"/>
      <c r="E3450" s="7"/>
      <c r="F3450" s="26">
        <v>41015.672222222223</v>
      </c>
      <c r="G3450" s="26">
        <v>41015.672233796293</v>
      </c>
      <c r="H3450" s="7">
        <v>0</v>
      </c>
      <c r="I3450" s="7" t="s">
        <v>580</v>
      </c>
      <c r="J3450" s="7" t="s">
        <v>579</v>
      </c>
      <c r="K3450" s="7" t="s">
        <v>132</v>
      </c>
      <c r="L3450" s="7" t="s">
        <v>131</v>
      </c>
      <c r="M3450" s="7"/>
      <c r="N3450" s="7"/>
      <c r="O3450" s="7" t="s">
        <v>129</v>
      </c>
      <c r="P3450" s="24" t="b">
        <v>1</v>
      </c>
      <c r="Q3450" s="25">
        <v>0</v>
      </c>
      <c r="R3450" s="24" t="b">
        <v>1</v>
      </c>
      <c r="S3450" s="7"/>
      <c r="T3450" s="7"/>
      <c r="U3450" s="24" t="b">
        <v>0</v>
      </c>
      <c r="V3450" s="9" t="s">
        <v>128</v>
      </c>
    </row>
    <row r="3451" spans="1:22" ht="12.95" hidden="1" customHeight="1" x14ac:dyDescent="0.2">
      <c r="A3451" s="4">
        <v>162491</v>
      </c>
      <c r="B3451" s="7">
        <v>26686</v>
      </c>
      <c r="C3451" s="7">
        <v>9396</v>
      </c>
      <c r="D3451" s="7"/>
      <c r="E3451" s="7"/>
      <c r="F3451" s="26">
        <v>41015.94930555555</v>
      </c>
      <c r="G3451" s="26">
        <v>41015.949317129627</v>
      </c>
      <c r="H3451" s="7">
        <v>0</v>
      </c>
      <c r="I3451" s="7" t="s">
        <v>426</v>
      </c>
      <c r="J3451" s="7" t="s">
        <v>425</v>
      </c>
      <c r="K3451" s="7" t="s">
        <v>132</v>
      </c>
      <c r="L3451" s="7" t="s">
        <v>131</v>
      </c>
      <c r="M3451" s="7"/>
      <c r="N3451" s="7"/>
      <c r="O3451" s="7" t="s">
        <v>129</v>
      </c>
      <c r="P3451" s="24" t="b">
        <v>1</v>
      </c>
      <c r="Q3451" s="25">
        <v>0</v>
      </c>
      <c r="R3451" s="24" t="b">
        <v>1</v>
      </c>
      <c r="S3451" s="7"/>
      <c r="T3451" s="7"/>
      <c r="U3451" s="24" t="b">
        <v>0</v>
      </c>
      <c r="V3451" s="9" t="s">
        <v>128</v>
      </c>
    </row>
    <row r="3452" spans="1:22" ht="12.95" hidden="1" customHeight="1" x14ac:dyDescent="0.2">
      <c r="A3452" s="4">
        <v>162492</v>
      </c>
      <c r="B3452" s="7">
        <v>26687</v>
      </c>
      <c r="C3452" s="7">
        <v>9397</v>
      </c>
      <c r="D3452" s="7"/>
      <c r="E3452" s="7"/>
      <c r="F3452" s="26">
        <v>41016.370138888888</v>
      </c>
      <c r="G3452" s="26">
        <v>41016.370150462964</v>
      </c>
      <c r="H3452" s="7">
        <v>0</v>
      </c>
      <c r="I3452" s="7" t="s">
        <v>525</v>
      </c>
      <c r="J3452" s="7" t="s">
        <v>524</v>
      </c>
      <c r="K3452" s="7" t="s">
        <v>132</v>
      </c>
      <c r="L3452" s="7" t="s">
        <v>131</v>
      </c>
      <c r="M3452" s="7"/>
      <c r="N3452" s="7"/>
      <c r="O3452" s="7" t="s">
        <v>129</v>
      </c>
      <c r="P3452" s="24" t="b">
        <v>1</v>
      </c>
      <c r="Q3452" s="25">
        <v>0</v>
      </c>
      <c r="R3452" s="24" t="b">
        <v>1</v>
      </c>
      <c r="S3452" s="7"/>
      <c r="T3452" s="7"/>
      <c r="U3452" s="24" t="b">
        <v>0</v>
      </c>
      <c r="V3452" s="9" t="s">
        <v>128</v>
      </c>
    </row>
    <row r="3453" spans="1:22" ht="12.95" hidden="1" customHeight="1" x14ac:dyDescent="0.2">
      <c r="A3453" s="4">
        <v>162493</v>
      </c>
      <c r="B3453" s="7">
        <v>26688</v>
      </c>
      <c r="C3453" s="7">
        <v>9440</v>
      </c>
      <c r="D3453" s="7"/>
      <c r="E3453" s="7"/>
      <c r="F3453" s="26">
        <v>41042.820138888885</v>
      </c>
      <c r="G3453" s="26">
        <v>41042.841666666667</v>
      </c>
      <c r="H3453" s="7">
        <v>31</v>
      </c>
      <c r="I3453" s="7" t="s">
        <v>674</v>
      </c>
      <c r="J3453" s="7" t="s">
        <v>673</v>
      </c>
      <c r="K3453" s="7" t="s">
        <v>132</v>
      </c>
      <c r="L3453" s="7" t="s">
        <v>131</v>
      </c>
      <c r="M3453" s="7"/>
      <c r="N3453" s="7"/>
      <c r="O3453" s="7" t="s">
        <v>129</v>
      </c>
      <c r="P3453" s="24" t="b">
        <v>1</v>
      </c>
      <c r="Q3453" s="25">
        <v>0</v>
      </c>
      <c r="R3453" s="24" t="b">
        <v>1</v>
      </c>
      <c r="S3453" s="7"/>
      <c r="T3453" s="7"/>
      <c r="U3453" s="24" t="b">
        <v>0</v>
      </c>
      <c r="V3453" s="9" t="s">
        <v>128</v>
      </c>
    </row>
    <row r="3454" spans="1:22" ht="12.95" hidden="1" customHeight="1" x14ac:dyDescent="0.2">
      <c r="A3454" s="4">
        <v>162494</v>
      </c>
      <c r="B3454" s="7">
        <v>26689</v>
      </c>
      <c r="C3454" s="7">
        <v>9398</v>
      </c>
      <c r="D3454" s="7"/>
      <c r="E3454" s="7"/>
      <c r="F3454" s="26">
        <v>41016.381249999999</v>
      </c>
      <c r="G3454" s="26">
        <v>41016.381261574075</v>
      </c>
      <c r="H3454" s="7">
        <v>0</v>
      </c>
      <c r="I3454" s="7" t="s">
        <v>580</v>
      </c>
      <c r="J3454" s="7" t="s">
        <v>579</v>
      </c>
      <c r="K3454" s="7" t="s">
        <v>132</v>
      </c>
      <c r="L3454" s="7" t="s">
        <v>131</v>
      </c>
      <c r="M3454" s="7"/>
      <c r="N3454" s="7"/>
      <c r="O3454" s="7" t="s">
        <v>129</v>
      </c>
      <c r="P3454" s="24" t="b">
        <v>1</v>
      </c>
      <c r="Q3454" s="25">
        <v>0</v>
      </c>
      <c r="R3454" s="24" t="b">
        <v>1</v>
      </c>
      <c r="S3454" s="7"/>
      <c r="T3454" s="7"/>
      <c r="U3454" s="24" t="b">
        <v>0</v>
      </c>
      <c r="V3454" s="9" t="s">
        <v>128</v>
      </c>
    </row>
    <row r="3455" spans="1:22" ht="12.95" hidden="1" customHeight="1" x14ac:dyDescent="0.2">
      <c r="A3455" s="4">
        <v>162495</v>
      </c>
      <c r="B3455" s="7">
        <v>26691</v>
      </c>
      <c r="C3455" s="7">
        <v>9400</v>
      </c>
      <c r="D3455" s="7"/>
      <c r="E3455" s="7"/>
      <c r="F3455" s="26">
        <v>41019.575694444444</v>
      </c>
      <c r="G3455" s="26">
        <v>41019.626388888886</v>
      </c>
      <c r="H3455" s="7">
        <v>73</v>
      </c>
      <c r="I3455" s="7" t="s">
        <v>859</v>
      </c>
      <c r="J3455" s="7" t="s">
        <v>858</v>
      </c>
      <c r="K3455" s="7" t="s">
        <v>132</v>
      </c>
      <c r="L3455" s="7" t="s">
        <v>131</v>
      </c>
      <c r="M3455" s="7"/>
      <c r="N3455" s="7"/>
      <c r="O3455" s="7" t="s">
        <v>129</v>
      </c>
      <c r="P3455" s="24" t="b">
        <v>1</v>
      </c>
      <c r="Q3455" s="25">
        <v>0</v>
      </c>
      <c r="R3455" s="24" t="b">
        <v>1</v>
      </c>
      <c r="S3455" s="7"/>
      <c r="T3455" s="7"/>
      <c r="U3455" s="24" t="b">
        <v>0</v>
      </c>
      <c r="V3455" s="9" t="s">
        <v>128</v>
      </c>
    </row>
    <row r="3456" spans="1:22" ht="12.95" hidden="1" customHeight="1" x14ac:dyDescent="0.2">
      <c r="A3456" s="4">
        <v>162496</v>
      </c>
      <c r="B3456" s="7">
        <v>26692</v>
      </c>
      <c r="C3456" s="7">
        <v>9401</v>
      </c>
      <c r="D3456" s="7"/>
      <c r="E3456" s="7"/>
      <c r="F3456" s="26">
        <v>41019.763888888891</v>
      </c>
      <c r="G3456" s="26">
        <v>41019.76390046296</v>
      </c>
      <c r="H3456" s="7">
        <v>0</v>
      </c>
      <c r="I3456" s="7" t="s">
        <v>517</v>
      </c>
      <c r="J3456" s="7" t="s">
        <v>516</v>
      </c>
      <c r="K3456" s="7" t="s">
        <v>132</v>
      </c>
      <c r="L3456" s="7" t="s">
        <v>131</v>
      </c>
      <c r="M3456" s="7"/>
      <c r="N3456" s="7"/>
      <c r="O3456" s="7" t="s">
        <v>129</v>
      </c>
      <c r="P3456" s="24" t="b">
        <v>1</v>
      </c>
      <c r="Q3456" s="25">
        <v>0</v>
      </c>
      <c r="R3456" s="24" t="b">
        <v>1</v>
      </c>
      <c r="S3456" s="7"/>
      <c r="T3456" s="7"/>
      <c r="U3456" s="24" t="b">
        <v>0</v>
      </c>
      <c r="V3456" s="9" t="s">
        <v>128</v>
      </c>
    </row>
    <row r="3457" spans="1:22" ht="12.95" hidden="1" customHeight="1" x14ac:dyDescent="0.2">
      <c r="A3457" s="4">
        <v>162497</v>
      </c>
      <c r="B3457" s="7">
        <v>26693</v>
      </c>
      <c r="C3457" s="7">
        <v>9402</v>
      </c>
      <c r="D3457" s="7"/>
      <c r="E3457" s="7"/>
      <c r="F3457" s="26">
        <v>41020.289583333331</v>
      </c>
      <c r="G3457" s="26">
        <v>41020.289594907408</v>
      </c>
      <c r="H3457" s="7">
        <v>0</v>
      </c>
      <c r="I3457" s="7" t="s">
        <v>857</v>
      </c>
      <c r="J3457" s="7" t="s">
        <v>856</v>
      </c>
      <c r="K3457" s="7" t="s">
        <v>132</v>
      </c>
      <c r="L3457" s="7" t="s">
        <v>131</v>
      </c>
      <c r="M3457" s="7"/>
      <c r="N3457" s="7"/>
      <c r="O3457" s="7" t="s">
        <v>129</v>
      </c>
      <c r="P3457" s="24" t="b">
        <v>1</v>
      </c>
      <c r="Q3457" s="25">
        <v>0</v>
      </c>
      <c r="R3457" s="24" t="b">
        <v>1</v>
      </c>
      <c r="S3457" s="7"/>
      <c r="T3457" s="7"/>
      <c r="U3457" s="24" t="b">
        <v>0</v>
      </c>
      <c r="V3457" s="9" t="s">
        <v>128</v>
      </c>
    </row>
    <row r="3458" spans="1:22" ht="12.95" hidden="1" customHeight="1" x14ac:dyDescent="0.2">
      <c r="A3458" s="4">
        <v>180236</v>
      </c>
      <c r="B3458" s="7">
        <v>26694</v>
      </c>
      <c r="C3458" s="7">
        <v>9403</v>
      </c>
      <c r="D3458" s="7"/>
      <c r="E3458" s="7"/>
      <c r="F3458" s="26">
        <v>41021.961111111108</v>
      </c>
      <c r="G3458" s="26">
        <v>41021.961122685185</v>
      </c>
      <c r="H3458" s="7">
        <v>0</v>
      </c>
      <c r="I3458" s="7" t="s">
        <v>436</v>
      </c>
      <c r="J3458" s="7" t="s">
        <v>435</v>
      </c>
      <c r="K3458" s="7" t="s">
        <v>132</v>
      </c>
      <c r="L3458" s="7" t="s">
        <v>131</v>
      </c>
      <c r="M3458" s="7"/>
      <c r="N3458" s="7"/>
      <c r="O3458" s="7" t="s">
        <v>129</v>
      </c>
      <c r="P3458" s="24" t="b">
        <v>1</v>
      </c>
      <c r="Q3458" s="25">
        <v>0</v>
      </c>
      <c r="R3458" s="24" t="b">
        <v>1</v>
      </c>
      <c r="S3458" s="7"/>
      <c r="T3458" s="7"/>
      <c r="U3458" s="24" t="b">
        <v>0</v>
      </c>
      <c r="V3458" s="9" t="s">
        <v>128</v>
      </c>
    </row>
    <row r="3459" spans="1:22" ht="12.95" hidden="1" customHeight="1" x14ac:dyDescent="0.2">
      <c r="A3459" s="4">
        <v>162499</v>
      </c>
      <c r="B3459" s="7">
        <v>26695</v>
      </c>
      <c r="C3459" s="7">
        <v>9404</v>
      </c>
      <c r="D3459" s="7"/>
      <c r="E3459" s="7"/>
      <c r="F3459" s="26">
        <v>41022.298611111109</v>
      </c>
      <c r="G3459" s="26">
        <v>41022.311111111107</v>
      </c>
      <c r="H3459" s="7">
        <v>18</v>
      </c>
      <c r="I3459" s="7" t="s">
        <v>219</v>
      </c>
      <c r="J3459" s="7" t="s">
        <v>218</v>
      </c>
      <c r="K3459" s="7" t="s">
        <v>132</v>
      </c>
      <c r="L3459" s="7" t="s">
        <v>131</v>
      </c>
      <c r="M3459" s="7"/>
      <c r="N3459" s="7"/>
      <c r="O3459" s="7" t="s">
        <v>129</v>
      </c>
      <c r="P3459" s="24" t="b">
        <v>1</v>
      </c>
      <c r="Q3459" s="25">
        <v>0</v>
      </c>
      <c r="R3459" s="24" t="b">
        <v>1</v>
      </c>
      <c r="S3459" s="7"/>
      <c r="T3459" s="7"/>
      <c r="U3459" s="24" t="b">
        <v>0</v>
      </c>
      <c r="V3459" s="9" t="s">
        <v>128</v>
      </c>
    </row>
    <row r="3460" spans="1:22" ht="12.95" hidden="1" customHeight="1" x14ac:dyDescent="0.2">
      <c r="A3460" s="4">
        <v>162500</v>
      </c>
      <c r="B3460" s="7">
        <v>26696</v>
      </c>
      <c r="C3460" s="7">
        <v>9405</v>
      </c>
      <c r="D3460" s="7"/>
      <c r="E3460" s="7"/>
      <c r="F3460" s="26">
        <v>41022.491666666669</v>
      </c>
      <c r="G3460" s="26">
        <v>41022.491678240738</v>
      </c>
      <c r="H3460" s="7">
        <v>0</v>
      </c>
      <c r="I3460" s="7" t="s">
        <v>144</v>
      </c>
      <c r="J3460" s="7" t="s">
        <v>143</v>
      </c>
      <c r="K3460" s="7" t="s">
        <v>132</v>
      </c>
      <c r="L3460" s="7" t="s">
        <v>131</v>
      </c>
      <c r="M3460" s="7"/>
      <c r="N3460" s="7"/>
      <c r="O3460" s="7" t="s">
        <v>129</v>
      </c>
      <c r="P3460" s="24" t="b">
        <v>1</v>
      </c>
      <c r="Q3460" s="25">
        <v>0</v>
      </c>
      <c r="R3460" s="24" t="b">
        <v>1</v>
      </c>
      <c r="S3460" s="7"/>
      <c r="T3460" s="7"/>
      <c r="U3460" s="24" t="b">
        <v>0</v>
      </c>
      <c r="V3460" s="9" t="s">
        <v>128</v>
      </c>
    </row>
    <row r="3461" spans="1:22" ht="12.95" hidden="1" customHeight="1" x14ac:dyDescent="0.2">
      <c r="A3461" s="4">
        <v>162653</v>
      </c>
      <c r="B3461" s="7">
        <v>26697</v>
      </c>
      <c r="C3461" s="7">
        <v>9407</v>
      </c>
      <c r="D3461" s="7"/>
      <c r="E3461" s="7"/>
      <c r="F3461" s="26">
        <v>41022.69027777778</v>
      </c>
      <c r="G3461" s="26">
        <v>41022.690289351849</v>
      </c>
      <c r="H3461" s="7">
        <v>0</v>
      </c>
      <c r="I3461" s="7" t="s">
        <v>855</v>
      </c>
      <c r="J3461" s="7" t="s">
        <v>854</v>
      </c>
      <c r="K3461" s="7" t="s">
        <v>132</v>
      </c>
      <c r="L3461" s="7" t="s">
        <v>131</v>
      </c>
      <c r="M3461" s="7"/>
      <c r="N3461" s="7"/>
      <c r="O3461" s="7" t="s">
        <v>129</v>
      </c>
      <c r="P3461" s="24" t="b">
        <v>1</v>
      </c>
      <c r="Q3461" s="25">
        <v>0</v>
      </c>
      <c r="R3461" s="24" t="b">
        <v>1</v>
      </c>
      <c r="S3461" s="7"/>
      <c r="T3461" s="7"/>
      <c r="U3461" s="24" t="b">
        <v>0</v>
      </c>
      <c r="V3461" s="9" t="s">
        <v>128</v>
      </c>
    </row>
    <row r="3462" spans="1:22" ht="12.95" hidden="1" customHeight="1" x14ac:dyDescent="0.2">
      <c r="A3462" s="4">
        <v>162654</v>
      </c>
      <c r="B3462" s="7">
        <v>26698</v>
      </c>
      <c r="C3462" s="7">
        <v>9410</v>
      </c>
      <c r="D3462" s="7"/>
      <c r="E3462" s="7"/>
      <c r="F3462" s="26">
        <v>41023.499305555553</v>
      </c>
      <c r="G3462" s="26">
        <v>41023.49931712963</v>
      </c>
      <c r="H3462" s="7">
        <v>0</v>
      </c>
      <c r="I3462" s="7" t="s">
        <v>391</v>
      </c>
      <c r="J3462" s="7" t="s">
        <v>390</v>
      </c>
      <c r="K3462" s="7" t="s">
        <v>132</v>
      </c>
      <c r="L3462" s="7" t="s">
        <v>131</v>
      </c>
      <c r="M3462" s="7"/>
      <c r="N3462" s="7"/>
      <c r="O3462" s="7" t="s">
        <v>129</v>
      </c>
      <c r="P3462" s="24" t="b">
        <v>1</v>
      </c>
      <c r="Q3462" s="25">
        <v>0</v>
      </c>
      <c r="R3462" s="24" t="b">
        <v>1</v>
      </c>
      <c r="S3462" s="7"/>
      <c r="T3462" s="7"/>
      <c r="U3462" s="24" t="b">
        <v>0</v>
      </c>
      <c r="V3462" s="9" t="s">
        <v>128</v>
      </c>
    </row>
    <row r="3463" spans="1:22" ht="12.95" hidden="1" customHeight="1" x14ac:dyDescent="0.2">
      <c r="A3463" s="4">
        <v>162807</v>
      </c>
      <c r="B3463" s="7">
        <v>26699</v>
      </c>
      <c r="C3463" s="7">
        <v>9412</v>
      </c>
      <c r="D3463" s="7"/>
      <c r="E3463" s="7"/>
      <c r="F3463" s="26">
        <v>41024.320833333331</v>
      </c>
      <c r="G3463" s="26">
        <v>41024.320844907408</v>
      </c>
      <c r="H3463" s="7">
        <v>0</v>
      </c>
      <c r="I3463" s="7" t="s">
        <v>519</v>
      </c>
      <c r="J3463" s="7" t="s">
        <v>518</v>
      </c>
      <c r="K3463" s="7" t="s">
        <v>132</v>
      </c>
      <c r="L3463" s="7" t="s">
        <v>131</v>
      </c>
      <c r="M3463" s="7"/>
      <c r="N3463" s="7"/>
      <c r="O3463" s="7" t="s">
        <v>129</v>
      </c>
      <c r="P3463" s="24" t="b">
        <v>1</v>
      </c>
      <c r="Q3463" s="25">
        <v>0</v>
      </c>
      <c r="R3463" s="24" t="b">
        <v>1</v>
      </c>
      <c r="S3463" s="7"/>
      <c r="T3463" s="7"/>
      <c r="U3463" s="24" t="b">
        <v>0</v>
      </c>
      <c r="V3463" s="9" t="s">
        <v>171</v>
      </c>
    </row>
    <row r="3464" spans="1:22" ht="12.95" hidden="1" customHeight="1" x14ac:dyDescent="0.2">
      <c r="A3464" s="4">
        <v>173819</v>
      </c>
      <c r="B3464" s="7">
        <v>26700</v>
      </c>
      <c r="C3464" s="7">
        <v>9413</v>
      </c>
      <c r="D3464" s="7"/>
      <c r="E3464" s="7"/>
      <c r="F3464" s="26">
        <v>41025.850694444445</v>
      </c>
      <c r="G3464" s="26">
        <v>41025.909722222219</v>
      </c>
      <c r="H3464" s="7">
        <v>85</v>
      </c>
      <c r="I3464" s="7" t="s">
        <v>256</v>
      </c>
      <c r="J3464" s="7" t="s">
        <v>255</v>
      </c>
      <c r="K3464" s="7" t="s">
        <v>132</v>
      </c>
      <c r="L3464" s="7" t="s">
        <v>131</v>
      </c>
      <c r="M3464" s="7"/>
      <c r="N3464" s="7" t="s">
        <v>130</v>
      </c>
      <c r="O3464" s="7" t="s">
        <v>129</v>
      </c>
      <c r="P3464" s="24" t="b">
        <v>1</v>
      </c>
      <c r="Q3464" s="25">
        <v>0</v>
      </c>
      <c r="R3464" s="24" t="b">
        <v>1</v>
      </c>
      <c r="S3464" s="7"/>
      <c r="T3464" s="7"/>
      <c r="U3464" s="24" t="b">
        <v>0</v>
      </c>
      <c r="V3464" s="9" t="s">
        <v>128</v>
      </c>
    </row>
    <row r="3465" spans="1:22" ht="12.95" hidden="1" customHeight="1" x14ac:dyDescent="0.2">
      <c r="A3465" s="4">
        <v>163417</v>
      </c>
      <c r="B3465" s="7">
        <v>26701</v>
      </c>
      <c r="C3465" s="7">
        <v>9414</v>
      </c>
      <c r="D3465" s="7"/>
      <c r="E3465" s="7"/>
      <c r="F3465" s="26">
        <v>41026.87777777778</v>
      </c>
      <c r="G3465" s="26">
        <v>41026.877789351849</v>
      </c>
      <c r="H3465" s="7">
        <v>0</v>
      </c>
      <c r="I3465" s="7" t="s">
        <v>246</v>
      </c>
      <c r="J3465" s="7" t="s">
        <v>245</v>
      </c>
      <c r="K3465" s="7" t="s">
        <v>132</v>
      </c>
      <c r="L3465" s="7" t="s">
        <v>131</v>
      </c>
      <c r="M3465" s="7"/>
      <c r="N3465" s="7"/>
      <c r="O3465" s="7" t="s">
        <v>129</v>
      </c>
      <c r="P3465" s="24" t="b">
        <v>1</v>
      </c>
      <c r="Q3465" s="25">
        <v>0</v>
      </c>
      <c r="R3465" s="24" t="b">
        <v>1</v>
      </c>
      <c r="S3465" s="7"/>
      <c r="T3465" s="7"/>
      <c r="U3465" s="24" t="b">
        <v>0</v>
      </c>
      <c r="V3465" s="9" t="s">
        <v>128</v>
      </c>
    </row>
    <row r="3466" spans="1:22" ht="12.95" hidden="1" customHeight="1" x14ac:dyDescent="0.2">
      <c r="A3466" s="4">
        <v>163418</v>
      </c>
      <c r="B3466" s="7">
        <v>26702</v>
      </c>
      <c r="C3466" s="7">
        <v>9415</v>
      </c>
      <c r="D3466" s="7"/>
      <c r="E3466" s="7"/>
      <c r="F3466" s="26">
        <v>41026.87777777778</v>
      </c>
      <c r="G3466" s="26">
        <v>41026.877789351849</v>
      </c>
      <c r="H3466" s="7">
        <v>0</v>
      </c>
      <c r="I3466" s="7" t="s">
        <v>248</v>
      </c>
      <c r="J3466" s="7" t="s">
        <v>247</v>
      </c>
      <c r="K3466" s="7" t="s">
        <v>132</v>
      </c>
      <c r="L3466" s="7" t="s">
        <v>131</v>
      </c>
      <c r="M3466" s="7"/>
      <c r="N3466" s="7"/>
      <c r="O3466" s="7" t="s">
        <v>129</v>
      </c>
      <c r="P3466" s="24" t="b">
        <v>1</v>
      </c>
      <c r="Q3466" s="25">
        <v>0</v>
      </c>
      <c r="R3466" s="24" t="b">
        <v>1</v>
      </c>
      <c r="S3466" s="7"/>
      <c r="T3466" s="7"/>
      <c r="U3466" s="24" t="b">
        <v>0</v>
      </c>
      <c r="V3466" s="9" t="s">
        <v>128</v>
      </c>
    </row>
    <row r="3467" spans="1:22" ht="12.95" hidden="1" customHeight="1" x14ac:dyDescent="0.2">
      <c r="A3467" s="4">
        <v>176748</v>
      </c>
      <c r="B3467" s="7">
        <v>26703</v>
      </c>
      <c r="C3467" s="7">
        <v>9416</v>
      </c>
      <c r="D3467" s="7"/>
      <c r="E3467" s="7"/>
      <c r="F3467" s="26">
        <v>41027.490277777775</v>
      </c>
      <c r="G3467" s="26">
        <v>41027.612499999996</v>
      </c>
      <c r="H3467" s="7">
        <v>176</v>
      </c>
      <c r="I3467" s="7" t="s">
        <v>349</v>
      </c>
      <c r="J3467" s="7" t="s">
        <v>348</v>
      </c>
      <c r="K3467" s="7" t="s">
        <v>132</v>
      </c>
      <c r="L3467" s="7" t="s">
        <v>131</v>
      </c>
      <c r="M3467" s="7"/>
      <c r="N3467" s="7" t="s">
        <v>130</v>
      </c>
      <c r="O3467" s="7" t="s">
        <v>129</v>
      </c>
      <c r="P3467" s="24" t="b">
        <v>1</v>
      </c>
      <c r="Q3467" s="25">
        <v>0</v>
      </c>
      <c r="R3467" s="24" t="b">
        <v>1</v>
      </c>
      <c r="S3467" s="7"/>
      <c r="T3467" s="7"/>
      <c r="U3467" s="24" t="b">
        <v>0</v>
      </c>
      <c r="V3467" s="9" t="s">
        <v>128</v>
      </c>
    </row>
    <row r="3468" spans="1:22" ht="12.95" hidden="1" customHeight="1" x14ac:dyDescent="0.2">
      <c r="A3468" s="4">
        <v>163420</v>
      </c>
      <c r="B3468" s="7">
        <v>26704</v>
      </c>
      <c r="C3468" s="7">
        <v>9417</v>
      </c>
      <c r="D3468" s="7"/>
      <c r="E3468" s="7"/>
      <c r="F3468" s="26">
        <v>41027.688194444439</v>
      </c>
      <c r="G3468" s="26">
        <v>41027.688206018516</v>
      </c>
      <c r="H3468" s="7">
        <v>0</v>
      </c>
      <c r="I3468" s="7" t="s">
        <v>541</v>
      </c>
      <c r="J3468" s="7" t="s">
        <v>540</v>
      </c>
      <c r="K3468" s="7" t="s">
        <v>132</v>
      </c>
      <c r="L3468" s="7" t="s">
        <v>131</v>
      </c>
      <c r="M3468" s="7"/>
      <c r="N3468" s="7"/>
      <c r="O3468" s="7" t="s">
        <v>129</v>
      </c>
      <c r="P3468" s="24" t="b">
        <v>1</v>
      </c>
      <c r="Q3468" s="25">
        <v>0</v>
      </c>
      <c r="R3468" s="24" t="b">
        <v>1</v>
      </c>
      <c r="S3468" s="7"/>
      <c r="T3468" s="7"/>
      <c r="U3468" s="24" t="b">
        <v>0</v>
      </c>
      <c r="V3468" s="9" t="s">
        <v>128</v>
      </c>
    </row>
    <row r="3469" spans="1:22" ht="12.95" hidden="1" customHeight="1" x14ac:dyDescent="0.2">
      <c r="A3469" s="4">
        <v>163421</v>
      </c>
      <c r="B3469" s="7">
        <v>26705</v>
      </c>
      <c r="C3469" s="7">
        <v>9418</v>
      </c>
      <c r="D3469" s="7"/>
      <c r="E3469" s="7"/>
      <c r="F3469" s="26">
        <v>41027.945833333331</v>
      </c>
      <c r="G3469" s="26">
        <v>41028.001388888886</v>
      </c>
      <c r="H3469" s="7">
        <v>80</v>
      </c>
      <c r="I3469" s="7" t="s">
        <v>853</v>
      </c>
      <c r="J3469" s="7" t="s">
        <v>852</v>
      </c>
      <c r="K3469" s="7" t="s">
        <v>132</v>
      </c>
      <c r="L3469" s="7" t="s">
        <v>131</v>
      </c>
      <c r="M3469" s="7"/>
      <c r="N3469" s="7"/>
      <c r="O3469" s="7" t="s">
        <v>129</v>
      </c>
      <c r="P3469" s="24" t="b">
        <v>1</v>
      </c>
      <c r="Q3469" s="25">
        <v>0</v>
      </c>
      <c r="R3469" s="24" t="b">
        <v>1</v>
      </c>
      <c r="S3469" s="7"/>
      <c r="T3469" s="7"/>
      <c r="U3469" s="24" t="b">
        <v>0</v>
      </c>
      <c r="V3469" s="9" t="s">
        <v>128</v>
      </c>
    </row>
    <row r="3470" spans="1:22" ht="12.95" hidden="1" customHeight="1" x14ac:dyDescent="0.2">
      <c r="A3470" s="4">
        <v>163422</v>
      </c>
      <c r="B3470" s="7">
        <v>26706</v>
      </c>
      <c r="C3470" s="7">
        <v>9419</v>
      </c>
      <c r="D3470" s="7"/>
      <c r="E3470" s="7"/>
      <c r="F3470" s="26">
        <v>41027.961805555555</v>
      </c>
      <c r="G3470" s="26">
        <v>41028.000694444439</v>
      </c>
      <c r="H3470" s="7">
        <v>56</v>
      </c>
      <c r="I3470" s="7" t="s">
        <v>505</v>
      </c>
      <c r="J3470" s="7" t="s">
        <v>504</v>
      </c>
      <c r="K3470" s="7" t="s">
        <v>132</v>
      </c>
      <c r="L3470" s="7" t="s">
        <v>131</v>
      </c>
      <c r="M3470" s="7"/>
      <c r="N3470" s="7"/>
      <c r="O3470" s="7" t="s">
        <v>129</v>
      </c>
      <c r="P3470" s="24" t="b">
        <v>1</v>
      </c>
      <c r="Q3470" s="25">
        <v>0</v>
      </c>
      <c r="R3470" s="24" t="b">
        <v>1</v>
      </c>
      <c r="S3470" s="7"/>
      <c r="T3470" s="7"/>
      <c r="U3470" s="24" t="b">
        <v>0</v>
      </c>
      <c r="V3470" s="9" t="s">
        <v>128</v>
      </c>
    </row>
    <row r="3471" spans="1:22" ht="12.95" hidden="1" customHeight="1" x14ac:dyDescent="0.2">
      <c r="A3471" s="4">
        <v>163424</v>
      </c>
      <c r="B3471" s="7">
        <v>26708</v>
      </c>
      <c r="C3471" s="7">
        <v>9420</v>
      </c>
      <c r="D3471" s="7"/>
      <c r="E3471" s="7"/>
      <c r="F3471" s="26">
        <v>41028.088194444441</v>
      </c>
      <c r="G3471" s="26">
        <v>41028.805555555555</v>
      </c>
      <c r="H3471" s="7">
        <v>1033</v>
      </c>
      <c r="I3471" s="7" t="s">
        <v>509</v>
      </c>
      <c r="J3471" s="7" t="s">
        <v>508</v>
      </c>
      <c r="K3471" s="7" t="s">
        <v>132</v>
      </c>
      <c r="L3471" s="7" t="s">
        <v>131</v>
      </c>
      <c r="M3471" s="7"/>
      <c r="N3471" s="7"/>
      <c r="O3471" s="7" t="s">
        <v>129</v>
      </c>
      <c r="P3471" s="24" t="b">
        <v>1</v>
      </c>
      <c r="Q3471" s="25">
        <v>0</v>
      </c>
      <c r="R3471" s="24" t="b">
        <v>1</v>
      </c>
      <c r="S3471" s="7"/>
      <c r="T3471" s="7"/>
      <c r="U3471" s="24" t="b">
        <v>0</v>
      </c>
      <c r="V3471" s="9" t="s">
        <v>128</v>
      </c>
    </row>
    <row r="3472" spans="1:22" ht="12.95" hidden="1" customHeight="1" x14ac:dyDescent="0.2">
      <c r="A3472" s="4">
        <v>163425</v>
      </c>
      <c r="B3472" s="7">
        <v>26709</v>
      </c>
      <c r="C3472" s="7">
        <v>9422</v>
      </c>
      <c r="D3472" s="7"/>
      <c r="E3472" s="7"/>
      <c r="F3472" s="26">
        <v>41028.839583333334</v>
      </c>
      <c r="G3472" s="26">
        <v>41028.839594907404</v>
      </c>
      <c r="H3472" s="7">
        <v>0</v>
      </c>
      <c r="I3472" s="7" t="s">
        <v>578</v>
      </c>
      <c r="J3472" s="7" t="s">
        <v>577</v>
      </c>
      <c r="K3472" s="7" t="s">
        <v>132</v>
      </c>
      <c r="L3472" s="7" t="s">
        <v>131</v>
      </c>
      <c r="M3472" s="7"/>
      <c r="N3472" s="7"/>
      <c r="O3472" s="7" t="s">
        <v>129</v>
      </c>
      <c r="P3472" s="24" t="b">
        <v>1</v>
      </c>
      <c r="Q3472" s="25">
        <v>0</v>
      </c>
      <c r="R3472" s="24" t="b">
        <v>1</v>
      </c>
      <c r="S3472" s="7"/>
      <c r="T3472" s="7"/>
      <c r="U3472" s="24" t="b">
        <v>0</v>
      </c>
      <c r="V3472" s="9" t="s">
        <v>128</v>
      </c>
    </row>
    <row r="3473" spans="1:22" ht="12.95" hidden="1" customHeight="1" x14ac:dyDescent="0.2">
      <c r="A3473" s="4">
        <v>163426</v>
      </c>
      <c r="B3473" s="7">
        <v>26710</v>
      </c>
      <c r="C3473" s="7">
        <v>9423</v>
      </c>
      <c r="D3473" s="7"/>
      <c r="E3473" s="7"/>
      <c r="F3473" s="26">
        <v>41029.529166666667</v>
      </c>
      <c r="G3473" s="26">
        <v>41029.529178240737</v>
      </c>
      <c r="H3473" s="7">
        <v>0</v>
      </c>
      <c r="I3473" s="7" t="s">
        <v>166</v>
      </c>
      <c r="J3473" s="7" t="s">
        <v>165</v>
      </c>
      <c r="K3473" s="7" t="s">
        <v>132</v>
      </c>
      <c r="L3473" s="7" t="s">
        <v>131</v>
      </c>
      <c r="M3473" s="7"/>
      <c r="N3473" s="7"/>
      <c r="O3473" s="7" t="s">
        <v>129</v>
      </c>
      <c r="P3473" s="24" t="b">
        <v>1</v>
      </c>
      <c r="Q3473" s="25">
        <v>0</v>
      </c>
      <c r="R3473" s="24" t="b">
        <v>1</v>
      </c>
      <c r="S3473" s="7"/>
      <c r="T3473" s="7"/>
      <c r="U3473" s="24" t="b">
        <v>0</v>
      </c>
      <c r="V3473" s="9" t="s">
        <v>128</v>
      </c>
    </row>
    <row r="3474" spans="1:22" ht="12.95" hidden="1" customHeight="1" x14ac:dyDescent="0.2">
      <c r="A3474" s="4">
        <v>163427</v>
      </c>
      <c r="B3474" s="7">
        <v>26711</v>
      </c>
      <c r="C3474" s="7">
        <v>9424</v>
      </c>
      <c r="D3474" s="7"/>
      <c r="E3474" s="7"/>
      <c r="F3474" s="26">
        <v>41031.040972222218</v>
      </c>
      <c r="G3474" s="26">
        <v>41031.053472222222</v>
      </c>
      <c r="H3474" s="7">
        <v>18</v>
      </c>
      <c r="I3474" s="7" t="s">
        <v>658</v>
      </c>
      <c r="J3474" s="7" t="s">
        <v>657</v>
      </c>
      <c r="K3474" s="7" t="s">
        <v>132</v>
      </c>
      <c r="L3474" s="7" t="s">
        <v>131</v>
      </c>
      <c r="M3474" s="7"/>
      <c r="N3474" s="7"/>
      <c r="O3474" s="7" t="s">
        <v>129</v>
      </c>
      <c r="P3474" s="24" t="b">
        <v>1</v>
      </c>
      <c r="Q3474" s="25">
        <v>0</v>
      </c>
      <c r="R3474" s="24" t="b">
        <v>1</v>
      </c>
      <c r="S3474" s="7"/>
      <c r="T3474" s="7"/>
      <c r="U3474" s="24" t="b">
        <v>0</v>
      </c>
      <c r="V3474" s="9" t="s">
        <v>128</v>
      </c>
    </row>
    <row r="3475" spans="1:22" ht="12.95" hidden="1" customHeight="1" x14ac:dyDescent="0.2">
      <c r="A3475" s="4">
        <v>163428</v>
      </c>
      <c r="B3475" s="7">
        <v>26712</v>
      </c>
      <c r="C3475" s="7">
        <v>9425</v>
      </c>
      <c r="D3475" s="7"/>
      <c r="E3475" s="7"/>
      <c r="F3475" s="26">
        <v>41031.056250000001</v>
      </c>
      <c r="G3475" s="26">
        <v>41031.056261574071</v>
      </c>
      <c r="H3475" s="7">
        <v>0</v>
      </c>
      <c r="I3475" s="7" t="s">
        <v>658</v>
      </c>
      <c r="J3475" s="7" t="s">
        <v>657</v>
      </c>
      <c r="K3475" s="7" t="s">
        <v>132</v>
      </c>
      <c r="L3475" s="7" t="s">
        <v>131</v>
      </c>
      <c r="M3475" s="7"/>
      <c r="N3475" s="7"/>
      <c r="O3475" s="7" t="s">
        <v>129</v>
      </c>
      <c r="P3475" s="24" t="b">
        <v>1</v>
      </c>
      <c r="Q3475" s="25">
        <v>0</v>
      </c>
      <c r="R3475" s="24" t="b">
        <v>1</v>
      </c>
      <c r="S3475" s="7"/>
      <c r="T3475" s="7"/>
      <c r="U3475" s="24" t="b">
        <v>0</v>
      </c>
      <c r="V3475" s="9" t="s">
        <v>128</v>
      </c>
    </row>
    <row r="3476" spans="1:22" ht="12.95" hidden="1" customHeight="1" x14ac:dyDescent="0.2">
      <c r="A3476" s="4">
        <v>163429</v>
      </c>
      <c r="B3476" s="7">
        <v>26713</v>
      </c>
      <c r="C3476" s="7">
        <v>9426</v>
      </c>
      <c r="D3476" s="7"/>
      <c r="E3476" s="7"/>
      <c r="F3476" s="26">
        <v>41031.399305555555</v>
      </c>
      <c r="G3476" s="26">
        <v>41031.416666666664</v>
      </c>
      <c r="H3476" s="7">
        <v>25</v>
      </c>
      <c r="I3476" s="7" t="s">
        <v>213</v>
      </c>
      <c r="J3476" s="7" t="s">
        <v>212</v>
      </c>
      <c r="K3476" s="7" t="s">
        <v>132</v>
      </c>
      <c r="L3476" s="7" t="s">
        <v>131</v>
      </c>
      <c r="M3476" s="7"/>
      <c r="N3476" s="7"/>
      <c r="O3476" s="7" t="s">
        <v>129</v>
      </c>
      <c r="P3476" s="24" t="b">
        <v>1</v>
      </c>
      <c r="Q3476" s="25">
        <v>0</v>
      </c>
      <c r="R3476" s="24" t="b">
        <v>1</v>
      </c>
      <c r="S3476" s="7"/>
      <c r="T3476" s="7"/>
      <c r="U3476" s="24" t="b">
        <v>0</v>
      </c>
      <c r="V3476" s="9" t="s">
        <v>128</v>
      </c>
    </row>
    <row r="3477" spans="1:22" ht="12.95" hidden="1" customHeight="1" x14ac:dyDescent="0.2">
      <c r="A3477" s="4">
        <v>163430</v>
      </c>
      <c r="B3477" s="7">
        <v>26714</v>
      </c>
      <c r="C3477" s="7">
        <v>9428</v>
      </c>
      <c r="D3477" s="7"/>
      <c r="E3477" s="7"/>
      <c r="F3477" s="26">
        <v>41031.72152777778</v>
      </c>
      <c r="G3477" s="26">
        <v>41031.721539351849</v>
      </c>
      <c r="H3477" s="7">
        <v>0</v>
      </c>
      <c r="I3477" s="7" t="s">
        <v>244</v>
      </c>
      <c r="J3477" s="7" t="s">
        <v>243</v>
      </c>
      <c r="K3477" s="7" t="s">
        <v>132</v>
      </c>
      <c r="L3477" s="7" t="s">
        <v>131</v>
      </c>
      <c r="M3477" s="7"/>
      <c r="N3477" s="7"/>
      <c r="O3477" s="7" t="s">
        <v>129</v>
      </c>
      <c r="P3477" s="24" t="b">
        <v>1</v>
      </c>
      <c r="Q3477" s="25">
        <v>0</v>
      </c>
      <c r="R3477" s="24" t="b">
        <v>1</v>
      </c>
      <c r="S3477" s="7"/>
      <c r="T3477" s="7"/>
      <c r="U3477" s="24" t="b">
        <v>0</v>
      </c>
      <c r="V3477" s="9" t="s">
        <v>128</v>
      </c>
    </row>
    <row r="3478" spans="1:22" ht="12.95" hidden="1" customHeight="1" x14ac:dyDescent="0.2">
      <c r="A3478" s="4">
        <v>163431</v>
      </c>
      <c r="B3478" s="7">
        <v>26715</v>
      </c>
      <c r="C3478" s="7">
        <v>9429</v>
      </c>
      <c r="D3478" s="7"/>
      <c r="E3478" s="7"/>
      <c r="F3478" s="26">
        <v>41032.970833333333</v>
      </c>
      <c r="G3478" s="26">
        <v>41032.97152777778</v>
      </c>
      <c r="H3478" s="7">
        <v>1</v>
      </c>
      <c r="I3478" s="7" t="s">
        <v>215</v>
      </c>
      <c r="J3478" s="7" t="s">
        <v>214</v>
      </c>
      <c r="K3478" s="7" t="s">
        <v>132</v>
      </c>
      <c r="L3478" s="7" t="s">
        <v>131</v>
      </c>
      <c r="M3478" s="7"/>
      <c r="N3478" s="7"/>
      <c r="O3478" s="7" t="s">
        <v>129</v>
      </c>
      <c r="P3478" s="24" t="b">
        <v>1</v>
      </c>
      <c r="Q3478" s="25">
        <v>0</v>
      </c>
      <c r="R3478" s="24" t="b">
        <v>1</v>
      </c>
      <c r="S3478" s="7"/>
      <c r="T3478" s="7"/>
      <c r="U3478" s="24" t="b">
        <v>0</v>
      </c>
      <c r="V3478" s="9" t="s">
        <v>128</v>
      </c>
    </row>
    <row r="3479" spans="1:22" ht="12.95" hidden="1" customHeight="1" x14ac:dyDescent="0.2">
      <c r="A3479" s="4">
        <v>163432</v>
      </c>
      <c r="B3479" s="7">
        <v>26716</v>
      </c>
      <c r="C3479" s="7">
        <v>9430</v>
      </c>
      <c r="D3479" s="7"/>
      <c r="E3479" s="7"/>
      <c r="F3479" s="26">
        <v>41033.35555555555</v>
      </c>
      <c r="G3479" s="26">
        <v>41033.356249999997</v>
      </c>
      <c r="H3479" s="7">
        <v>1</v>
      </c>
      <c r="I3479" s="7" t="s">
        <v>217</v>
      </c>
      <c r="J3479" s="7" t="s">
        <v>216</v>
      </c>
      <c r="K3479" s="7" t="s">
        <v>132</v>
      </c>
      <c r="L3479" s="7" t="s">
        <v>131</v>
      </c>
      <c r="M3479" s="7"/>
      <c r="N3479" s="7"/>
      <c r="O3479" s="7" t="s">
        <v>129</v>
      </c>
      <c r="P3479" s="24" t="b">
        <v>1</v>
      </c>
      <c r="Q3479" s="25">
        <v>0</v>
      </c>
      <c r="R3479" s="24" t="b">
        <v>1</v>
      </c>
      <c r="S3479" s="7"/>
      <c r="T3479" s="7"/>
      <c r="U3479" s="24" t="b">
        <v>0</v>
      </c>
      <c r="V3479" s="9" t="s">
        <v>128</v>
      </c>
    </row>
    <row r="3480" spans="1:22" ht="12.95" hidden="1" customHeight="1" x14ac:dyDescent="0.2">
      <c r="A3480" s="4">
        <v>163433</v>
      </c>
      <c r="B3480" s="7">
        <v>26717</v>
      </c>
      <c r="C3480" s="7">
        <v>9432</v>
      </c>
      <c r="D3480" s="7"/>
      <c r="E3480" s="7"/>
      <c r="F3480" s="26">
        <v>41034.75</v>
      </c>
      <c r="G3480" s="26">
        <v>41035.121527777774</v>
      </c>
      <c r="H3480" s="7">
        <v>535</v>
      </c>
      <c r="I3480" s="7" t="s">
        <v>701</v>
      </c>
      <c r="J3480" s="7" t="s">
        <v>700</v>
      </c>
      <c r="K3480" s="7" t="s">
        <v>132</v>
      </c>
      <c r="L3480" s="7" t="s">
        <v>131</v>
      </c>
      <c r="M3480" s="7"/>
      <c r="N3480" s="7"/>
      <c r="O3480" s="7" t="s">
        <v>129</v>
      </c>
      <c r="P3480" s="24" t="b">
        <v>1</v>
      </c>
      <c r="Q3480" s="25">
        <v>0</v>
      </c>
      <c r="R3480" s="24" t="b">
        <v>1</v>
      </c>
      <c r="S3480" s="7"/>
      <c r="T3480" s="7"/>
      <c r="U3480" s="24" t="b">
        <v>0</v>
      </c>
      <c r="V3480" s="9" t="s">
        <v>128</v>
      </c>
    </row>
    <row r="3481" spans="1:22" ht="12.95" hidden="1" customHeight="1" x14ac:dyDescent="0.2">
      <c r="A3481" s="4">
        <v>163434</v>
      </c>
      <c r="B3481" s="7">
        <v>26718</v>
      </c>
      <c r="C3481" s="7">
        <v>9433</v>
      </c>
      <c r="D3481" s="7"/>
      <c r="E3481" s="7"/>
      <c r="F3481" s="26">
        <v>41035.313194444439</v>
      </c>
      <c r="G3481" s="26">
        <v>41035.313206018516</v>
      </c>
      <c r="H3481" s="7">
        <v>0</v>
      </c>
      <c r="I3481" s="7" t="s">
        <v>519</v>
      </c>
      <c r="J3481" s="7" t="s">
        <v>518</v>
      </c>
      <c r="K3481" s="7" t="s">
        <v>132</v>
      </c>
      <c r="L3481" s="7" t="s">
        <v>131</v>
      </c>
      <c r="M3481" s="7"/>
      <c r="N3481" s="7"/>
      <c r="O3481" s="7" t="s">
        <v>129</v>
      </c>
      <c r="P3481" s="24" t="b">
        <v>1</v>
      </c>
      <c r="Q3481" s="25">
        <v>0</v>
      </c>
      <c r="R3481" s="24" t="b">
        <v>1</v>
      </c>
      <c r="S3481" s="7"/>
      <c r="T3481" s="7"/>
      <c r="U3481" s="24" t="b">
        <v>0</v>
      </c>
      <c r="V3481" s="9" t="s">
        <v>171</v>
      </c>
    </row>
    <row r="3482" spans="1:22" ht="12.95" hidden="1" customHeight="1" x14ac:dyDescent="0.2">
      <c r="A3482" s="4">
        <v>163435</v>
      </c>
      <c r="B3482" s="7">
        <v>26719</v>
      </c>
      <c r="C3482" s="7">
        <v>9434</v>
      </c>
      <c r="D3482" s="7"/>
      <c r="E3482" s="7"/>
      <c r="F3482" s="26">
        <v>41036.070138888885</v>
      </c>
      <c r="G3482" s="26">
        <v>41036.070150462961</v>
      </c>
      <c r="H3482" s="7">
        <v>0</v>
      </c>
      <c r="I3482" s="7" t="s">
        <v>519</v>
      </c>
      <c r="J3482" s="7" t="s">
        <v>518</v>
      </c>
      <c r="K3482" s="7" t="s">
        <v>132</v>
      </c>
      <c r="L3482" s="7" t="s">
        <v>131</v>
      </c>
      <c r="M3482" s="7"/>
      <c r="N3482" s="7"/>
      <c r="O3482" s="7" t="s">
        <v>129</v>
      </c>
      <c r="P3482" s="24" t="b">
        <v>1</v>
      </c>
      <c r="Q3482" s="25">
        <v>0</v>
      </c>
      <c r="R3482" s="24" t="b">
        <v>1</v>
      </c>
      <c r="S3482" s="7"/>
      <c r="T3482" s="7"/>
      <c r="U3482" s="24" t="b">
        <v>0</v>
      </c>
      <c r="V3482" s="9" t="s">
        <v>171</v>
      </c>
    </row>
    <row r="3483" spans="1:22" ht="12.95" hidden="1" customHeight="1" x14ac:dyDescent="0.2">
      <c r="A3483" s="4">
        <v>163436</v>
      </c>
      <c r="B3483" s="7">
        <v>26720</v>
      </c>
      <c r="C3483" s="7">
        <v>9435</v>
      </c>
      <c r="D3483" s="7"/>
      <c r="E3483" s="7"/>
      <c r="F3483" s="26">
        <v>41038.515277777777</v>
      </c>
      <c r="G3483" s="26">
        <v>41038.578472222223</v>
      </c>
      <c r="H3483" s="7">
        <v>91</v>
      </c>
      <c r="I3483" s="7" t="s">
        <v>272</v>
      </c>
      <c r="J3483" s="7" t="s">
        <v>271</v>
      </c>
      <c r="K3483" s="7" t="s">
        <v>132</v>
      </c>
      <c r="L3483" s="7" t="s">
        <v>131</v>
      </c>
      <c r="M3483" s="7"/>
      <c r="N3483" s="7"/>
      <c r="O3483" s="7" t="s">
        <v>129</v>
      </c>
      <c r="P3483" s="24" t="b">
        <v>1</v>
      </c>
      <c r="Q3483" s="25">
        <v>0</v>
      </c>
      <c r="R3483" s="24" t="b">
        <v>1</v>
      </c>
      <c r="S3483" s="7"/>
      <c r="T3483" s="7"/>
      <c r="U3483" s="24" t="b">
        <v>0</v>
      </c>
      <c r="V3483" s="9" t="s">
        <v>128</v>
      </c>
    </row>
    <row r="3484" spans="1:22" ht="12.95" hidden="1" customHeight="1" x14ac:dyDescent="0.2">
      <c r="A3484" s="4">
        <v>163437</v>
      </c>
      <c r="B3484" s="7">
        <v>26721</v>
      </c>
      <c r="C3484" s="7">
        <v>9436</v>
      </c>
      <c r="D3484" s="7"/>
      <c r="E3484" s="7"/>
      <c r="F3484" s="26">
        <v>41040.263888888891</v>
      </c>
      <c r="G3484" s="26">
        <v>41040.296527777777</v>
      </c>
      <c r="H3484" s="7">
        <v>47</v>
      </c>
      <c r="I3484" s="7" t="s">
        <v>158</v>
      </c>
      <c r="J3484" s="7" t="s">
        <v>157</v>
      </c>
      <c r="K3484" s="7" t="s">
        <v>132</v>
      </c>
      <c r="L3484" s="7" t="s">
        <v>131</v>
      </c>
      <c r="M3484" s="7"/>
      <c r="N3484" s="7"/>
      <c r="O3484" s="7" t="s">
        <v>129</v>
      </c>
      <c r="P3484" s="24" t="b">
        <v>1</v>
      </c>
      <c r="Q3484" s="25">
        <v>0</v>
      </c>
      <c r="R3484" s="24" t="b">
        <v>1</v>
      </c>
      <c r="S3484" s="7"/>
      <c r="T3484" s="7"/>
      <c r="U3484" s="24" t="b">
        <v>0</v>
      </c>
      <c r="V3484" s="9" t="s">
        <v>128</v>
      </c>
    </row>
    <row r="3485" spans="1:22" ht="12.95" hidden="1" customHeight="1" x14ac:dyDescent="0.2">
      <c r="A3485" s="4">
        <v>173820</v>
      </c>
      <c r="B3485" s="7">
        <v>26722</v>
      </c>
      <c r="C3485" s="7">
        <v>9437</v>
      </c>
      <c r="D3485" s="7"/>
      <c r="E3485" s="7"/>
      <c r="F3485" s="26">
        <v>41041.006249999999</v>
      </c>
      <c r="G3485" s="26">
        <v>41041.006261574075</v>
      </c>
      <c r="H3485" s="7">
        <v>0</v>
      </c>
      <c r="I3485" s="7" t="s">
        <v>658</v>
      </c>
      <c r="J3485" s="7" t="s">
        <v>657</v>
      </c>
      <c r="K3485" s="7" t="s">
        <v>132</v>
      </c>
      <c r="L3485" s="7" t="s">
        <v>131</v>
      </c>
      <c r="M3485" s="7"/>
      <c r="N3485" s="7"/>
      <c r="O3485" s="7" t="s">
        <v>129</v>
      </c>
      <c r="P3485" s="24" t="b">
        <v>1</v>
      </c>
      <c r="Q3485" s="25">
        <v>0</v>
      </c>
      <c r="R3485" s="24" t="b">
        <v>1</v>
      </c>
      <c r="S3485" s="7"/>
      <c r="T3485" s="7"/>
      <c r="U3485" s="24" t="b">
        <v>0</v>
      </c>
      <c r="V3485" s="9" t="s">
        <v>128</v>
      </c>
    </row>
    <row r="3486" spans="1:22" ht="12.95" hidden="1" customHeight="1" x14ac:dyDescent="0.2">
      <c r="A3486" s="4">
        <v>163438</v>
      </c>
      <c r="B3486" s="7">
        <v>26723</v>
      </c>
      <c r="C3486" s="7">
        <v>9438</v>
      </c>
      <c r="D3486" s="7"/>
      <c r="E3486" s="7"/>
      <c r="F3486" s="26">
        <v>41042.356944444444</v>
      </c>
      <c r="G3486" s="26">
        <v>41042.395138888889</v>
      </c>
      <c r="H3486" s="7">
        <v>55</v>
      </c>
      <c r="I3486" s="7" t="s">
        <v>509</v>
      </c>
      <c r="J3486" s="7" t="s">
        <v>508</v>
      </c>
      <c r="K3486" s="7" t="s">
        <v>132</v>
      </c>
      <c r="L3486" s="7" t="s">
        <v>131</v>
      </c>
      <c r="M3486" s="7"/>
      <c r="N3486" s="7"/>
      <c r="O3486" s="7" t="s">
        <v>129</v>
      </c>
      <c r="P3486" s="24" t="b">
        <v>1</v>
      </c>
      <c r="Q3486" s="25">
        <v>0</v>
      </c>
      <c r="R3486" s="24" t="b">
        <v>1</v>
      </c>
      <c r="S3486" s="7"/>
      <c r="T3486" s="7"/>
      <c r="U3486" s="24" t="b">
        <v>0</v>
      </c>
      <c r="V3486" s="9" t="s">
        <v>128</v>
      </c>
    </row>
    <row r="3487" spans="1:22" ht="12.95" hidden="1" customHeight="1" x14ac:dyDescent="0.2">
      <c r="A3487" s="4">
        <v>163439</v>
      </c>
      <c r="B3487" s="7">
        <v>26724</v>
      </c>
      <c r="C3487" s="7">
        <v>9439</v>
      </c>
      <c r="D3487" s="7"/>
      <c r="E3487" s="7"/>
      <c r="F3487" s="26">
        <v>41042.469444444439</v>
      </c>
      <c r="G3487" s="26">
        <v>41042.48055555555</v>
      </c>
      <c r="H3487" s="7">
        <v>16</v>
      </c>
      <c r="I3487" s="7" t="s">
        <v>209</v>
      </c>
      <c r="J3487" s="7" t="s">
        <v>208</v>
      </c>
      <c r="K3487" s="7" t="s">
        <v>132</v>
      </c>
      <c r="L3487" s="7" t="s">
        <v>131</v>
      </c>
      <c r="M3487" s="7"/>
      <c r="N3487" s="7"/>
      <c r="O3487" s="7" t="s">
        <v>129</v>
      </c>
      <c r="P3487" s="24" t="b">
        <v>1</v>
      </c>
      <c r="Q3487" s="25">
        <v>0</v>
      </c>
      <c r="R3487" s="24" t="b">
        <v>1</v>
      </c>
      <c r="S3487" s="7"/>
      <c r="T3487" s="7"/>
      <c r="U3487" s="24" t="b">
        <v>0</v>
      </c>
      <c r="V3487" s="9" t="s">
        <v>128</v>
      </c>
    </row>
    <row r="3488" spans="1:22" ht="12.95" hidden="1" customHeight="1" x14ac:dyDescent="0.2">
      <c r="A3488" s="4">
        <v>164192</v>
      </c>
      <c r="B3488" s="7">
        <v>26725</v>
      </c>
      <c r="C3488" s="7">
        <v>9335</v>
      </c>
      <c r="D3488" s="7"/>
      <c r="E3488" s="7"/>
      <c r="F3488" s="26">
        <v>40976.696527777778</v>
      </c>
      <c r="G3488" s="26">
        <v>40976.736805555556</v>
      </c>
      <c r="H3488" s="7">
        <v>58</v>
      </c>
      <c r="I3488" s="7" t="s">
        <v>362</v>
      </c>
      <c r="J3488" s="7" t="s">
        <v>361</v>
      </c>
      <c r="K3488" s="7" t="s">
        <v>132</v>
      </c>
      <c r="L3488" s="7" t="s">
        <v>131</v>
      </c>
      <c r="M3488" s="7"/>
      <c r="N3488" s="7"/>
      <c r="O3488" s="7" t="s">
        <v>129</v>
      </c>
      <c r="P3488" s="24" t="b">
        <v>1</v>
      </c>
      <c r="Q3488" s="25">
        <v>0</v>
      </c>
      <c r="R3488" s="24" t="b">
        <v>1</v>
      </c>
      <c r="S3488" s="7"/>
      <c r="T3488" s="7"/>
      <c r="U3488" s="24" t="b">
        <v>0</v>
      </c>
      <c r="V3488" s="9" t="s">
        <v>128</v>
      </c>
    </row>
    <row r="3489" spans="1:22" ht="12.95" hidden="1" customHeight="1" x14ac:dyDescent="0.2">
      <c r="A3489" s="4">
        <v>164193</v>
      </c>
      <c r="B3489" s="7">
        <v>26726</v>
      </c>
      <c r="C3489" s="7">
        <v>9343</v>
      </c>
      <c r="D3489" s="7"/>
      <c r="E3489" s="7"/>
      <c r="F3489" s="26">
        <v>40985.155555555553</v>
      </c>
      <c r="G3489" s="26">
        <v>40985.169444444444</v>
      </c>
      <c r="H3489" s="7">
        <v>20</v>
      </c>
      <c r="I3489" s="7" t="s">
        <v>213</v>
      </c>
      <c r="J3489" s="7" t="s">
        <v>212</v>
      </c>
      <c r="K3489" s="7" t="s">
        <v>132</v>
      </c>
      <c r="L3489" s="7" t="s">
        <v>131</v>
      </c>
      <c r="M3489" s="7"/>
      <c r="N3489" s="7"/>
      <c r="O3489" s="7" t="s">
        <v>129</v>
      </c>
      <c r="P3489" s="24" t="b">
        <v>1</v>
      </c>
      <c r="Q3489" s="25">
        <v>0</v>
      </c>
      <c r="R3489" s="24" t="b">
        <v>1</v>
      </c>
      <c r="S3489" s="7"/>
      <c r="T3489" s="7"/>
      <c r="U3489" s="24" t="b">
        <v>0</v>
      </c>
      <c r="V3489" s="9" t="s">
        <v>128</v>
      </c>
    </row>
    <row r="3490" spans="1:22" ht="12.95" hidden="1" customHeight="1" x14ac:dyDescent="0.2">
      <c r="A3490" s="4">
        <v>164194</v>
      </c>
      <c r="B3490" s="7">
        <v>26727</v>
      </c>
      <c r="C3490" s="7">
        <v>9345</v>
      </c>
      <c r="D3490" s="7"/>
      <c r="E3490" s="7"/>
      <c r="F3490" s="26">
        <v>40986.618055555555</v>
      </c>
      <c r="G3490" s="26">
        <v>40986.618750000001</v>
      </c>
      <c r="H3490" s="7">
        <v>1</v>
      </c>
      <c r="I3490" s="7" t="s">
        <v>551</v>
      </c>
      <c r="J3490" s="7" t="s">
        <v>550</v>
      </c>
      <c r="K3490" s="7" t="s">
        <v>132</v>
      </c>
      <c r="L3490" s="7" t="s">
        <v>131</v>
      </c>
      <c r="M3490" s="7"/>
      <c r="N3490" s="7"/>
      <c r="O3490" s="7" t="s">
        <v>129</v>
      </c>
      <c r="P3490" s="24" t="b">
        <v>1</v>
      </c>
      <c r="Q3490" s="25">
        <v>0</v>
      </c>
      <c r="R3490" s="24" t="b">
        <v>1</v>
      </c>
      <c r="S3490" s="7"/>
      <c r="T3490" s="7"/>
      <c r="U3490" s="24" t="b">
        <v>0</v>
      </c>
      <c r="V3490" s="9" t="s">
        <v>128</v>
      </c>
    </row>
    <row r="3491" spans="1:22" ht="12.95" hidden="1" customHeight="1" x14ac:dyDescent="0.2">
      <c r="A3491" s="4">
        <v>164195</v>
      </c>
      <c r="B3491" s="7">
        <v>26728</v>
      </c>
      <c r="C3491" s="7">
        <v>9346</v>
      </c>
      <c r="D3491" s="7"/>
      <c r="E3491" s="7"/>
      <c r="F3491" s="26">
        <v>40986.765277777777</v>
      </c>
      <c r="G3491" s="26">
        <v>40986.779861111107</v>
      </c>
      <c r="H3491" s="7">
        <v>21</v>
      </c>
      <c r="I3491" s="7" t="s">
        <v>213</v>
      </c>
      <c r="J3491" s="7" t="s">
        <v>212</v>
      </c>
      <c r="K3491" s="7" t="s">
        <v>132</v>
      </c>
      <c r="L3491" s="7" t="s">
        <v>131</v>
      </c>
      <c r="M3491" s="7"/>
      <c r="N3491" s="7"/>
      <c r="O3491" s="7" t="s">
        <v>129</v>
      </c>
      <c r="P3491" s="24" t="b">
        <v>1</v>
      </c>
      <c r="Q3491" s="25">
        <v>0</v>
      </c>
      <c r="R3491" s="24" t="b">
        <v>1</v>
      </c>
      <c r="S3491" s="7"/>
      <c r="T3491" s="7"/>
      <c r="U3491" s="24" t="b">
        <v>0</v>
      </c>
      <c r="V3491" s="9" t="s">
        <v>128</v>
      </c>
    </row>
    <row r="3492" spans="1:22" ht="12.95" hidden="1" customHeight="1" x14ac:dyDescent="0.2">
      <c r="A3492" s="4">
        <v>164196</v>
      </c>
      <c r="B3492" s="7">
        <v>26729</v>
      </c>
      <c r="C3492" s="7">
        <v>9360</v>
      </c>
      <c r="D3492" s="7"/>
      <c r="E3492" s="7"/>
      <c r="F3492" s="26">
        <v>40997.294444444444</v>
      </c>
      <c r="G3492" s="26">
        <v>40997.295138888891</v>
      </c>
      <c r="H3492" s="7">
        <v>1</v>
      </c>
      <c r="I3492" s="7" t="s">
        <v>217</v>
      </c>
      <c r="J3492" s="7" t="s">
        <v>216</v>
      </c>
      <c r="K3492" s="7" t="s">
        <v>132</v>
      </c>
      <c r="L3492" s="7" t="s">
        <v>131</v>
      </c>
      <c r="M3492" s="7"/>
      <c r="N3492" s="7"/>
      <c r="O3492" s="7" t="s">
        <v>129</v>
      </c>
      <c r="P3492" s="24" t="b">
        <v>1</v>
      </c>
      <c r="Q3492" s="25">
        <v>0</v>
      </c>
      <c r="R3492" s="24" t="b">
        <v>1</v>
      </c>
      <c r="S3492" s="7"/>
      <c r="T3492" s="7"/>
      <c r="U3492" s="24" t="b">
        <v>0</v>
      </c>
      <c r="V3492" s="9" t="s">
        <v>128</v>
      </c>
    </row>
    <row r="3493" spans="1:22" ht="12.95" hidden="1" customHeight="1" x14ac:dyDescent="0.2">
      <c r="A3493" s="4">
        <v>165402</v>
      </c>
      <c r="B3493" s="7">
        <v>26846</v>
      </c>
      <c r="C3493" s="7">
        <v>9442</v>
      </c>
      <c r="D3493" s="7"/>
      <c r="E3493" s="7"/>
      <c r="F3493" s="26">
        <v>41045.922222222223</v>
      </c>
      <c r="G3493" s="26">
        <v>41045.922233796293</v>
      </c>
      <c r="H3493" s="7">
        <v>0</v>
      </c>
      <c r="I3493" s="7" t="s">
        <v>701</v>
      </c>
      <c r="J3493" s="7" t="s">
        <v>700</v>
      </c>
      <c r="K3493" s="7" t="s">
        <v>132</v>
      </c>
      <c r="L3493" s="7" t="s">
        <v>131</v>
      </c>
      <c r="M3493" s="7"/>
      <c r="N3493" s="7"/>
      <c r="O3493" s="7" t="s">
        <v>129</v>
      </c>
      <c r="P3493" s="24" t="b">
        <v>1</v>
      </c>
      <c r="Q3493" s="25">
        <v>0</v>
      </c>
      <c r="R3493" s="24" t="b">
        <v>1</v>
      </c>
      <c r="S3493" s="7"/>
      <c r="T3493" s="7"/>
      <c r="U3493" s="24" t="b">
        <v>0</v>
      </c>
      <c r="V3493" s="9" t="s">
        <v>128</v>
      </c>
    </row>
    <row r="3494" spans="1:22" ht="12.95" hidden="1" customHeight="1" x14ac:dyDescent="0.2">
      <c r="A3494" s="4">
        <v>165403</v>
      </c>
      <c r="B3494" s="7">
        <v>26847</v>
      </c>
      <c r="C3494" s="7">
        <v>9443</v>
      </c>
      <c r="D3494" s="7"/>
      <c r="E3494" s="7"/>
      <c r="F3494" s="26">
        <v>41047.731944444444</v>
      </c>
      <c r="G3494" s="26">
        <v>41047.731956018513</v>
      </c>
      <c r="H3494" s="7">
        <v>0</v>
      </c>
      <c r="I3494" s="7" t="s">
        <v>658</v>
      </c>
      <c r="J3494" s="7" t="s">
        <v>657</v>
      </c>
      <c r="K3494" s="7" t="s">
        <v>132</v>
      </c>
      <c r="L3494" s="7" t="s">
        <v>131</v>
      </c>
      <c r="M3494" s="7"/>
      <c r="N3494" s="7"/>
      <c r="O3494" s="7" t="s">
        <v>129</v>
      </c>
      <c r="P3494" s="24" t="b">
        <v>1</v>
      </c>
      <c r="Q3494" s="25">
        <v>0</v>
      </c>
      <c r="R3494" s="24" t="b">
        <v>1</v>
      </c>
      <c r="S3494" s="7"/>
      <c r="T3494" s="7"/>
      <c r="U3494" s="24" t="b">
        <v>0</v>
      </c>
      <c r="V3494" s="9" t="s">
        <v>128</v>
      </c>
    </row>
    <row r="3495" spans="1:22" ht="12.95" hidden="1" customHeight="1" x14ac:dyDescent="0.2">
      <c r="A3495" s="4">
        <v>165404</v>
      </c>
      <c r="B3495" s="7">
        <v>26848</v>
      </c>
      <c r="C3495" s="7">
        <v>9444</v>
      </c>
      <c r="D3495" s="7"/>
      <c r="E3495" s="7"/>
      <c r="F3495" s="26">
        <v>41048.039583333331</v>
      </c>
      <c r="G3495" s="26">
        <v>41048.039594907408</v>
      </c>
      <c r="H3495" s="7">
        <v>0</v>
      </c>
      <c r="I3495" s="7" t="s">
        <v>692</v>
      </c>
      <c r="J3495" s="7" t="s">
        <v>691</v>
      </c>
      <c r="K3495" s="7" t="s">
        <v>132</v>
      </c>
      <c r="L3495" s="7" t="s">
        <v>131</v>
      </c>
      <c r="M3495" s="7"/>
      <c r="N3495" s="7"/>
      <c r="O3495" s="7" t="s">
        <v>129</v>
      </c>
      <c r="P3495" s="24" t="b">
        <v>1</v>
      </c>
      <c r="Q3495" s="25">
        <v>0</v>
      </c>
      <c r="R3495" s="24" t="b">
        <v>1</v>
      </c>
      <c r="S3495" s="7"/>
      <c r="T3495" s="7"/>
      <c r="U3495" s="24" t="b">
        <v>0</v>
      </c>
      <c r="V3495" s="9" t="s">
        <v>128</v>
      </c>
    </row>
    <row r="3496" spans="1:22" ht="12.95" hidden="1" customHeight="1" x14ac:dyDescent="0.2">
      <c r="A3496" s="4">
        <v>165405</v>
      </c>
      <c r="B3496" s="7">
        <v>26849</v>
      </c>
      <c r="C3496" s="7">
        <v>9445</v>
      </c>
      <c r="D3496" s="7"/>
      <c r="E3496" s="7"/>
      <c r="F3496" s="26">
        <v>41050.736805555556</v>
      </c>
      <c r="G3496" s="26">
        <v>41050.791666666664</v>
      </c>
      <c r="H3496" s="7">
        <v>79</v>
      </c>
      <c r="I3496" s="7" t="s">
        <v>701</v>
      </c>
      <c r="J3496" s="7" t="s">
        <v>700</v>
      </c>
      <c r="K3496" s="7" t="s">
        <v>132</v>
      </c>
      <c r="L3496" s="7" t="s">
        <v>131</v>
      </c>
      <c r="M3496" s="7"/>
      <c r="N3496" s="7"/>
      <c r="O3496" s="7" t="s">
        <v>129</v>
      </c>
      <c r="P3496" s="24" t="b">
        <v>1</v>
      </c>
      <c r="Q3496" s="25">
        <v>0</v>
      </c>
      <c r="R3496" s="24" t="b">
        <v>1</v>
      </c>
      <c r="S3496" s="7"/>
      <c r="T3496" s="7"/>
      <c r="U3496" s="24" t="b">
        <v>0</v>
      </c>
      <c r="V3496" s="9" t="s">
        <v>128</v>
      </c>
    </row>
    <row r="3497" spans="1:22" ht="12.95" hidden="1" customHeight="1" x14ac:dyDescent="0.2">
      <c r="A3497" s="4">
        <v>165406</v>
      </c>
      <c r="B3497" s="7">
        <v>26850</v>
      </c>
      <c r="C3497" s="7">
        <v>9446</v>
      </c>
      <c r="D3497" s="7"/>
      <c r="E3497" s="7"/>
      <c r="F3497" s="26">
        <v>41052.088194444441</v>
      </c>
      <c r="G3497" s="26">
        <v>41052.098611111112</v>
      </c>
      <c r="H3497" s="7">
        <v>15</v>
      </c>
      <c r="I3497" s="7" t="s">
        <v>656</v>
      </c>
      <c r="J3497" s="7" t="s">
        <v>655</v>
      </c>
      <c r="K3497" s="7" t="s">
        <v>132</v>
      </c>
      <c r="L3497" s="7" t="s">
        <v>131</v>
      </c>
      <c r="M3497" s="7"/>
      <c r="N3497" s="7"/>
      <c r="O3497" s="7" t="s">
        <v>129</v>
      </c>
      <c r="P3497" s="24" t="b">
        <v>1</v>
      </c>
      <c r="Q3497" s="25">
        <v>0</v>
      </c>
      <c r="R3497" s="24" t="b">
        <v>1</v>
      </c>
      <c r="S3497" s="7"/>
      <c r="T3497" s="7"/>
      <c r="U3497" s="24" t="b">
        <v>0</v>
      </c>
      <c r="V3497" s="9" t="s">
        <v>128</v>
      </c>
    </row>
    <row r="3498" spans="1:22" ht="12.95" hidden="1" customHeight="1" x14ac:dyDescent="0.2">
      <c r="A3498" s="4">
        <v>165407</v>
      </c>
      <c r="B3498" s="7">
        <v>26851</v>
      </c>
      <c r="C3498" s="7">
        <v>9447</v>
      </c>
      <c r="D3498" s="7"/>
      <c r="E3498" s="7"/>
      <c r="F3498" s="26">
        <v>41052.29583333333</v>
      </c>
      <c r="G3498" s="26">
        <v>41052.310416666667</v>
      </c>
      <c r="H3498" s="7">
        <v>21</v>
      </c>
      <c r="I3498" s="7" t="s">
        <v>217</v>
      </c>
      <c r="J3498" s="7" t="s">
        <v>216</v>
      </c>
      <c r="K3498" s="7" t="s">
        <v>132</v>
      </c>
      <c r="L3498" s="7" t="s">
        <v>131</v>
      </c>
      <c r="M3498" s="7"/>
      <c r="N3498" s="7"/>
      <c r="O3498" s="7" t="s">
        <v>129</v>
      </c>
      <c r="P3498" s="24" t="b">
        <v>1</v>
      </c>
      <c r="Q3498" s="25">
        <v>0</v>
      </c>
      <c r="R3498" s="24" t="b">
        <v>1</v>
      </c>
      <c r="S3498" s="7"/>
      <c r="T3498" s="7"/>
      <c r="U3498" s="24" t="b">
        <v>0</v>
      </c>
      <c r="V3498" s="9" t="s">
        <v>128</v>
      </c>
    </row>
    <row r="3499" spans="1:22" ht="12.95" hidden="1" customHeight="1" x14ac:dyDescent="0.2">
      <c r="A3499" s="4">
        <v>165408</v>
      </c>
      <c r="B3499" s="7">
        <v>26852</v>
      </c>
      <c r="C3499" s="7">
        <v>9448</v>
      </c>
      <c r="D3499" s="7"/>
      <c r="E3499" s="7"/>
      <c r="F3499" s="26">
        <v>41052.879166666666</v>
      </c>
      <c r="G3499" s="26">
        <v>41052.901388888888</v>
      </c>
      <c r="H3499" s="7">
        <v>32</v>
      </c>
      <c r="I3499" s="7" t="s">
        <v>851</v>
      </c>
      <c r="J3499" s="7" t="s">
        <v>850</v>
      </c>
      <c r="K3499" s="7" t="s">
        <v>132</v>
      </c>
      <c r="L3499" s="7" t="s">
        <v>131</v>
      </c>
      <c r="M3499" s="7"/>
      <c r="N3499" s="7"/>
      <c r="O3499" s="7" t="s">
        <v>129</v>
      </c>
      <c r="P3499" s="24" t="b">
        <v>1</v>
      </c>
      <c r="Q3499" s="25">
        <v>0</v>
      </c>
      <c r="R3499" s="24" t="b">
        <v>1</v>
      </c>
      <c r="S3499" s="7"/>
      <c r="T3499" s="7"/>
      <c r="U3499" s="24" t="b">
        <v>0</v>
      </c>
      <c r="V3499" s="9" t="s">
        <v>128</v>
      </c>
    </row>
    <row r="3500" spans="1:22" ht="12.95" hidden="1" customHeight="1" x14ac:dyDescent="0.2">
      <c r="A3500" s="4">
        <v>165409</v>
      </c>
      <c r="B3500" s="7">
        <v>26853</v>
      </c>
      <c r="C3500" s="7">
        <v>9449</v>
      </c>
      <c r="D3500" s="7"/>
      <c r="E3500" s="7"/>
      <c r="F3500" s="26">
        <v>41053.908333333333</v>
      </c>
      <c r="G3500" s="26">
        <v>41053.925694444442</v>
      </c>
      <c r="H3500" s="7">
        <v>25</v>
      </c>
      <c r="I3500" s="7" t="s">
        <v>509</v>
      </c>
      <c r="J3500" s="7" t="s">
        <v>508</v>
      </c>
      <c r="K3500" s="7" t="s">
        <v>132</v>
      </c>
      <c r="L3500" s="7" t="s">
        <v>131</v>
      </c>
      <c r="M3500" s="7"/>
      <c r="N3500" s="7"/>
      <c r="O3500" s="7" t="s">
        <v>129</v>
      </c>
      <c r="P3500" s="24" t="b">
        <v>1</v>
      </c>
      <c r="Q3500" s="25">
        <v>0</v>
      </c>
      <c r="R3500" s="24" t="b">
        <v>1</v>
      </c>
      <c r="S3500" s="7"/>
      <c r="T3500" s="7"/>
      <c r="U3500" s="24" t="b">
        <v>0</v>
      </c>
      <c r="V3500" s="9" t="s">
        <v>128</v>
      </c>
    </row>
    <row r="3501" spans="1:22" ht="12.95" hidden="1" customHeight="1" x14ac:dyDescent="0.2">
      <c r="A3501" s="4">
        <v>165410</v>
      </c>
      <c r="B3501" s="7">
        <v>26854</v>
      </c>
      <c r="C3501" s="7">
        <v>9450</v>
      </c>
      <c r="D3501" s="7"/>
      <c r="E3501" s="7"/>
      <c r="F3501" s="26">
        <v>41054.50277777778</v>
      </c>
      <c r="G3501" s="26">
        <v>41054.502789351849</v>
      </c>
      <c r="H3501" s="7">
        <v>0</v>
      </c>
      <c r="I3501" s="7" t="s">
        <v>213</v>
      </c>
      <c r="J3501" s="7" t="s">
        <v>212</v>
      </c>
      <c r="K3501" s="7" t="s">
        <v>132</v>
      </c>
      <c r="L3501" s="7" t="s">
        <v>131</v>
      </c>
      <c r="M3501" s="7"/>
      <c r="N3501" s="7"/>
      <c r="O3501" s="7" t="s">
        <v>129</v>
      </c>
      <c r="P3501" s="24" t="b">
        <v>1</v>
      </c>
      <c r="Q3501" s="25">
        <v>0</v>
      </c>
      <c r="R3501" s="24" t="b">
        <v>1</v>
      </c>
      <c r="S3501" s="7"/>
      <c r="T3501" s="7"/>
      <c r="U3501" s="24" t="b">
        <v>0</v>
      </c>
      <c r="V3501" s="9" t="s">
        <v>128</v>
      </c>
    </row>
    <row r="3502" spans="1:22" ht="12.95" hidden="1" customHeight="1" x14ac:dyDescent="0.2">
      <c r="A3502" s="4">
        <v>165411</v>
      </c>
      <c r="B3502" s="7">
        <v>26855</v>
      </c>
      <c r="C3502" s="7">
        <v>9451</v>
      </c>
      <c r="D3502" s="7"/>
      <c r="E3502" s="7"/>
      <c r="F3502" s="26">
        <v>41056.481944444444</v>
      </c>
      <c r="G3502" s="26">
        <v>41056.481956018513</v>
      </c>
      <c r="H3502" s="7">
        <v>0</v>
      </c>
      <c r="I3502" s="7" t="s">
        <v>517</v>
      </c>
      <c r="J3502" s="7" t="s">
        <v>516</v>
      </c>
      <c r="K3502" s="7" t="s">
        <v>132</v>
      </c>
      <c r="L3502" s="7" t="s">
        <v>131</v>
      </c>
      <c r="M3502" s="7"/>
      <c r="N3502" s="7"/>
      <c r="O3502" s="7" t="s">
        <v>129</v>
      </c>
      <c r="P3502" s="24" t="b">
        <v>1</v>
      </c>
      <c r="Q3502" s="25">
        <v>0</v>
      </c>
      <c r="R3502" s="24" t="b">
        <v>1</v>
      </c>
      <c r="S3502" s="7"/>
      <c r="T3502" s="7"/>
      <c r="U3502" s="24" t="b">
        <v>0</v>
      </c>
      <c r="V3502" s="9" t="s">
        <v>128</v>
      </c>
    </row>
    <row r="3503" spans="1:22" ht="12.95" hidden="1" customHeight="1" x14ac:dyDescent="0.2">
      <c r="A3503" s="4">
        <v>165412</v>
      </c>
      <c r="B3503" s="7">
        <v>26856</v>
      </c>
      <c r="C3503" s="7">
        <v>9452</v>
      </c>
      <c r="D3503" s="7"/>
      <c r="E3503" s="7"/>
      <c r="F3503" s="26">
        <v>41057.427083333328</v>
      </c>
      <c r="G3503" s="26">
        <v>41057.429166666669</v>
      </c>
      <c r="H3503" s="7">
        <v>3</v>
      </c>
      <c r="I3503" s="7" t="s">
        <v>849</v>
      </c>
      <c r="J3503" s="7" t="s">
        <v>848</v>
      </c>
      <c r="K3503" s="7" t="s">
        <v>132</v>
      </c>
      <c r="L3503" s="7" t="s">
        <v>131</v>
      </c>
      <c r="M3503" s="7"/>
      <c r="N3503" s="7"/>
      <c r="O3503" s="7" t="s">
        <v>129</v>
      </c>
      <c r="P3503" s="24" t="b">
        <v>1</v>
      </c>
      <c r="Q3503" s="25">
        <v>0</v>
      </c>
      <c r="R3503" s="24" t="b">
        <v>1</v>
      </c>
      <c r="S3503" s="7"/>
      <c r="T3503" s="7"/>
      <c r="U3503" s="24" t="b">
        <v>0</v>
      </c>
      <c r="V3503" s="9" t="s">
        <v>128</v>
      </c>
    </row>
    <row r="3504" spans="1:22" ht="12.95" hidden="1" customHeight="1" x14ac:dyDescent="0.2">
      <c r="A3504" s="4">
        <v>165573</v>
      </c>
      <c r="B3504" s="7">
        <v>26857</v>
      </c>
      <c r="C3504" s="7">
        <v>9453</v>
      </c>
      <c r="D3504" s="7"/>
      <c r="E3504" s="7"/>
      <c r="F3504" s="26">
        <v>41057.427777777775</v>
      </c>
      <c r="G3504" s="26">
        <v>41057.429166666669</v>
      </c>
      <c r="H3504" s="7">
        <v>2</v>
      </c>
      <c r="I3504" s="7" t="s">
        <v>787</v>
      </c>
      <c r="J3504" s="7" t="s">
        <v>786</v>
      </c>
      <c r="K3504" s="7" t="s">
        <v>132</v>
      </c>
      <c r="L3504" s="7" t="s">
        <v>131</v>
      </c>
      <c r="M3504" s="7"/>
      <c r="N3504" s="7"/>
      <c r="O3504" s="7" t="s">
        <v>129</v>
      </c>
      <c r="P3504" s="24" t="b">
        <v>1</v>
      </c>
      <c r="Q3504" s="25">
        <v>0</v>
      </c>
      <c r="R3504" s="24" t="b">
        <v>1</v>
      </c>
      <c r="S3504" s="7"/>
      <c r="T3504" s="7"/>
      <c r="U3504" s="24" t="b">
        <v>0</v>
      </c>
      <c r="V3504" s="9" t="s">
        <v>128</v>
      </c>
    </row>
    <row r="3505" spans="1:22" ht="12.95" hidden="1" customHeight="1" x14ac:dyDescent="0.2">
      <c r="A3505" s="4">
        <v>165574</v>
      </c>
      <c r="B3505" s="7">
        <v>26858</v>
      </c>
      <c r="C3505" s="7">
        <v>9454</v>
      </c>
      <c r="D3505" s="7"/>
      <c r="E3505" s="7"/>
      <c r="F3505" s="26">
        <v>41057.761111111111</v>
      </c>
      <c r="G3505" s="26">
        <v>41057.775000000001</v>
      </c>
      <c r="H3505" s="7">
        <v>20</v>
      </c>
      <c r="I3505" s="7" t="s">
        <v>674</v>
      </c>
      <c r="J3505" s="7" t="s">
        <v>673</v>
      </c>
      <c r="K3505" s="7" t="s">
        <v>132</v>
      </c>
      <c r="L3505" s="7" t="s">
        <v>131</v>
      </c>
      <c r="M3505" s="7"/>
      <c r="N3505" s="7"/>
      <c r="O3505" s="7" t="s">
        <v>129</v>
      </c>
      <c r="P3505" s="24" t="b">
        <v>1</v>
      </c>
      <c r="Q3505" s="25">
        <v>0</v>
      </c>
      <c r="R3505" s="24" t="b">
        <v>1</v>
      </c>
      <c r="S3505" s="7"/>
      <c r="T3505" s="7"/>
      <c r="U3505" s="24" t="b">
        <v>0</v>
      </c>
      <c r="V3505" s="9" t="s">
        <v>128</v>
      </c>
    </row>
    <row r="3506" spans="1:22" ht="12.95" hidden="1" customHeight="1" x14ac:dyDescent="0.2">
      <c r="A3506" s="4">
        <v>165575</v>
      </c>
      <c r="B3506" s="7">
        <v>26859</v>
      </c>
      <c r="C3506" s="7">
        <v>9455</v>
      </c>
      <c r="D3506" s="7"/>
      <c r="E3506" s="7"/>
      <c r="F3506" s="26">
        <v>41059.311805555553</v>
      </c>
      <c r="G3506" s="26">
        <v>41059.32430555555</v>
      </c>
      <c r="H3506" s="7">
        <v>18</v>
      </c>
      <c r="I3506" s="7" t="s">
        <v>701</v>
      </c>
      <c r="J3506" s="7" t="s">
        <v>700</v>
      </c>
      <c r="K3506" s="7" t="s">
        <v>132</v>
      </c>
      <c r="L3506" s="7" t="s">
        <v>131</v>
      </c>
      <c r="M3506" s="7"/>
      <c r="N3506" s="7"/>
      <c r="O3506" s="7" t="s">
        <v>129</v>
      </c>
      <c r="P3506" s="24" t="b">
        <v>1</v>
      </c>
      <c r="Q3506" s="25">
        <v>0</v>
      </c>
      <c r="R3506" s="24" t="b">
        <v>1</v>
      </c>
      <c r="S3506" s="7"/>
      <c r="T3506" s="7"/>
      <c r="U3506" s="24" t="b">
        <v>0</v>
      </c>
      <c r="V3506" s="9" t="s">
        <v>128</v>
      </c>
    </row>
    <row r="3507" spans="1:22" ht="12.95" hidden="1" customHeight="1" x14ac:dyDescent="0.2">
      <c r="A3507" s="4">
        <v>165576</v>
      </c>
      <c r="B3507" s="7">
        <v>26860</v>
      </c>
      <c r="C3507" s="7">
        <v>9456</v>
      </c>
      <c r="D3507" s="7"/>
      <c r="E3507" s="7"/>
      <c r="F3507" s="26">
        <v>41059.465277777774</v>
      </c>
      <c r="G3507" s="26">
        <v>41059.46597222222</v>
      </c>
      <c r="H3507" s="7">
        <v>1</v>
      </c>
      <c r="I3507" s="7" t="s">
        <v>364</v>
      </c>
      <c r="J3507" s="7" t="s">
        <v>847</v>
      </c>
      <c r="K3507" s="7" t="s">
        <v>132</v>
      </c>
      <c r="L3507" s="7" t="s">
        <v>131</v>
      </c>
      <c r="M3507" s="7"/>
      <c r="N3507" s="7"/>
      <c r="O3507" s="7" t="s">
        <v>129</v>
      </c>
      <c r="P3507" s="24" t="b">
        <v>1</v>
      </c>
      <c r="Q3507" s="25">
        <v>0</v>
      </c>
      <c r="R3507" s="24" t="b">
        <v>1</v>
      </c>
      <c r="S3507" s="7"/>
      <c r="T3507" s="7"/>
      <c r="U3507" s="24" t="b">
        <v>0</v>
      </c>
      <c r="V3507" s="9" t="s">
        <v>128</v>
      </c>
    </row>
    <row r="3508" spans="1:22" ht="12.95" hidden="1" customHeight="1" x14ac:dyDescent="0.2">
      <c r="A3508" s="4">
        <v>166059</v>
      </c>
      <c r="B3508" s="7">
        <v>26861</v>
      </c>
      <c r="C3508" s="7">
        <v>1839</v>
      </c>
      <c r="D3508" s="7"/>
      <c r="E3508" s="7"/>
      <c r="F3508" s="26">
        <v>41079.870138888888</v>
      </c>
      <c r="G3508" s="26">
        <v>41079.888194444444</v>
      </c>
      <c r="H3508" s="7">
        <v>26</v>
      </c>
      <c r="I3508" s="7" t="s">
        <v>445</v>
      </c>
      <c r="J3508" s="7" t="s">
        <v>444</v>
      </c>
      <c r="K3508" s="7" t="s">
        <v>226</v>
      </c>
      <c r="L3508" s="7" t="s">
        <v>131</v>
      </c>
      <c r="M3508" s="7" t="s">
        <v>450</v>
      </c>
      <c r="N3508" s="7" t="s">
        <v>443</v>
      </c>
      <c r="O3508" s="7" t="s">
        <v>129</v>
      </c>
      <c r="P3508" s="24" t="b">
        <v>1</v>
      </c>
      <c r="Q3508" s="25">
        <v>0</v>
      </c>
      <c r="R3508" s="24" t="b">
        <v>1</v>
      </c>
      <c r="S3508" s="7"/>
      <c r="T3508" s="7" t="s">
        <v>844</v>
      </c>
      <c r="U3508" s="24" t="b">
        <v>0</v>
      </c>
      <c r="V3508" s="9" t="s">
        <v>128</v>
      </c>
    </row>
    <row r="3509" spans="1:22" ht="12.95" hidden="1" customHeight="1" x14ac:dyDescent="0.2">
      <c r="A3509" s="4">
        <v>166060</v>
      </c>
      <c r="B3509" s="7">
        <v>26861</v>
      </c>
      <c r="C3509" s="7">
        <v>1839</v>
      </c>
      <c r="D3509" s="7"/>
      <c r="E3509" s="7"/>
      <c r="F3509" s="26">
        <v>41079.870138888888</v>
      </c>
      <c r="G3509" s="26">
        <v>41079.883333333331</v>
      </c>
      <c r="H3509" s="7">
        <v>19</v>
      </c>
      <c r="I3509" s="7" t="s">
        <v>846</v>
      </c>
      <c r="J3509" s="7" t="s">
        <v>845</v>
      </c>
      <c r="K3509" s="7" t="s">
        <v>226</v>
      </c>
      <c r="L3509" s="7" t="s">
        <v>131</v>
      </c>
      <c r="M3509" s="7" t="s">
        <v>450</v>
      </c>
      <c r="N3509" s="7" t="s">
        <v>443</v>
      </c>
      <c r="O3509" s="7" t="s">
        <v>129</v>
      </c>
      <c r="P3509" s="24" t="b">
        <v>1</v>
      </c>
      <c r="Q3509" s="25">
        <v>0</v>
      </c>
      <c r="R3509" s="24" t="b">
        <v>1</v>
      </c>
      <c r="S3509" s="7"/>
      <c r="T3509" s="7" t="s">
        <v>844</v>
      </c>
      <c r="U3509" s="24" t="b">
        <v>0</v>
      </c>
      <c r="V3509" s="9" t="s">
        <v>286</v>
      </c>
    </row>
    <row r="3510" spans="1:22" ht="12.95" hidden="1" customHeight="1" x14ac:dyDescent="0.2">
      <c r="A3510" s="4">
        <v>166061</v>
      </c>
      <c r="B3510" s="7">
        <v>26862</v>
      </c>
      <c r="C3510" s="7">
        <v>1841</v>
      </c>
      <c r="D3510" s="7"/>
      <c r="E3510" s="7"/>
      <c r="F3510" s="26">
        <v>41088.310416666667</v>
      </c>
      <c r="G3510" s="26">
        <v>41088.476388888885</v>
      </c>
      <c r="H3510" s="7">
        <v>239</v>
      </c>
      <c r="I3510" s="7" t="s">
        <v>223</v>
      </c>
      <c r="J3510" s="7" t="s">
        <v>222</v>
      </c>
      <c r="K3510" s="7" t="s">
        <v>194</v>
      </c>
      <c r="L3510" s="7" t="s">
        <v>131</v>
      </c>
      <c r="M3510" s="7" t="s">
        <v>398</v>
      </c>
      <c r="N3510" s="7" t="s">
        <v>198</v>
      </c>
      <c r="O3510" s="7" t="s">
        <v>129</v>
      </c>
      <c r="P3510" s="24" t="b">
        <v>1</v>
      </c>
      <c r="Q3510" s="25">
        <v>0</v>
      </c>
      <c r="R3510" s="24" t="b">
        <v>1</v>
      </c>
      <c r="S3510" s="7"/>
      <c r="T3510" s="7" t="s">
        <v>843</v>
      </c>
      <c r="U3510" s="24" t="b">
        <v>0</v>
      </c>
      <c r="V3510" s="9" t="s">
        <v>190</v>
      </c>
    </row>
    <row r="3511" spans="1:22" ht="12.95" hidden="1" customHeight="1" x14ac:dyDescent="0.2">
      <c r="A3511" s="4">
        <v>166062</v>
      </c>
      <c r="B3511" s="7">
        <v>26863</v>
      </c>
      <c r="C3511" s="7">
        <v>1842</v>
      </c>
      <c r="D3511" s="7"/>
      <c r="E3511" s="7"/>
      <c r="F3511" s="26">
        <v>41091.893055555556</v>
      </c>
      <c r="G3511" s="26">
        <v>41091.954861111109</v>
      </c>
      <c r="H3511" s="7">
        <v>89</v>
      </c>
      <c r="I3511" s="7" t="s">
        <v>556</v>
      </c>
      <c r="J3511" s="7" t="s">
        <v>555</v>
      </c>
      <c r="K3511" s="7" t="s">
        <v>194</v>
      </c>
      <c r="L3511" s="7" t="s">
        <v>131</v>
      </c>
      <c r="M3511" s="7" t="s">
        <v>842</v>
      </c>
      <c r="N3511" s="7" t="s">
        <v>443</v>
      </c>
      <c r="O3511" s="7" t="s">
        <v>129</v>
      </c>
      <c r="P3511" s="24" t="b">
        <v>1</v>
      </c>
      <c r="Q3511" s="25">
        <v>0</v>
      </c>
      <c r="R3511" s="24" t="b">
        <v>1</v>
      </c>
      <c r="S3511" s="7"/>
      <c r="T3511" s="7" t="s">
        <v>841</v>
      </c>
      <c r="U3511" s="24" t="b">
        <v>0</v>
      </c>
      <c r="V3511" s="9" t="s">
        <v>128</v>
      </c>
    </row>
    <row r="3512" spans="1:22" ht="12.95" hidden="1" customHeight="1" x14ac:dyDescent="0.2">
      <c r="A3512" s="4">
        <v>166063</v>
      </c>
      <c r="B3512" s="7">
        <v>26864</v>
      </c>
      <c r="C3512" s="7">
        <v>1843</v>
      </c>
      <c r="D3512" s="7"/>
      <c r="E3512" s="7"/>
      <c r="F3512" s="26">
        <v>41092.51180555555</v>
      </c>
      <c r="G3512" s="26">
        <v>41092.563194444439</v>
      </c>
      <c r="H3512" s="7">
        <v>74</v>
      </c>
      <c r="I3512" s="7" t="s">
        <v>556</v>
      </c>
      <c r="J3512" s="7" t="s">
        <v>555</v>
      </c>
      <c r="K3512" s="7" t="s">
        <v>194</v>
      </c>
      <c r="L3512" s="7" t="s">
        <v>131</v>
      </c>
      <c r="M3512" s="7" t="s">
        <v>27</v>
      </c>
      <c r="N3512" s="7" t="s">
        <v>443</v>
      </c>
      <c r="O3512" s="7" t="s">
        <v>129</v>
      </c>
      <c r="P3512" s="24" t="b">
        <v>1</v>
      </c>
      <c r="Q3512" s="25">
        <v>0</v>
      </c>
      <c r="R3512" s="24" t="b">
        <v>1</v>
      </c>
      <c r="S3512" s="7"/>
      <c r="T3512" s="7" t="s">
        <v>840</v>
      </c>
      <c r="U3512" s="24" t="b">
        <v>0</v>
      </c>
      <c r="V3512" s="9" t="s">
        <v>128</v>
      </c>
    </row>
    <row r="3513" spans="1:22" ht="12.95" hidden="1" customHeight="1" x14ac:dyDescent="0.2">
      <c r="A3513" s="4">
        <v>166064</v>
      </c>
      <c r="B3513" s="7">
        <v>26865</v>
      </c>
      <c r="C3513" s="7">
        <v>1782</v>
      </c>
      <c r="D3513" s="7"/>
      <c r="E3513" s="7"/>
      <c r="F3513" s="26">
        <v>41095.743750000001</v>
      </c>
      <c r="G3513" s="26">
        <v>41095.892361111109</v>
      </c>
      <c r="H3513" s="7">
        <v>214</v>
      </c>
      <c r="I3513" s="7" t="s">
        <v>556</v>
      </c>
      <c r="J3513" s="7" t="s">
        <v>555</v>
      </c>
      <c r="K3513" s="7" t="s">
        <v>194</v>
      </c>
      <c r="L3513" s="7" t="s">
        <v>131</v>
      </c>
      <c r="M3513" s="7" t="s">
        <v>193</v>
      </c>
      <c r="N3513" s="7" t="s">
        <v>443</v>
      </c>
      <c r="O3513" s="7" t="s">
        <v>129</v>
      </c>
      <c r="P3513" s="24" t="b">
        <v>1</v>
      </c>
      <c r="Q3513" s="25">
        <v>0</v>
      </c>
      <c r="R3513" s="24" t="b">
        <v>1</v>
      </c>
      <c r="S3513" s="7"/>
      <c r="T3513" s="7" t="s">
        <v>839</v>
      </c>
      <c r="U3513" s="24" t="b">
        <v>0</v>
      </c>
      <c r="V3513" s="9" t="s">
        <v>128</v>
      </c>
    </row>
    <row r="3514" spans="1:22" ht="12.95" hidden="1" customHeight="1" x14ac:dyDescent="0.2">
      <c r="A3514" s="4">
        <v>198654</v>
      </c>
      <c r="B3514" s="7">
        <v>26866</v>
      </c>
      <c r="C3514" s="7">
        <v>1845</v>
      </c>
      <c r="D3514" s="7"/>
      <c r="E3514" s="7"/>
      <c r="F3514" s="26">
        <v>41096.411805555552</v>
      </c>
      <c r="G3514" s="26">
        <v>41096.418749999997</v>
      </c>
      <c r="H3514" s="7">
        <v>10</v>
      </c>
      <c r="I3514" s="7" t="s">
        <v>838</v>
      </c>
      <c r="J3514" s="7" t="s">
        <v>837</v>
      </c>
      <c r="K3514" s="7" t="s">
        <v>200</v>
      </c>
      <c r="L3514" s="7" t="s">
        <v>131</v>
      </c>
      <c r="M3514" s="7" t="s">
        <v>283</v>
      </c>
      <c r="N3514" s="7" t="s">
        <v>198</v>
      </c>
      <c r="O3514" s="7" t="s">
        <v>129</v>
      </c>
      <c r="P3514" s="24" t="b">
        <v>1</v>
      </c>
      <c r="Q3514" s="25">
        <v>0</v>
      </c>
      <c r="R3514" s="24" t="b">
        <v>1</v>
      </c>
      <c r="S3514" s="7"/>
      <c r="T3514" s="7" t="s">
        <v>836</v>
      </c>
      <c r="U3514" s="24" t="b">
        <v>0</v>
      </c>
      <c r="V3514" s="9" t="s">
        <v>190</v>
      </c>
    </row>
    <row r="3515" spans="1:22" ht="12.95" hidden="1" customHeight="1" x14ac:dyDescent="0.2">
      <c r="A3515" s="4">
        <v>166372</v>
      </c>
      <c r="B3515" s="7">
        <v>26867</v>
      </c>
      <c r="C3515" s="7">
        <v>9457</v>
      </c>
      <c r="D3515" s="7"/>
      <c r="E3515" s="7"/>
      <c r="F3515" s="26">
        <v>41059.481249999997</v>
      </c>
      <c r="G3515" s="26">
        <v>41059.481261574074</v>
      </c>
      <c r="H3515" s="7">
        <v>0</v>
      </c>
      <c r="I3515" s="7" t="s">
        <v>170</v>
      </c>
      <c r="J3515" s="7" t="s">
        <v>169</v>
      </c>
      <c r="K3515" s="7" t="s">
        <v>132</v>
      </c>
      <c r="L3515" s="7" t="s">
        <v>131</v>
      </c>
      <c r="M3515" s="7"/>
      <c r="N3515" s="7"/>
      <c r="O3515" s="7" t="s">
        <v>129</v>
      </c>
      <c r="P3515" s="24" t="b">
        <v>1</v>
      </c>
      <c r="Q3515" s="25">
        <v>0</v>
      </c>
      <c r="R3515" s="24" t="b">
        <v>1</v>
      </c>
      <c r="S3515" s="7"/>
      <c r="T3515" s="7"/>
      <c r="U3515" s="24" t="b">
        <v>0</v>
      </c>
      <c r="V3515" s="9" t="s">
        <v>128</v>
      </c>
    </row>
    <row r="3516" spans="1:22" ht="12.95" hidden="1" customHeight="1" x14ac:dyDescent="0.2">
      <c r="A3516" s="4">
        <v>166373</v>
      </c>
      <c r="B3516" s="7">
        <v>26868</v>
      </c>
      <c r="C3516" s="7">
        <v>9458</v>
      </c>
      <c r="D3516" s="7"/>
      <c r="E3516" s="7"/>
      <c r="F3516" s="26">
        <v>41060.969444444439</v>
      </c>
      <c r="G3516" s="26">
        <v>41060.969456018516</v>
      </c>
      <c r="H3516" s="7">
        <v>0</v>
      </c>
      <c r="I3516" s="7" t="s">
        <v>793</v>
      </c>
      <c r="J3516" s="7" t="s">
        <v>792</v>
      </c>
      <c r="K3516" s="7" t="s">
        <v>132</v>
      </c>
      <c r="L3516" s="7" t="s">
        <v>131</v>
      </c>
      <c r="M3516" s="7"/>
      <c r="N3516" s="7"/>
      <c r="O3516" s="7" t="s">
        <v>129</v>
      </c>
      <c r="P3516" s="24" t="b">
        <v>1</v>
      </c>
      <c r="Q3516" s="25">
        <v>0</v>
      </c>
      <c r="R3516" s="24" t="b">
        <v>1</v>
      </c>
      <c r="S3516" s="7"/>
      <c r="T3516" s="7"/>
      <c r="U3516" s="24" t="b">
        <v>0</v>
      </c>
      <c r="V3516" s="9" t="s">
        <v>128</v>
      </c>
    </row>
    <row r="3517" spans="1:22" ht="12.95" hidden="1" customHeight="1" x14ac:dyDescent="0.2">
      <c r="A3517" s="4">
        <v>166374</v>
      </c>
      <c r="B3517" s="7">
        <v>26869</v>
      </c>
      <c r="C3517" s="7">
        <v>9459</v>
      </c>
      <c r="D3517" s="7"/>
      <c r="E3517" s="7"/>
      <c r="F3517" s="26">
        <v>41062.252083333333</v>
      </c>
      <c r="G3517" s="26">
        <v>41062.252094907402</v>
      </c>
      <c r="H3517" s="7">
        <v>0</v>
      </c>
      <c r="I3517" s="7" t="s">
        <v>658</v>
      </c>
      <c r="J3517" s="7" t="s">
        <v>657</v>
      </c>
      <c r="K3517" s="7" t="s">
        <v>132</v>
      </c>
      <c r="L3517" s="7" t="s">
        <v>131</v>
      </c>
      <c r="M3517" s="7"/>
      <c r="N3517" s="7"/>
      <c r="O3517" s="7" t="s">
        <v>129</v>
      </c>
      <c r="P3517" s="24" t="b">
        <v>1</v>
      </c>
      <c r="Q3517" s="25">
        <v>0</v>
      </c>
      <c r="R3517" s="24" t="b">
        <v>1</v>
      </c>
      <c r="S3517" s="7"/>
      <c r="T3517" s="7"/>
      <c r="U3517" s="24" t="b">
        <v>0</v>
      </c>
      <c r="V3517" s="9" t="s">
        <v>128</v>
      </c>
    </row>
    <row r="3518" spans="1:22" ht="12.95" hidden="1" customHeight="1" x14ac:dyDescent="0.2">
      <c r="A3518" s="4">
        <v>166375</v>
      </c>
      <c r="B3518" s="7">
        <v>26870</v>
      </c>
      <c r="C3518" s="7">
        <v>9460</v>
      </c>
      <c r="D3518" s="7"/>
      <c r="E3518" s="7"/>
      <c r="F3518" s="26">
        <v>41062.599305555552</v>
      </c>
      <c r="G3518" s="26">
        <v>41062.613888888889</v>
      </c>
      <c r="H3518" s="7">
        <v>21</v>
      </c>
      <c r="I3518" s="7" t="s">
        <v>660</v>
      </c>
      <c r="J3518" s="7" t="s">
        <v>659</v>
      </c>
      <c r="K3518" s="7" t="s">
        <v>132</v>
      </c>
      <c r="L3518" s="7" t="s">
        <v>131</v>
      </c>
      <c r="M3518" s="7"/>
      <c r="N3518" s="7"/>
      <c r="O3518" s="7" t="s">
        <v>129</v>
      </c>
      <c r="P3518" s="24" t="b">
        <v>1</v>
      </c>
      <c r="Q3518" s="25">
        <v>0</v>
      </c>
      <c r="R3518" s="24" t="b">
        <v>1</v>
      </c>
      <c r="S3518" s="7"/>
      <c r="T3518" s="7"/>
      <c r="U3518" s="24" t="b">
        <v>0</v>
      </c>
      <c r="V3518" s="9" t="s">
        <v>128</v>
      </c>
    </row>
    <row r="3519" spans="1:22" ht="12.95" hidden="1" customHeight="1" x14ac:dyDescent="0.2">
      <c r="A3519" s="4">
        <v>166376</v>
      </c>
      <c r="B3519" s="7">
        <v>26871</v>
      </c>
      <c r="C3519" s="7">
        <v>9463</v>
      </c>
      <c r="D3519" s="7"/>
      <c r="E3519" s="7"/>
      <c r="F3519" s="26">
        <v>41064.479166666664</v>
      </c>
      <c r="G3519" s="26">
        <v>41064.530555555553</v>
      </c>
      <c r="H3519" s="7">
        <v>74</v>
      </c>
      <c r="I3519" s="7" t="s">
        <v>432</v>
      </c>
      <c r="J3519" s="7" t="s">
        <v>431</v>
      </c>
      <c r="K3519" s="7" t="s">
        <v>132</v>
      </c>
      <c r="L3519" s="7" t="s">
        <v>131</v>
      </c>
      <c r="M3519" s="7"/>
      <c r="N3519" s="7"/>
      <c r="O3519" s="7" t="s">
        <v>129</v>
      </c>
      <c r="P3519" s="24" t="b">
        <v>1</v>
      </c>
      <c r="Q3519" s="25">
        <v>0</v>
      </c>
      <c r="R3519" s="24" t="b">
        <v>1</v>
      </c>
      <c r="S3519" s="7"/>
      <c r="T3519" s="7"/>
      <c r="U3519" s="24" t="b">
        <v>0</v>
      </c>
      <c r="V3519" s="9" t="s">
        <v>128</v>
      </c>
    </row>
    <row r="3520" spans="1:22" ht="12.95" hidden="1" customHeight="1" x14ac:dyDescent="0.2">
      <c r="A3520" s="4">
        <v>166377</v>
      </c>
      <c r="B3520" s="7">
        <v>26872</v>
      </c>
      <c r="C3520" s="7">
        <v>9464</v>
      </c>
      <c r="D3520" s="7"/>
      <c r="E3520" s="7"/>
      <c r="F3520" s="26">
        <v>41064.98333333333</v>
      </c>
      <c r="G3520" s="26">
        <v>41064.983344907407</v>
      </c>
      <c r="H3520" s="7">
        <v>0</v>
      </c>
      <c r="I3520" s="7" t="s">
        <v>695</v>
      </c>
      <c r="J3520" s="7" t="s">
        <v>694</v>
      </c>
      <c r="K3520" s="7" t="s">
        <v>132</v>
      </c>
      <c r="L3520" s="7" t="s">
        <v>131</v>
      </c>
      <c r="M3520" s="7"/>
      <c r="N3520" s="7"/>
      <c r="O3520" s="7" t="s">
        <v>129</v>
      </c>
      <c r="P3520" s="24" t="b">
        <v>1</v>
      </c>
      <c r="Q3520" s="25">
        <v>0</v>
      </c>
      <c r="R3520" s="24" t="b">
        <v>1</v>
      </c>
      <c r="S3520" s="7"/>
      <c r="T3520" s="7"/>
      <c r="U3520" s="24" t="b">
        <v>0</v>
      </c>
      <c r="V3520" s="9" t="s">
        <v>128</v>
      </c>
    </row>
    <row r="3521" spans="1:22" ht="12.95" hidden="1" customHeight="1" x14ac:dyDescent="0.2">
      <c r="A3521" s="4">
        <v>166378</v>
      </c>
      <c r="B3521" s="7">
        <v>26873</v>
      </c>
      <c r="C3521" s="7">
        <v>9465</v>
      </c>
      <c r="D3521" s="7"/>
      <c r="E3521" s="7"/>
      <c r="F3521" s="26">
        <v>41064.954166666663</v>
      </c>
      <c r="G3521" s="26">
        <v>41064.993055555555</v>
      </c>
      <c r="H3521" s="7">
        <v>56</v>
      </c>
      <c r="I3521" s="7" t="s">
        <v>430</v>
      </c>
      <c r="J3521" s="7" t="s">
        <v>429</v>
      </c>
      <c r="K3521" s="7" t="s">
        <v>132</v>
      </c>
      <c r="L3521" s="7" t="s">
        <v>131</v>
      </c>
      <c r="M3521" s="7"/>
      <c r="N3521" s="7"/>
      <c r="O3521" s="7" t="s">
        <v>129</v>
      </c>
      <c r="P3521" s="24" t="b">
        <v>1</v>
      </c>
      <c r="Q3521" s="25">
        <v>0</v>
      </c>
      <c r="R3521" s="24" t="b">
        <v>1</v>
      </c>
      <c r="S3521" s="7"/>
      <c r="T3521" s="7"/>
      <c r="U3521" s="24" t="b">
        <v>0</v>
      </c>
      <c r="V3521" s="9" t="s">
        <v>128</v>
      </c>
    </row>
    <row r="3522" spans="1:22" ht="12.95" hidden="1" customHeight="1" x14ac:dyDescent="0.2">
      <c r="A3522" s="4">
        <v>166379</v>
      </c>
      <c r="B3522" s="7">
        <v>26874</v>
      </c>
      <c r="C3522" s="7">
        <v>9466</v>
      </c>
      <c r="D3522" s="7"/>
      <c r="E3522" s="7"/>
      <c r="F3522" s="26">
        <v>41065</v>
      </c>
      <c r="G3522" s="26">
        <v>41065.012499999997</v>
      </c>
      <c r="H3522" s="7">
        <v>18</v>
      </c>
      <c r="I3522" s="7" t="s">
        <v>835</v>
      </c>
      <c r="J3522" s="7" t="s">
        <v>834</v>
      </c>
      <c r="K3522" s="7" t="s">
        <v>132</v>
      </c>
      <c r="L3522" s="7" t="s">
        <v>131</v>
      </c>
      <c r="M3522" s="7"/>
      <c r="N3522" s="7"/>
      <c r="O3522" s="7" t="s">
        <v>129</v>
      </c>
      <c r="P3522" s="24" t="b">
        <v>1</v>
      </c>
      <c r="Q3522" s="25">
        <v>0</v>
      </c>
      <c r="R3522" s="24" t="b">
        <v>1</v>
      </c>
      <c r="S3522" s="7"/>
      <c r="T3522" s="7"/>
      <c r="U3522" s="24" t="b">
        <v>0</v>
      </c>
      <c r="V3522" s="9" t="s">
        <v>128</v>
      </c>
    </row>
    <row r="3523" spans="1:22" ht="12.95" hidden="1" customHeight="1" x14ac:dyDescent="0.2">
      <c r="A3523" s="4">
        <v>166470</v>
      </c>
      <c r="B3523" s="7">
        <v>26926</v>
      </c>
      <c r="C3523" s="7">
        <v>9467</v>
      </c>
      <c r="D3523" s="7"/>
      <c r="E3523" s="7"/>
      <c r="F3523" s="26">
        <v>41065.286805555552</v>
      </c>
      <c r="G3523" s="26">
        <v>41065.329861111109</v>
      </c>
      <c r="H3523" s="7">
        <v>62</v>
      </c>
      <c r="I3523" s="7" t="s">
        <v>248</v>
      </c>
      <c r="J3523" s="7" t="s">
        <v>247</v>
      </c>
      <c r="K3523" s="7" t="s">
        <v>132</v>
      </c>
      <c r="L3523" s="7" t="s">
        <v>131</v>
      </c>
      <c r="M3523" s="7"/>
      <c r="N3523" s="7"/>
      <c r="O3523" s="7" t="s">
        <v>129</v>
      </c>
      <c r="P3523" s="24" t="b">
        <v>1</v>
      </c>
      <c r="Q3523" s="25">
        <v>0</v>
      </c>
      <c r="R3523" s="24" t="b">
        <v>1</v>
      </c>
      <c r="S3523" s="7"/>
      <c r="T3523" s="7"/>
      <c r="U3523" s="24" t="b">
        <v>0</v>
      </c>
      <c r="V3523" s="9" t="s">
        <v>128</v>
      </c>
    </row>
    <row r="3524" spans="1:22" ht="12.95" hidden="1" customHeight="1" x14ac:dyDescent="0.2">
      <c r="A3524" s="4">
        <v>166471</v>
      </c>
      <c r="B3524" s="7">
        <v>26927</v>
      </c>
      <c r="C3524" s="7">
        <v>9468</v>
      </c>
      <c r="D3524" s="7"/>
      <c r="E3524" s="7"/>
      <c r="F3524" s="26">
        <v>41065.374305555553</v>
      </c>
      <c r="G3524" s="26">
        <v>41065.393749999996</v>
      </c>
      <c r="H3524" s="7">
        <v>28</v>
      </c>
      <c r="I3524" s="7" t="s">
        <v>264</v>
      </c>
      <c r="J3524" s="7" t="s">
        <v>263</v>
      </c>
      <c r="K3524" s="7" t="s">
        <v>132</v>
      </c>
      <c r="L3524" s="7" t="s">
        <v>131</v>
      </c>
      <c r="M3524" s="7"/>
      <c r="N3524" s="7"/>
      <c r="O3524" s="7" t="s">
        <v>129</v>
      </c>
      <c r="P3524" s="24" t="b">
        <v>1</v>
      </c>
      <c r="Q3524" s="25">
        <v>0</v>
      </c>
      <c r="R3524" s="24" t="b">
        <v>1</v>
      </c>
      <c r="S3524" s="7"/>
      <c r="T3524" s="7"/>
      <c r="U3524" s="24" t="b">
        <v>0</v>
      </c>
      <c r="V3524" s="9" t="s">
        <v>128</v>
      </c>
    </row>
    <row r="3525" spans="1:22" ht="12.95" hidden="1" customHeight="1" x14ac:dyDescent="0.2">
      <c r="A3525" s="4">
        <v>166472</v>
      </c>
      <c r="B3525" s="7">
        <v>26928</v>
      </c>
      <c r="C3525" s="7">
        <v>9469</v>
      </c>
      <c r="D3525" s="7"/>
      <c r="E3525" s="7"/>
      <c r="F3525" s="26">
        <v>41065.351388888885</v>
      </c>
      <c r="G3525" s="26">
        <v>41065.426388888889</v>
      </c>
      <c r="H3525" s="7">
        <v>108</v>
      </c>
      <c r="I3525" s="7" t="s">
        <v>835</v>
      </c>
      <c r="J3525" s="7" t="s">
        <v>834</v>
      </c>
      <c r="K3525" s="7" t="s">
        <v>132</v>
      </c>
      <c r="L3525" s="7" t="s">
        <v>131</v>
      </c>
      <c r="M3525" s="7"/>
      <c r="N3525" s="7"/>
      <c r="O3525" s="7" t="s">
        <v>129</v>
      </c>
      <c r="P3525" s="24" t="b">
        <v>1</v>
      </c>
      <c r="Q3525" s="25">
        <v>0</v>
      </c>
      <c r="R3525" s="24" t="b">
        <v>1</v>
      </c>
      <c r="S3525" s="7"/>
      <c r="T3525" s="7"/>
      <c r="U3525" s="24" t="b">
        <v>0</v>
      </c>
      <c r="V3525" s="9" t="s">
        <v>128</v>
      </c>
    </row>
    <row r="3526" spans="1:22" ht="12.95" hidden="1" customHeight="1" x14ac:dyDescent="0.2">
      <c r="A3526" s="4">
        <v>166473</v>
      </c>
      <c r="B3526" s="7">
        <v>26929</v>
      </c>
      <c r="C3526" s="7">
        <v>9470</v>
      </c>
      <c r="D3526" s="7"/>
      <c r="E3526" s="7"/>
      <c r="F3526" s="26">
        <v>41065.428472222222</v>
      </c>
      <c r="G3526" s="26">
        <v>41065.428483796291</v>
      </c>
      <c r="H3526" s="7">
        <v>0</v>
      </c>
      <c r="I3526" s="7" t="s">
        <v>835</v>
      </c>
      <c r="J3526" s="7" t="s">
        <v>834</v>
      </c>
      <c r="K3526" s="7" t="s">
        <v>132</v>
      </c>
      <c r="L3526" s="7" t="s">
        <v>131</v>
      </c>
      <c r="M3526" s="7"/>
      <c r="N3526" s="7"/>
      <c r="O3526" s="7" t="s">
        <v>129</v>
      </c>
      <c r="P3526" s="24" t="b">
        <v>1</v>
      </c>
      <c r="Q3526" s="25">
        <v>0</v>
      </c>
      <c r="R3526" s="24" t="b">
        <v>1</v>
      </c>
      <c r="S3526" s="7"/>
      <c r="T3526" s="7"/>
      <c r="U3526" s="24" t="b">
        <v>0</v>
      </c>
      <c r="V3526" s="9" t="s">
        <v>128</v>
      </c>
    </row>
    <row r="3527" spans="1:22" ht="12.95" hidden="1" customHeight="1" x14ac:dyDescent="0.2">
      <c r="A3527" s="4">
        <v>166474</v>
      </c>
      <c r="B3527" s="7">
        <v>26930</v>
      </c>
      <c r="C3527" s="7">
        <v>9471</v>
      </c>
      <c r="D3527" s="7"/>
      <c r="E3527" s="7"/>
      <c r="F3527" s="26">
        <v>41065.433333333334</v>
      </c>
      <c r="G3527" s="26">
        <v>41065.48055555555</v>
      </c>
      <c r="H3527" s="7">
        <v>68</v>
      </c>
      <c r="I3527" s="7" t="s">
        <v>835</v>
      </c>
      <c r="J3527" s="7" t="s">
        <v>834</v>
      </c>
      <c r="K3527" s="7" t="s">
        <v>132</v>
      </c>
      <c r="L3527" s="7" t="s">
        <v>131</v>
      </c>
      <c r="M3527" s="7"/>
      <c r="N3527" s="7"/>
      <c r="O3527" s="7" t="s">
        <v>129</v>
      </c>
      <c r="P3527" s="24" t="b">
        <v>1</v>
      </c>
      <c r="Q3527" s="25">
        <v>0</v>
      </c>
      <c r="R3527" s="24" t="b">
        <v>1</v>
      </c>
      <c r="S3527" s="7"/>
      <c r="T3527" s="7"/>
      <c r="U3527" s="24" t="b">
        <v>0</v>
      </c>
      <c r="V3527" s="9" t="s">
        <v>128</v>
      </c>
    </row>
    <row r="3528" spans="1:22" ht="12.95" hidden="1" customHeight="1" x14ac:dyDescent="0.2">
      <c r="A3528" s="4">
        <v>166490</v>
      </c>
      <c r="B3528" s="7">
        <v>26931</v>
      </c>
      <c r="C3528" s="7">
        <v>9472</v>
      </c>
      <c r="D3528" s="7"/>
      <c r="E3528" s="7"/>
      <c r="F3528" s="26">
        <v>41067.372916666667</v>
      </c>
      <c r="G3528" s="26">
        <v>41067.395138888889</v>
      </c>
      <c r="H3528" s="7">
        <v>32</v>
      </c>
      <c r="I3528" s="7" t="s">
        <v>664</v>
      </c>
      <c r="J3528" s="7" t="s">
        <v>663</v>
      </c>
      <c r="K3528" s="7" t="s">
        <v>132</v>
      </c>
      <c r="L3528" s="7" t="s">
        <v>131</v>
      </c>
      <c r="M3528" s="7"/>
      <c r="N3528" s="7"/>
      <c r="O3528" s="7" t="s">
        <v>129</v>
      </c>
      <c r="P3528" s="24" t="b">
        <v>1</v>
      </c>
      <c r="Q3528" s="25">
        <v>0</v>
      </c>
      <c r="R3528" s="24" t="b">
        <v>1</v>
      </c>
      <c r="S3528" s="7"/>
      <c r="T3528" s="7"/>
      <c r="U3528" s="24" t="b">
        <v>0</v>
      </c>
      <c r="V3528" s="9" t="s">
        <v>128</v>
      </c>
    </row>
    <row r="3529" spans="1:22" ht="12.95" hidden="1" customHeight="1" x14ac:dyDescent="0.2">
      <c r="A3529" s="4">
        <v>166491</v>
      </c>
      <c r="B3529" s="7">
        <v>26932</v>
      </c>
      <c r="C3529" s="7">
        <v>9473</v>
      </c>
      <c r="D3529" s="7"/>
      <c r="E3529" s="7"/>
      <c r="F3529" s="26">
        <v>41067.506249999999</v>
      </c>
      <c r="G3529" s="26">
        <v>41067.536111111112</v>
      </c>
      <c r="H3529" s="7">
        <v>43</v>
      </c>
      <c r="I3529" s="7" t="s">
        <v>833</v>
      </c>
      <c r="J3529" s="7" t="s">
        <v>832</v>
      </c>
      <c r="K3529" s="7" t="s">
        <v>132</v>
      </c>
      <c r="L3529" s="7" t="s">
        <v>131</v>
      </c>
      <c r="M3529" s="7"/>
      <c r="N3529" s="7"/>
      <c r="O3529" s="7" t="s">
        <v>129</v>
      </c>
      <c r="P3529" s="24" t="b">
        <v>1</v>
      </c>
      <c r="Q3529" s="25">
        <v>0</v>
      </c>
      <c r="R3529" s="24" t="b">
        <v>1</v>
      </c>
      <c r="S3529" s="7"/>
      <c r="T3529" s="7"/>
      <c r="U3529" s="24" t="b">
        <v>0</v>
      </c>
      <c r="V3529" s="9" t="s">
        <v>128</v>
      </c>
    </row>
    <row r="3530" spans="1:22" ht="12.95" hidden="1" customHeight="1" x14ac:dyDescent="0.2">
      <c r="A3530" s="4">
        <v>166492</v>
      </c>
      <c r="B3530" s="7">
        <v>26933</v>
      </c>
      <c r="C3530" s="7">
        <v>9474</v>
      </c>
      <c r="D3530" s="7"/>
      <c r="E3530" s="7"/>
      <c r="F3530" s="26">
        <v>41067.904166666667</v>
      </c>
      <c r="G3530" s="26">
        <v>41067.915972222218</v>
      </c>
      <c r="H3530" s="7">
        <v>17</v>
      </c>
      <c r="I3530" s="7" t="s">
        <v>580</v>
      </c>
      <c r="J3530" s="7" t="s">
        <v>579</v>
      </c>
      <c r="K3530" s="7" t="s">
        <v>132</v>
      </c>
      <c r="L3530" s="7" t="s">
        <v>131</v>
      </c>
      <c r="M3530" s="7"/>
      <c r="N3530" s="7"/>
      <c r="O3530" s="7" t="s">
        <v>129</v>
      </c>
      <c r="P3530" s="24" t="b">
        <v>1</v>
      </c>
      <c r="Q3530" s="25">
        <v>0</v>
      </c>
      <c r="R3530" s="24" t="b">
        <v>1</v>
      </c>
      <c r="S3530" s="7"/>
      <c r="T3530" s="7"/>
      <c r="U3530" s="24" t="b">
        <v>0</v>
      </c>
      <c r="V3530" s="9" t="s">
        <v>128</v>
      </c>
    </row>
    <row r="3531" spans="1:22" ht="12.95" hidden="1" customHeight="1" x14ac:dyDescent="0.2">
      <c r="A3531" s="4">
        <v>166493</v>
      </c>
      <c r="B3531" s="7">
        <v>26934</v>
      </c>
      <c r="C3531" s="7">
        <v>9475</v>
      </c>
      <c r="D3531" s="7"/>
      <c r="E3531" s="7"/>
      <c r="F3531" s="26">
        <v>41068.176388888889</v>
      </c>
      <c r="G3531" s="26">
        <v>41068.176400462959</v>
      </c>
      <c r="H3531" s="7">
        <v>0</v>
      </c>
      <c r="I3531" s="7" t="s">
        <v>498</v>
      </c>
      <c r="J3531" s="7" t="s">
        <v>497</v>
      </c>
      <c r="K3531" s="7" t="s">
        <v>132</v>
      </c>
      <c r="L3531" s="7" t="s">
        <v>131</v>
      </c>
      <c r="M3531" s="7"/>
      <c r="N3531" s="7"/>
      <c r="O3531" s="7" t="s">
        <v>129</v>
      </c>
      <c r="P3531" s="24" t="b">
        <v>1</v>
      </c>
      <c r="Q3531" s="25">
        <v>0</v>
      </c>
      <c r="R3531" s="24" t="b">
        <v>1</v>
      </c>
      <c r="S3531" s="7"/>
      <c r="T3531" s="7"/>
      <c r="U3531" s="24" t="b">
        <v>0</v>
      </c>
      <c r="V3531" s="9" t="s">
        <v>128</v>
      </c>
    </row>
    <row r="3532" spans="1:22" ht="12.95" hidden="1" customHeight="1" x14ac:dyDescent="0.2">
      <c r="A3532" s="4">
        <v>166494</v>
      </c>
      <c r="B3532" s="7">
        <v>26935</v>
      </c>
      <c r="C3532" s="7">
        <v>9476</v>
      </c>
      <c r="D3532" s="7"/>
      <c r="E3532" s="7"/>
      <c r="F3532" s="26">
        <v>41068.958333333328</v>
      </c>
      <c r="G3532" s="26">
        <v>41068.958344907405</v>
      </c>
      <c r="H3532" s="7">
        <v>0</v>
      </c>
      <c r="I3532" s="7" t="s">
        <v>140</v>
      </c>
      <c r="J3532" s="7" t="s">
        <v>139</v>
      </c>
      <c r="K3532" s="7" t="s">
        <v>132</v>
      </c>
      <c r="L3532" s="7" t="s">
        <v>131</v>
      </c>
      <c r="M3532" s="7"/>
      <c r="N3532" s="7"/>
      <c r="O3532" s="7" t="s">
        <v>129</v>
      </c>
      <c r="P3532" s="24" t="b">
        <v>1</v>
      </c>
      <c r="Q3532" s="25">
        <v>0</v>
      </c>
      <c r="R3532" s="24" t="b">
        <v>1</v>
      </c>
      <c r="S3532" s="7"/>
      <c r="T3532" s="7"/>
      <c r="U3532" s="24" t="b">
        <v>0</v>
      </c>
      <c r="V3532" s="9" t="s">
        <v>128</v>
      </c>
    </row>
    <row r="3533" spans="1:22" ht="12.95" hidden="1" customHeight="1" x14ac:dyDescent="0.2">
      <c r="A3533" s="4">
        <v>166495</v>
      </c>
      <c r="B3533" s="7">
        <v>26936</v>
      </c>
      <c r="C3533" s="7">
        <v>9477</v>
      </c>
      <c r="D3533" s="7"/>
      <c r="E3533" s="7"/>
      <c r="F3533" s="26">
        <v>41071.353472222218</v>
      </c>
      <c r="G3533" s="26">
        <v>41071.353587962964</v>
      </c>
      <c r="H3533" s="7">
        <v>0</v>
      </c>
      <c r="I3533" s="7" t="s">
        <v>658</v>
      </c>
      <c r="J3533" s="7" t="s">
        <v>657</v>
      </c>
      <c r="K3533" s="7" t="s">
        <v>132</v>
      </c>
      <c r="L3533" s="7" t="s">
        <v>131</v>
      </c>
      <c r="M3533" s="7"/>
      <c r="N3533" s="7"/>
      <c r="O3533" s="7" t="s">
        <v>129</v>
      </c>
      <c r="P3533" s="24" t="b">
        <v>1</v>
      </c>
      <c r="Q3533" s="25">
        <v>0</v>
      </c>
      <c r="R3533" s="24" t="b">
        <v>1</v>
      </c>
      <c r="S3533" s="7"/>
      <c r="T3533" s="7"/>
      <c r="U3533" s="24" t="b">
        <v>0</v>
      </c>
      <c r="V3533" s="9" t="s">
        <v>128</v>
      </c>
    </row>
    <row r="3534" spans="1:22" ht="12.95" hidden="1" customHeight="1" x14ac:dyDescent="0.2">
      <c r="A3534" s="4">
        <v>166871</v>
      </c>
      <c r="B3534" s="7">
        <v>26985</v>
      </c>
      <c r="C3534" s="7">
        <v>1846</v>
      </c>
      <c r="D3534" s="7"/>
      <c r="E3534" s="7"/>
      <c r="F3534" s="26">
        <v>41103.684027777774</v>
      </c>
      <c r="G3534" s="26">
        <v>41103.686805555553</v>
      </c>
      <c r="H3534" s="7">
        <v>4</v>
      </c>
      <c r="I3534" s="7" t="s">
        <v>831</v>
      </c>
      <c r="J3534" s="7" t="s">
        <v>830</v>
      </c>
      <c r="K3534" s="7" t="s">
        <v>194</v>
      </c>
      <c r="L3534" s="7" t="s">
        <v>131</v>
      </c>
      <c r="M3534" s="7" t="s">
        <v>225</v>
      </c>
      <c r="N3534" s="7" t="s">
        <v>198</v>
      </c>
      <c r="O3534" s="7" t="s">
        <v>129</v>
      </c>
      <c r="P3534" s="24" t="b">
        <v>1</v>
      </c>
      <c r="Q3534" s="25">
        <v>0</v>
      </c>
      <c r="R3534" s="24" t="b">
        <v>1</v>
      </c>
      <c r="S3534" s="7"/>
      <c r="T3534" s="7" t="s">
        <v>829</v>
      </c>
      <c r="U3534" s="24" t="b">
        <v>0</v>
      </c>
      <c r="V3534" s="9" t="s">
        <v>290</v>
      </c>
    </row>
    <row r="3535" spans="1:22" ht="12.95" hidden="1" customHeight="1" x14ac:dyDescent="0.2">
      <c r="A3535" s="4">
        <v>166872</v>
      </c>
      <c r="B3535" s="7">
        <v>26986</v>
      </c>
      <c r="C3535" s="7">
        <v>1847</v>
      </c>
      <c r="D3535" s="7"/>
      <c r="E3535" s="7"/>
      <c r="F3535" s="26">
        <v>41106.567361111112</v>
      </c>
      <c r="G3535" s="26">
        <v>41106.579861111109</v>
      </c>
      <c r="H3535" s="7">
        <v>18</v>
      </c>
      <c r="I3535" s="7" t="s">
        <v>828</v>
      </c>
      <c r="J3535" s="7" t="s">
        <v>827</v>
      </c>
      <c r="K3535" s="7" t="s">
        <v>194</v>
      </c>
      <c r="L3535" s="7" t="s">
        <v>131</v>
      </c>
      <c r="M3535" s="7" t="s">
        <v>283</v>
      </c>
      <c r="N3535" s="7" t="s">
        <v>198</v>
      </c>
      <c r="O3535" s="7" t="s">
        <v>129</v>
      </c>
      <c r="P3535" s="24" t="b">
        <v>1</v>
      </c>
      <c r="Q3535" s="25">
        <v>0</v>
      </c>
      <c r="R3535" s="24" t="b">
        <v>1</v>
      </c>
      <c r="S3535" s="7"/>
      <c r="T3535" s="7" t="s">
        <v>826</v>
      </c>
      <c r="U3535" s="24" t="b">
        <v>0</v>
      </c>
      <c r="V3535" s="9" t="s">
        <v>190</v>
      </c>
    </row>
    <row r="3536" spans="1:22" ht="12.95" customHeight="1" x14ac:dyDescent="0.2">
      <c r="A3536" s="4">
        <v>168472</v>
      </c>
      <c r="B3536" s="7">
        <v>27177</v>
      </c>
      <c r="C3536" s="7">
        <v>1118480</v>
      </c>
      <c r="D3536" s="7"/>
      <c r="E3536" s="7"/>
      <c r="F3536" s="26">
        <v>41101.978472222218</v>
      </c>
      <c r="G3536" s="26">
        <v>41102.281944444439</v>
      </c>
      <c r="H3536" s="7">
        <v>437</v>
      </c>
      <c r="I3536" s="7" t="s">
        <v>825</v>
      </c>
      <c r="J3536" s="7" t="s">
        <v>824</v>
      </c>
      <c r="K3536" s="7" t="s">
        <v>226</v>
      </c>
      <c r="L3536" s="7" t="s">
        <v>131</v>
      </c>
      <c r="M3536" s="7" t="s">
        <v>2471</v>
      </c>
      <c r="N3536" s="7" t="s">
        <v>198</v>
      </c>
      <c r="O3536" s="7" t="s">
        <v>129</v>
      </c>
      <c r="P3536" s="24" t="b">
        <v>1</v>
      </c>
      <c r="Q3536" s="25">
        <v>105</v>
      </c>
      <c r="R3536" s="24" t="b">
        <v>1</v>
      </c>
      <c r="S3536" s="7"/>
      <c r="T3536" s="7" t="s">
        <v>823</v>
      </c>
      <c r="U3536" s="24" t="b">
        <v>0</v>
      </c>
      <c r="V3536" s="9" t="s">
        <v>128</v>
      </c>
    </row>
    <row r="3537" spans="1:22" ht="12.95" hidden="1" customHeight="1" x14ac:dyDescent="0.2">
      <c r="A3537" s="4">
        <v>171280</v>
      </c>
      <c r="B3537" s="7">
        <v>27345</v>
      </c>
      <c r="C3537" s="7">
        <v>1848</v>
      </c>
      <c r="D3537" s="7"/>
      <c r="E3537" s="7"/>
      <c r="F3537" s="26">
        <v>41125.333333333328</v>
      </c>
      <c r="G3537" s="26">
        <v>41125.486111111109</v>
      </c>
      <c r="H3537" s="7">
        <v>220</v>
      </c>
      <c r="I3537" s="7" t="s">
        <v>441</v>
      </c>
      <c r="J3537" s="7" t="s">
        <v>440</v>
      </c>
      <c r="K3537" s="7" t="s">
        <v>200</v>
      </c>
      <c r="L3537" s="7" t="s">
        <v>131</v>
      </c>
      <c r="M3537" s="7" t="s">
        <v>402</v>
      </c>
      <c r="N3537" s="7" t="s">
        <v>198</v>
      </c>
      <c r="O3537" s="7" t="s">
        <v>129</v>
      </c>
      <c r="P3537" s="24" t="b">
        <v>1</v>
      </c>
      <c r="Q3537" s="25">
        <v>29</v>
      </c>
      <c r="R3537" s="24" t="b">
        <v>1</v>
      </c>
      <c r="S3537" s="7"/>
      <c r="T3537" s="7" t="s">
        <v>822</v>
      </c>
      <c r="U3537" s="24" t="b">
        <v>0</v>
      </c>
      <c r="V3537" s="9" t="s">
        <v>190</v>
      </c>
    </row>
    <row r="3538" spans="1:22" ht="12.95" hidden="1" customHeight="1" x14ac:dyDescent="0.2">
      <c r="A3538" s="4">
        <v>171165</v>
      </c>
      <c r="B3538" s="7">
        <v>27346</v>
      </c>
      <c r="C3538" s="7">
        <v>1849</v>
      </c>
      <c r="D3538" s="7"/>
      <c r="E3538" s="7"/>
      <c r="F3538" s="26">
        <v>41129.915972222218</v>
      </c>
      <c r="G3538" s="26">
        <v>41129.924999999996</v>
      </c>
      <c r="H3538" s="7">
        <v>13</v>
      </c>
      <c r="I3538" s="7" t="s">
        <v>625</v>
      </c>
      <c r="J3538" s="7" t="s">
        <v>624</v>
      </c>
      <c r="K3538" s="7" t="s">
        <v>194</v>
      </c>
      <c r="L3538" s="7" t="s">
        <v>131</v>
      </c>
      <c r="M3538" s="7" t="s">
        <v>274</v>
      </c>
      <c r="N3538" s="7" t="s">
        <v>198</v>
      </c>
      <c r="O3538" s="7" t="s">
        <v>129</v>
      </c>
      <c r="P3538" s="24" t="b">
        <v>1</v>
      </c>
      <c r="Q3538" s="25">
        <v>0</v>
      </c>
      <c r="R3538" s="24" t="b">
        <v>1</v>
      </c>
      <c r="S3538" s="7"/>
      <c r="T3538" s="7" t="s">
        <v>819</v>
      </c>
      <c r="U3538" s="24" t="b">
        <v>0</v>
      </c>
      <c r="V3538" s="9" t="s">
        <v>190</v>
      </c>
    </row>
    <row r="3539" spans="1:22" ht="12.95" hidden="1" customHeight="1" x14ac:dyDescent="0.2">
      <c r="A3539" s="4">
        <v>185851</v>
      </c>
      <c r="B3539" s="7">
        <v>27346</v>
      </c>
      <c r="C3539" s="7">
        <v>1849</v>
      </c>
      <c r="D3539" s="7"/>
      <c r="E3539" s="7"/>
      <c r="F3539" s="26">
        <v>41129.915972222218</v>
      </c>
      <c r="G3539" s="26">
        <v>41129.924999999996</v>
      </c>
      <c r="H3539" s="7">
        <v>13</v>
      </c>
      <c r="I3539" s="7" t="s">
        <v>821</v>
      </c>
      <c r="J3539" s="7" t="s">
        <v>820</v>
      </c>
      <c r="K3539" s="7" t="s">
        <v>194</v>
      </c>
      <c r="L3539" s="7" t="s">
        <v>131</v>
      </c>
      <c r="M3539" s="7" t="s">
        <v>274</v>
      </c>
      <c r="N3539" s="7" t="s">
        <v>198</v>
      </c>
      <c r="O3539" s="7" t="s">
        <v>129</v>
      </c>
      <c r="P3539" s="24" t="b">
        <v>1</v>
      </c>
      <c r="Q3539" s="25">
        <v>0</v>
      </c>
      <c r="R3539" s="24" t="b">
        <v>1</v>
      </c>
      <c r="S3539" s="7"/>
      <c r="T3539" s="7" t="s">
        <v>819</v>
      </c>
      <c r="U3539" s="24" t="b">
        <v>0</v>
      </c>
      <c r="V3539" s="9" t="s">
        <v>190</v>
      </c>
    </row>
    <row r="3540" spans="1:22" ht="12.95" hidden="1" customHeight="1" x14ac:dyDescent="0.2">
      <c r="A3540" s="4">
        <v>171075</v>
      </c>
      <c r="B3540" s="7">
        <v>27347</v>
      </c>
      <c r="C3540" s="7">
        <v>1852</v>
      </c>
      <c r="D3540" s="7"/>
      <c r="E3540" s="7"/>
      <c r="F3540" s="26">
        <v>41136.531944444439</v>
      </c>
      <c r="G3540" s="26">
        <v>41136.538888888885</v>
      </c>
      <c r="H3540" s="7">
        <v>10</v>
      </c>
      <c r="I3540" s="7" t="s">
        <v>818</v>
      </c>
      <c r="J3540" s="7" t="s">
        <v>817</v>
      </c>
      <c r="K3540" s="7" t="s">
        <v>379</v>
      </c>
      <c r="L3540" s="7" t="s">
        <v>131</v>
      </c>
      <c r="M3540" s="7" t="s">
        <v>814</v>
      </c>
      <c r="N3540" s="7" t="s">
        <v>198</v>
      </c>
      <c r="O3540" s="7" t="s">
        <v>129</v>
      </c>
      <c r="P3540" s="24" t="b">
        <v>1</v>
      </c>
      <c r="Q3540" s="25">
        <v>0</v>
      </c>
      <c r="R3540" s="24" t="b">
        <v>1</v>
      </c>
      <c r="S3540" s="7"/>
      <c r="T3540" s="7" t="s">
        <v>813</v>
      </c>
      <c r="U3540" s="24" t="b">
        <v>0</v>
      </c>
      <c r="V3540" s="9" t="s">
        <v>190</v>
      </c>
    </row>
    <row r="3541" spans="1:22" ht="12.95" hidden="1" customHeight="1" x14ac:dyDescent="0.2">
      <c r="A3541" s="4">
        <v>171076</v>
      </c>
      <c r="B3541" s="7">
        <v>27347</v>
      </c>
      <c r="C3541" s="7">
        <v>1852</v>
      </c>
      <c r="D3541" s="7"/>
      <c r="E3541" s="7"/>
      <c r="F3541" s="26">
        <v>41136.531944444439</v>
      </c>
      <c r="G3541" s="26">
        <v>41136.538888888885</v>
      </c>
      <c r="H3541" s="7">
        <v>10</v>
      </c>
      <c r="I3541" s="7" t="s">
        <v>816</v>
      </c>
      <c r="J3541" s="7" t="s">
        <v>815</v>
      </c>
      <c r="K3541" s="7" t="s">
        <v>379</v>
      </c>
      <c r="L3541" s="7" t="s">
        <v>131</v>
      </c>
      <c r="M3541" s="7" t="s">
        <v>814</v>
      </c>
      <c r="N3541" s="7" t="s">
        <v>198</v>
      </c>
      <c r="O3541" s="7" t="s">
        <v>129</v>
      </c>
      <c r="P3541" s="24" t="b">
        <v>1</v>
      </c>
      <c r="Q3541" s="25">
        <v>0</v>
      </c>
      <c r="R3541" s="24" t="b">
        <v>1</v>
      </c>
      <c r="S3541" s="7"/>
      <c r="T3541" s="7" t="s">
        <v>813</v>
      </c>
      <c r="U3541" s="24" t="b">
        <v>0</v>
      </c>
      <c r="V3541" s="9" t="s">
        <v>190</v>
      </c>
    </row>
    <row r="3542" spans="1:22" ht="12.95" hidden="1" customHeight="1" x14ac:dyDescent="0.2">
      <c r="A3542" s="4">
        <v>171166</v>
      </c>
      <c r="B3542" s="7">
        <v>27348</v>
      </c>
      <c r="C3542" s="7">
        <v>1795</v>
      </c>
      <c r="D3542" s="7"/>
      <c r="E3542" s="7"/>
      <c r="F3542" s="26">
        <v>41144.752083333333</v>
      </c>
      <c r="G3542" s="26">
        <v>41145.649305555555</v>
      </c>
      <c r="H3542" s="7">
        <v>1292</v>
      </c>
      <c r="I3542" s="7" t="s">
        <v>812</v>
      </c>
      <c r="J3542" s="7" t="s">
        <v>811</v>
      </c>
      <c r="K3542" s="7" t="s">
        <v>194</v>
      </c>
      <c r="L3542" s="7" t="s">
        <v>131</v>
      </c>
      <c r="M3542" s="7" t="s">
        <v>323</v>
      </c>
      <c r="N3542" s="7" t="s">
        <v>198</v>
      </c>
      <c r="O3542" s="7" t="s">
        <v>129</v>
      </c>
      <c r="P3542" s="24" t="b">
        <v>1</v>
      </c>
      <c r="Q3542" s="25">
        <v>0</v>
      </c>
      <c r="R3542" s="24" t="b">
        <v>1</v>
      </c>
      <c r="S3542" s="7"/>
      <c r="T3542" s="7" t="s">
        <v>810</v>
      </c>
      <c r="U3542" s="24" t="b">
        <v>0</v>
      </c>
      <c r="V3542" s="9" t="s">
        <v>190</v>
      </c>
    </row>
    <row r="3543" spans="1:22" ht="12.95" hidden="1" customHeight="1" x14ac:dyDescent="0.2">
      <c r="A3543" s="4">
        <v>181310</v>
      </c>
      <c r="B3543" s="7">
        <v>27349</v>
      </c>
      <c r="C3543" s="7">
        <v>1858</v>
      </c>
      <c r="D3543" s="7"/>
      <c r="E3543" s="7"/>
      <c r="F3543" s="26">
        <v>41156.572222222218</v>
      </c>
      <c r="G3543" s="26">
        <v>41156.574999999997</v>
      </c>
      <c r="H3543" s="7">
        <v>4</v>
      </c>
      <c r="I3543" s="7" t="s">
        <v>789</v>
      </c>
      <c r="J3543" s="7" t="s">
        <v>788</v>
      </c>
      <c r="K3543" s="7" t="s">
        <v>132</v>
      </c>
      <c r="L3543" s="7" t="s">
        <v>131</v>
      </c>
      <c r="M3543" s="7" t="s">
        <v>283</v>
      </c>
      <c r="N3543" s="7" t="s">
        <v>198</v>
      </c>
      <c r="O3543" s="7" t="s">
        <v>129</v>
      </c>
      <c r="P3543" s="24" t="b">
        <v>1</v>
      </c>
      <c r="Q3543" s="25">
        <v>10</v>
      </c>
      <c r="R3543" s="24" t="b">
        <v>1</v>
      </c>
      <c r="S3543" s="7"/>
      <c r="T3543" s="7" t="s">
        <v>809</v>
      </c>
      <c r="U3543" s="24" t="b">
        <v>0</v>
      </c>
      <c r="V3543" s="9" t="s">
        <v>128</v>
      </c>
    </row>
    <row r="3544" spans="1:22" ht="12.95" hidden="1" customHeight="1" x14ac:dyDescent="0.2">
      <c r="A3544" s="4">
        <v>181311</v>
      </c>
      <c r="B3544" s="7">
        <v>27349</v>
      </c>
      <c r="C3544" s="7">
        <v>1858</v>
      </c>
      <c r="D3544" s="7"/>
      <c r="E3544" s="7"/>
      <c r="F3544" s="26">
        <v>41156.572222222218</v>
      </c>
      <c r="G3544" s="26">
        <v>41156.574999999997</v>
      </c>
      <c r="H3544" s="7">
        <v>4</v>
      </c>
      <c r="I3544" s="7" t="s">
        <v>787</v>
      </c>
      <c r="J3544" s="7" t="s">
        <v>786</v>
      </c>
      <c r="K3544" s="7" t="s">
        <v>132</v>
      </c>
      <c r="L3544" s="7" t="s">
        <v>131</v>
      </c>
      <c r="M3544" s="7" t="s">
        <v>283</v>
      </c>
      <c r="N3544" s="7" t="s">
        <v>198</v>
      </c>
      <c r="O3544" s="7" t="s">
        <v>129</v>
      </c>
      <c r="P3544" s="24" t="b">
        <v>1</v>
      </c>
      <c r="Q3544" s="25">
        <v>0</v>
      </c>
      <c r="R3544" s="24" t="b">
        <v>1</v>
      </c>
      <c r="S3544" s="7"/>
      <c r="T3544" s="7" t="s">
        <v>809</v>
      </c>
      <c r="U3544" s="24" t="b">
        <v>0</v>
      </c>
      <c r="V3544" s="9" t="s">
        <v>128</v>
      </c>
    </row>
    <row r="3545" spans="1:22" ht="12.95" hidden="1" customHeight="1" x14ac:dyDescent="0.2">
      <c r="A3545" s="4">
        <v>171636</v>
      </c>
      <c r="B3545" s="7">
        <v>27417</v>
      </c>
      <c r="C3545" s="7">
        <v>1857</v>
      </c>
      <c r="D3545" s="7"/>
      <c r="E3545" s="7"/>
      <c r="F3545" s="26">
        <v>41161.651388888888</v>
      </c>
      <c r="G3545" s="26">
        <v>41161.802777777775</v>
      </c>
      <c r="H3545" s="7">
        <v>218</v>
      </c>
      <c r="I3545" s="7" t="s">
        <v>574</v>
      </c>
      <c r="J3545" s="7" t="s">
        <v>573</v>
      </c>
      <c r="K3545" s="7" t="s">
        <v>194</v>
      </c>
      <c r="L3545" s="7" t="s">
        <v>131</v>
      </c>
      <c r="M3545" s="7" t="s">
        <v>398</v>
      </c>
      <c r="N3545" s="7" t="s">
        <v>198</v>
      </c>
      <c r="O3545" s="7" t="s">
        <v>129</v>
      </c>
      <c r="P3545" s="24" t="b">
        <v>1</v>
      </c>
      <c r="Q3545" s="25">
        <v>540</v>
      </c>
      <c r="R3545" s="24" t="b">
        <v>1</v>
      </c>
      <c r="S3545" s="7"/>
      <c r="T3545" s="7" t="s">
        <v>808</v>
      </c>
      <c r="U3545" s="24" t="b">
        <v>0</v>
      </c>
      <c r="V3545" s="9" t="s">
        <v>190</v>
      </c>
    </row>
    <row r="3546" spans="1:22" ht="12.95" hidden="1" customHeight="1" x14ac:dyDescent="0.2">
      <c r="A3546" s="4">
        <v>173011</v>
      </c>
      <c r="B3546" s="7">
        <v>27479</v>
      </c>
      <c r="C3546" s="7">
        <v>9482</v>
      </c>
      <c r="D3546" s="7"/>
      <c r="E3546" s="7"/>
      <c r="F3546" s="26">
        <v>41074.436111111107</v>
      </c>
      <c r="G3546" s="26">
        <v>41074.44930555555</v>
      </c>
      <c r="H3546" s="7">
        <v>19</v>
      </c>
      <c r="I3546" s="7" t="s">
        <v>154</v>
      </c>
      <c r="J3546" s="7" t="s">
        <v>153</v>
      </c>
      <c r="K3546" s="7" t="s">
        <v>132</v>
      </c>
      <c r="L3546" s="7" t="s">
        <v>131</v>
      </c>
      <c r="M3546" s="7"/>
      <c r="N3546" s="7"/>
      <c r="O3546" s="7" t="s">
        <v>129</v>
      </c>
      <c r="P3546" s="24" t="b">
        <v>1</v>
      </c>
      <c r="Q3546" s="25">
        <v>0</v>
      </c>
      <c r="R3546" s="24" t="b">
        <v>1</v>
      </c>
      <c r="S3546" s="7"/>
      <c r="T3546" s="7"/>
      <c r="U3546" s="24" t="b">
        <v>0</v>
      </c>
      <c r="V3546" s="9" t="s">
        <v>128</v>
      </c>
    </row>
    <row r="3547" spans="1:22" ht="12.95" hidden="1" customHeight="1" x14ac:dyDescent="0.2">
      <c r="A3547" s="4">
        <v>172496</v>
      </c>
      <c r="B3547" s="7">
        <v>27480</v>
      </c>
      <c r="C3547" s="7">
        <v>9485</v>
      </c>
      <c r="D3547" s="7"/>
      <c r="E3547" s="7"/>
      <c r="F3547" s="26">
        <v>41074.806250000001</v>
      </c>
      <c r="G3547" s="26">
        <v>41074.873611111107</v>
      </c>
      <c r="H3547" s="7">
        <v>97</v>
      </c>
      <c r="I3547" s="7" t="s">
        <v>154</v>
      </c>
      <c r="J3547" s="7" t="s">
        <v>153</v>
      </c>
      <c r="K3547" s="7" t="s">
        <v>132</v>
      </c>
      <c r="L3547" s="7" t="s">
        <v>131</v>
      </c>
      <c r="M3547" s="7"/>
      <c r="N3547" s="7" t="s">
        <v>130</v>
      </c>
      <c r="O3547" s="7" t="s">
        <v>129</v>
      </c>
      <c r="P3547" s="24" t="b">
        <v>1</v>
      </c>
      <c r="Q3547" s="25">
        <v>0</v>
      </c>
      <c r="R3547" s="24" t="b">
        <v>1</v>
      </c>
      <c r="S3547" s="7"/>
      <c r="T3547" s="7"/>
      <c r="U3547" s="24" t="b">
        <v>0</v>
      </c>
      <c r="V3547" s="9" t="s">
        <v>128</v>
      </c>
    </row>
    <row r="3548" spans="1:22" ht="12.95" hidden="1" customHeight="1" x14ac:dyDescent="0.2">
      <c r="A3548" s="4">
        <v>172497</v>
      </c>
      <c r="B3548" s="7">
        <v>27481</v>
      </c>
      <c r="C3548" s="7">
        <v>9489</v>
      </c>
      <c r="D3548" s="7"/>
      <c r="E3548" s="7"/>
      <c r="F3548" s="26">
        <v>41077.634027777778</v>
      </c>
      <c r="G3548" s="26">
        <v>41077.634039351848</v>
      </c>
      <c r="H3548" s="7">
        <v>0</v>
      </c>
      <c r="I3548" s="7" t="s">
        <v>162</v>
      </c>
      <c r="J3548" s="7" t="s">
        <v>161</v>
      </c>
      <c r="K3548" s="7" t="s">
        <v>132</v>
      </c>
      <c r="L3548" s="7" t="s">
        <v>131</v>
      </c>
      <c r="M3548" s="7"/>
      <c r="N3548" s="7" t="s">
        <v>130</v>
      </c>
      <c r="O3548" s="7" t="s">
        <v>129</v>
      </c>
      <c r="P3548" s="24" t="b">
        <v>1</v>
      </c>
      <c r="Q3548" s="25">
        <v>0</v>
      </c>
      <c r="R3548" s="24" t="b">
        <v>1</v>
      </c>
      <c r="S3548" s="7"/>
      <c r="T3548" s="7"/>
      <c r="U3548" s="24" t="b">
        <v>0</v>
      </c>
      <c r="V3548" s="9" t="s">
        <v>128</v>
      </c>
    </row>
    <row r="3549" spans="1:22" ht="12.95" hidden="1" customHeight="1" x14ac:dyDescent="0.2">
      <c r="A3549" s="4">
        <v>172498</v>
      </c>
      <c r="B3549" s="7">
        <v>27482</v>
      </c>
      <c r="C3549" s="7">
        <v>9481</v>
      </c>
      <c r="D3549" s="7"/>
      <c r="E3549" s="7"/>
      <c r="F3549" s="26">
        <v>41074.378472222219</v>
      </c>
      <c r="G3549" s="26">
        <v>41074.392361111109</v>
      </c>
      <c r="H3549" s="7">
        <v>20</v>
      </c>
      <c r="I3549" s="7" t="s">
        <v>162</v>
      </c>
      <c r="J3549" s="7" t="s">
        <v>161</v>
      </c>
      <c r="K3549" s="7" t="s">
        <v>132</v>
      </c>
      <c r="L3549" s="7" t="s">
        <v>131</v>
      </c>
      <c r="M3549" s="7"/>
      <c r="N3549" s="7" t="s">
        <v>130</v>
      </c>
      <c r="O3549" s="7" t="s">
        <v>129</v>
      </c>
      <c r="P3549" s="24" t="b">
        <v>1</v>
      </c>
      <c r="Q3549" s="25">
        <v>0</v>
      </c>
      <c r="R3549" s="24" t="b">
        <v>1</v>
      </c>
      <c r="S3549" s="7"/>
      <c r="T3549" s="7"/>
      <c r="U3549" s="24" t="b">
        <v>0</v>
      </c>
      <c r="V3549" s="9" t="s">
        <v>128</v>
      </c>
    </row>
    <row r="3550" spans="1:22" ht="12.95" hidden="1" customHeight="1" x14ac:dyDescent="0.2">
      <c r="A3550" s="4">
        <v>172500</v>
      </c>
      <c r="B3550" s="7">
        <v>27484</v>
      </c>
      <c r="C3550" s="7">
        <v>9488</v>
      </c>
      <c r="D3550" s="7"/>
      <c r="E3550" s="7"/>
      <c r="F3550" s="26">
        <v>41077.454861111109</v>
      </c>
      <c r="G3550" s="26">
        <v>41077.488194444442</v>
      </c>
      <c r="H3550" s="7">
        <v>48</v>
      </c>
      <c r="I3550" s="7" t="s">
        <v>658</v>
      </c>
      <c r="J3550" s="7" t="s">
        <v>657</v>
      </c>
      <c r="K3550" s="7" t="s">
        <v>132</v>
      </c>
      <c r="L3550" s="7" t="s">
        <v>131</v>
      </c>
      <c r="M3550" s="7"/>
      <c r="N3550" s="7" t="s">
        <v>130</v>
      </c>
      <c r="O3550" s="7" t="s">
        <v>129</v>
      </c>
      <c r="P3550" s="24" t="b">
        <v>1</v>
      </c>
      <c r="Q3550" s="25">
        <v>0</v>
      </c>
      <c r="R3550" s="24" t="b">
        <v>1</v>
      </c>
      <c r="S3550" s="7"/>
      <c r="T3550" s="7"/>
      <c r="U3550" s="24" t="b">
        <v>0</v>
      </c>
      <c r="V3550" s="9" t="s">
        <v>128</v>
      </c>
    </row>
    <row r="3551" spans="1:22" ht="12.95" hidden="1" customHeight="1" x14ac:dyDescent="0.2">
      <c r="A3551" s="4">
        <v>172501</v>
      </c>
      <c r="B3551" s="7">
        <v>27485</v>
      </c>
      <c r="C3551" s="7">
        <v>9483</v>
      </c>
      <c r="D3551" s="7"/>
      <c r="E3551" s="7"/>
      <c r="F3551" s="26">
        <v>41074.563194444439</v>
      </c>
      <c r="G3551" s="26">
        <v>41074.563206018516</v>
      </c>
      <c r="H3551" s="7">
        <v>0</v>
      </c>
      <c r="I3551" s="7" t="s">
        <v>658</v>
      </c>
      <c r="J3551" s="7" t="s">
        <v>657</v>
      </c>
      <c r="K3551" s="7" t="s">
        <v>132</v>
      </c>
      <c r="L3551" s="7" t="s">
        <v>131</v>
      </c>
      <c r="M3551" s="7"/>
      <c r="N3551" s="7" t="s">
        <v>130</v>
      </c>
      <c r="O3551" s="7" t="s">
        <v>129</v>
      </c>
      <c r="P3551" s="24" t="b">
        <v>1</v>
      </c>
      <c r="Q3551" s="25">
        <v>0</v>
      </c>
      <c r="R3551" s="24" t="b">
        <v>1</v>
      </c>
      <c r="S3551" s="7"/>
      <c r="T3551" s="7"/>
      <c r="U3551" s="24" t="b">
        <v>0</v>
      </c>
      <c r="V3551" s="9" t="s">
        <v>128</v>
      </c>
    </row>
    <row r="3552" spans="1:22" ht="12.95" hidden="1" customHeight="1" x14ac:dyDescent="0.2">
      <c r="A3552" s="4">
        <v>172502</v>
      </c>
      <c r="B3552" s="7">
        <v>27486</v>
      </c>
      <c r="C3552" s="7">
        <v>9486</v>
      </c>
      <c r="D3552" s="7"/>
      <c r="E3552" s="7"/>
      <c r="F3552" s="26">
        <v>41075.009722222218</v>
      </c>
      <c r="G3552" s="26">
        <v>41075.010416666664</v>
      </c>
      <c r="H3552" s="7">
        <v>1</v>
      </c>
      <c r="I3552" s="7" t="s">
        <v>154</v>
      </c>
      <c r="J3552" s="7" t="s">
        <v>153</v>
      </c>
      <c r="K3552" s="7" t="s">
        <v>132</v>
      </c>
      <c r="L3552" s="7" t="s">
        <v>131</v>
      </c>
      <c r="M3552" s="7"/>
      <c r="N3552" s="7" t="s">
        <v>130</v>
      </c>
      <c r="O3552" s="7" t="s">
        <v>129</v>
      </c>
      <c r="P3552" s="24" t="b">
        <v>1</v>
      </c>
      <c r="Q3552" s="25">
        <v>0</v>
      </c>
      <c r="R3552" s="24" t="b">
        <v>1</v>
      </c>
      <c r="S3552" s="7"/>
      <c r="T3552" s="7"/>
      <c r="U3552" s="24" t="b">
        <v>0</v>
      </c>
      <c r="V3552" s="9" t="s">
        <v>128</v>
      </c>
    </row>
    <row r="3553" spans="1:22" ht="12.95" hidden="1" customHeight="1" x14ac:dyDescent="0.2">
      <c r="A3553" s="4">
        <v>172503</v>
      </c>
      <c r="B3553" s="7">
        <v>27487</v>
      </c>
      <c r="C3553" s="7">
        <v>9487</v>
      </c>
      <c r="D3553" s="7"/>
      <c r="E3553" s="7"/>
      <c r="F3553" s="26">
        <v>41077.448611111111</v>
      </c>
      <c r="G3553" s="26">
        <v>41077.44930555555</v>
      </c>
      <c r="H3553" s="7">
        <v>1</v>
      </c>
      <c r="I3553" s="7" t="s">
        <v>658</v>
      </c>
      <c r="J3553" s="7" t="s">
        <v>657</v>
      </c>
      <c r="K3553" s="7" t="s">
        <v>132</v>
      </c>
      <c r="L3553" s="7" t="s">
        <v>131</v>
      </c>
      <c r="M3553" s="7"/>
      <c r="N3553" s="7" t="s">
        <v>130</v>
      </c>
      <c r="O3553" s="7" t="s">
        <v>129</v>
      </c>
      <c r="P3553" s="24" t="b">
        <v>1</v>
      </c>
      <c r="Q3553" s="25">
        <v>0</v>
      </c>
      <c r="R3553" s="24" t="b">
        <v>1</v>
      </c>
      <c r="S3553" s="7"/>
      <c r="T3553" s="7"/>
      <c r="U3553" s="24" t="b">
        <v>0</v>
      </c>
      <c r="V3553" s="9" t="s">
        <v>128</v>
      </c>
    </row>
    <row r="3554" spans="1:22" ht="12.95" hidden="1" customHeight="1" x14ac:dyDescent="0.2">
      <c r="A3554" s="4">
        <v>172504</v>
      </c>
      <c r="B3554" s="7">
        <v>27488</v>
      </c>
      <c r="C3554" s="7">
        <v>9490</v>
      </c>
      <c r="D3554" s="7"/>
      <c r="E3554" s="7"/>
      <c r="F3554" s="26">
        <v>41077.635416666664</v>
      </c>
      <c r="G3554" s="26">
        <v>41077.693055555552</v>
      </c>
      <c r="H3554" s="7">
        <v>83</v>
      </c>
      <c r="I3554" s="7" t="s">
        <v>162</v>
      </c>
      <c r="J3554" s="7" t="s">
        <v>161</v>
      </c>
      <c r="K3554" s="7" t="s">
        <v>132</v>
      </c>
      <c r="L3554" s="7" t="s">
        <v>131</v>
      </c>
      <c r="M3554" s="7"/>
      <c r="N3554" s="7" t="s">
        <v>130</v>
      </c>
      <c r="O3554" s="7" t="s">
        <v>129</v>
      </c>
      <c r="P3554" s="24" t="b">
        <v>1</v>
      </c>
      <c r="Q3554" s="25">
        <v>0</v>
      </c>
      <c r="R3554" s="24" t="b">
        <v>1</v>
      </c>
      <c r="S3554" s="7"/>
      <c r="T3554" s="7"/>
      <c r="U3554" s="24" t="b">
        <v>0</v>
      </c>
      <c r="V3554" s="9" t="s">
        <v>128</v>
      </c>
    </row>
    <row r="3555" spans="1:22" ht="12.95" hidden="1" customHeight="1" x14ac:dyDescent="0.2">
      <c r="A3555" s="4">
        <v>172505</v>
      </c>
      <c r="B3555" s="7">
        <v>27489</v>
      </c>
      <c r="C3555" s="7">
        <v>9491</v>
      </c>
      <c r="D3555" s="7"/>
      <c r="E3555" s="7"/>
      <c r="F3555" s="26">
        <v>41077.745833333334</v>
      </c>
      <c r="G3555" s="26">
        <v>41077.745844907404</v>
      </c>
      <c r="H3555" s="7">
        <v>0</v>
      </c>
      <c r="I3555" s="7" t="s">
        <v>162</v>
      </c>
      <c r="J3555" s="7" t="s">
        <v>161</v>
      </c>
      <c r="K3555" s="7" t="s">
        <v>132</v>
      </c>
      <c r="L3555" s="7" t="s">
        <v>131</v>
      </c>
      <c r="M3555" s="7"/>
      <c r="N3555" s="7" t="s">
        <v>130</v>
      </c>
      <c r="O3555" s="7" t="s">
        <v>129</v>
      </c>
      <c r="P3555" s="24" t="b">
        <v>1</v>
      </c>
      <c r="Q3555" s="25">
        <v>0</v>
      </c>
      <c r="R3555" s="24" t="b">
        <v>1</v>
      </c>
      <c r="S3555" s="7"/>
      <c r="T3555" s="7"/>
      <c r="U3555" s="24" t="b">
        <v>0</v>
      </c>
      <c r="V3555" s="9" t="s">
        <v>128</v>
      </c>
    </row>
    <row r="3556" spans="1:22" ht="12.95" hidden="1" customHeight="1" x14ac:dyDescent="0.2">
      <c r="A3556" s="4">
        <v>172506</v>
      </c>
      <c r="B3556" s="7">
        <v>27490</v>
      </c>
      <c r="C3556" s="7">
        <v>9492</v>
      </c>
      <c r="D3556" s="7"/>
      <c r="E3556" s="7"/>
      <c r="F3556" s="26">
        <v>41078.837500000001</v>
      </c>
      <c r="G3556" s="26">
        <v>41078.837511574071</v>
      </c>
      <c r="H3556" s="7">
        <v>0</v>
      </c>
      <c r="I3556" s="7" t="s">
        <v>658</v>
      </c>
      <c r="J3556" s="7" t="s">
        <v>657</v>
      </c>
      <c r="K3556" s="7" t="s">
        <v>132</v>
      </c>
      <c r="L3556" s="7" t="s">
        <v>131</v>
      </c>
      <c r="M3556" s="7"/>
      <c r="N3556" s="7" t="s">
        <v>130</v>
      </c>
      <c r="O3556" s="7" t="s">
        <v>129</v>
      </c>
      <c r="P3556" s="24" t="b">
        <v>1</v>
      </c>
      <c r="Q3556" s="25">
        <v>0</v>
      </c>
      <c r="R3556" s="24" t="b">
        <v>1</v>
      </c>
      <c r="S3556" s="7"/>
      <c r="T3556" s="7"/>
      <c r="U3556" s="24" t="b">
        <v>0</v>
      </c>
      <c r="V3556" s="9" t="s">
        <v>128</v>
      </c>
    </row>
    <row r="3557" spans="1:22" ht="12.95" hidden="1" customHeight="1" x14ac:dyDescent="0.2">
      <c r="A3557" s="4">
        <v>172507</v>
      </c>
      <c r="B3557" s="7">
        <v>27491</v>
      </c>
      <c r="C3557" s="7">
        <v>9493</v>
      </c>
      <c r="D3557" s="7"/>
      <c r="E3557" s="7"/>
      <c r="F3557" s="26">
        <v>41079.020833333328</v>
      </c>
      <c r="G3557" s="26">
        <v>41079.021527777775</v>
      </c>
      <c r="H3557" s="7">
        <v>1</v>
      </c>
      <c r="I3557" s="7" t="s">
        <v>254</v>
      </c>
      <c r="J3557" s="7" t="s">
        <v>503</v>
      </c>
      <c r="K3557" s="7" t="s">
        <v>132</v>
      </c>
      <c r="L3557" s="7" t="s">
        <v>131</v>
      </c>
      <c r="M3557" s="7"/>
      <c r="N3557" s="7" t="s">
        <v>130</v>
      </c>
      <c r="O3557" s="7" t="s">
        <v>129</v>
      </c>
      <c r="P3557" s="24" t="b">
        <v>1</v>
      </c>
      <c r="Q3557" s="25">
        <v>0</v>
      </c>
      <c r="R3557" s="24" t="b">
        <v>1</v>
      </c>
      <c r="S3557" s="7"/>
      <c r="T3557" s="7"/>
      <c r="U3557" s="24" t="b">
        <v>0</v>
      </c>
      <c r="V3557" s="9" t="s">
        <v>128</v>
      </c>
    </row>
    <row r="3558" spans="1:22" ht="12.95" hidden="1" customHeight="1" x14ac:dyDescent="0.2">
      <c r="A3558" s="4">
        <v>172508</v>
      </c>
      <c r="B3558" s="7">
        <v>27492</v>
      </c>
      <c r="C3558" s="7">
        <v>9494</v>
      </c>
      <c r="D3558" s="7"/>
      <c r="E3558" s="7"/>
      <c r="F3558" s="26">
        <v>41081.993055555555</v>
      </c>
      <c r="G3558" s="26">
        <v>41081.993067129632</v>
      </c>
      <c r="H3558" s="7">
        <v>0</v>
      </c>
      <c r="I3558" s="7" t="s">
        <v>170</v>
      </c>
      <c r="J3558" s="7" t="s">
        <v>169</v>
      </c>
      <c r="K3558" s="7" t="s">
        <v>132</v>
      </c>
      <c r="L3558" s="7" t="s">
        <v>131</v>
      </c>
      <c r="M3558" s="7"/>
      <c r="N3558" s="7" t="s">
        <v>130</v>
      </c>
      <c r="O3558" s="7" t="s">
        <v>129</v>
      </c>
      <c r="P3558" s="24" t="b">
        <v>1</v>
      </c>
      <c r="Q3558" s="25">
        <v>0</v>
      </c>
      <c r="R3558" s="24" t="b">
        <v>1</v>
      </c>
      <c r="S3558" s="7"/>
      <c r="T3558" s="7"/>
      <c r="U3558" s="24" t="b">
        <v>0</v>
      </c>
      <c r="V3558" s="9" t="s">
        <v>128</v>
      </c>
    </row>
    <row r="3559" spans="1:22" ht="12.95" hidden="1" customHeight="1" x14ac:dyDescent="0.2">
      <c r="A3559" s="4">
        <v>172509</v>
      </c>
      <c r="B3559" s="7">
        <v>27493</v>
      </c>
      <c r="C3559" s="7">
        <v>9495</v>
      </c>
      <c r="D3559" s="7"/>
      <c r="E3559" s="7"/>
      <c r="F3559" s="26">
        <v>41083.357638888891</v>
      </c>
      <c r="G3559" s="26">
        <v>41083.372916666667</v>
      </c>
      <c r="H3559" s="7">
        <v>22</v>
      </c>
      <c r="I3559" s="7" t="s">
        <v>391</v>
      </c>
      <c r="J3559" s="7" t="s">
        <v>390</v>
      </c>
      <c r="K3559" s="7" t="s">
        <v>132</v>
      </c>
      <c r="L3559" s="7" t="s">
        <v>131</v>
      </c>
      <c r="M3559" s="7"/>
      <c r="N3559" s="7" t="s">
        <v>130</v>
      </c>
      <c r="O3559" s="7" t="s">
        <v>129</v>
      </c>
      <c r="P3559" s="24" t="b">
        <v>1</v>
      </c>
      <c r="Q3559" s="25">
        <v>0</v>
      </c>
      <c r="R3559" s="24" t="b">
        <v>1</v>
      </c>
      <c r="S3559" s="7"/>
      <c r="T3559" s="7"/>
      <c r="U3559" s="24" t="b">
        <v>0</v>
      </c>
      <c r="V3559" s="9" t="s">
        <v>128</v>
      </c>
    </row>
    <row r="3560" spans="1:22" ht="12.95" hidden="1" customHeight="1" x14ac:dyDescent="0.2">
      <c r="A3560" s="4">
        <v>172510</v>
      </c>
      <c r="B3560" s="7">
        <v>27494</v>
      </c>
      <c r="C3560" s="7">
        <v>9496</v>
      </c>
      <c r="D3560" s="7"/>
      <c r="E3560" s="7"/>
      <c r="F3560" s="26">
        <v>41083.818055555552</v>
      </c>
      <c r="G3560" s="26">
        <v>41083.818749999999</v>
      </c>
      <c r="H3560" s="7">
        <v>1</v>
      </c>
      <c r="I3560" s="7" t="s">
        <v>138</v>
      </c>
      <c r="J3560" s="7" t="s">
        <v>137</v>
      </c>
      <c r="K3560" s="7" t="s">
        <v>132</v>
      </c>
      <c r="L3560" s="7" t="s">
        <v>131</v>
      </c>
      <c r="M3560" s="7"/>
      <c r="N3560" s="7" t="s">
        <v>130</v>
      </c>
      <c r="O3560" s="7" t="s">
        <v>129</v>
      </c>
      <c r="P3560" s="24" t="b">
        <v>1</v>
      </c>
      <c r="Q3560" s="25">
        <v>0</v>
      </c>
      <c r="R3560" s="24" t="b">
        <v>1</v>
      </c>
      <c r="S3560" s="7"/>
      <c r="T3560" s="7"/>
      <c r="U3560" s="24" t="b">
        <v>0</v>
      </c>
      <c r="V3560" s="9" t="s">
        <v>128</v>
      </c>
    </row>
    <row r="3561" spans="1:22" ht="12.95" hidden="1" customHeight="1" x14ac:dyDescent="0.2">
      <c r="A3561" s="4">
        <v>172511</v>
      </c>
      <c r="B3561" s="7">
        <v>27495</v>
      </c>
      <c r="C3561" s="7">
        <v>9497</v>
      </c>
      <c r="D3561" s="7"/>
      <c r="E3561" s="7"/>
      <c r="F3561" s="26">
        <v>41084.974305555552</v>
      </c>
      <c r="G3561" s="26">
        <v>41085.040972222218</v>
      </c>
      <c r="H3561" s="7">
        <v>96</v>
      </c>
      <c r="I3561" s="7" t="s">
        <v>785</v>
      </c>
      <c r="J3561" s="7" t="s">
        <v>784</v>
      </c>
      <c r="K3561" s="7" t="s">
        <v>132</v>
      </c>
      <c r="L3561" s="7" t="s">
        <v>131</v>
      </c>
      <c r="M3561" s="7"/>
      <c r="N3561" s="7" t="s">
        <v>130</v>
      </c>
      <c r="O3561" s="7" t="s">
        <v>129</v>
      </c>
      <c r="P3561" s="24" t="b">
        <v>1</v>
      </c>
      <c r="Q3561" s="25">
        <v>0</v>
      </c>
      <c r="R3561" s="24" t="b">
        <v>1</v>
      </c>
      <c r="S3561" s="7"/>
      <c r="T3561" s="7"/>
      <c r="U3561" s="24" t="b">
        <v>0</v>
      </c>
      <c r="V3561" s="9" t="s">
        <v>128</v>
      </c>
    </row>
    <row r="3562" spans="1:22" ht="12.95" hidden="1" customHeight="1" x14ac:dyDescent="0.2">
      <c r="A3562" s="4">
        <v>172512</v>
      </c>
      <c r="B3562" s="7">
        <v>27496</v>
      </c>
      <c r="C3562" s="7">
        <v>9498</v>
      </c>
      <c r="D3562" s="7"/>
      <c r="E3562" s="7"/>
      <c r="F3562" s="26">
        <v>41087.390277777777</v>
      </c>
      <c r="G3562" s="26">
        <v>41087.390289351853</v>
      </c>
      <c r="H3562" s="7">
        <v>0</v>
      </c>
      <c r="I3562" s="7" t="s">
        <v>391</v>
      </c>
      <c r="J3562" s="7" t="s">
        <v>390</v>
      </c>
      <c r="K3562" s="7" t="s">
        <v>132</v>
      </c>
      <c r="L3562" s="7" t="s">
        <v>131</v>
      </c>
      <c r="M3562" s="7"/>
      <c r="N3562" s="7" t="s">
        <v>130</v>
      </c>
      <c r="O3562" s="7" t="s">
        <v>129</v>
      </c>
      <c r="P3562" s="24" t="b">
        <v>1</v>
      </c>
      <c r="Q3562" s="25">
        <v>0</v>
      </c>
      <c r="R3562" s="24" t="b">
        <v>1</v>
      </c>
      <c r="S3562" s="7"/>
      <c r="T3562" s="7"/>
      <c r="U3562" s="24" t="b">
        <v>0</v>
      </c>
      <c r="V3562" s="9" t="s">
        <v>128</v>
      </c>
    </row>
    <row r="3563" spans="1:22" ht="12.95" hidden="1" customHeight="1" x14ac:dyDescent="0.2">
      <c r="A3563" s="4">
        <v>172513</v>
      </c>
      <c r="B3563" s="7">
        <v>27497</v>
      </c>
      <c r="C3563" s="7">
        <v>9499</v>
      </c>
      <c r="D3563" s="7"/>
      <c r="E3563" s="7"/>
      <c r="F3563" s="26">
        <v>41089.709027777775</v>
      </c>
      <c r="G3563" s="26">
        <v>41089.722916666666</v>
      </c>
      <c r="H3563" s="7">
        <v>20</v>
      </c>
      <c r="I3563" s="7" t="s">
        <v>187</v>
      </c>
      <c r="J3563" s="7" t="s">
        <v>186</v>
      </c>
      <c r="K3563" s="7" t="s">
        <v>132</v>
      </c>
      <c r="L3563" s="7" t="s">
        <v>131</v>
      </c>
      <c r="M3563" s="7"/>
      <c r="N3563" s="7"/>
      <c r="O3563" s="7" t="s">
        <v>129</v>
      </c>
      <c r="P3563" s="24" t="b">
        <v>1</v>
      </c>
      <c r="Q3563" s="25">
        <v>0</v>
      </c>
      <c r="R3563" s="24" t="b">
        <v>1</v>
      </c>
      <c r="S3563" s="7"/>
      <c r="T3563" s="7"/>
      <c r="U3563" s="24" t="b">
        <v>0</v>
      </c>
      <c r="V3563" s="9" t="s">
        <v>128</v>
      </c>
    </row>
    <row r="3564" spans="1:22" ht="12.95" hidden="1" customHeight="1" x14ac:dyDescent="0.2">
      <c r="A3564" s="4">
        <v>172514</v>
      </c>
      <c r="B3564" s="7">
        <v>27498</v>
      </c>
      <c r="C3564" s="7">
        <v>9500</v>
      </c>
      <c r="D3564" s="7"/>
      <c r="E3564" s="7"/>
      <c r="F3564" s="26">
        <v>41090.388888888891</v>
      </c>
      <c r="G3564" s="26">
        <v>41090.40347222222</v>
      </c>
      <c r="H3564" s="7">
        <v>21</v>
      </c>
      <c r="I3564" s="7" t="s">
        <v>391</v>
      </c>
      <c r="J3564" s="7" t="s">
        <v>390</v>
      </c>
      <c r="K3564" s="7" t="s">
        <v>132</v>
      </c>
      <c r="L3564" s="7" t="s">
        <v>131</v>
      </c>
      <c r="M3564" s="7"/>
      <c r="N3564" s="7" t="s">
        <v>130</v>
      </c>
      <c r="O3564" s="7" t="s">
        <v>129</v>
      </c>
      <c r="P3564" s="24" t="b">
        <v>1</v>
      </c>
      <c r="Q3564" s="25">
        <v>0</v>
      </c>
      <c r="R3564" s="24" t="b">
        <v>1</v>
      </c>
      <c r="S3564" s="7"/>
      <c r="T3564" s="7"/>
      <c r="U3564" s="24" t="b">
        <v>0</v>
      </c>
      <c r="V3564" s="9" t="s">
        <v>128</v>
      </c>
    </row>
    <row r="3565" spans="1:22" ht="12.95" hidden="1" customHeight="1" x14ac:dyDescent="0.2">
      <c r="A3565" s="4">
        <v>172823</v>
      </c>
      <c r="B3565" s="7">
        <v>27499</v>
      </c>
      <c r="C3565" s="7">
        <v>9478</v>
      </c>
      <c r="D3565" s="7"/>
      <c r="E3565" s="7"/>
      <c r="F3565" s="26">
        <v>41071.42083333333</v>
      </c>
      <c r="G3565" s="26">
        <v>41071.420844907407</v>
      </c>
      <c r="H3565" s="7">
        <v>0</v>
      </c>
      <c r="I3565" s="7" t="s">
        <v>658</v>
      </c>
      <c r="J3565" s="7" t="s">
        <v>657</v>
      </c>
      <c r="K3565" s="7" t="s">
        <v>132</v>
      </c>
      <c r="L3565" s="7" t="s">
        <v>131</v>
      </c>
      <c r="M3565" s="7"/>
      <c r="N3565" s="7" t="s">
        <v>130</v>
      </c>
      <c r="O3565" s="7" t="s">
        <v>129</v>
      </c>
      <c r="P3565" s="24" t="b">
        <v>1</v>
      </c>
      <c r="Q3565" s="25">
        <v>0</v>
      </c>
      <c r="R3565" s="24" t="b">
        <v>1</v>
      </c>
      <c r="S3565" s="7"/>
      <c r="T3565" s="7"/>
      <c r="U3565" s="24" t="b">
        <v>0</v>
      </c>
      <c r="V3565" s="9" t="s">
        <v>128</v>
      </c>
    </row>
    <row r="3566" spans="1:22" ht="12.95" hidden="1" customHeight="1" x14ac:dyDescent="0.2">
      <c r="A3566" s="4">
        <v>172824</v>
      </c>
      <c r="B3566" s="7">
        <v>27500</v>
      </c>
      <c r="C3566" s="7">
        <v>9479</v>
      </c>
      <c r="D3566" s="7"/>
      <c r="E3566" s="7"/>
      <c r="F3566" s="26">
        <v>41071.568055555552</v>
      </c>
      <c r="G3566" s="26">
        <v>41071.568749999999</v>
      </c>
      <c r="H3566" s="7">
        <v>1</v>
      </c>
      <c r="I3566" s="7" t="s">
        <v>217</v>
      </c>
      <c r="J3566" s="7" t="s">
        <v>216</v>
      </c>
      <c r="K3566" s="7" t="s">
        <v>132</v>
      </c>
      <c r="L3566" s="7" t="s">
        <v>131</v>
      </c>
      <c r="M3566" s="7"/>
      <c r="N3566" s="7" t="s">
        <v>130</v>
      </c>
      <c r="O3566" s="7" t="s">
        <v>129</v>
      </c>
      <c r="P3566" s="24" t="b">
        <v>1</v>
      </c>
      <c r="Q3566" s="25">
        <v>0</v>
      </c>
      <c r="R3566" s="24" t="b">
        <v>1</v>
      </c>
      <c r="S3566" s="7"/>
      <c r="T3566" s="7"/>
      <c r="U3566" s="24" t="b">
        <v>0</v>
      </c>
      <c r="V3566" s="9" t="s">
        <v>128</v>
      </c>
    </row>
    <row r="3567" spans="1:22" ht="12.95" hidden="1" customHeight="1" x14ac:dyDescent="0.2">
      <c r="A3567" s="4">
        <v>172825</v>
      </c>
      <c r="B3567" s="7">
        <v>27501</v>
      </c>
      <c r="C3567" s="7">
        <v>9480</v>
      </c>
      <c r="D3567" s="7"/>
      <c r="E3567" s="7"/>
      <c r="F3567" s="26">
        <v>41072.047916666663</v>
      </c>
      <c r="G3567" s="26">
        <v>41072.082638888889</v>
      </c>
      <c r="H3567" s="7">
        <v>50</v>
      </c>
      <c r="I3567" s="7" t="s">
        <v>787</v>
      </c>
      <c r="J3567" s="7" t="s">
        <v>786</v>
      </c>
      <c r="K3567" s="7" t="s">
        <v>132</v>
      </c>
      <c r="L3567" s="7" t="s">
        <v>131</v>
      </c>
      <c r="M3567" s="7"/>
      <c r="N3567" s="7" t="s">
        <v>130</v>
      </c>
      <c r="O3567" s="7" t="s">
        <v>129</v>
      </c>
      <c r="P3567" s="24" t="b">
        <v>1</v>
      </c>
      <c r="Q3567" s="25">
        <v>0</v>
      </c>
      <c r="R3567" s="24" t="b">
        <v>1</v>
      </c>
      <c r="S3567" s="7"/>
      <c r="T3567" s="7"/>
      <c r="U3567" s="24" t="b">
        <v>0</v>
      </c>
      <c r="V3567" s="9" t="s">
        <v>128</v>
      </c>
    </row>
    <row r="3568" spans="1:22" ht="12.95" hidden="1" customHeight="1" x14ac:dyDescent="0.2">
      <c r="A3568" s="4">
        <v>172826</v>
      </c>
      <c r="B3568" s="7">
        <v>27502</v>
      </c>
      <c r="C3568" s="7">
        <v>9502</v>
      </c>
      <c r="D3568" s="7"/>
      <c r="E3568" s="7"/>
      <c r="F3568" s="26">
        <v>41100.645833333328</v>
      </c>
      <c r="G3568" s="26">
        <v>41100.660416666666</v>
      </c>
      <c r="H3568" s="7">
        <v>21</v>
      </c>
      <c r="I3568" s="7" t="s">
        <v>491</v>
      </c>
      <c r="J3568" s="7" t="s">
        <v>490</v>
      </c>
      <c r="K3568" s="7" t="s">
        <v>132</v>
      </c>
      <c r="L3568" s="7" t="s">
        <v>131</v>
      </c>
      <c r="M3568" s="7"/>
      <c r="N3568" s="7" t="s">
        <v>130</v>
      </c>
      <c r="O3568" s="7" t="s">
        <v>129</v>
      </c>
      <c r="P3568" s="24" t="b">
        <v>1</v>
      </c>
      <c r="Q3568" s="25">
        <v>0</v>
      </c>
      <c r="R3568" s="24" t="b">
        <v>1</v>
      </c>
      <c r="S3568" s="7"/>
      <c r="T3568" s="7"/>
      <c r="U3568" s="24" t="b">
        <v>0</v>
      </c>
      <c r="V3568" s="9" t="s">
        <v>128</v>
      </c>
    </row>
    <row r="3569" spans="1:22" ht="12.95" hidden="1" customHeight="1" x14ac:dyDescent="0.2">
      <c r="A3569" s="4">
        <v>173873</v>
      </c>
      <c r="B3569" s="7">
        <v>27503</v>
      </c>
      <c r="C3569" s="7">
        <v>9501</v>
      </c>
      <c r="D3569" s="7"/>
      <c r="E3569" s="7"/>
      <c r="F3569" s="26">
        <v>41091.482638888891</v>
      </c>
      <c r="G3569" s="26">
        <v>41091.495138888888</v>
      </c>
      <c r="H3569" s="7">
        <v>18</v>
      </c>
      <c r="I3569" s="7" t="s">
        <v>209</v>
      </c>
      <c r="J3569" s="7" t="s">
        <v>208</v>
      </c>
      <c r="K3569" s="7" t="s">
        <v>132</v>
      </c>
      <c r="L3569" s="7" t="s">
        <v>131</v>
      </c>
      <c r="M3569" s="7"/>
      <c r="N3569" s="7" t="s">
        <v>130</v>
      </c>
      <c r="O3569" s="7" t="s">
        <v>129</v>
      </c>
      <c r="P3569" s="24" t="b">
        <v>1</v>
      </c>
      <c r="Q3569" s="25">
        <v>0</v>
      </c>
      <c r="R3569" s="24" t="b">
        <v>1</v>
      </c>
      <c r="S3569" s="7"/>
      <c r="T3569" s="7"/>
      <c r="U3569" s="24" t="b">
        <v>0</v>
      </c>
      <c r="V3569" s="9" t="s">
        <v>128</v>
      </c>
    </row>
    <row r="3570" spans="1:22" ht="12.95" hidden="1" customHeight="1" x14ac:dyDescent="0.2">
      <c r="A3570" s="4">
        <v>172828</v>
      </c>
      <c r="B3570" s="7">
        <v>27504</v>
      </c>
      <c r="C3570" s="7">
        <v>9503</v>
      </c>
      <c r="D3570" s="7"/>
      <c r="E3570" s="7"/>
      <c r="F3570" s="26">
        <v>41101.199999999997</v>
      </c>
      <c r="G3570" s="26">
        <v>41101.200011574074</v>
      </c>
      <c r="H3570" s="7">
        <v>0</v>
      </c>
      <c r="I3570" s="7" t="s">
        <v>211</v>
      </c>
      <c r="J3570" s="7" t="s">
        <v>210</v>
      </c>
      <c r="K3570" s="7" t="s">
        <v>132</v>
      </c>
      <c r="L3570" s="7" t="s">
        <v>131</v>
      </c>
      <c r="M3570" s="7"/>
      <c r="N3570" s="7" t="s">
        <v>130</v>
      </c>
      <c r="O3570" s="7" t="s">
        <v>129</v>
      </c>
      <c r="P3570" s="24" t="b">
        <v>1</v>
      </c>
      <c r="Q3570" s="25">
        <v>0</v>
      </c>
      <c r="R3570" s="24" t="b">
        <v>1</v>
      </c>
      <c r="S3570" s="7"/>
      <c r="T3570" s="7"/>
      <c r="U3570" s="24" t="b">
        <v>0</v>
      </c>
      <c r="V3570" s="9" t="s">
        <v>128</v>
      </c>
    </row>
    <row r="3571" spans="1:22" ht="12.95" hidden="1" customHeight="1" x14ac:dyDescent="0.2">
      <c r="A3571" s="4">
        <v>172829</v>
      </c>
      <c r="B3571" s="7">
        <v>27506</v>
      </c>
      <c r="C3571" s="7">
        <v>9505</v>
      </c>
      <c r="D3571" s="7"/>
      <c r="E3571" s="7"/>
      <c r="F3571" s="26">
        <v>41104.765972222223</v>
      </c>
      <c r="G3571" s="26">
        <v>41104.765983796293</v>
      </c>
      <c r="H3571" s="7">
        <v>0</v>
      </c>
      <c r="I3571" s="7" t="s">
        <v>183</v>
      </c>
      <c r="J3571" s="7" t="s">
        <v>182</v>
      </c>
      <c r="K3571" s="7" t="s">
        <v>132</v>
      </c>
      <c r="L3571" s="7" t="s">
        <v>131</v>
      </c>
      <c r="M3571" s="7"/>
      <c r="N3571" s="7" t="s">
        <v>130</v>
      </c>
      <c r="O3571" s="7" t="s">
        <v>129</v>
      </c>
      <c r="P3571" s="24" t="b">
        <v>1</v>
      </c>
      <c r="Q3571" s="25">
        <v>0</v>
      </c>
      <c r="R3571" s="24" t="b">
        <v>1</v>
      </c>
      <c r="S3571" s="7"/>
      <c r="T3571" s="7"/>
      <c r="U3571" s="24" t="b">
        <v>0</v>
      </c>
      <c r="V3571" s="9" t="s">
        <v>128</v>
      </c>
    </row>
    <row r="3572" spans="1:22" ht="12.95" hidden="1" customHeight="1" x14ac:dyDescent="0.2">
      <c r="A3572" s="4">
        <v>172830</v>
      </c>
      <c r="B3572" s="7">
        <v>27507</v>
      </c>
      <c r="C3572" s="7">
        <v>9506</v>
      </c>
      <c r="D3572" s="7"/>
      <c r="E3572" s="7"/>
      <c r="F3572" s="26">
        <v>41106.318055555552</v>
      </c>
      <c r="G3572" s="26">
        <v>41106.34375</v>
      </c>
      <c r="H3572" s="7">
        <v>37</v>
      </c>
      <c r="I3572" s="7" t="s">
        <v>807</v>
      </c>
      <c r="J3572" s="7" t="s">
        <v>806</v>
      </c>
      <c r="K3572" s="7" t="s">
        <v>132</v>
      </c>
      <c r="L3572" s="7" t="s">
        <v>131</v>
      </c>
      <c r="M3572" s="7"/>
      <c r="N3572" s="7" t="s">
        <v>130</v>
      </c>
      <c r="O3572" s="7" t="s">
        <v>129</v>
      </c>
      <c r="P3572" s="24" t="b">
        <v>1</v>
      </c>
      <c r="Q3572" s="25">
        <v>0</v>
      </c>
      <c r="R3572" s="24" t="b">
        <v>1</v>
      </c>
      <c r="S3572" s="7"/>
      <c r="T3572" s="7"/>
      <c r="U3572" s="24" t="b">
        <v>0</v>
      </c>
      <c r="V3572" s="9" t="s">
        <v>128</v>
      </c>
    </row>
    <row r="3573" spans="1:22" ht="12.95" hidden="1" customHeight="1" x14ac:dyDescent="0.2">
      <c r="A3573" s="4">
        <v>172831</v>
      </c>
      <c r="B3573" s="7">
        <v>27508</v>
      </c>
      <c r="C3573" s="7">
        <v>9507</v>
      </c>
      <c r="D3573" s="7"/>
      <c r="E3573" s="7"/>
      <c r="F3573" s="26">
        <v>41106.434027777774</v>
      </c>
      <c r="G3573" s="26">
        <v>41106.456249999996</v>
      </c>
      <c r="H3573" s="7">
        <v>32</v>
      </c>
      <c r="I3573" s="7" t="s">
        <v>805</v>
      </c>
      <c r="J3573" s="7" t="s">
        <v>804</v>
      </c>
      <c r="K3573" s="7" t="s">
        <v>132</v>
      </c>
      <c r="L3573" s="7" t="s">
        <v>131</v>
      </c>
      <c r="M3573" s="7"/>
      <c r="N3573" s="7" t="s">
        <v>130</v>
      </c>
      <c r="O3573" s="7" t="s">
        <v>129</v>
      </c>
      <c r="P3573" s="24" t="b">
        <v>1</v>
      </c>
      <c r="Q3573" s="25">
        <v>0</v>
      </c>
      <c r="R3573" s="24" t="b">
        <v>1</v>
      </c>
      <c r="S3573" s="7"/>
      <c r="T3573" s="7"/>
      <c r="U3573" s="24" t="b">
        <v>0</v>
      </c>
      <c r="V3573" s="9" t="s">
        <v>128</v>
      </c>
    </row>
    <row r="3574" spans="1:22" ht="12.95" hidden="1" customHeight="1" x14ac:dyDescent="0.2">
      <c r="A3574" s="4">
        <v>172832</v>
      </c>
      <c r="B3574" s="7">
        <v>27509</v>
      </c>
      <c r="C3574" s="7">
        <v>9508</v>
      </c>
      <c r="D3574" s="7"/>
      <c r="E3574" s="7"/>
      <c r="F3574" s="26">
        <v>41109.468055555553</v>
      </c>
      <c r="G3574" s="26">
        <v>41109.481249999997</v>
      </c>
      <c r="H3574" s="7">
        <v>19</v>
      </c>
      <c r="I3574" s="7" t="s">
        <v>692</v>
      </c>
      <c r="J3574" s="7" t="s">
        <v>691</v>
      </c>
      <c r="K3574" s="7" t="s">
        <v>132</v>
      </c>
      <c r="L3574" s="7" t="s">
        <v>131</v>
      </c>
      <c r="M3574" s="7"/>
      <c r="N3574" s="7" t="s">
        <v>130</v>
      </c>
      <c r="O3574" s="7" t="s">
        <v>129</v>
      </c>
      <c r="P3574" s="24" t="b">
        <v>1</v>
      </c>
      <c r="Q3574" s="25">
        <v>0</v>
      </c>
      <c r="R3574" s="24" t="b">
        <v>1</v>
      </c>
      <c r="S3574" s="7"/>
      <c r="T3574" s="7"/>
      <c r="U3574" s="24" t="b">
        <v>0</v>
      </c>
      <c r="V3574" s="9" t="s">
        <v>128</v>
      </c>
    </row>
    <row r="3575" spans="1:22" ht="12.95" hidden="1" customHeight="1" x14ac:dyDescent="0.2">
      <c r="A3575" s="4">
        <v>172833</v>
      </c>
      <c r="B3575" s="7">
        <v>27510</v>
      </c>
      <c r="C3575" s="7">
        <v>9509</v>
      </c>
      <c r="D3575" s="7"/>
      <c r="E3575" s="7"/>
      <c r="F3575" s="26">
        <v>41111.604166666664</v>
      </c>
      <c r="G3575" s="26">
        <v>41111.604178240741</v>
      </c>
      <c r="H3575" s="7">
        <v>0</v>
      </c>
      <c r="I3575" s="7" t="s">
        <v>349</v>
      </c>
      <c r="J3575" s="7" t="s">
        <v>348</v>
      </c>
      <c r="K3575" s="7" t="s">
        <v>132</v>
      </c>
      <c r="L3575" s="7" t="s">
        <v>131</v>
      </c>
      <c r="M3575" s="7"/>
      <c r="N3575" s="7" t="s">
        <v>130</v>
      </c>
      <c r="O3575" s="7" t="s">
        <v>129</v>
      </c>
      <c r="P3575" s="24" t="b">
        <v>1</v>
      </c>
      <c r="Q3575" s="25">
        <v>0</v>
      </c>
      <c r="R3575" s="24" t="b">
        <v>1</v>
      </c>
      <c r="S3575" s="7"/>
      <c r="T3575" s="7"/>
      <c r="U3575" s="24" t="b">
        <v>0</v>
      </c>
      <c r="V3575" s="9" t="s">
        <v>128</v>
      </c>
    </row>
    <row r="3576" spans="1:22" ht="12.95" hidden="1" customHeight="1" x14ac:dyDescent="0.2">
      <c r="A3576" s="4">
        <v>172939</v>
      </c>
      <c r="B3576" s="7">
        <v>27603</v>
      </c>
      <c r="C3576" s="7">
        <v>9510</v>
      </c>
      <c r="D3576" s="7"/>
      <c r="E3576" s="7"/>
      <c r="F3576" s="26">
        <v>41112.513888888891</v>
      </c>
      <c r="G3576" s="26">
        <v>41112.527777777774</v>
      </c>
      <c r="H3576" s="7">
        <v>20</v>
      </c>
      <c r="I3576" s="7" t="s">
        <v>801</v>
      </c>
      <c r="J3576" s="7" t="s">
        <v>800</v>
      </c>
      <c r="K3576" s="7" t="s">
        <v>132</v>
      </c>
      <c r="L3576" s="7" t="s">
        <v>131</v>
      </c>
      <c r="M3576" s="7"/>
      <c r="N3576" s="7" t="s">
        <v>130</v>
      </c>
      <c r="O3576" s="7" t="s">
        <v>129</v>
      </c>
      <c r="P3576" s="24" t="b">
        <v>1</v>
      </c>
      <c r="Q3576" s="25">
        <v>0</v>
      </c>
      <c r="R3576" s="24" t="b">
        <v>1</v>
      </c>
      <c r="S3576" s="7"/>
      <c r="T3576" s="7"/>
      <c r="U3576" s="24" t="b">
        <v>0</v>
      </c>
      <c r="V3576" s="9" t="s">
        <v>128</v>
      </c>
    </row>
    <row r="3577" spans="1:22" ht="12.95" hidden="1" customHeight="1" x14ac:dyDescent="0.2">
      <c r="A3577" s="4">
        <v>172940</v>
      </c>
      <c r="B3577" s="7">
        <v>27604</v>
      </c>
      <c r="C3577" s="7">
        <v>9511</v>
      </c>
      <c r="D3577" s="7"/>
      <c r="E3577" s="7"/>
      <c r="F3577" s="26">
        <v>41112.808333333334</v>
      </c>
      <c r="G3577" s="26">
        <v>41112.874305555553</v>
      </c>
      <c r="H3577" s="7">
        <v>95</v>
      </c>
      <c r="I3577" s="7" t="s">
        <v>803</v>
      </c>
      <c r="J3577" s="7" t="s">
        <v>802</v>
      </c>
      <c r="K3577" s="7" t="s">
        <v>132</v>
      </c>
      <c r="L3577" s="7" t="s">
        <v>131</v>
      </c>
      <c r="M3577" s="7"/>
      <c r="N3577" s="7" t="s">
        <v>130</v>
      </c>
      <c r="O3577" s="7" t="s">
        <v>129</v>
      </c>
      <c r="P3577" s="24" t="b">
        <v>1</v>
      </c>
      <c r="Q3577" s="25">
        <v>0</v>
      </c>
      <c r="R3577" s="24" t="b">
        <v>1</v>
      </c>
      <c r="S3577" s="7"/>
      <c r="T3577" s="7"/>
      <c r="U3577" s="24" t="b">
        <v>0</v>
      </c>
      <c r="V3577" s="9" t="s">
        <v>128</v>
      </c>
    </row>
    <row r="3578" spans="1:22" ht="12.95" hidden="1" customHeight="1" x14ac:dyDescent="0.2">
      <c r="A3578" s="4">
        <v>172941</v>
      </c>
      <c r="B3578" s="7">
        <v>27605</v>
      </c>
      <c r="C3578" s="7">
        <v>9512</v>
      </c>
      <c r="D3578" s="7"/>
      <c r="E3578" s="7"/>
      <c r="F3578" s="26">
        <v>41113.308333333334</v>
      </c>
      <c r="G3578" s="26">
        <v>41113.308344907404</v>
      </c>
      <c r="H3578" s="7">
        <v>0</v>
      </c>
      <c r="I3578" s="7" t="s">
        <v>162</v>
      </c>
      <c r="J3578" s="7" t="s">
        <v>161</v>
      </c>
      <c r="K3578" s="7" t="s">
        <v>132</v>
      </c>
      <c r="L3578" s="7" t="s">
        <v>131</v>
      </c>
      <c r="M3578" s="7"/>
      <c r="N3578" s="7" t="s">
        <v>130</v>
      </c>
      <c r="O3578" s="7" t="s">
        <v>129</v>
      </c>
      <c r="P3578" s="24" t="b">
        <v>1</v>
      </c>
      <c r="Q3578" s="25">
        <v>0</v>
      </c>
      <c r="R3578" s="24" t="b">
        <v>1</v>
      </c>
      <c r="S3578" s="7"/>
      <c r="T3578" s="7"/>
      <c r="U3578" s="24" t="b">
        <v>0</v>
      </c>
      <c r="V3578" s="9" t="s">
        <v>128</v>
      </c>
    </row>
    <row r="3579" spans="1:22" ht="12.95" hidden="1" customHeight="1" x14ac:dyDescent="0.2">
      <c r="A3579" s="4">
        <v>172942</v>
      </c>
      <c r="B3579" s="7">
        <v>27606</v>
      </c>
      <c r="C3579" s="7">
        <v>9513</v>
      </c>
      <c r="D3579" s="7"/>
      <c r="E3579" s="7"/>
      <c r="F3579" s="26">
        <v>41113.861111111109</v>
      </c>
      <c r="G3579" s="26">
        <v>41113.862499999996</v>
      </c>
      <c r="H3579" s="7">
        <v>2</v>
      </c>
      <c r="I3579" s="7" t="s">
        <v>803</v>
      </c>
      <c r="J3579" s="7" t="s">
        <v>802</v>
      </c>
      <c r="K3579" s="7" t="s">
        <v>132</v>
      </c>
      <c r="L3579" s="7" t="s">
        <v>131</v>
      </c>
      <c r="M3579" s="7"/>
      <c r="N3579" s="7" t="s">
        <v>130</v>
      </c>
      <c r="O3579" s="7" t="s">
        <v>129</v>
      </c>
      <c r="P3579" s="24" t="b">
        <v>1</v>
      </c>
      <c r="Q3579" s="25">
        <v>0</v>
      </c>
      <c r="R3579" s="24" t="b">
        <v>1</v>
      </c>
      <c r="S3579" s="7"/>
      <c r="T3579" s="7"/>
      <c r="U3579" s="24" t="b">
        <v>0</v>
      </c>
      <c r="V3579" s="9" t="s">
        <v>128</v>
      </c>
    </row>
    <row r="3580" spans="1:22" ht="12.95" hidden="1" customHeight="1" x14ac:dyDescent="0.2">
      <c r="A3580" s="4">
        <v>172943</v>
      </c>
      <c r="B3580" s="7">
        <v>27607</v>
      </c>
      <c r="C3580" s="7">
        <v>9514</v>
      </c>
      <c r="D3580" s="7"/>
      <c r="E3580" s="7"/>
      <c r="F3580" s="26">
        <v>41116.44930555555</v>
      </c>
      <c r="G3580" s="26">
        <v>41116.449317129627</v>
      </c>
      <c r="H3580" s="7">
        <v>0</v>
      </c>
      <c r="I3580" s="7" t="s">
        <v>213</v>
      </c>
      <c r="J3580" s="7" t="s">
        <v>212</v>
      </c>
      <c r="K3580" s="7" t="s">
        <v>132</v>
      </c>
      <c r="L3580" s="7" t="s">
        <v>131</v>
      </c>
      <c r="M3580" s="7"/>
      <c r="N3580" s="7" t="s">
        <v>130</v>
      </c>
      <c r="O3580" s="7" t="s">
        <v>129</v>
      </c>
      <c r="P3580" s="24" t="b">
        <v>1</v>
      </c>
      <c r="Q3580" s="25">
        <v>0</v>
      </c>
      <c r="R3580" s="24" t="b">
        <v>1</v>
      </c>
      <c r="S3580" s="7"/>
      <c r="T3580" s="7"/>
      <c r="U3580" s="24" t="b">
        <v>0</v>
      </c>
      <c r="V3580" s="9" t="s">
        <v>128</v>
      </c>
    </row>
    <row r="3581" spans="1:22" ht="12.95" hidden="1" customHeight="1" x14ac:dyDescent="0.2">
      <c r="A3581" s="4">
        <v>172944</v>
      </c>
      <c r="B3581" s="7">
        <v>27608</v>
      </c>
      <c r="C3581" s="7">
        <v>9515</v>
      </c>
      <c r="D3581" s="7"/>
      <c r="E3581" s="7"/>
      <c r="F3581" s="26">
        <v>41116.470138888886</v>
      </c>
      <c r="G3581" s="26">
        <v>41116.486805555556</v>
      </c>
      <c r="H3581" s="7">
        <v>24</v>
      </c>
      <c r="I3581" s="7" t="s">
        <v>213</v>
      </c>
      <c r="J3581" s="7" t="s">
        <v>212</v>
      </c>
      <c r="K3581" s="7" t="s">
        <v>132</v>
      </c>
      <c r="L3581" s="7" t="s">
        <v>131</v>
      </c>
      <c r="M3581" s="7"/>
      <c r="N3581" s="7" t="s">
        <v>130</v>
      </c>
      <c r="O3581" s="7" t="s">
        <v>129</v>
      </c>
      <c r="P3581" s="24" t="b">
        <v>1</v>
      </c>
      <c r="Q3581" s="25">
        <v>0</v>
      </c>
      <c r="R3581" s="24" t="b">
        <v>1</v>
      </c>
      <c r="S3581" s="7"/>
      <c r="T3581" s="7"/>
      <c r="U3581" s="24" t="b">
        <v>0</v>
      </c>
      <c r="V3581" s="9" t="s">
        <v>128</v>
      </c>
    </row>
    <row r="3582" spans="1:22" ht="12.95" hidden="1" customHeight="1" x14ac:dyDescent="0.2">
      <c r="A3582" s="4">
        <v>173519</v>
      </c>
      <c r="B3582" s="7">
        <v>27609</v>
      </c>
      <c r="C3582" s="7">
        <v>9516</v>
      </c>
      <c r="D3582" s="7"/>
      <c r="E3582" s="7"/>
      <c r="F3582" s="26">
        <v>41116.509722222218</v>
      </c>
      <c r="G3582" s="26">
        <v>41116.509733796294</v>
      </c>
      <c r="H3582" s="7">
        <v>0</v>
      </c>
      <c r="I3582" s="7" t="s">
        <v>432</v>
      </c>
      <c r="J3582" s="7" t="s">
        <v>431</v>
      </c>
      <c r="K3582" s="7" t="s">
        <v>132</v>
      </c>
      <c r="L3582" s="7" t="s">
        <v>131</v>
      </c>
      <c r="M3582" s="7"/>
      <c r="N3582" s="7" t="s">
        <v>130</v>
      </c>
      <c r="O3582" s="7" t="s">
        <v>129</v>
      </c>
      <c r="P3582" s="24" t="b">
        <v>1</v>
      </c>
      <c r="Q3582" s="25">
        <v>0</v>
      </c>
      <c r="R3582" s="24" t="b">
        <v>1</v>
      </c>
      <c r="S3582" s="7"/>
      <c r="T3582" s="7"/>
      <c r="U3582" s="24" t="b">
        <v>0</v>
      </c>
      <c r="V3582" s="9" t="s">
        <v>128</v>
      </c>
    </row>
    <row r="3583" spans="1:22" ht="12.95" hidden="1" customHeight="1" x14ac:dyDescent="0.2">
      <c r="A3583" s="4">
        <v>172945</v>
      </c>
      <c r="B3583" s="7">
        <v>27610</v>
      </c>
      <c r="C3583" s="7">
        <v>9517</v>
      </c>
      <c r="D3583" s="7"/>
      <c r="E3583" s="7"/>
      <c r="F3583" s="26">
        <v>41117.521527777775</v>
      </c>
      <c r="G3583" s="26">
        <v>41117.521539351852</v>
      </c>
      <c r="H3583" s="7">
        <v>0</v>
      </c>
      <c r="I3583" s="7" t="s">
        <v>213</v>
      </c>
      <c r="J3583" s="7" t="s">
        <v>212</v>
      </c>
      <c r="K3583" s="7" t="s">
        <v>132</v>
      </c>
      <c r="L3583" s="7" t="s">
        <v>131</v>
      </c>
      <c r="M3583" s="7"/>
      <c r="N3583" s="7" t="s">
        <v>130</v>
      </c>
      <c r="O3583" s="7" t="s">
        <v>129</v>
      </c>
      <c r="P3583" s="24" t="b">
        <v>1</v>
      </c>
      <c r="Q3583" s="25">
        <v>0</v>
      </c>
      <c r="R3583" s="24" t="b">
        <v>1</v>
      </c>
      <c r="S3583" s="7"/>
      <c r="T3583" s="7"/>
      <c r="U3583" s="24" t="b">
        <v>0</v>
      </c>
      <c r="V3583" s="9" t="s">
        <v>128</v>
      </c>
    </row>
    <row r="3584" spans="1:22" ht="12.95" hidden="1" customHeight="1" x14ac:dyDescent="0.2">
      <c r="A3584" s="4">
        <v>172946</v>
      </c>
      <c r="B3584" s="7">
        <v>27611</v>
      </c>
      <c r="C3584" s="7">
        <v>9518</v>
      </c>
      <c r="D3584" s="7"/>
      <c r="E3584" s="7"/>
      <c r="F3584" s="26">
        <v>41116.544444444444</v>
      </c>
      <c r="G3584" s="26">
        <v>41116.544456018513</v>
      </c>
      <c r="H3584" s="7">
        <v>0</v>
      </c>
      <c r="I3584" s="7" t="s">
        <v>801</v>
      </c>
      <c r="J3584" s="7" t="s">
        <v>800</v>
      </c>
      <c r="K3584" s="7" t="s">
        <v>132</v>
      </c>
      <c r="L3584" s="7" t="s">
        <v>131</v>
      </c>
      <c r="M3584" s="7"/>
      <c r="N3584" s="7" t="s">
        <v>130</v>
      </c>
      <c r="O3584" s="7" t="s">
        <v>129</v>
      </c>
      <c r="P3584" s="24" t="b">
        <v>1</v>
      </c>
      <c r="Q3584" s="25">
        <v>0</v>
      </c>
      <c r="R3584" s="24" t="b">
        <v>1</v>
      </c>
      <c r="S3584" s="7"/>
      <c r="T3584" s="7"/>
      <c r="U3584" s="24" t="b">
        <v>0</v>
      </c>
      <c r="V3584" s="9" t="s">
        <v>128</v>
      </c>
    </row>
    <row r="3585" spans="1:22" ht="12.95" hidden="1" customHeight="1" x14ac:dyDescent="0.2">
      <c r="A3585" s="4">
        <v>172947</v>
      </c>
      <c r="B3585" s="7">
        <v>27612</v>
      </c>
      <c r="C3585" s="7">
        <v>9519</v>
      </c>
      <c r="D3585" s="7"/>
      <c r="E3585" s="7"/>
      <c r="F3585" s="26">
        <v>41116.832638888889</v>
      </c>
      <c r="G3585" s="26">
        <v>41116.832650462959</v>
      </c>
      <c r="H3585" s="7">
        <v>0</v>
      </c>
      <c r="I3585" s="7" t="s">
        <v>422</v>
      </c>
      <c r="J3585" s="7" t="s">
        <v>421</v>
      </c>
      <c r="K3585" s="7" t="s">
        <v>132</v>
      </c>
      <c r="L3585" s="7" t="s">
        <v>131</v>
      </c>
      <c r="M3585" s="7"/>
      <c r="N3585" s="7" t="s">
        <v>130</v>
      </c>
      <c r="O3585" s="7" t="s">
        <v>129</v>
      </c>
      <c r="P3585" s="24" t="b">
        <v>1</v>
      </c>
      <c r="Q3585" s="25">
        <v>0</v>
      </c>
      <c r="R3585" s="24" t="b">
        <v>1</v>
      </c>
      <c r="S3585" s="7"/>
      <c r="T3585" s="7"/>
      <c r="U3585" s="24" t="b">
        <v>0</v>
      </c>
      <c r="V3585" s="9" t="s">
        <v>128</v>
      </c>
    </row>
    <row r="3586" spans="1:22" ht="12.95" hidden="1" customHeight="1" x14ac:dyDescent="0.2">
      <c r="A3586" s="4">
        <v>172948</v>
      </c>
      <c r="B3586" s="7">
        <v>27613</v>
      </c>
      <c r="C3586" s="7">
        <v>9520</v>
      </c>
      <c r="D3586" s="7"/>
      <c r="E3586" s="7"/>
      <c r="F3586" s="26">
        <v>41118.869444444441</v>
      </c>
      <c r="G3586" s="26">
        <v>41118.870138888888</v>
      </c>
      <c r="H3586" s="7">
        <v>1</v>
      </c>
      <c r="I3586" s="7" t="s">
        <v>156</v>
      </c>
      <c r="J3586" s="7" t="s">
        <v>155</v>
      </c>
      <c r="K3586" s="7" t="s">
        <v>132</v>
      </c>
      <c r="L3586" s="7" t="s">
        <v>131</v>
      </c>
      <c r="M3586" s="7"/>
      <c r="N3586" s="7" t="s">
        <v>130</v>
      </c>
      <c r="O3586" s="7" t="s">
        <v>129</v>
      </c>
      <c r="P3586" s="24" t="b">
        <v>1</v>
      </c>
      <c r="Q3586" s="25">
        <v>0</v>
      </c>
      <c r="R3586" s="24" t="b">
        <v>1</v>
      </c>
      <c r="S3586" s="7"/>
      <c r="T3586" s="7"/>
      <c r="U3586" s="24" t="b">
        <v>0</v>
      </c>
      <c r="V3586" s="9" t="s">
        <v>128</v>
      </c>
    </row>
    <row r="3587" spans="1:22" ht="12.95" hidden="1" customHeight="1" x14ac:dyDescent="0.2">
      <c r="A3587" s="4">
        <v>172949</v>
      </c>
      <c r="B3587" s="7">
        <v>27614</v>
      </c>
      <c r="C3587" s="7">
        <v>9521</v>
      </c>
      <c r="D3587" s="7"/>
      <c r="E3587" s="7"/>
      <c r="F3587" s="26">
        <v>41118.876388888886</v>
      </c>
      <c r="G3587" s="26">
        <v>41118.877083333333</v>
      </c>
      <c r="H3587" s="7">
        <v>1</v>
      </c>
      <c r="I3587" s="7" t="s">
        <v>207</v>
      </c>
      <c r="J3587" s="7" t="s">
        <v>206</v>
      </c>
      <c r="K3587" s="7" t="s">
        <v>132</v>
      </c>
      <c r="L3587" s="7" t="s">
        <v>131</v>
      </c>
      <c r="M3587" s="7"/>
      <c r="N3587" s="7" t="s">
        <v>130</v>
      </c>
      <c r="O3587" s="7" t="s">
        <v>129</v>
      </c>
      <c r="P3587" s="24" t="b">
        <v>1</v>
      </c>
      <c r="Q3587" s="25">
        <v>0</v>
      </c>
      <c r="R3587" s="24" t="b">
        <v>1</v>
      </c>
      <c r="S3587" s="7"/>
      <c r="T3587" s="7"/>
      <c r="U3587" s="24" t="b">
        <v>0</v>
      </c>
      <c r="V3587" s="9" t="s">
        <v>128</v>
      </c>
    </row>
    <row r="3588" spans="1:22" ht="12.95" hidden="1" customHeight="1" x14ac:dyDescent="0.2">
      <c r="A3588" s="4">
        <v>172950</v>
      </c>
      <c r="B3588" s="7">
        <v>27615</v>
      </c>
      <c r="C3588" s="7">
        <v>9522</v>
      </c>
      <c r="D3588" s="7"/>
      <c r="E3588" s="7"/>
      <c r="F3588" s="26">
        <v>41120.445138888885</v>
      </c>
      <c r="G3588" s="26">
        <v>41120.459722222222</v>
      </c>
      <c r="H3588" s="7">
        <v>21</v>
      </c>
      <c r="I3588" s="7" t="s">
        <v>641</v>
      </c>
      <c r="J3588" s="7" t="s">
        <v>640</v>
      </c>
      <c r="K3588" s="7" t="s">
        <v>132</v>
      </c>
      <c r="L3588" s="7" t="s">
        <v>131</v>
      </c>
      <c r="M3588" s="7"/>
      <c r="N3588" s="7" t="s">
        <v>130</v>
      </c>
      <c r="O3588" s="7" t="s">
        <v>129</v>
      </c>
      <c r="P3588" s="24" t="b">
        <v>1</v>
      </c>
      <c r="Q3588" s="25">
        <v>0</v>
      </c>
      <c r="R3588" s="24" t="b">
        <v>1</v>
      </c>
      <c r="S3588" s="7"/>
      <c r="T3588" s="7"/>
      <c r="U3588" s="24" t="b">
        <v>0</v>
      </c>
      <c r="V3588" s="9" t="s">
        <v>128</v>
      </c>
    </row>
    <row r="3589" spans="1:22" ht="12.95" hidden="1" customHeight="1" x14ac:dyDescent="0.2">
      <c r="A3589" s="4">
        <v>172951</v>
      </c>
      <c r="B3589" s="7">
        <v>27616</v>
      </c>
      <c r="C3589" s="7">
        <v>9523</v>
      </c>
      <c r="D3589" s="7"/>
      <c r="E3589" s="7"/>
      <c r="F3589" s="26">
        <v>41120.634722222218</v>
      </c>
      <c r="G3589" s="26">
        <v>41120.634733796294</v>
      </c>
      <c r="H3589" s="7">
        <v>0</v>
      </c>
      <c r="I3589" s="7" t="s">
        <v>150</v>
      </c>
      <c r="J3589" s="7" t="s">
        <v>149</v>
      </c>
      <c r="K3589" s="7" t="s">
        <v>132</v>
      </c>
      <c r="L3589" s="7" t="s">
        <v>131</v>
      </c>
      <c r="M3589" s="7"/>
      <c r="N3589" s="7" t="s">
        <v>130</v>
      </c>
      <c r="O3589" s="7" t="s">
        <v>129</v>
      </c>
      <c r="P3589" s="24" t="b">
        <v>1</v>
      </c>
      <c r="Q3589" s="25">
        <v>0</v>
      </c>
      <c r="R3589" s="24" t="b">
        <v>1</v>
      </c>
      <c r="S3589" s="7"/>
      <c r="T3589" s="7"/>
      <c r="U3589" s="24" t="b">
        <v>0</v>
      </c>
      <c r="V3589" s="9" t="s">
        <v>128</v>
      </c>
    </row>
    <row r="3590" spans="1:22" ht="12.95" hidden="1" customHeight="1" x14ac:dyDescent="0.2">
      <c r="A3590" s="4">
        <v>172952</v>
      </c>
      <c r="B3590" s="7">
        <v>27617</v>
      </c>
      <c r="C3590" s="7">
        <v>9524</v>
      </c>
      <c r="D3590" s="7"/>
      <c r="E3590" s="7"/>
      <c r="F3590" s="26">
        <v>41121.320833333331</v>
      </c>
      <c r="G3590" s="26">
        <v>41121.333333333328</v>
      </c>
      <c r="H3590" s="7">
        <v>18</v>
      </c>
      <c r="I3590" s="7" t="s">
        <v>799</v>
      </c>
      <c r="J3590" s="7" t="s">
        <v>798</v>
      </c>
      <c r="K3590" s="7" t="s">
        <v>132</v>
      </c>
      <c r="L3590" s="7" t="s">
        <v>131</v>
      </c>
      <c r="M3590" s="7"/>
      <c r="N3590" s="7" t="s">
        <v>130</v>
      </c>
      <c r="O3590" s="7" t="s">
        <v>129</v>
      </c>
      <c r="P3590" s="24" t="b">
        <v>1</v>
      </c>
      <c r="Q3590" s="25">
        <v>0</v>
      </c>
      <c r="R3590" s="24" t="b">
        <v>1</v>
      </c>
      <c r="S3590" s="7"/>
      <c r="T3590" s="7"/>
      <c r="U3590" s="24" t="b">
        <v>0</v>
      </c>
      <c r="V3590" s="9" t="s">
        <v>128</v>
      </c>
    </row>
    <row r="3591" spans="1:22" ht="12.95" hidden="1" customHeight="1" x14ac:dyDescent="0.2">
      <c r="A3591" s="4">
        <v>172953</v>
      </c>
      <c r="B3591" s="7">
        <v>27618</v>
      </c>
      <c r="C3591" s="7">
        <v>9525</v>
      </c>
      <c r="D3591" s="7"/>
      <c r="E3591" s="7"/>
      <c r="F3591" s="26">
        <v>41121.430555555555</v>
      </c>
      <c r="G3591" s="26">
        <v>41121.430567129632</v>
      </c>
      <c r="H3591" s="7">
        <v>0</v>
      </c>
      <c r="I3591" s="7" t="s">
        <v>432</v>
      </c>
      <c r="J3591" s="7" t="s">
        <v>431</v>
      </c>
      <c r="K3591" s="7" t="s">
        <v>132</v>
      </c>
      <c r="L3591" s="7" t="s">
        <v>131</v>
      </c>
      <c r="M3591" s="7"/>
      <c r="N3591" s="7" t="s">
        <v>130</v>
      </c>
      <c r="O3591" s="7" t="s">
        <v>129</v>
      </c>
      <c r="P3591" s="24" t="b">
        <v>1</v>
      </c>
      <c r="Q3591" s="25">
        <v>0</v>
      </c>
      <c r="R3591" s="24" t="b">
        <v>1</v>
      </c>
      <c r="S3591" s="7"/>
      <c r="T3591" s="7"/>
      <c r="U3591" s="24" t="b">
        <v>0</v>
      </c>
      <c r="V3591" s="9" t="s">
        <v>128</v>
      </c>
    </row>
    <row r="3592" spans="1:22" ht="12.95" hidden="1" customHeight="1" x14ac:dyDescent="0.2">
      <c r="A3592" s="4">
        <v>172971</v>
      </c>
      <c r="B3592" s="7">
        <v>27619</v>
      </c>
      <c r="C3592" s="7">
        <v>1859</v>
      </c>
      <c r="D3592" s="7"/>
      <c r="E3592" s="7"/>
      <c r="F3592" s="26">
        <v>41165.479861111111</v>
      </c>
      <c r="G3592" s="26">
        <v>41165.553472222222</v>
      </c>
      <c r="H3592" s="7">
        <v>106</v>
      </c>
      <c r="I3592" s="7" t="s">
        <v>335</v>
      </c>
      <c r="J3592" s="7" t="s">
        <v>334</v>
      </c>
      <c r="K3592" s="7" t="s">
        <v>194</v>
      </c>
      <c r="L3592" s="7" t="s">
        <v>131</v>
      </c>
      <c r="M3592" s="7" t="s">
        <v>199</v>
      </c>
      <c r="N3592" s="7" t="s">
        <v>198</v>
      </c>
      <c r="O3592" s="7" t="s">
        <v>129</v>
      </c>
      <c r="P3592" s="24" t="b">
        <v>1</v>
      </c>
      <c r="Q3592" s="25">
        <v>4353</v>
      </c>
      <c r="R3592" s="24" t="b">
        <v>1</v>
      </c>
      <c r="S3592" s="7"/>
      <c r="T3592" s="7" t="s">
        <v>797</v>
      </c>
      <c r="U3592" s="24" t="b">
        <v>0</v>
      </c>
      <c r="V3592" s="9" t="s">
        <v>190</v>
      </c>
    </row>
    <row r="3593" spans="1:22" ht="12.95" hidden="1" customHeight="1" x14ac:dyDescent="0.2">
      <c r="A3593" s="4">
        <v>172972</v>
      </c>
      <c r="B3593" s="7">
        <v>27620</v>
      </c>
      <c r="C3593" s="7">
        <v>1856</v>
      </c>
      <c r="D3593" s="7"/>
      <c r="E3593" s="7"/>
      <c r="F3593" s="26">
        <v>41159.765972222223</v>
      </c>
      <c r="G3593" s="26">
        <v>41159.777083333334</v>
      </c>
      <c r="H3593" s="7">
        <v>16</v>
      </c>
      <c r="I3593" s="7" t="s">
        <v>459</v>
      </c>
      <c r="J3593" s="7" t="s">
        <v>458</v>
      </c>
      <c r="K3593" s="7" t="s">
        <v>194</v>
      </c>
      <c r="L3593" s="7" t="s">
        <v>131</v>
      </c>
      <c r="M3593" s="7" t="s">
        <v>796</v>
      </c>
      <c r="N3593" s="7" t="s">
        <v>198</v>
      </c>
      <c r="O3593" s="7" t="s">
        <v>129</v>
      </c>
      <c r="P3593" s="24" t="b">
        <v>1</v>
      </c>
      <c r="Q3593" s="25">
        <v>114</v>
      </c>
      <c r="R3593" s="24" t="b">
        <v>1</v>
      </c>
      <c r="S3593" s="7"/>
      <c r="T3593" s="7" t="s">
        <v>795</v>
      </c>
      <c r="U3593" s="24" t="b">
        <v>0</v>
      </c>
      <c r="V3593" s="9" t="s">
        <v>190</v>
      </c>
    </row>
    <row r="3594" spans="1:22" ht="12.95" hidden="1" customHeight="1" x14ac:dyDescent="0.2">
      <c r="A3594" s="4">
        <v>181625</v>
      </c>
      <c r="B3594" s="7">
        <v>27621</v>
      </c>
      <c r="C3594" s="7">
        <v>1860</v>
      </c>
      <c r="D3594" s="7"/>
      <c r="E3594" s="7"/>
      <c r="F3594" s="26">
        <v>41178.688888888886</v>
      </c>
      <c r="G3594" s="26">
        <v>41178.701388888891</v>
      </c>
      <c r="H3594" s="7">
        <v>18</v>
      </c>
      <c r="I3594" s="7" t="s">
        <v>196</v>
      </c>
      <c r="J3594" s="7" t="s">
        <v>195</v>
      </c>
      <c r="K3594" s="7" t="s">
        <v>194</v>
      </c>
      <c r="L3594" s="7" t="s">
        <v>131</v>
      </c>
      <c r="M3594" s="7" t="s">
        <v>193</v>
      </c>
      <c r="N3594" s="7" t="s">
        <v>192</v>
      </c>
      <c r="O3594" s="7" t="s">
        <v>129</v>
      </c>
      <c r="P3594" s="24" t="b">
        <v>1</v>
      </c>
      <c r="Q3594" s="25">
        <v>0</v>
      </c>
      <c r="R3594" s="24" t="b">
        <v>1</v>
      </c>
      <c r="S3594" s="7"/>
      <c r="T3594" s="7" t="s">
        <v>794</v>
      </c>
      <c r="U3594" s="24" t="b">
        <v>0</v>
      </c>
      <c r="V3594" s="9" t="s">
        <v>190</v>
      </c>
    </row>
    <row r="3595" spans="1:22" ht="12.95" hidden="1" customHeight="1" x14ac:dyDescent="0.2">
      <c r="A3595" s="4">
        <v>173520</v>
      </c>
      <c r="B3595" s="7">
        <v>27622</v>
      </c>
      <c r="C3595" s="7">
        <v>9526</v>
      </c>
      <c r="D3595" s="7"/>
      <c r="E3595" s="7"/>
      <c r="F3595" s="26">
        <v>41121.96597222222</v>
      </c>
      <c r="G3595" s="26">
        <v>41121.965983796297</v>
      </c>
      <c r="H3595" s="7">
        <v>0</v>
      </c>
      <c r="I3595" s="7" t="s">
        <v>432</v>
      </c>
      <c r="J3595" s="7" t="s">
        <v>431</v>
      </c>
      <c r="K3595" s="7" t="s">
        <v>132</v>
      </c>
      <c r="L3595" s="7" t="s">
        <v>131</v>
      </c>
      <c r="M3595" s="7"/>
      <c r="N3595" s="7" t="s">
        <v>130</v>
      </c>
      <c r="O3595" s="7" t="s">
        <v>129</v>
      </c>
      <c r="P3595" s="24" t="b">
        <v>1</v>
      </c>
      <c r="Q3595" s="25">
        <v>0</v>
      </c>
      <c r="R3595" s="24" t="b">
        <v>1</v>
      </c>
      <c r="S3595" s="7"/>
      <c r="T3595" s="7"/>
      <c r="U3595" s="24" t="b">
        <v>0</v>
      </c>
      <c r="V3595" s="9" t="s">
        <v>128</v>
      </c>
    </row>
    <row r="3596" spans="1:22" ht="12.95" hidden="1" customHeight="1" x14ac:dyDescent="0.2">
      <c r="A3596" s="4">
        <v>173521</v>
      </c>
      <c r="B3596" s="7">
        <v>27623</v>
      </c>
      <c r="C3596" s="7">
        <v>9528</v>
      </c>
      <c r="D3596" s="7"/>
      <c r="E3596" s="7"/>
      <c r="F3596" s="26">
        <v>41124.189583333333</v>
      </c>
      <c r="G3596" s="26">
        <v>41124.206944444442</v>
      </c>
      <c r="H3596" s="7">
        <v>25</v>
      </c>
      <c r="I3596" s="7" t="s">
        <v>525</v>
      </c>
      <c r="J3596" s="7" t="s">
        <v>524</v>
      </c>
      <c r="K3596" s="7" t="s">
        <v>132</v>
      </c>
      <c r="L3596" s="7" t="s">
        <v>131</v>
      </c>
      <c r="M3596" s="7"/>
      <c r="N3596" s="7" t="s">
        <v>130</v>
      </c>
      <c r="O3596" s="7" t="s">
        <v>129</v>
      </c>
      <c r="P3596" s="24" t="b">
        <v>1</v>
      </c>
      <c r="Q3596" s="25">
        <v>0</v>
      </c>
      <c r="R3596" s="24" t="b">
        <v>1</v>
      </c>
      <c r="S3596" s="7"/>
      <c r="T3596" s="7"/>
      <c r="U3596" s="24" t="b">
        <v>0</v>
      </c>
      <c r="V3596" s="9" t="s">
        <v>128</v>
      </c>
    </row>
    <row r="3597" spans="1:22" ht="12.95" hidden="1" customHeight="1" x14ac:dyDescent="0.2">
      <c r="A3597" s="4">
        <v>173522</v>
      </c>
      <c r="B3597" s="7">
        <v>27624</v>
      </c>
      <c r="C3597" s="7">
        <v>9527</v>
      </c>
      <c r="D3597" s="7"/>
      <c r="E3597" s="7"/>
      <c r="F3597" s="26">
        <v>41122.426388888889</v>
      </c>
      <c r="G3597" s="26">
        <v>41122.438888888886</v>
      </c>
      <c r="H3597" s="7">
        <v>18</v>
      </c>
      <c r="I3597" s="7" t="s">
        <v>217</v>
      </c>
      <c r="J3597" s="7" t="s">
        <v>216</v>
      </c>
      <c r="K3597" s="7" t="s">
        <v>132</v>
      </c>
      <c r="L3597" s="7" t="s">
        <v>131</v>
      </c>
      <c r="M3597" s="7"/>
      <c r="N3597" s="7" t="s">
        <v>130</v>
      </c>
      <c r="O3597" s="7" t="s">
        <v>129</v>
      </c>
      <c r="P3597" s="24" t="b">
        <v>1</v>
      </c>
      <c r="Q3597" s="25">
        <v>0</v>
      </c>
      <c r="R3597" s="24" t="b">
        <v>1</v>
      </c>
      <c r="S3597" s="7"/>
      <c r="T3597" s="7"/>
      <c r="U3597" s="24" t="b">
        <v>0</v>
      </c>
      <c r="V3597" s="9" t="s">
        <v>128</v>
      </c>
    </row>
    <row r="3598" spans="1:22" ht="12.95" hidden="1" customHeight="1" x14ac:dyDescent="0.2">
      <c r="A3598" s="4">
        <v>173523</v>
      </c>
      <c r="B3598" s="7">
        <v>27625</v>
      </c>
      <c r="C3598" s="7">
        <v>9529</v>
      </c>
      <c r="D3598" s="7"/>
      <c r="E3598" s="7"/>
      <c r="F3598" s="26">
        <v>41125.140972222223</v>
      </c>
      <c r="G3598" s="26">
        <v>41125.155555555553</v>
      </c>
      <c r="H3598" s="7">
        <v>21</v>
      </c>
      <c r="I3598" s="7" t="s">
        <v>264</v>
      </c>
      <c r="J3598" s="7" t="s">
        <v>263</v>
      </c>
      <c r="K3598" s="7" t="s">
        <v>132</v>
      </c>
      <c r="L3598" s="7" t="s">
        <v>131</v>
      </c>
      <c r="M3598" s="7"/>
      <c r="N3598" s="7" t="s">
        <v>130</v>
      </c>
      <c r="O3598" s="7" t="s">
        <v>129</v>
      </c>
      <c r="P3598" s="24" t="b">
        <v>1</v>
      </c>
      <c r="Q3598" s="25">
        <v>0</v>
      </c>
      <c r="R3598" s="24" t="b">
        <v>1</v>
      </c>
      <c r="S3598" s="7"/>
      <c r="T3598" s="7"/>
      <c r="U3598" s="24" t="b">
        <v>0</v>
      </c>
      <c r="V3598" s="9" t="s">
        <v>128</v>
      </c>
    </row>
    <row r="3599" spans="1:22" ht="12.95" hidden="1" customHeight="1" x14ac:dyDescent="0.2">
      <c r="A3599" s="4">
        <v>173524</v>
      </c>
      <c r="B3599" s="7">
        <v>27626</v>
      </c>
      <c r="C3599" s="7">
        <v>9530</v>
      </c>
      <c r="D3599" s="7"/>
      <c r="E3599" s="7"/>
      <c r="F3599" s="26">
        <v>41125.34652777778</v>
      </c>
      <c r="G3599" s="26">
        <v>41125.347222222219</v>
      </c>
      <c r="H3599" s="7">
        <v>1</v>
      </c>
      <c r="I3599" s="7" t="s">
        <v>793</v>
      </c>
      <c r="J3599" s="7" t="s">
        <v>792</v>
      </c>
      <c r="K3599" s="7" t="s">
        <v>132</v>
      </c>
      <c r="L3599" s="7" t="s">
        <v>131</v>
      </c>
      <c r="M3599" s="7"/>
      <c r="N3599" s="7" t="s">
        <v>130</v>
      </c>
      <c r="O3599" s="7" t="s">
        <v>129</v>
      </c>
      <c r="P3599" s="24" t="b">
        <v>1</v>
      </c>
      <c r="Q3599" s="25">
        <v>0</v>
      </c>
      <c r="R3599" s="24" t="b">
        <v>1</v>
      </c>
      <c r="S3599" s="7"/>
      <c r="T3599" s="7"/>
      <c r="U3599" s="24" t="b">
        <v>0</v>
      </c>
      <c r="V3599" s="9" t="s">
        <v>128</v>
      </c>
    </row>
    <row r="3600" spans="1:22" ht="12.95" hidden="1" customHeight="1" x14ac:dyDescent="0.2">
      <c r="A3600" s="4">
        <v>173525</v>
      </c>
      <c r="B3600" s="7">
        <v>27627</v>
      </c>
      <c r="C3600" s="7">
        <v>9531</v>
      </c>
      <c r="D3600" s="7"/>
      <c r="E3600" s="7"/>
      <c r="F3600" s="26">
        <v>41125.62777777778</v>
      </c>
      <c r="G3600" s="26">
        <v>41125.643749999996</v>
      </c>
      <c r="H3600" s="7">
        <v>23</v>
      </c>
      <c r="I3600" s="7" t="s">
        <v>418</v>
      </c>
      <c r="J3600" s="7" t="s">
        <v>417</v>
      </c>
      <c r="K3600" s="7" t="s">
        <v>132</v>
      </c>
      <c r="L3600" s="7" t="s">
        <v>131</v>
      </c>
      <c r="M3600" s="7"/>
      <c r="N3600" s="7" t="s">
        <v>130</v>
      </c>
      <c r="O3600" s="7" t="s">
        <v>129</v>
      </c>
      <c r="P3600" s="24" t="b">
        <v>1</v>
      </c>
      <c r="Q3600" s="25">
        <v>0</v>
      </c>
      <c r="R3600" s="24" t="b">
        <v>1</v>
      </c>
      <c r="S3600" s="7"/>
      <c r="T3600" s="7"/>
      <c r="U3600" s="24" t="b">
        <v>0</v>
      </c>
      <c r="V3600" s="9" t="s">
        <v>128</v>
      </c>
    </row>
    <row r="3601" spans="1:22" ht="12.95" hidden="1" customHeight="1" x14ac:dyDescent="0.2">
      <c r="A3601" s="4">
        <v>173526</v>
      </c>
      <c r="B3601" s="7">
        <v>27628</v>
      </c>
      <c r="C3601" s="7">
        <v>9532</v>
      </c>
      <c r="D3601" s="7"/>
      <c r="E3601" s="7"/>
      <c r="F3601" s="26">
        <v>41125.75277777778</v>
      </c>
      <c r="G3601" s="26">
        <v>41125.795138888891</v>
      </c>
      <c r="H3601" s="7">
        <v>61</v>
      </c>
      <c r="I3601" s="7" t="s">
        <v>378</v>
      </c>
      <c r="J3601" s="7" t="s">
        <v>377</v>
      </c>
      <c r="K3601" s="7" t="s">
        <v>132</v>
      </c>
      <c r="L3601" s="7" t="s">
        <v>131</v>
      </c>
      <c r="M3601" s="7"/>
      <c r="N3601" s="7" t="s">
        <v>130</v>
      </c>
      <c r="O3601" s="7" t="s">
        <v>129</v>
      </c>
      <c r="P3601" s="24" t="b">
        <v>1</v>
      </c>
      <c r="Q3601" s="25">
        <v>0</v>
      </c>
      <c r="R3601" s="24" t="b">
        <v>1</v>
      </c>
      <c r="S3601" s="7"/>
      <c r="T3601" s="7"/>
      <c r="U3601" s="24" t="b">
        <v>0</v>
      </c>
      <c r="V3601" s="9" t="s">
        <v>128</v>
      </c>
    </row>
    <row r="3602" spans="1:22" ht="12.95" hidden="1" customHeight="1" x14ac:dyDescent="0.2">
      <c r="A3602" s="4">
        <v>173527</v>
      </c>
      <c r="B3602" s="7">
        <v>27629</v>
      </c>
      <c r="C3602" s="7">
        <v>9533</v>
      </c>
      <c r="D3602" s="7"/>
      <c r="E3602" s="7"/>
      <c r="F3602" s="26">
        <v>41126.580555555556</v>
      </c>
      <c r="G3602" s="26">
        <v>41126.630555555552</v>
      </c>
      <c r="H3602" s="7">
        <v>72</v>
      </c>
      <c r="I3602" s="7" t="s">
        <v>424</v>
      </c>
      <c r="J3602" s="7" t="s">
        <v>423</v>
      </c>
      <c r="K3602" s="7" t="s">
        <v>132</v>
      </c>
      <c r="L3602" s="7" t="s">
        <v>131</v>
      </c>
      <c r="M3602" s="7"/>
      <c r="N3602" s="7" t="s">
        <v>130</v>
      </c>
      <c r="O3602" s="7" t="s">
        <v>129</v>
      </c>
      <c r="P3602" s="24" t="b">
        <v>1</v>
      </c>
      <c r="Q3602" s="25">
        <v>0</v>
      </c>
      <c r="R3602" s="24" t="b">
        <v>1</v>
      </c>
      <c r="S3602" s="7"/>
      <c r="T3602" s="7"/>
      <c r="U3602" s="24" t="b">
        <v>0</v>
      </c>
      <c r="V3602" s="9" t="s">
        <v>128</v>
      </c>
    </row>
    <row r="3603" spans="1:22" ht="12.95" hidden="1" customHeight="1" x14ac:dyDescent="0.2">
      <c r="A3603" s="4">
        <v>173528</v>
      </c>
      <c r="B3603" s="7">
        <v>27630</v>
      </c>
      <c r="C3603" s="7">
        <v>9534</v>
      </c>
      <c r="D3603" s="7"/>
      <c r="E3603" s="7"/>
      <c r="F3603" s="26">
        <v>41126.724999999999</v>
      </c>
      <c r="G3603" s="26">
        <v>41126.772222222222</v>
      </c>
      <c r="H3603" s="7">
        <v>68</v>
      </c>
      <c r="I3603" s="7" t="s">
        <v>541</v>
      </c>
      <c r="J3603" s="7" t="s">
        <v>540</v>
      </c>
      <c r="K3603" s="7" t="s">
        <v>132</v>
      </c>
      <c r="L3603" s="7" t="s">
        <v>131</v>
      </c>
      <c r="M3603" s="7"/>
      <c r="N3603" s="7" t="s">
        <v>130</v>
      </c>
      <c r="O3603" s="7" t="s">
        <v>129</v>
      </c>
      <c r="P3603" s="24" t="b">
        <v>1</v>
      </c>
      <c r="Q3603" s="25">
        <v>0</v>
      </c>
      <c r="R3603" s="24" t="b">
        <v>1</v>
      </c>
      <c r="S3603" s="7"/>
      <c r="T3603" s="7"/>
      <c r="U3603" s="24" t="b">
        <v>0</v>
      </c>
      <c r="V3603" s="9" t="s">
        <v>128</v>
      </c>
    </row>
    <row r="3604" spans="1:22" ht="12.95" hidden="1" customHeight="1" x14ac:dyDescent="0.2">
      <c r="A3604" s="4">
        <v>173529</v>
      </c>
      <c r="B3604" s="7">
        <v>27631</v>
      </c>
      <c r="C3604" s="7">
        <v>9535</v>
      </c>
      <c r="D3604" s="7"/>
      <c r="E3604" s="7"/>
      <c r="F3604" s="26">
        <v>41126.799999999996</v>
      </c>
      <c r="G3604" s="26">
        <v>41126.800011574072</v>
      </c>
      <c r="H3604" s="7">
        <v>0</v>
      </c>
      <c r="I3604" s="7" t="s">
        <v>254</v>
      </c>
      <c r="J3604" s="7" t="s">
        <v>503</v>
      </c>
      <c r="K3604" s="7" t="s">
        <v>132</v>
      </c>
      <c r="L3604" s="7" t="s">
        <v>131</v>
      </c>
      <c r="M3604" s="7"/>
      <c r="N3604" s="7" t="s">
        <v>130</v>
      </c>
      <c r="O3604" s="7" t="s">
        <v>129</v>
      </c>
      <c r="P3604" s="24" t="b">
        <v>1</v>
      </c>
      <c r="Q3604" s="25">
        <v>0</v>
      </c>
      <c r="R3604" s="24" t="b">
        <v>1</v>
      </c>
      <c r="S3604" s="7"/>
      <c r="T3604" s="7"/>
      <c r="U3604" s="24" t="b">
        <v>0</v>
      </c>
      <c r="V3604" s="9" t="s">
        <v>128</v>
      </c>
    </row>
    <row r="3605" spans="1:22" ht="12.95" hidden="1" customHeight="1" x14ac:dyDescent="0.2">
      <c r="A3605" s="4">
        <v>173530</v>
      </c>
      <c r="B3605" s="7">
        <v>27632</v>
      </c>
      <c r="C3605" s="7">
        <v>9536</v>
      </c>
      <c r="D3605" s="7"/>
      <c r="E3605" s="7"/>
      <c r="F3605" s="26">
        <v>41126.854861111111</v>
      </c>
      <c r="G3605" s="26">
        <v>41126.85487268518</v>
      </c>
      <c r="H3605" s="7">
        <v>0</v>
      </c>
      <c r="I3605" s="7" t="s">
        <v>793</v>
      </c>
      <c r="J3605" s="7" t="s">
        <v>792</v>
      </c>
      <c r="K3605" s="7" t="s">
        <v>132</v>
      </c>
      <c r="L3605" s="7" t="s">
        <v>131</v>
      </c>
      <c r="M3605" s="7"/>
      <c r="N3605" s="7" t="s">
        <v>130</v>
      </c>
      <c r="O3605" s="7" t="s">
        <v>129</v>
      </c>
      <c r="P3605" s="24" t="b">
        <v>1</v>
      </c>
      <c r="Q3605" s="25">
        <v>0</v>
      </c>
      <c r="R3605" s="24" t="b">
        <v>1</v>
      </c>
      <c r="S3605" s="7"/>
      <c r="T3605" s="7"/>
      <c r="U3605" s="24" t="b">
        <v>0</v>
      </c>
      <c r="V3605" s="9" t="s">
        <v>128</v>
      </c>
    </row>
    <row r="3606" spans="1:22" ht="12.95" hidden="1" customHeight="1" x14ac:dyDescent="0.2">
      <c r="A3606" s="4">
        <v>173531</v>
      </c>
      <c r="B3606" s="7">
        <v>27633</v>
      </c>
      <c r="C3606" s="7">
        <v>9537</v>
      </c>
      <c r="D3606" s="7"/>
      <c r="E3606" s="7"/>
      <c r="F3606" s="26">
        <v>41126.857638888891</v>
      </c>
      <c r="G3606" s="26">
        <v>41126.85765046296</v>
      </c>
      <c r="H3606" s="7">
        <v>0</v>
      </c>
      <c r="I3606" s="7" t="s">
        <v>658</v>
      </c>
      <c r="J3606" s="7" t="s">
        <v>657</v>
      </c>
      <c r="K3606" s="7" t="s">
        <v>132</v>
      </c>
      <c r="L3606" s="7" t="s">
        <v>131</v>
      </c>
      <c r="M3606" s="7"/>
      <c r="N3606" s="7" t="s">
        <v>130</v>
      </c>
      <c r="O3606" s="7" t="s">
        <v>129</v>
      </c>
      <c r="P3606" s="24" t="b">
        <v>1</v>
      </c>
      <c r="Q3606" s="25">
        <v>0</v>
      </c>
      <c r="R3606" s="24" t="b">
        <v>1</v>
      </c>
      <c r="S3606" s="7"/>
      <c r="T3606" s="7"/>
      <c r="U3606" s="24" t="b">
        <v>0</v>
      </c>
      <c r="V3606" s="9" t="s">
        <v>128</v>
      </c>
    </row>
    <row r="3607" spans="1:22" ht="12.95" hidden="1" customHeight="1" x14ac:dyDescent="0.2">
      <c r="A3607" s="4">
        <v>173532</v>
      </c>
      <c r="B3607" s="7">
        <v>27634</v>
      </c>
      <c r="C3607" s="7">
        <v>9538</v>
      </c>
      <c r="D3607" s="7"/>
      <c r="E3607" s="7"/>
      <c r="F3607" s="26">
        <v>41126.98333333333</v>
      </c>
      <c r="G3607" s="26">
        <v>41126.996527777774</v>
      </c>
      <c r="H3607" s="7">
        <v>19</v>
      </c>
      <c r="I3607" s="7" t="s">
        <v>658</v>
      </c>
      <c r="J3607" s="7" t="s">
        <v>657</v>
      </c>
      <c r="K3607" s="7" t="s">
        <v>132</v>
      </c>
      <c r="L3607" s="7" t="s">
        <v>131</v>
      </c>
      <c r="M3607" s="7"/>
      <c r="N3607" s="7" t="s">
        <v>130</v>
      </c>
      <c r="O3607" s="7" t="s">
        <v>129</v>
      </c>
      <c r="P3607" s="24" t="b">
        <v>1</v>
      </c>
      <c r="Q3607" s="25">
        <v>0</v>
      </c>
      <c r="R3607" s="24" t="b">
        <v>1</v>
      </c>
      <c r="S3607" s="7"/>
      <c r="T3607" s="7"/>
      <c r="U3607" s="24" t="b">
        <v>0</v>
      </c>
      <c r="V3607" s="9" t="s">
        <v>128</v>
      </c>
    </row>
    <row r="3608" spans="1:22" ht="12.95" hidden="1" customHeight="1" x14ac:dyDescent="0.2">
      <c r="A3608" s="4">
        <v>173533</v>
      </c>
      <c r="B3608" s="7">
        <v>27635</v>
      </c>
      <c r="C3608" s="7">
        <v>9539</v>
      </c>
      <c r="D3608" s="7"/>
      <c r="E3608" s="7"/>
      <c r="F3608" s="26">
        <v>41127.232638888891</v>
      </c>
      <c r="G3608" s="26">
        <v>41127.23265046296</v>
      </c>
      <c r="H3608" s="7">
        <v>0</v>
      </c>
      <c r="I3608" s="7" t="s">
        <v>142</v>
      </c>
      <c r="J3608" s="7" t="s">
        <v>141</v>
      </c>
      <c r="K3608" s="7" t="s">
        <v>132</v>
      </c>
      <c r="L3608" s="7" t="s">
        <v>131</v>
      </c>
      <c r="M3608" s="7"/>
      <c r="N3608" s="7" t="s">
        <v>130</v>
      </c>
      <c r="O3608" s="7" t="s">
        <v>129</v>
      </c>
      <c r="P3608" s="24" t="b">
        <v>1</v>
      </c>
      <c r="Q3608" s="25">
        <v>0</v>
      </c>
      <c r="R3608" s="24" t="b">
        <v>1</v>
      </c>
      <c r="S3608" s="7"/>
      <c r="T3608" s="7"/>
      <c r="U3608" s="24" t="b">
        <v>0</v>
      </c>
      <c r="V3608" s="9" t="s">
        <v>128</v>
      </c>
    </row>
    <row r="3609" spans="1:22" ht="12.95" hidden="1" customHeight="1" x14ac:dyDescent="0.2">
      <c r="A3609" s="4">
        <v>173534</v>
      </c>
      <c r="B3609" s="7">
        <v>27636</v>
      </c>
      <c r="C3609" s="7">
        <v>9540</v>
      </c>
      <c r="D3609" s="7"/>
      <c r="E3609" s="7"/>
      <c r="F3609" s="26">
        <v>41127.383333333331</v>
      </c>
      <c r="G3609" s="26">
        <v>41127.409722222219</v>
      </c>
      <c r="H3609" s="7">
        <v>38</v>
      </c>
      <c r="I3609" s="7" t="s">
        <v>493</v>
      </c>
      <c r="J3609" s="7" t="s">
        <v>492</v>
      </c>
      <c r="K3609" s="7" t="s">
        <v>132</v>
      </c>
      <c r="L3609" s="7" t="s">
        <v>131</v>
      </c>
      <c r="M3609" s="7"/>
      <c r="N3609" s="7" t="s">
        <v>130</v>
      </c>
      <c r="O3609" s="7" t="s">
        <v>129</v>
      </c>
      <c r="P3609" s="24" t="b">
        <v>1</v>
      </c>
      <c r="Q3609" s="25">
        <v>0</v>
      </c>
      <c r="R3609" s="24" t="b">
        <v>1</v>
      </c>
      <c r="S3609" s="7"/>
      <c r="T3609" s="7"/>
      <c r="U3609" s="24" t="b">
        <v>0</v>
      </c>
      <c r="V3609" s="9" t="s">
        <v>128</v>
      </c>
    </row>
    <row r="3610" spans="1:22" ht="12.95" hidden="1" customHeight="1" x14ac:dyDescent="0.2">
      <c r="A3610" s="4">
        <v>173535</v>
      </c>
      <c r="B3610" s="7">
        <v>27637</v>
      </c>
      <c r="C3610" s="7">
        <v>9541</v>
      </c>
      <c r="D3610" s="7"/>
      <c r="E3610" s="7"/>
      <c r="F3610" s="26">
        <v>41127.491666666669</v>
      </c>
      <c r="G3610" s="26">
        <v>41127.491678240738</v>
      </c>
      <c r="H3610" s="7">
        <v>0</v>
      </c>
      <c r="I3610" s="7" t="s">
        <v>156</v>
      </c>
      <c r="J3610" s="7" t="s">
        <v>155</v>
      </c>
      <c r="K3610" s="7" t="s">
        <v>132</v>
      </c>
      <c r="L3610" s="7" t="s">
        <v>131</v>
      </c>
      <c r="M3610" s="7"/>
      <c r="N3610" s="7" t="s">
        <v>130</v>
      </c>
      <c r="O3610" s="7" t="s">
        <v>129</v>
      </c>
      <c r="P3610" s="24" t="b">
        <v>1</v>
      </c>
      <c r="Q3610" s="25">
        <v>0</v>
      </c>
      <c r="R3610" s="24" t="b">
        <v>1</v>
      </c>
      <c r="S3610" s="7"/>
      <c r="T3610" s="7"/>
      <c r="U3610" s="24" t="b">
        <v>0</v>
      </c>
      <c r="V3610" s="9" t="s">
        <v>128</v>
      </c>
    </row>
    <row r="3611" spans="1:22" ht="12.95" hidden="1" customHeight="1" x14ac:dyDescent="0.2">
      <c r="A3611" s="4">
        <v>173536</v>
      </c>
      <c r="B3611" s="7">
        <v>27638</v>
      </c>
      <c r="C3611" s="7">
        <v>9542</v>
      </c>
      <c r="D3611" s="7"/>
      <c r="E3611" s="7"/>
      <c r="F3611" s="26">
        <v>41127.51180555555</v>
      </c>
      <c r="G3611" s="26">
        <v>41127.511817129627</v>
      </c>
      <c r="H3611" s="7">
        <v>0</v>
      </c>
      <c r="I3611" s="7" t="s">
        <v>156</v>
      </c>
      <c r="J3611" s="7" t="s">
        <v>155</v>
      </c>
      <c r="K3611" s="7" t="s">
        <v>132</v>
      </c>
      <c r="L3611" s="7" t="s">
        <v>131</v>
      </c>
      <c r="M3611" s="7"/>
      <c r="N3611" s="7" t="s">
        <v>130</v>
      </c>
      <c r="O3611" s="7" t="s">
        <v>129</v>
      </c>
      <c r="P3611" s="24" t="b">
        <v>1</v>
      </c>
      <c r="Q3611" s="25">
        <v>0</v>
      </c>
      <c r="R3611" s="24" t="b">
        <v>1</v>
      </c>
      <c r="S3611" s="7"/>
      <c r="T3611" s="7"/>
      <c r="U3611" s="24" t="b">
        <v>0</v>
      </c>
      <c r="V3611" s="9" t="s">
        <v>128</v>
      </c>
    </row>
    <row r="3612" spans="1:22" ht="12.95" hidden="1" customHeight="1" x14ac:dyDescent="0.2">
      <c r="A3612" s="4">
        <v>173537</v>
      </c>
      <c r="B3612" s="7">
        <v>27639</v>
      </c>
      <c r="C3612" s="7">
        <v>9543</v>
      </c>
      <c r="D3612" s="7"/>
      <c r="E3612" s="7"/>
      <c r="F3612" s="26">
        <v>41129.927083333328</v>
      </c>
      <c r="G3612" s="26">
        <v>41129.927777777775</v>
      </c>
      <c r="H3612" s="7">
        <v>1</v>
      </c>
      <c r="I3612" s="7" t="s">
        <v>254</v>
      </c>
      <c r="J3612" s="7" t="s">
        <v>503</v>
      </c>
      <c r="K3612" s="7" t="s">
        <v>132</v>
      </c>
      <c r="L3612" s="7" t="s">
        <v>131</v>
      </c>
      <c r="M3612" s="7"/>
      <c r="N3612" s="7" t="s">
        <v>130</v>
      </c>
      <c r="O3612" s="7" t="s">
        <v>129</v>
      </c>
      <c r="P3612" s="24" t="b">
        <v>1</v>
      </c>
      <c r="Q3612" s="25">
        <v>0</v>
      </c>
      <c r="R3612" s="24" t="b">
        <v>1</v>
      </c>
      <c r="S3612" s="7"/>
      <c r="T3612" s="7"/>
      <c r="U3612" s="24" t="b">
        <v>0</v>
      </c>
      <c r="V3612" s="9" t="s">
        <v>128</v>
      </c>
    </row>
    <row r="3613" spans="1:22" ht="12.95" hidden="1" customHeight="1" x14ac:dyDescent="0.2">
      <c r="A3613" s="4">
        <v>195878</v>
      </c>
      <c r="B3613" s="7">
        <v>27640</v>
      </c>
      <c r="C3613" s="7">
        <v>9544</v>
      </c>
      <c r="D3613" s="7"/>
      <c r="E3613" s="7"/>
      <c r="F3613" s="26">
        <v>41130.293749999997</v>
      </c>
      <c r="G3613" s="26">
        <v>41130.293761574074</v>
      </c>
      <c r="H3613" s="7">
        <v>0</v>
      </c>
      <c r="I3613" s="7" t="s">
        <v>519</v>
      </c>
      <c r="J3613" s="7" t="s">
        <v>518</v>
      </c>
      <c r="K3613" s="7" t="s">
        <v>132</v>
      </c>
      <c r="L3613" s="7" t="s">
        <v>131</v>
      </c>
      <c r="M3613" s="7"/>
      <c r="N3613" s="7" t="s">
        <v>130</v>
      </c>
      <c r="O3613" s="7" t="s">
        <v>129</v>
      </c>
      <c r="P3613" s="24" t="b">
        <v>1</v>
      </c>
      <c r="Q3613" s="25">
        <v>0</v>
      </c>
      <c r="R3613" s="24" t="b">
        <v>1</v>
      </c>
      <c r="S3613" s="7"/>
      <c r="T3613" s="7"/>
      <c r="U3613" s="24" t="b">
        <v>0</v>
      </c>
      <c r="V3613" s="9" t="s">
        <v>171</v>
      </c>
    </row>
    <row r="3614" spans="1:22" ht="12.95" hidden="1" customHeight="1" x14ac:dyDescent="0.2">
      <c r="A3614" s="4">
        <v>173539</v>
      </c>
      <c r="B3614" s="7">
        <v>27641</v>
      </c>
      <c r="C3614" s="7">
        <v>9545</v>
      </c>
      <c r="D3614" s="7"/>
      <c r="E3614" s="7"/>
      <c r="F3614" s="26">
        <v>41130.615972222222</v>
      </c>
      <c r="G3614" s="26">
        <v>41130.689583333333</v>
      </c>
      <c r="H3614" s="7">
        <v>106</v>
      </c>
      <c r="I3614" s="7" t="s">
        <v>148</v>
      </c>
      <c r="J3614" s="7" t="s">
        <v>147</v>
      </c>
      <c r="K3614" s="7" t="s">
        <v>132</v>
      </c>
      <c r="L3614" s="7" t="s">
        <v>131</v>
      </c>
      <c r="M3614" s="7"/>
      <c r="N3614" s="7" t="s">
        <v>130</v>
      </c>
      <c r="O3614" s="7" t="s">
        <v>129</v>
      </c>
      <c r="P3614" s="24" t="b">
        <v>1</v>
      </c>
      <c r="Q3614" s="25">
        <v>0</v>
      </c>
      <c r="R3614" s="24" t="b">
        <v>1</v>
      </c>
      <c r="S3614" s="7"/>
      <c r="T3614" s="7"/>
      <c r="U3614" s="24" t="b">
        <v>0</v>
      </c>
      <c r="V3614" s="9" t="s">
        <v>128</v>
      </c>
    </row>
    <row r="3615" spans="1:22" ht="12.95" hidden="1" customHeight="1" x14ac:dyDescent="0.2">
      <c r="A3615" s="4">
        <v>173540</v>
      </c>
      <c r="B3615" s="7">
        <v>27642</v>
      </c>
      <c r="C3615" s="7">
        <v>9546</v>
      </c>
      <c r="D3615" s="7"/>
      <c r="E3615" s="7"/>
      <c r="F3615" s="26">
        <v>41132.460416666669</v>
      </c>
      <c r="G3615" s="26">
        <v>41132.482638888891</v>
      </c>
      <c r="H3615" s="7">
        <v>32</v>
      </c>
      <c r="I3615" s="7" t="s">
        <v>341</v>
      </c>
      <c r="J3615" s="7" t="s">
        <v>340</v>
      </c>
      <c r="K3615" s="7" t="s">
        <v>132</v>
      </c>
      <c r="L3615" s="7" t="s">
        <v>131</v>
      </c>
      <c r="M3615" s="7"/>
      <c r="N3615" s="7" t="s">
        <v>130</v>
      </c>
      <c r="O3615" s="7" t="s">
        <v>129</v>
      </c>
      <c r="P3615" s="24" t="b">
        <v>1</v>
      </c>
      <c r="Q3615" s="25">
        <v>0</v>
      </c>
      <c r="R3615" s="24" t="b">
        <v>1</v>
      </c>
      <c r="S3615" s="7"/>
      <c r="T3615" s="7"/>
      <c r="U3615" s="24" t="b">
        <v>0</v>
      </c>
      <c r="V3615" s="9" t="s">
        <v>128</v>
      </c>
    </row>
    <row r="3616" spans="1:22" ht="12.95" hidden="1" customHeight="1" x14ac:dyDescent="0.2">
      <c r="A3616" s="4">
        <v>173541</v>
      </c>
      <c r="B3616" s="7">
        <v>27643</v>
      </c>
      <c r="C3616" s="7">
        <v>9547</v>
      </c>
      <c r="D3616" s="7"/>
      <c r="E3616" s="7"/>
      <c r="F3616" s="26">
        <v>41132.786111111112</v>
      </c>
      <c r="G3616" s="26">
        <v>41132.786805555552</v>
      </c>
      <c r="H3616" s="7">
        <v>1</v>
      </c>
      <c r="I3616" s="7" t="s">
        <v>430</v>
      </c>
      <c r="J3616" s="7" t="s">
        <v>429</v>
      </c>
      <c r="K3616" s="7" t="s">
        <v>132</v>
      </c>
      <c r="L3616" s="7" t="s">
        <v>131</v>
      </c>
      <c r="M3616" s="7"/>
      <c r="N3616" s="7" t="s">
        <v>130</v>
      </c>
      <c r="O3616" s="7" t="s">
        <v>129</v>
      </c>
      <c r="P3616" s="24" t="b">
        <v>1</v>
      </c>
      <c r="Q3616" s="25">
        <v>0</v>
      </c>
      <c r="R3616" s="24" t="b">
        <v>1</v>
      </c>
      <c r="S3616" s="7"/>
      <c r="T3616" s="7"/>
      <c r="U3616" s="24" t="b">
        <v>0</v>
      </c>
      <c r="V3616" s="9" t="s">
        <v>128</v>
      </c>
    </row>
    <row r="3617" spans="1:22" ht="12.95" hidden="1" customHeight="1" x14ac:dyDescent="0.2">
      <c r="A3617" s="4">
        <v>173542</v>
      </c>
      <c r="B3617" s="7">
        <v>27644</v>
      </c>
      <c r="C3617" s="7">
        <v>9548</v>
      </c>
      <c r="D3617" s="7"/>
      <c r="E3617" s="7"/>
      <c r="F3617" s="26">
        <v>41135.286111111112</v>
      </c>
      <c r="G3617" s="26">
        <v>41135.286122685182</v>
      </c>
      <c r="H3617" s="7">
        <v>0</v>
      </c>
      <c r="I3617" s="7" t="s">
        <v>138</v>
      </c>
      <c r="J3617" s="7" t="s">
        <v>137</v>
      </c>
      <c r="K3617" s="7" t="s">
        <v>132</v>
      </c>
      <c r="L3617" s="7" t="s">
        <v>131</v>
      </c>
      <c r="M3617" s="7"/>
      <c r="N3617" s="7" t="s">
        <v>130</v>
      </c>
      <c r="O3617" s="7" t="s">
        <v>129</v>
      </c>
      <c r="P3617" s="24" t="b">
        <v>1</v>
      </c>
      <c r="Q3617" s="25">
        <v>0</v>
      </c>
      <c r="R3617" s="24" t="b">
        <v>1</v>
      </c>
      <c r="S3617" s="7"/>
      <c r="T3617" s="7"/>
      <c r="U3617" s="24" t="b">
        <v>0</v>
      </c>
      <c r="V3617" s="9" t="s">
        <v>128</v>
      </c>
    </row>
    <row r="3618" spans="1:22" ht="12.95" hidden="1" customHeight="1" x14ac:dyDescent="0.2">
      <c r="A3618" s="4">
        <v>173543</v>
      </c>
      <c r="B3618" s="7">
        <v>27645</v>
      </c>
      <c r="C3618" s="7">
        <v>9549</v>
      </c>
      <c r="D3618" s="7"/>
      <c r="E3618" s="7"/>
      <c r="F3618" s="26">
        <v>41137.592361111107</v>
      </c>
      <c r="G3618" s="26">
        <v>41137.592372685183</v>
      </c>
      <c r="H3618" s="7">
        <v>0</v>
      </c>
      <c r="I3618" s="7" t="s">
        <v>160</v>
      </c>
      <c r="J3618" s="7" t="s">
        <v>159</v>
      </c>
      <c r="K3618" s="7" t="s">
        <v>132</v>
      </c>
      <c r="L3618" s="7" t="s">
        <v>131</v>
      </c>
      <c r="M3618" s="7"/>
      <c r="N3618" s="7" t="s">
        <v>130</v>
      </c>
      <c r="O3618" s="7" t="s">
        <v>129</v>
      </c>
      <c r="P3618" s="24" t="b">
        <v>1</v>
      </c>
      <c r="Q3618" s="25">
        <v>0</v>
      </c>
      <c r="R3618" s="24" t="b">
        <v>1</v>
      </c>
      <c r="S3618" s="7"/>
      <c r="T3618" s="7"/>
      <c r="U3618" s="24" t="b">
        <v>0</v>
      </c>
      <c r="V3618" s="9" t="s">
        <v>128</v>
      </c>
    </row>
    <row r="3619" spans="1:22" ht="12.95" hidden="1" customHeight="1" x14ac:dyDescent="0.2">
      <c r="A3619" s="4">
        <v>173544</v>
      </c>
      <c r="B3619" s="7">
        <v>27646</v>
      </c>
      <c r="C3619" s="7">
        <v>9550</v>
      </c>
      <c r="D3619" s="7"/>
      <c r="E3619" s="7"/>
      <c r="F3619" s="26">
        <v>41137.697222222218</v>
      </c>
      <c r="G3619" s="26">
        <v>41137.706249999996</v>
      </c>
      <c r="H3619" s="7">
        <v>13</v>
      </c>
      <c r="I3619" s="7" t="s">
        <v>517</v>
      </c>
      <c r="J3619" s="7" t="s">
        <v>516</v>
      </c>
      <c r="K3619" s="7" t="s">
        <v>132</v>
      </c>
      <c r="L3619" s="7" t="s">
        <v>131</v>
      </c>
      <c r="M3619" s="7"/>
      <c r="N3619" s="7" t="s">
        <v>130</v>
      </c>
      <c r="O3619" s="7" t="s">
        <v>129</v>
      </c>
      <c r="P3619" s="24" t="b">
        <v>1</v>
      </c>
      <c r="Q3619" s="25">
        <v>0</v>
      </c>
      <c r="R3619" s="24" t="b">
        <v>1</v>
      </c>
      <c r="S3619" s="7"/>
      <c r="T3619" s="7"/>
      <c r="U3619" s="24" t="b">
        <v>0</v>
      </c>
      <c r="V3619" s="9" t="s">
        <v>128</v>
      </c>
    </row>
    <row r="3620" spans="1:22" ht="12.95" hidden="1" customHeight="1" x14ac:dyDescent="0.2">
      <c r="A3620" s="4">
        <v>173545</v>
      </c>
      <c r="B3620" s="7">
        <v>27647</v>
      </c>
      <c r="C3620" s="7">
        <v>9551</v>
      </c>
      <c r="D3620" s="7"/>
      <c r="E3620" s="7"/>
      <c r="F3620" s="26">
        <v>41139.223611111112</v>
      </c>
      <c r="G3620" s="26">
        <v>41139.395833333328</v>
      </c>
      <c r="H3620" s="7">
        <v>248</v>
      </c>
      <c r="I3620" s="7" t="s">
        <v>254</v>
      </c>
      <c r="J3620" s="7" t="s">
        <v>503</v>
      </c>
      <c r="K3620" s="7" t="s">
        <v>132</v>
      </c>
      <c r="L3620" s="7" t="s">
        <v>131</v>
      </c>
      <c r="M3620" s="7"/>
      <c r="N3620" s="7" t="s">
        <v>130</v>
      </c>
      <c r="O3620" s="7" t="s">
        <v>129</v>
      </c>
      <c r="P3620" s="24" t="b">
        <v>1</v>
      </c>
      <c r="Q3620" s="25">
        <v>0</v>
      </c>
      <c r="R3620" s="24" t="b">
        <v>1</v>
      </c>
      <c r="S3620" s="7"/>
      <c r="T3620" s="7"/>
      <c r="U3620" s="24" t="b">
        <v>0</v>
      </c>
      <c r="V3620" s="9" t="s">
        <v>128</v>
      </c>
    </row>
    <row r="3621" spans="1:22" ht="12.95" hidden="1" customHeight="1" x14ac:dyDescent="0.2">
      <c r="A3621" s="4">
        <v>173546</v>
      </c>
      <c r="B3621" s="7">
        <v>27648</v>
      </c>
      <c r="C3621" s="7">
        <v>9552</v>
      </c>
      <c r="D3621" s="7"/>
      <c r="E3621" s="7"/>
      <c r="F3621" s="26">
        <v>41139.506944444445</v>
      </c>
      <c r="G3621" s="26">
        <v>41139.506956018515</v>
      </c>
      <c r="H3621" s="7">
        <v>0</v>
      </c>
      <c r="I3621" s="7" t="s">
        <v>519</v>
      </c>
      <c r="J3621" s="7" t="s">
        <v>518</v>
      </c>
      <c r="K3621" s="7" t="s">
        <v>132</v>
      </c>
      <c r="L3621" s="7" t="s">
        <v>131</v>
      </c>
      <c r="M3621" s="7"/>
      <c r="N3621" s="7" t="s">
        <v>130</v>
      </c>
      <c r="O3621" s="7" t="s">
        <v>129</v>
      </c>
      <c r="P3621" s="24" t="b">
        <v>1</v>
      </c>
      <c r="Q3621" s="25">
        <v>0</v>
      </c>
      <c r="R3621" s="24" t="b">
        <v>1</v>
      </c>
      <c r="S3621" s="7"/>
      <c r="T3621" s="7"/>
      <c r="U3621" s="24" t="b">
        <v>0</v>
      </c>
      <c r="V3621" s="9" t="s">
        <v>171</v>
      </c>
    </row>
    <row r="3622" spans="1:22" ht="12.95" hidden="1" customHeight="1" x14ac:dyDescent="0.2">
      <c r="A3622" s="4">
        <v>173547</v>
      </c>
      <c r="B3622" s="7">
        <v>27649</v>
      </c>
      <c r="C3622" s="7">
        <v>9553</v>
      </c>
      <c r="D3622" s="7"/>
      <c r="E3622" s="7"/>
      <c r="F3622" s="26">
        <v>41143.290277777778</v>
      </c>
      <c r="G3622" s="26">
        <v>41143.304166666669</v>
      </c>
      <c r="H3622" s="7">
        <v>20</v>
      </c>
      <c r="I3622" s="7" t="s">
        <v>703</v>
      </c>
      <c r="J3622" s="7" t="s">
        <v>702</v>
      </c>
      <c r="K3622" s="7" t="s">
        <v>132</v>
      </c>
      <c r="L3622" s="7" t="s">
        <v>131</v>
      </c>
      <c r="M3622" s="7"/>
      <c r="N3622" s="7" t="s">
        <v>130</v>
      </c>
      <c r="O3622" s="7" t="s">
        <v>129</v>
      </c>
      <c r="P3622" s="24" t="b">
        <v>1</v>
      </c>
      <c r="Q3622" s="25">
        <v>0</v>
      </c>
      <c r="R3622" s="24" t="b">
        <v>1</v>
      </c>
      <c r="S3622" s="7"/>
      <c r="T3622" s="7"/>
      <c r="U3622" s="24" t="b">
        <v>0</v>
      </c>
      <c r="V3622" s="9" t="s">
        <v>128</v>
      </c>
    </row>
    <row r="3623" spans="1:22" ht="12.95" hidden="1" customHeight="1" x14ac:dyDescent="0.2">
      <c r="A3623" s="4">
        <v>173548</v>
      </c>
      <c r="B3623" s="7">
        <v>27650</v>
      </c>
      <c r="C3623" s="7">
        <v>9555</v>
      </c>
      <c r="D3623" s="7"/>
      <c r="E3623" s="7"/>
      <c r="F3623" s="26">
        <v>41146.672916666663</v>
      </c>
      <c r="G3623" s="26">
        <v>41146.673611111109</v>
      </c>
      <c r="H3623" s="7">
        <v>1</v>
      </c>
      <c r="I3623" s="7" t="s">
        <v>432</v>
      </c>
      <c r="J3623" s="7" t="s">
        <v>431</v>
      </c>
      <c r="K3623" s="7" t="s">
        <v>132</v>
      </c>
      <c r="L3623" s="7" t="s">
        <v>131</v>
      </c>
      <c r="M3623" s="7"/>
      <c r="N3623" s="7" t="s">
        <v>130</v>
      </c>
      <c r="O3623" s="7" t="s">
        <v>129</v>
      </c>
      <c r="P3623" s="24" t="b">
        <v>1</v>
      </c>
      <c r="Q3623" s="25">
        <v>0</v>
      </c>
      <c r="R3623" s="24" t="b">
        <v>1</v>
      </c>
      <c r="S3623" s="7"/>
      <c r="T3623" s="7"/>
      <c r="U3623" s="24" t="b">
        <v>0</v>
      </c>
      <c r="V3623" s="9" t="s">
        <v>128</v>
      </c>
    </row>
    <row r="3624" spans="1:22" ht="12.95" hidden="1" customHeight="1" x14ac:dyDescent="0.2">
      <c r="A3624" s="4">
        <v>173549</v>
      </c>
      <c r="B3624" s="7">
        <v>27651</v>
      </c>
      <c r="C3624" s="7">
        <v>9556</v>
      </c>
      <c r="D3624" s="7"/>
      <c r="E3624" s="7"/>
      <c r="F3624" s="26">
        <v>41146.84097222222</v>
      </c>
      <c r="G3624" s="26">
        <v>41146.899305555555</v>
      </c>
      <c r="H3624" s="7">
        <v>84</v>
      </c>
      <c r="I3624" s="7" t="s">
        <v>387</v>
      </c>
      <c r="J3624" s="7" t="s">
        <v>386</v>
      </c>
      <c r="K3624" s="7" t="s">
        <v>132</v>
      </c>
      <c r="L3624" s="7" t="s">
        <v>131</v>
      </c>
      <c r="M3624" s="7"/>
      <c r="N3624" s="7" t="s">
        <v>130</v>
      </c>
      <c r="O3624" s="7" t="s">
        <v>129</v>
      </c>
      <c r="P3624" s="24" t="b">
        <v>1</v>
      </c>
      <c r="Q3624" s="25">
        <v>0</v>
      </c>
      <c r="R3624" s="24" t="b">
        <v>1</v>
      </c>
      <c r="S3624" s="7"/>
      <c r="T3624" s="7"/>
      <c r="U3624" s="24" t="b">
        <v>0</v>
      </c>
      <c r="V3624" s="9" t="s">
        <v>128</v>
      </c>
    </row>
    <row r="3625" spans="1:22" ht="12.95" hidden="1" customHeight="1" x14ac:dyDescent="0.2">
      <c r="A3625" s="4">
        <v>173550</v>
      </c>
      <c r="B3625" s="7">
        <v>27652</v>
      </c>
      <c r="C3625" s="7">
        <v>9557</v>
      </c>
      <c r="D3625" s="7"/>
      <c r="E3625" s="7"/>
      <c r="F3625" s="26">
        <v>41147.332638888889</v>
      </c>
      <c r="G3625" s="26">
        <v>41147.332650462959</v>
      </c>
      <c r="H3625" s="7">
        <v>0</v>
      </c>
      <c r="I3625" s="7" t="s">
        <v>791</v>
      </c>
      <c r="J3625" s="7" t="s">
        <v>790</v>
      </c>
      <c r="K3625" s="7" t="s">
        <v>132</v>
      </c>
      <c r="L3625" s="7" t="s">
        <v>131</v>
      </c>
      <c r="M3625" s="7"/>
      <c r="N3625" s="7" t="s">
        <v>130</v>
      </c>
      <c r="O3625" s="7" t="s">
        <v>129</v>
      </c>
      <c r="P3625" s="24" t="b">
        <v>1</v>
      </c>
      <c r="Q3625" s="25">
        <v>0</v>
      </c>
      <c r="R3625" s="24" t="b">
        <v>1</v>
      </c>
      <c r="S3625" s="7"/>
      <c r="T3625" s="7"/>
      <c r="U3625" s="24" t="b">
        <v>0</v>
      </c>
      <c r="V3625" s="9" t="s">
        <v>128</v>
      </c>
    </row>
    <row r="3626" spans="1:22" ht="12.95" hidden="1" customHeight="1" x14ac:dyDescent="0.2">
      <c r="A3626" s="4">
        <v>173592</v>
      </c>
      <c r="B3626" s="7">
        <v>27682</v>
      </c>
      <c r="C3626" s="7">
        <v>9558</v>
      </c>
      <c r="D3626" s="7"/>
      <c r="E3626" s="7"/>
      <c r="F3626" s="26">
        <v>41147.881249999999</v>
      </c>
      <c r="G3626" s="26">
        <v>41147.881261574075</v>
      </c>
      <c r="H3626" s="7">
        <v>0</v>
      </c>
      <c r="I3626" s="7" t="s">
        <v>726</v>
      </c>
      <c r="J3626" s="7" t="s">
        <v>725</v>
      </c>
      <c r="K3626" s="7" t="s">
        <v>132</v>
      </c>
      <c r="L3626" s="7" t="s">
        <v>131</v>
      </c>
      <c r="M3626" s="7"/>
      <c r="N3626" s="7" t="s">
        <v>130</v>
      </c>
      <c r="O3626" s="7" t="s">
        <v>129</v>
      </c>
      <c r="P3626" s="24" t="b">
        <v>1</v>
      </c>
      <c r="Q3626" s="25">
        <v>0</v>
      </c>
      <c r="R3626" s="24" t="b">
        <v>1</v>
      </c>
      <c r="S3626" s="7"/>
      <c r="T3626" s="7"/>
      <c r="U3626" s="24" t="b">
        <v>0</v>
      </c>
      <c r="V3626" s="9" t="s">
        <v>128</v>
      </c>
    </row>
    <row r="3627" spans="1:22" ht="12.95" hidden="1" customHeight="1" x14ac:dyDescent="0.2">
      <c r="A3627" s="4">
        <v>195879</v>
      </c>
      <c r="B3627" s="7">
        <v>27683</v>
      </c>
      <c r="C3627" s="7">
        <v>9559</v>
      </c>
      <c r="D3627" s="7"/>
      <c r="E3627" s="7"/>
      <c r="F3627" s="26">
        <v>41151.552777777775</v>
      </c>
      <c r="G3627" s="26">
        <v>41151.604166666664</v>
      </c>
      <c r="H3627" s="7">
        <v>74</v>
      </c>
      <c r="I3627" s="7" t="s">
        <v>183</v>
      </c>
      <c r="J3627" s="7" t="s">
        <v>182</v>
      </c>
      <c r="K3627" s="7" t="s">
        <v>132</v>
      </c>
      <c r="L3627" s="7" t="s">
        <v>131</v>
      </c>
      <c r="M3627" s="7"/>
      <c r="N3627" s="7" t="s">
        <v>130</v>
      </c>
      <c r="O3627" s="7" t="s">
        <v>129</v>
      </c>
      <c r="P3627" s="24" t="b">
        <v>1</v>
      </c>
      <c r="Q3627" s="25">
        <v>0</v>
      </c>
      <c r="R3627" s="24" t="b">
        <v>1</v>
      </c>
      <c r="S3627" s="7"/>
      <c r="T3627" s="7"/>
      <c r="U3627" s="24" t="b">
        <v>0</v>
      </c>
      <c r="V3627" s="9" t="s">
        <v>128</v>
      </c>
    </row>
    <row r="3628" spans="1:22" ht="12.95" hidden="1" customHeight="1" x14ac:dyDescent="0.2">
      <c r="A3628" s="4">
        <v>195880</v>
      </c>
      <c r="B3628" s="7">
        <v>27684</v>
      </c>
      <c r="C3628" s="7">
        <v>9560</v>
      </c>
      <c r="D3628" s="7"/>
      <c r="E3628" s="7"/>
      <c r="F3628" s="26">
        <v>41152.262499999997</v>
      </c>
      <c r="G3628" s="26">
        <v>41152.262511574074</v>
      </c>
      <c r="H3628" s="7">
        <v>0</v>
      </c>
      <c r="I3628" s="7" t="s">
        <v>144</v>
      </c>
      <c r="J3628" s="7" t="s">
        <v>143</v>
      </c>
      <c r="K3628" s="7" t="s">
        <v>132</v>
      </c>
      <c r="L3628" s="7" t="s">
        <v>131</v>
      </c>
      <c r="M3628" s="7"/>
      <c r="N3628" s="7" t="s">
        <v>130</v>
      </c>
      <c r="O3628" s="7" t="s">
        <v>129</v>
      </c>
      <c r="P3628" s="24" t="b">
        <v>1</v>
      </c>
      <c r="Q3628" s="25">
        <v>0</v>
      </c>
      <c r="R3628" s="24" t="b">
        <v>1</v>
      </c>
      <c r="S3628" s="7"/>
      <c r="T3628" s="7"/>
      <c r="U3628" s="24" t="b">
        <v>0</v>
      </c>
      <c r="V3628" s="9" t="s">
        <v>128</v>
      </c>
    </row>
    <row r="3629" spans="1:22" ht="12.95" hidden="1" customHeight="1" x14ac:dyDescent="0.2">
      <c r="A3629" s="4">
        <v>195881</v>
      </c>
      <c r="B3629" s="7">
        <v>27685</v>
      </c>
      <c r="C3629" s="7">
        <v>9561</v>
      </c>
      <c r="D3629" s="7"/>
      <c r="E3629" s="7"/>
      <c r="F3629" s="26">
        <v>41154.122916666667</v>
      </c>
      <c r="G3629" s="26">
        <v>41154.122928240737</v>
      </c>
      <c r="H3629" s="7">
        <v>0</v>
      </c>
      <c r="I3629" s="7" t="s">
        <v>553</v>
      </c>
      <c r="J3629" s="7" t="s">
        <v>552</v>
      </c>
      <c r="K3629" s="7" t="s">
        <v>132</v>
      </c>
      <c r="L3629" s="7" t="s">
        <v>131</v>
      </c>
      <c r="M3629" s="7"/>
      <c r="N3629" s="7" t="s">
        <v>130</v>
      </c>
      <c r="O3629" s="7" t="s">
        <v>129</v>
      </c>
      <c r="P3629" s="24" t="b">
        <v>1</v>
      </c>
      <c r="Q3629" s="25">
        <v>0</v>
      </c>
      <c r="R3629" s="24" t="b">
        <v>1</v>
      </c>
      <c r="S3629" s="7"/>
      <c r="T3629" s="7"/>
      <c r="U3629" s="24" t="b">
        <v>0</v>
      </c>
      <c r="V3629" s="9" t="s">
        <v>128</v>
      </c>
    </row>
    <row r="3630" spans="1:22" ht="12.95" hidden="1" customHeight="1" x14ac:dyDescent="0.2">
      <c r="A3630" s="4">
        <v>195882</v>
      </c>
      <c r="B3630" s="7">
        <v>27686</v>
      </c>
      <c r="C3630" s="7">
        <v>9563</v>
      </c>
      <c r="D3630" s="7"/>
      <c r="E3630" s="7"/>
      <c r="F3630" s="26">
        <v>41154.727083333331</v>
      </c>
      <c r="G3630" s="26">
        <v>41154.743055555555</v>
      </c>
      <c r="H3630" s="7">
        <v>23</v>
      </c>
      <c r="I3630" s="7" t="s">
        <v>656</v>
      </c>
      <c r="J3630" s="7" t="s">
        <v>655</v>
      </c>
      <c r="K3630" s="7" t="s">
        <v>132</v>
      </c>
      <c r="L3630" s="7" t="s">
        <v>131</v>
      </c>
      <c r="M3630" s="7"/>
      <c r="N3630" s="7" t="s">
        <v>130</v>
      </c>
      <c r="O3630" s="7" t="s">
        <v>129</v>
      </c>
      <c r="P3630" s="24" t="b">
        <v>1</v>
      </c>
      <c r="Q3630" s="25">
        <v>0</v>
      </c>
      <c r="R3630" s="24" t="b">
        <v>1</v>
      </c>
      <c r="S3630" s="7"/>
      <c r="T3630" s="7"/>
      <c r="U3630" s="24" t="b">
        <v>0</v>
      </c>
      <c r="V3630" s="9" t="s">
        <v>128</v>
      </c>
    </row>
    <row r="3631" spans="1:22" ht="12.95" hidden="1" customHeight="1" x14ac:dyDescent="0.2">
      <c r="A3631" s="4">
        <v>195883</v>
      </c>
      <c r="B3631" s="7">
        <v>27687</v>
      </c>
      <c r="C3631" s="7">
        <v>9564</v>
      </c>
      <c r="D3631" s="7"/>
      <c r="E3631" s="7"/>
      <c r="F3631" s="26">
        <v>41155.066666666666</v>
      </c>
      <c r="G3631" s="26">
        <v>41155.066678240742</v>
      </c>
      <c r="H3631" s="7">
        <v>0</v>
      </c>
      <c r="I3631" s="7" t="s">
        <v>553</v>
      </c>
      <c r="J3631" s="7" t="s">
        <v>552</v>
      </c>
      <c r="K3631" s="7" t="s">
        <v>132</v>
      </c>
      <c r="L3631" s="7" t="s">
        <v>131</v>
      </c>
      <c r="M3631" s="7"/>
      <c r="N3631" s="7" t="s">
        <v>130</v>
      </c>
      <c r="O3631" s="7" t="s">
        <v>129</v>
      </c>
      <c r="P3631" s="24" t="b">
        <v>1</v>
      </c>
      <c r="Q3631" s="25">
        <v>0</v>
      </c>
      <c r="R3631" s="24" t="b">
        <v>1</v>
      </c>
      <c r="S3631" s="7"/>
      <c r="T3631" s="7"/>
      <c r="U3631" s="24" t="b">
        <v>0</v>
      </c>
      <c r="V3631" s="9" t="s">
        <v>128</v>
      </c>
    </row>
    <row r="3632" spans="1:22" ht="12.95" hidden="1" customHeight="1" x14ac:dyDescent="0.2">
      <c r="A3632" s="4">
        <v>195884</v>
      </c>
      <c r="B3632" s="7">
        <v>27690</v>
      </c>
      <c r="C3632" s="7">
        <v>9567</v>
      </c>
      <c r="D3632" s="7"/>
      <c r="E3632" s="7"/>
      <c r="F3632" s="26">
        <v>41157.450694444444</v>
      </c>
      <c r="G3632" s="26">
        <v>41157.467361111107</v>
      </c>
      <c r="H3632" s="7">
        <v>24</v>
      </c>
      <c r="I3632" s="7" t="s">
        <v>580</v>
      </c>
      <c r="J3632" s="7" t="s">
        <v>579</v>
      </c>
      <c r="K3632" s="7" t="s">
        <v>132</v>
      </c>
      <c r="L3632" s="7" t="s">
        <v>131</v>
      </c>
      <c r="M3632" s="7"/>
      <c r="N3632" s="7" t="s">
        <v>130</v>
      </c>
      <c r="O3632" s="7" t="s">
        <v>129</v>
      </c>
      <c r="P3632" s="24" t="b">
        <v>1</v>
      </c>
      <c r="Q3632" s="25">
        <v>0</v>
      </c>
      <c r="R3632" s="24" t="b">
        <v>1</v>
      </c>
      <c r="S3632" s="7"/>
      <c r="T3632" s="7"/>
      <c r="U3632" s="24" t="b">
        <v>0</v>
      </c>
      <c r="V3632" s="9" t="s">
        <v>128</v>
      </c>
    </row>
    <row r="3633" spans="1:22" ht="12.95" hidden="1" customHeight="1" x14ac:dyDescent="0.2">
      <c r="A3633" s="4">
        <v>195885</v>
      </c>
      <c r="B3633" s="7">
        <v>27691</v>
      </c>
      <c r="C3633" s="7">
        <v>9568</v>
      </c>
      <c r="D3633" s="7"/>
      <c r="E3633" s="7"/>
      <c r="F3633" s="26">
        <v>41157.468055555553</v>
      </c>
      <c r="G3633" s="26">
        <v>41157.474999999999</v>
      </c>
      <c r="H3633" s="7">
        <v>10</v>
      </c>
      <c r="I3633" s="7" t="s">
        <v>580</v>
      </c>
      <c r="J3633" s="7" t="s">
        <v>579</v>
      </c>
      <c r="K3633" s="7" t="s">
        <v>132</v>
      </c>
      <c r="L3633" s="7" t="s">
        <v>131</v>
      </c>
      <c r="M3633" s="7"/>
      <c r="N3633" s="7" t="s">
        <v>130</v>
      </c>
      <c r="O3633" s="7" t="s">
        <v>129</v>
      </c>
      <c r="P3633" s="24" t="b">
        <v>1</v>
      </c>
      <c r="Q3633" s="25">
        <v>0</v>
      </c>
      <c r="R3633" s="24" t="b">
        <v>1</v>
      </c>
      <c r="S3633" s="7"/>
      <c r="T3633" s="7"/>
      <c r="U3633" s="24" t="b">
        <v>0</v>
      </c>
      <c r="V3633" s="9" t="s">
        <v>128</v>
      </c>
    </row>
    <row r="3634" spans="1:22" ht="12.95" hidden="1" customHeight="1" x14ac:dyDescent="0.2">
      <c r="A3634" s="4">
        <v>195886</v>
      </c>
      <c r="B3634" s="7">
        <v>27692</v>
      </c>
      <c r="C3634" s="7">
        <v>9570</v>
      </c>
      <c r="D3634" s="7"/>
      <c r="E3634" s="7"/>
      <c r="F3634" s="26">
        <v>41158.019444444442</v>
      </c>
      <c r="G3634" s="26">
        <v>41158.019456018519</v>
      </c>
      <c r="H3634" s="7">
        <v>0</v>
      </c>
      <c r="I3634" s="7" t="s">
        <v>166</v>
      </c>
      <c r="J3634" s="7" t="s">
        <v>165</v>
      </c>
      <c r="K3634" s="7" t="s">
        <v>132</v>
      </c>
      <c r="L3634" s="7" t="s">
        <v>131</v>
      </c>
      <c r="M3634" s="7"/>
      <c r="N3634" s="7" t="s">
        <v>130</v>
      </c>
      <c r="O3634" s="7" t="s">
        <v>129</v>
      </c>
      <c r="P3634" s="24" t="b">
        <v>1</v>
      </c>
      <c r="Q3634" s="25">
        <v>0</v>
      </c>
      <c r="R3634" s="24" t="b">
        <v>1</v>
      </c>
      <c r="S3634" s="7"/>
      <c r="T3634" s="7"/>
      <c r="U3634" s="24" t="b">
        <v>0</v>
      </c>
      <c r="V3634" s="9" t="s">
        <v>128</v>
      </c>
    </row>
    <row r="3635" spans="1:22" ht="12.95" hidden="1" customHeight="1" x14ac:dyDescent="0.2">
      <c r="A3635" s="4">
        <v>195887</v>
      </c>
      <c r="B3635" s="7">
        <v>27693</v>
      </c>
      <c r="C3635" s="7">
        <v>9571</v>
      </c>
      <c r="D3635" s="7"/>
      <c r="E3635" s="7"/>
      <c r="F3635" s="26">
        <v>41158.654166666667</v>
      </c>
      <c r="G3635" s="26">
        <v>41158.654178240737</v>
      </c>
      <c r="H3635" s="7">
        <v>0</v>
      </c>
      <c r="I3635" s="7" t="s">
        <v>541</v>
      </c>
      <c r="J3635" s="7" t="s">
        <v>540</v>
      </c>
      <c r="K3635" s="7" t="s">
        <v>132</v>
      </c>
      <c r="L3635" s="7" t="s">
        <v>131</v>
      </c>
      <c r="M3635" s="7"/>
      <c r="N3635" s="7" t="s">
        <v>130</v>
      </c>
      <c r="O3635" s="7" t="s">
        <v>129</v>
      </c>
      <c r="P3635" s="24" t="b">
        <v>1</v>
      </c>
      <c r="Q3635" s="25">
        <v>0</v>
      </c>
      <c r="R3635" s="24" t="b">
        <v>1</v>
      </c>
      <c r="S3635" s="7"/>
      <c r="T3635" s="7"/>
      <c r="U3635" s="24" t="b">
        <v>0</v>
      </c>
      <c r="V3635" s="9" t="s">
        <v>128</v>
      </c>
    </row>
    <row r="3636" spans="1:22" ht="12.95" hidden="1" customHeight="1" x14ac:dyDescent="0.2">
      <c r="A3636" s="4">
        <v>195888</v>
      </c>
      <c r="B3636" s="7">
        <v>27694</v>
      </c>
      <c r="C3636" s="7">
        <v>9572</v>
      </c>
      <c r="D3636" s="7"/>
      <c r="E3636" s="7"/>
      <c r="F3636" s="26">
        <v>41159.618055555555</v>
      </c>
      <c r="G3636" s="26">
        <v>41159.63680555555</v>
      </c>
      <c r="H3636" s="7">
        <v>27</v>
      </c>
      <c r="I3636" s="7" t="s">
        <v>219</v>
      </c>
      <c r="J3636" s="7" t="s">
        <v>218</v>
      </c>
      <c r="K3636" s="7" t="s">
        <v>132</v>
      </c>
      <c r="L3636" s="7" t="s">
        <v>131</v>
      </c>
      <c r="M3636" s="7"/>
      <c r="N3636" s="7" t="s">
        <v>130</v>
      </c>
      <c r="O3636" s="7" t="s">
        <v>129</v>
      </c>
      <c r="P3636" s="24" t="b">
        <v>1</v>
      </c>
      <c r="Q3636" s="25">
        <v>0</v>
      </c>
      <c r="R3636" s="24" t="b">
        <v>1</v>
      </c>
      <c r="S3636" s="7"/>
      <c r="T3636" s="7"/>
      <c r="U3636" s="24" t="b">
        <v>0</v>
      </c>
      <c r="V3636" s="9" t="s">
        <v>128</v>
      </c>
    </row>
    <row r="3637" spans="1:22" ht="12.95" hidden="1" customHeight="1" x14ac:dyDescent="0.2">
      <c r="A3637" s="4">
        <v>195889</v>
      </c>
      <c r="B3637" s="7">
        <v>27696</v>
      </c>
      <c r="C3637" s="7">
        <v>9575</v>
      </c>
      <c r="D3637" s="7"/>
      <c r="E3637" s="7"/>
      <c r="F3637" s="26">
        <v>41160.340277777774</v>
      </c>
      <c r="G3637" s="26">
        <v>41160.340289351851</v>
      </c>
      <c r="H3637" s="7">
        <v>0</v>
      </c>
      <c r="I3637" s="7" t="s">
        <v>154</v>
      </c>
      <c r="J3637" s="7" t="s">
        <v>153</v>
      </c>
      <c r="K3637" s="7" t="s">
        <v>132</v>
      </c>
      <c r="L3637" s="7" t="s">
        <v>131</v>
      </c>
      <c r="M3637" s="7"/>
      <c r="N3637" s="7" t="s">
        <v>130</v>
      </c>
      <c r="O3637" s="7" t="s">
        <v>129</v>
      </c>
      <c r="P3637" s="24" t="b">
        <v>1</v>
      </c>
      <c r="Q3637" s="25">
        <v>0</v>
      </c>
      <c r="R3637" s="24" t="b">
        <v>1</v>
      </c>
      <c r="S3637" s="7"/>
      <c r="T3637" s="7"/>
      <c r="U3637" s="24" t="b">
        <v>0</v>
      </c>
      <c r="V3637" s="9" t="s">
        <v>128</v>
      </c>
    </row>
    <row r="3638" spans="1:22" ht="12.95" hidden="1" customHeight="1" x14ac:dyDescent="0.2">
      <c r="A3638" s="4">
        <v>195890</v>
      </c>
      <c r="B3638" s="7">
        <v>27697</v>
      </c>
      <c r="C3638" s="7">
        <v>9576</v>
      </c>
      <c r="D3638" s="7"/>
      <c r="E3638" s="7"/>
      <c r="F3638" s="26">
        <v>41160.386111111111</v>
      </c>
      <c r="G3638" s="26">
        <v>41160.38612268518</v>
      </c>
      <c r="H3638" s="7">
        <v>0</v>
      </c>
      <c r="I3638" s="7" t="s">
        <v>154</v>
      </c>
      <c r="J3638" s="7" t="s">
        <v>153</v>
      </c>
      <c r="K3638" s="7" t="s">
        <v>132</v>
      </c>
      <c r="L3638" s="7" t="s">
        <v>131</v>
      </c>
      <c r="M3638" s="7"/>
      <c r="N3638" s="7" t="s">
        <v>130</v>
      </c>
      <c r="O3638" s="7" t="s">
        <v>129</v>
      </c>
      <c r="P3638" s="24" t="b">
        <v>1</v>
      </c>
      <c r="Q3638" s="25">
        <v>0</v>
      </c>
      <c r="R3638" s="24" t="b">
        <v>1</v>
      </c>
      <c r="S3638" s="7"/>
      <c r="T3638" s="7"/>
      <c r="U3638" s="24" t="b">
        <v>0</v>
      </c>
      <c r="V3638" s="9" t="s">
        <v>128</v>
      </c>
    </row>
    <row r="3639" spans="1:22" ht="12.95" hidden="1" customHeight="1" x14ac:dyDescent="0.2">
      <c r="A3639" s="4">
        <v>195891</v>
      </c>
      <c r="B3639" s="7">
        <v>27698</v>
      </c>
      <c r="C3639" s="7">
        <v>9578</v>
      </c>
      <c r="D3639" s="7"/>
      <c r="E3639" s="7"/>
      <c r="F3639" s="26">
        <v>41159.765972222223</v>
      </c>
      <c r="G3639" s="26">
        <v>41159.765972222223</v>
      </c>
      <c r="H3639" s="7">
        <v>0</v>
      </c>
      <c r="I3639" s="7" t="s">
        <v>436</v>
      </c>
      <c r="J3639" s="7" t="s">
        <v>435</v>
      </c>
      <c r="K3639" s="7" t="s">
        <v>132</v>
      </c>
      <c r="L3639" s="7" t="s">
        <v>131</v>
      </c>
      <c r="M3639" s="7"/>
      <c r="N3639" s="7" t="s">
        <v>130</v>
      </c>
      <c r="O3639" s="7" t="s">
        <v>129</v>
      </c>
      <c r="P3639" s="24" t="b">
        <v>1</v>
      </c>
      <c r="Q3639" s="25">
        <v>0</v>
      </c>
      <c r="R3639" s="24" t="b">
        <v>1</v>
      </c>
      <c r="S3639" s="7"/>
      <c r="T3639" s="7"/>
      <c r="U3639" s="24" t="b">
        <v>0</v>
      </c>
      <c r="V3639" s="9" t="s">
        <v>128</v>
      </c>
    </row>
    <row r="3640" spans="1:22" ht="12.95" hidden="1" customHeight="1" x14ac:dyDescent="0.2">
      <c r="A3640" s="4">
        <v>195892</v>
      </c>
      <c r="B3640" s="7">
        <v>27700</v>
      </c>
      <c r="C3640" s="7">
        <v>9579</v>
      </c>
      <c r="D3640" s="7"/>
      <c r="E3640" s="7"/>
      <c r="F3640" s="26">
        <v>41160.597916666666</v>
      </c>
      <c r="G3640" s="26">
        <v>41160.597928240742</v>
      </c>
      <c r="H3640" s="7">
        <v>0</v>
      </c>
      <c r="I3640" s="7" t="s">
        <v>541</v>
      </c>
      <c r="J3640" s="7" t="s">
        <v>540</v>
      </c>
      <c r="K3640" s="7" t="s">
        <v>132</v>
      </c>
      <c r="L3640" s="7" t="s">
        <v>131</v>
      </c>
      <c r="M3640" s="7"/>
      <c r="N3640" s="7" t="s">
        <v>130</v>
      </c>
      <c r="O3640" s="7" t="s">
        <v>129</v>
      </c>
      <c r="P3640" s="24" t="b">
        <v>1</v>
      </c>
      <c r="Q3640" s="25">
        <v>0</v>
      </c>
      <c r="R3640" s="24" t="b">
        <v>1</v>
      </c>
      <c r="S3640" s="7"/>
      <c r="T3640" s="7"/>
      <c r="U3640" s="24" t="b">
        <v>0</v>
      </c>
      <c r="V3640" s="9" t="s">
        <v>128</v>
      </c>
    </row>
    <row r="3641" spans="1:22" ht="12.95" hidden="1" customHeight="1" x14ac:dyDescent="0.2">
      <c r="A3641" s="4">
        <v>195893</v>
      </c>
      <c r="B3641" s="7">
        <v>27701</v>
      </c>
      <c r="C3641" s="7">
        <v>9580</v>
      </c>
      <c r="D3641" s="7"/>
      <c r="E3641" s="7"/>
      <c r="F3641" s="26">
        <v>41160.635416666664</v>
      </c>
      <c r="G3641" s="26">
        <v>41160.635428240741</v>
      </c>
      <c r="H3641" s="7">
        <v>0</v>
      </c>
      <c r="I3641" s="7" t="s">
        <v>541</v>
      </c>
      <c r="J3641" s="7" t="s">
        <v>540</v>
      </c>
      <c r="K3641" s="7" t="s">
        <v>132</v>
      </c>
      <c r="L3641" s="7" t="s">
        <v>131</v>
      </c>
      <c r="M3641" s="7"/>
      <c r="N3641" s="7" t="s">
        <v>130</v>
      </c>
      <c r="O3641" s="7" t="s">
        <v>129</v>
      </c>
      <c r="P3641" s="24" t="b">
        <v>1</v>
      </c>
      <c r="Q3641" s="25">
        <v>0</v>
      </c>
      <c r="R3641" s="24" t="b">
        <v>1</v>
      </c>
      <c r="S3641" s="7"/>
      <c r="T3641" s="7"/>
      <c r="U3641" s="24" t="b">
        <v>0</v>
      </c>
      <c r="V3641" s="9" t="s">
        <v>128</v>
      </c>
    </row>
    <row r="3642" spans="1:22" ht="12.95" hidden="1" customHeight="1" x14ac:dyDescent="0.2">
      <c r="A3642" s="4">
        <v>173612</v>
      </c>
      <c r="B3642" s="7">
        <v>27702</v>
      </c>
      <c r="C3642" s="7">
        <v>9581</v>
      </c>
      <c r="D3642" s="7"/>
      <c r="E3642" s="7"/>
      <c r="F3642" s="26">
        <v>41160.519444444442</v>
      </c>
      <c r="G3642" s="26">
        <v>41160.779861111107</v>
      </c>
      <c r="H3642" s="7">
        <v>375</v>
      </c>
      <c r="I3642" s="7" t="s">
        <v>391</v>
      </c>
      <c r="J3642" s="7" t="s">
        <v>390</v>
      </c>
      <c r="K3642" s="7" t="s">
        <v>132</v>
      </c>
      <c r="L3642" s="7" t="s">
        <v>131</v>
      </c>
      <c r="M3642" s="7"/>
      <c r="N3642" s="7" t="s">
        <v>130</v>
      </c>
      <c r="O3642" s="7" t="s">
        <v>129</v>
      </c>
      <c r="P3642" s="24" t="b">
        <v>1</v>
      </c>
      <c r="Q3642" s="25">
        <v>0</v>
      </c>
      <c r="R3642" s="24" t="b">
        <v>1</v>
      </c>
      <c r="S3642" s="7"/>
      <c r="T3642" s="7"/>
      <c r="U3642" s="24" t="b">
        <v>0</v>
      </c>
      <c r="V3642" s="9" t="s">
        <v>128</v>
      </c>
    </row>
    <row r="3643" spans="1:22" ht="12.95" hidden="1" customHeight="1" x14ac:dyDescent="0.2">
      <c r="A3643" s="4">
        <v>173613</v>
      </c>
      <c r="B3643" s="7">
        <v>27703</v>
      </c>
      <c r="C3643" s="7">
        <v>9582</v>
      </c>
      <c r="D3643" s="7"/>
      <c r="E3643" s="7"/>
      <c r="F3643" s="26">
        <v>41153.985416666663</v>
      </c>
      <c r="G3643" s="26">
        <v>41161.006944444445</v>
      </c>
      <c r="H3643" s="7">
        <v>10111</v>
      </c>
      <c r="I3643" s="7" t="s">
        <v>345</v>
      </c>
      <c r="J3643" s="7" t="s">
        <v>344</v>
      </c>
      <c r="K3643" s="7" t="s">
        <v>132</v>
      </c>
      <c r="L3643" s="7" t="s">
        <v>131</v>
      </c>
      <c r="M3643" s="7"/>
      <c r="N3643" s="7" t="s">
        <v>130</v>
      </c>
      <c r="O3643" s="7" t="s">
        <v>129</v>
      </c>
      <c r="P3643" s="24" t="b">
        <v>1</v>
      </c>
      <c r="Q3643" s="25">
        <v>0</v>
      </c>
      <c r="R3643" s="24" t="b">
        <v>1</v>
      </c>
      <c r="S3643" s="7"/>
      <c r="T3643" s="7"/>
      <c r="U3643" s="24" t="b">
        <v>0</v>
      </c>
      <c r="V3643" s="9" t="s">
        <v>128</v>
      </c>
    </row>
    <row r="3644" spans="1:22" ht="12.95" hidden="1" customHeight="1" x14ac:dyDescent="0.2">
      <c r="A3644" s="4">
        <v>174120</v>
      </c>
      <c r="B3644" s="7">
        <v>27704</v>
      </c>
      <c r="C3644" s="7">
        <v>9584</v>
      </c>
      <c r="D3644" s="7"/>
      <c r="E3644" s="7"/>
      <c r="F3644" s="26">
        <v>41160.981249999997</v>
      </c>
      <c r="G3644" s="26">
        <v>41161.100694444445</v>
      </c>
      <c r="H3644" s="7">
        <v>172</v>
      </c>
      <c r="I3644" s="7" t="s">
        <v>209</v>
      </c>
      <c r="J3644" s="7" t="s">
        <v>208</v>
      </c>
      <c r="K3644" s="7" t="s">
        <v>132</v>
      </c>
      <c r="L3644" s="7" t="s">
        <v>131</v>
      </c>
      <c r="M3644" s="7"/>
      <c r="N3644" s="7" t="s">
        <v>130</v>
      </c>
      <c r="O3644" s="7" t="s">
        <v>129</v>
      </c>
      <c r="P3644" s="24" t="b">
        <v>1</v>
      </c>
      <c r="Q3644" s="25">
        <v>0</v>
      </c>
      <c r="R3644" s="24" t="b">
        <v>1</v>
      </c>
      <c r="S3644" s="7"/>
      <c r="T3644" s="7"/>
      <c r="U3644" s="24" t="b">
        <v>0</v>
      </c>
      <c r="V3644" s="9" t="s">
        <v>128</v>
      </c>
    </row>
    <row r="3645" spans="1:22" ht="12.95" hidden="1" customHeight="1" x14ac:dyDescent="0.2">
      <c r="A3645" s="4">
        <v>195894</v>
      </c>
      <c r="B3645" s="7">
        <v>27705</v>
      </c>
      <c r="C3645" s="7">
        <v>9585</v>
      </c>
      <c r="D3645" s="7"/>
      <c r="E3645" s="7"/>
      <c r="F3645" s="26">
        <v>41161.052083333328</v>
      </c>
      <c r="G3645" s="26">
        <v>41161.052094907405</v>
      </c>
      <c r="H3645" s="7">
        <v>0</v>
      </c>
      <c r="I3645" s="7" t="s">
        <v>541</v>
      </c>
      <c r="J3645" s="7" t="s">
        <v>540</v>
      </c>
      <c r="K3645" s="7" t="s">
        <v>132</v>
      </c>
      <c r="L3645" s="7" t="s">
        <v>131</v>
      </c>
      <c r="M3645" s="7"/>
      <c r="N3645" s="7" t="s">
        <v>130</v>
      </c>
      <c r="O3645" s="7" t="s">
        <v>129</v>
      </c>
      <c r="P3645" s="24" t="b">
        <v>1</v>
      </c>
      <c r="Q3645" s="25">
        <v>0</v>
      </c>
      <c r="R3645" s="24" t="b">
        <v>1</v>
      </c>
      <c r="S3645" s="7"/>
      <c r="T3645" s="7"/>
      <c r="U3645" s="24" t="b">
        <v>0</v>
      </c>
      <c r="V3645" s="9" t="s">
        <v>128</v>
      </c>
    </row>
    <row r="3646" spans="1:22" ht="12.95" hidden="1" customHeight="1" x14ac:dyDescent="0.2">
      <c r="A3646" s="4">
        <v>173616</v>
      </c>
      <c r="B3646" s="7">
        <v>27706</v>
      </c>
      <c r="C3646" s="7">
        <v>9586</v>
      </c>
      <c r="D3646" s="7"/>
      <c r="E3646" s="7"/>
      <c r="F3646" s="26">
        <v>41161.396527777775</v>
      </c>
      <c r="G3646" s="26">
        <v>41161.396539351852</v>
      </c>
      <c r="H3646" s="7">
        <v>0</v>
      </c>
      <c r="I3646" s="7" t="s">
        <v>142</v>
      </c>
      <c r="J3646" s="7" t="s">
        <v>141</v>
      </c>
      <c r="K3646" s="7" t="s">
        <v>132</v>
      </c>
      <c r="L3646" s="7" t="s">
        <v>131</v>
      </c>
      <c r="M3646" s="7"/>
      <c r="N3646" s="7" t="s">
        <v>130</v>
      </c>
      <c r="O3646" s="7" t="s">
        <v>129</v>
      </c>
      <c r="P3646" s="24" t="b">
        <v>1</v>
      </c>
      <c r="Q3646" s="25">
        <v>0</v>
      </c>
      <c r="R3646" s="24" t="b">
        <v>1</v>
      </c>
      <c r="S3646" s="7"/>
      <c r="T3646" s="7"/>
      <c r="U3646" s="24" t="b">
        <v>0</v>
      </c>
      <c r="V3646" s="9" t="s">
        <v>128</v>
      </c>
    </row>
    <row r="3647" spans="1:22" ht="12.95" hidden="1" customHeight="1" x14ac:dyDescent="0.2">
      <c r="A3647" s="4">
        <v>173617</v>
      </c>
      <c r="B3647" s="7">
        <v>27707</v>
      </c>
      <c r="C3647" s="7">
        <v>9587</v>
      </c>
      <c r="D3647" s="7"/>
      <c r="E3647" s="7"/>
      <c r="F3647" s="26">
        <v>41160.951388888891</v>
      </c>
      <c r="G3647" s="26">
        <v>41161.470138888886</v>
      </c>
      <c r="H3647" s="7">
        <v>747</v>
      </c>
      <c r="I3647" s="7" t="s">
        <v>416</v>
      </c>
      <c r="J3647" s="7" t="s">
        <v>415</v>
      </c>
      <c r="K3647" s="7" t="s">
        <v>132</v>
      </c>
      <c r="L3647" s="7" t="s">
        <v>131</v>
      </c>
      <c r="M3647" s="7"/>
      <c r="N3647" s="7" t="s">
        <v>130</v>
      </c>
      <c r="O3647" s="7" t="s">
        <v>129</v>
      </c>
      <c r="P3647" s="24" t="b">
        <v>1</v>
      </c>
      <c r="Q3647" s="25">
        <v>0</v>
      </c>
      <c r="R3647" s="24" t="b">
        <v>1</v>
      </c>
      <c r="S3647" s="7"/>
      <c r="T3647" s="7"/>
      <c r="U3647" s="24" t="b">
        <v>0</v>
      </c>
      <c r="V3647" s="9" t="s">
        <v>128</v>
      </c>
    </row>
    <row r="3648" spans="1:22" ht="12.95" hidden="1" customHeight="1" x14ac:dyDescent="0.2">
      <c r="A3648" s="4">
        <v>173618</v>
      </c>
      <c r="B3648" s="7">
        <v>27708</v>
      </c>
      <c r="C3648" s="7">
        <v>9588</v>
      </c>
      <c r="D3648" s="7"/>
      <c r="E3648" s="7"/>
      <c r="F3648" s="26">
        <v>41161.680555555555</v>
      </c>
      <c r="G3648" s="26">
        <v>41161.680567129632</v>
      </c>
      <c r="H3648" s="7">
        <v>0</v>
      </c>
      <c r="I3648" s="7" t="s">
        <v>785</v>
      </c>
      <c r="J3648" s="7" t="s">
        <v>784</v>
      </c>
      <c r="K3648" s="7" t="s">
        <v>132</v>
      </c>
      <c r="L3648" s="7" t="s">
        <v>131</v>
      </c>
      <c r="M3648" s="7"/>
      <c r="N3648" s="7" t="s">
        <v>130</v>
      </c>
      <c r="O3648" s="7" t="s">
        <v>129</v>
      </c>
      <c r="P3648" s="24" t="b">
        <v>1</v>
      </c>
      <c r="Q3648" s="25">
        <v>0</v>
      </c>
      <c r="R3648" s="24" t="b">
        <v>1</v>
      </c>
      <c r="S3648" s="7"/>
      <c r="T3648" s="7"/>
      <c r="U3648" s="24" t="b">
        <v>0</v>
      </c>
      <c r="V3648" s="9" t="s">
        <v>128</v>
      </c>
    </row>
    <row r="3649" spans="1:22" ht="12.95" hidden="1" customHeight="1" x14ac:dyDescent="0.2">
      <c r="A3649" s="4">
        <v>173826</v>
      </c>
      <c r="B3649" s="7">
        <v>27709</v>
      </c>
      <c r="C3649" s="7">
        <v>9590</v>
      </c>
      <c r="D3649" s="7"/>
      <c r="E3649" s="7"/>
      <c r="F3649" s="26">
        <v>41161.748611111107</v>
      </c>
      <c r="G3649" s="26">
        <v>41161.748622685183</v>
      </c>
      <c r="H3649" s="7">
        <v>0</v>
      </c>
      <c r="I3649" s="7" t="s">
        <v>142</v>
      </c>
      <c r="J3649" s="7" t="s">
        <v>141</v>
      </c>
      <c r="K3649" s="7" t="s">
        <v>132</v>
      </c>
      <c r="L3649" s="7" t="s">
        <v>131</v>
      </c>
      <c r="M3649" s="7"/>
      <c r="N3649" s="7" t="s">
        <v>130</v>
      </c>
      <c r="O3649" s="7" t="s">
        <v>129</v>
      </c>
      <c r="P3649" s="24" t="b">
        <v>1</v>
      </c>
      <c r="Q3649" s="25">
        <v>0</v>
      </c>
      <c r="R3649" s="24" t="b">
        <v>1</v>
      </c>
      <c r="S3649" s="7"/>
      <c r="T3649" s="7"/>
      <c r="U3649" s="24" t="b">
        <v>0</v>
      </c>
      <c r="V3649" s="9" t="s">
        <v>128</v>
      </c>
    </row>
    <row r="3650" spans="1:22" ht="12.95" hidden="1" customHeight="1" x14ac:dyDescent="0.2">
      <c r="A3650" s="4">
        <v>173620</v>
      </c>
      <c r="B3650" s="7">
        <v>27710</v>
      </c>
      <c r="C3650" s="7">
        <v>9591</v>
      </c>
      <c r="D3650" s="7"/>
      <c r="E3650" s="7"/>
      <c r="F3650" s="26">
        <v>41161.744444444441</v>
      </c>
      <c r="G3650" s="26">
        <v>41161.76180555555</v>
      </c>
      <c r="H3650" s="7">
        <v>25</v>
      </c>
      <c r="I3650" s="7" t="s">
        <v>345</v>
      </c>
      <c r="J3650" s="7" t="s">
        <v>344</v>
      </c>
      <c r="K3650" s="7" t="s">
        <v>132</v>
      </c>
      <c r="L3650" s="7" t="s">
        <v>131</v>
      </c>
      <c r="M3650" s="7"/>
      <c r="N3650" s="7" t="s">
        <v>130</v>
      </c>
      <c r="O3650" s="7" t="s">
        <v>129</v>
      </c>
      <c r="P3650" s="24" t="b">
        <v>1</v>
      </c>
      <c r="Q3650" s="25">
        <v>0</v>
      </c>
      <c r="R3650" s="24" t="b">
        <v>1</v>
      </c>
      <c r="S3650" s="7"/>
      <c r="T3650" s="7"/>
      <c r="U3650" s="24" t="b">
        <v>0</v>
      </c>
      <c r="V3650" s="9" t="s">
        <v>128</v>
      </c>
    </row>
    <row r="3651" spans="1:22" ht="12.95" hidden="1" customHeight="1" x14ac:dyDescent="0.2">
      <c r="A3651" s="4">
        <v>173621</v>
      </c>
      <c r="B3651" s="7">
        <v>27711</v>
      </c>
      <c r="C3651" s="7">
        <v>9592</v>
      </c>
      <c r="D3651" s="7"/>
      <c r="E3651" s="7"/>
      <c r="F3651" s="26">
        <v>41161.815972222219</v>
      </c>
      <c r="G3651" s="26">
        <v>41161.837500000001</v>
      </c>
      <c r="H3651" s="7">
        <v>31</v>
      </c>
      <c r="I3651" s="7" t="s">
        <v>418</v>
      </c>
      <c r="J3651" s="7" t="s">
        <v>417</v>
      </c>
      <c r="K3651" s="7" t="s">
        <v>132</v>
      </c>
      <c r="L3651" s="7" t="s">
        <v>131</v>
      </c>
      <c r="M3651" s="7"/>
      <c r="N3651" s="7" t="s">
        <v>130</v>
      </c>
      <c r="O3651" s="7" t="s">
        <v>129</v>
      </c>
      <c r="P3651" s="24" t="b">
        <v>1</v>
      </c>
      <c r="Q3651" s="25">
        <v>0</v>
      </c>
      <c r="R3651" s="24" t="b">
        <v>1</v>
      </c>
      <c r="S3651" s="7"/>
      <c r="T3651" s="7"/>
      <c r="U3651" s="24" t="b">
        <v>0</v>
      </c>
      <c r="V3651" s="9" t="s">
        <v>128</v>
      </c>
    </row>
    <row r="3652" spans="1:22" ht="12.95" hidden="1" customHeight="1" x14ac:dyDescent="0.2">
      <c r="A3652" s="4">
        <v>173622</v>
      </c>
      <c r="B3652" s="7">
        <v>27712</v>
      </c>
      <c r="C3652" s="7">
        <v>9593</v>
      </c>
      <c r="D3652" s="7"/>
      <c r="E3652" s="7"/>
      <c r="F3652" s="26">
        <v>41161.847222222219</v>
      </c>
      <c r="G3652" s="26">
        <v>41161.847233796296</v>
      </c>
      <c r="H3652" s="7">
        <v>0</v>
      </c>
      <c r="I3652" s="7" t="s">
        <v>541</v>
      </c>
      <c r="J3652" s="7" t="s">
        <v>540</v>
      </c>
      <c r="K3652" s="7" t="s">
        <v>132</v>
      </c>
      <c r="L3652" s="7" t="s">
        <v>131</v>
      </c>
      <c r="M3652" s="7"/>
      <c r="N3652" s="7" t="s">
        <v>130</v>
      </c>
      <c r="O3652" s="7" t="s">
        <v>129</v>
      </c>
      <c r="P3652" s="24" t="b">
        <v>1</v>
      </c>
      <c r="Q3652" s="25">
        <v>0</v>
      </c>
      <c r="R3652" s="24" t="b">
        <v>1</v>
      </c>
      <c r="S3652" s="7"/>
      <c r="T3652" s="7"/>
      <c r="U3652" s="24" t="b">
        <v>0</v>
      </c>
      <c r="V3652" s="9" t="s">
        <v>128</v>
      </c>
    </row>
    <row r="3653" spans="1:22" ht="12.95" hidden="1" customHeight="1" x14ac:dyDescent="0.2">
      <c r="A3653" s="4">
        <v>173623</v>
      </c>
      <c r="B3653" s="7">
        <v>27713</v>
      </c>
      <c r="C3653" s="7">
        <v>9594</v>
      </c>
      <c r="D3653" s="7"/>
      <c r="E3653" s="7"/>
      <c r="F3653" s="26">
        <v>41162.009027777778</v>
      </c>
      <c r="G3653" s="26">
        <v>41162.009039351848</v>
      </c>
      <c r="H3653" s="7">
        <v>0</v>
      </c>
      <c r="I3653" s="7" t="s">
        <v>701</v>
      </c>
      <c r="J3653" s="7" t="s">
        <v>700</v>
      </c>
      <c r="K3653" s="7" t="s">
        <v>132</v>
      </c>
      <c r="L3653" s="7" t="s">
        <v>131</v>
      </c>
      <c r="M3653" s="7"/>
      <c r="N3653" s="7" t="s">
        <v>130</v>
      </c>
      <c r="O3653" s="7" t="s">
        <v>129</v>
      </c>
      <c r="P3653" s="24" t="b">
        <v>1</v>
      </c>
      <c r="Q3653" s="25">
        <v>0</v>
      </c>
      <c r="R3653" s="24" t="b">
        <v>1</v>
      </c>
      <c r="S3653" s="7"/>
      <c r="T3653" s="7"/>
      <c r="U3653" s="24" t="b">
        <v>0</v>
      </c>
      <c r="V3653" s="9" t="s">
        <v>128</v>
      </c>
    </row>
    <row r="3654" spans="1:22" ht="12.95" hidden="1" customHeight="1" x14ac:dyDescent="0.2">
      <c r="A3654" s="4">
        <v>173624</v>
      </c>
      <c r="B3654" s="7">
        <v>27715</v>
      </c>
      <c r="C3654" s="7">
        <v>9596</v>
      </c>
      <c r="D3654" s="7"/>
      <c r="E3654" s="7"/>
      <c r="F3654" s="26">
        <v>41161.861805555556</v>
      </c>
      <c r="G3654" s="26">
        <v>41162.5625</v>
      </c>
      <c r="H3654" s="7">
        <v>1009</v>
      </c>
      <c r="I3654" s="7" t="s">
        <v>541</v>
      </c>
      <c r="J3654" s="7" t="s">
        <v>540</v>
      </c>
      <c r="K3654" s="7" t="s">
        <v>132</v>
      </c>
      <c r="L3654" s="7" t="s">
        <v>131</v>
      </c>
      <c r="M3654" s="7"/>
      <c r="N3654" s="7" t="s">
        <v>130</v>
      </c>
      <c r="O3654" s="7" t="s">
        <v>129</v>
      </c>
      <c r="P3654" s="24" t="b">
        <v>1</v>
      </c>
      <c r="Q3654" s="25">
        <v>0</v>
      </c>
      <c r="R3654" s="24" t="b">
        <v>1</v>
      </c>
      <c r="S3654" s="7"/>
      <c r="T3654" s="7"/>
      <c r="U3654" s="24" t="b">
        <v>0</v>
      </c>
      <c r="V3654" s="9" t="s">
        <v>128</v>
      </c>
    </row>
    <row r="3655" spans="1:22" ht="12.95" hidden="1" customHeight="1" x14ac:dyDescent="0.2">
      <c r="A3655" s="4">
        <v>173625</v>
      </c>
      <c r="B3655" s="7">
        <v>27716</v>
      </c>
      <c r="C3655" s="7">
        <v>9597</v>
      </c>
      <c r="D3655" s="7"/>
      <c r="E3655" s="7"/>
      <c r="F3655" s="26">
        <v>41161.802777777775</v>
      </c>
      <c r="G3655" s="26">
        <v>41161.853472222218</v>
      </c>
      <c r="H3655" s="7">
        <v>73</v>
      </c>
      <c r="I3655" s="7" t="s">
        <v>539</v>
      </c>
      <c r="J3655" s="7" t="s">
        <v>538</v>
      </c>
      <c r="K3655" s="7" t="s">
        <v>132</v>
      </c>
      <c r="L3655" s="7" t="s">
        <v>131</v>
      </c>
      <c r="M3655" s="7"/>
      <c r="N3655" s="7" t="s">
        <v>130</v>
      </c>
      <c r="O3655" s="7" t="s">
        <v>129</v>
      </c>
      <c r="P3655" s="24" t="b">
        <v>1</v>
      </c>
      <c r="Q3655" s="25">
        <v>0</v>
      </c>
      <c r="R3655" s="24" t="b">
        <v>1</v>
      </c>
      <c r="S3655" s="7"/>
      <c r="T3655" s="7"/>
      <c r="U3655" s="24" t="b">
        <v>0</v>
      </c>
      <c r="V3655" s="9" t="s">
        <v>128</v>
      </c>
    </row>
    <row r="3656" spans="1:22" ht="12.95" hidden="1" customHeight="1" x14ac:dyDescent="0.2">
      <c r="A3656" s="4">
        <v>173626</v>
      </c>
      <c r="B3656" s="7">
        <v>27717</v>
      </c>
      <c r="C3656" s="7">
        <v>9598</v>
      </c>
      <c r="D3656" s="7"/>
      <c r="E3656" s="7"/>
      <c r="F3656" s="26">
        <v>41163.761111111111</v>
      </c>
      <c r="G3656" s="26">
        <v>41163.76112268518</v>
      </c>
      <c r="H3656" s="7">
        <v>0</v>
      </c>
      <c r="I3656" s="7" t="s">
        <v>647</v>
      </c>
      <c r="J3656" s="7" t="s">
        <v>646</v>
      </c>
      <c r="K3656" s="7" t="s">
        <v>132</v>
      </c>
      <c r="L3656" s="7" t="s">
        <v>131</v>
      </c>
      <c r="M3656" s="7"/>
      <c r="N3656" s="7" t="s">
        <v>130</v>
      </c>
      <c r="O3656" s="7" t="s">
        <v>129</v>
      </c>
      <c r="P3656" s="24" t="b">
        <v>1</v>
      </c>
      <c r="Q3656" s="25">
        <v>0</v>
      </c>
      <c r="R3656" s="24" t="b">
        <v>1</v>
      </c>
      <c r="S3656" s="7"/>
      <c r="T3656" s="7"/>
      <c r="U3656" s="24" t="b">
        <v>0</v>
      </c>
      <c r="V3656" s="9" t="s">
        <v>128</v>
      </c>
    </row>
    <row r="3657" spans="1:22" ht="12.95" hidden="1" customHeight="1" x14ac:dyDescent="0.2">
      <c r="A3657" s="4">
        <v>173627</v>
      </c>
      <c r="B3657" s="7">
        <v>27718</v>
      </c>
      <c r="C3657" s="7">
        <v>9599</v>
      </c>
      <c r="D3657" s="7"/>
      <c r="E3657" s="7"/>
      <c r="F3657" s="26">
        <v>41164.670138888891</v>
      </c>
      <c r="G3657" s="26">
        <v>41164.67015046296</v>
      </c>
      <c r="H3657" s="7">
        <v>0</v>
      </c>
      <c r="I3657" s="7" t="s">
        <v>783</v>
      </c>
      <c r="J3657" s="7" t="s">
        <v>782</v>
      </c>
      <c r="K3657" s="7" t="s">
        <v>132</v>
      </c>
      <c r="L3657" s="7" t="s">
        <v>131</v>
      </c>
      <c r="M3657" s="7"/>
      <c r="N3657" s="7" t="s">
        <v>130</v>
      </c>
      <c r="O3657" s="7" t="s">
        <v>129</v>
      </c>
      <c r="P3657" s="24" t="b">
        <v>1</v>
      </c>
      <c r="Q3657" s="25">
        <v>0</v>
      </c>
      <c r="R3657" s="24" t="b">
        <v>1</v>
      </c>
      <c r="S3657" s="7"/>
      <c r="T3657" s="7"/>
      <c r="U3657" s="24" t="b">
        <v>0</v>
      </c>
      <c r="V3657" s="9" t="s">
        <v>128</v>
      </c>
    </row>
    <row r="3658" spans="1:22" ht="12.95" hidden="1" customHeight="1" x14ac:dyDescent="0.2">
      <c r="A3658" s="4">
        <v>173628</v>
      </c>
      <c r="B3658" s="7">
        <v>27719</v>
      </c>
      <c r="C3658" s="7">
        <v>9600</v>
      </c>
      <c r="D3658" s="7"/>
      <c r="E3658" s="7"/>
      <c r="F3658" s="26">
        <v>41165.54583333333</v>
      </c>
      <c r="G3658" s="26">
        <v>41165.545844907407</v>
      </c>
      <c r="H3658" s="7">
        <v>0</v>
      </c>
      <c r="I3658" s="7" t="s">
        <v>349</v>
      </c>
      <c r="J3658" s="7" t="s">
        <v>348</v>
      </c>
      <c r="K3658" s="7" t="s">
        <v>132</v>
      </c>
      <c r="L3658" s="7" t="s">
        <v>131</v>
      </c>
      <c r="M3658" s="7"/>
      <c r="N3658" s="7" t="s">
        <v>130</v>
      </c>
      <c r="O3658" s="7" t="s">
        <v>129</v>
      </c>
      <c r="P3658" s="24" t="b">
        <v>1</v>
      </c>
      <c r="Q3658" s="25">
        <v>0</v>
      </c>
      <c r="R3658" s="24" t="b">
        <v>1</v>
      </c>
      <c r="S3658" s="7"/>
      <c r="T3658" s="7"/>
      <c r="U3658" s="24" t="b">
        <v>0</v>
      </c>
      <c r="V3658" s="9" t="s">
        <v>128</v>
      </c>
    </row>
    <row r="3659" spans="1:22" ht="12.95" hidden="1" customHeight="1" x14ac:dyDescent="0.2">
      <c r="A3659" s="4">
        <v>173629</v>
      </c>
      <c r="B3659" s="7">
        <v>27720</v>
      </c>
      <c r="C3659" s="7">
        <v>9601</v>
      </c>
      <c r="D3659" s="7"/>
      <c r="E3659" s="7"/>
      <c r="F3659" s="26">
        <v>41165.050694444442</v>
      </c>
      <c r="G3659" s="26">
        <v>41165.063888888886</v>
      </c>
      <c r="H3659" s="7">
        <v>19</v>
      </c>
      <c r="I3659" s="7" t="s">
        <v>711</v>
      </c>
      <c r="J3659" s="7" t="s">
        <v>710</v>
      </c>
      <c r="K3659" s="7" t="s">
        <v>132</v>
      </c>
      <c r="L3659" s="7" t="s">
        <v>131</v>
      </c>
      <c r="M3659" s="7"/>
      <c r="N3659" s="7" t="s">
        <v>130</v>
      </c>
      <c r="O3659" s="7" t="s">
        <v>129</v>
      </c>
      <c r="P3659" s="24" t="b">
        <v>1</v>
      </c>
      <c r="Q3659" s="25">
        <v>0</v>
      </c>
      <c r="R3659" s="24" t="b">
        <v>1</v>
      </c>
      <c r="S3659" s="7"/>
      <c r="T3659" s="7"/>
      <c r="U3659" s="24" t="b">
        <v>0</v>
      </c>
      <c r="V3659" s="9" t="s">
        <v>128</v>
      </c>
    </row>
    <row r="3660" spans="1:22" ht="12.95" hidden="1" customHeight="1" x14ac:dyDescent="0.2">
      <c r="A3660" s="4">
        <v>173630</v>
      </c>
      <c r="B3660" s="7">
        <v>27721</v>
      </c>
      <c r="C3660" s="7">
        <v>9602</v>
      </c>
      <c r="D3660" s="7"/>
      <c r="E3660" s="7"/>
      <c r="F3660" s="26">
        <v>41165.688888888886</v>
      </c>
      <c r="G3660" s="26">
        <v>41165.688900462963</v>
      </c>
      <c r="H3660" s="7">
        <v>0</v>
      </c>
      <c r="I3660" s="7" t="s">
        <v>234</v>
      </c>
      <c r="J3660" s="7" t="s">
        <v>233</v>
      </c>
      <c r="K3660" s="7" t="s">
        <v>132</v>
      </c>
      <c r="L3660" s="7" t="s">
        <v>131</v>
      </c>
      <c r="M3660" s="7"/>
      <c r="N3660" s="7" t="s">
        <v>130</v>
      </c>
      <c r="O3660" s="7" t="s">
        <v>129</v>
      </c>
      <c r="P3660" s="24" t="b">
        <v>1</v>
      </c>
      <c r="Q3660" s="25">
        <v>0</v>
      </c>
      <c r="R3660" s="24" t="b">
        <v>1</v>
      </c>
      <c r="S3660" s="7"/>
      <c r="T3660" s="7"/>
      <c r="U3660" s="24" t="b">
        <v>0</v>
      </c>
      <c r="V3660" s="9" t="s">
        <v>128</v>
      </c>
    </row>
    <row r="3661" spans="1:22" ht="12.95" hidden="1" customHeight="1" x14ac:dyDescent="0.2">
      <c r="A3661" s="4">
        <v>173631</v>
      </c>
      <c r="B3661" s="7">
        <v>27722</v>
      </c>
      <c r="C3661" s="7">
        <v>9603</v>
      </c>
      <c r="D3661" s="7"/>
      <c r="E3661" s="7"/>
      <c r="F3661" s="26">
        <v>41166.774305555555</v>
      </c>
      <c r="G3661" s="26">
        <v>41166.774317129632</v>
      </c>
      <c r="H3661" s="7">
        <v>0</v>
      </c>
      <c r="I3661" s="7" t="s">
        <v>215</v>
      </c>
      <c r="J3661" s="7" t="s">
        <v>214</v>
      </c>
      <c r="K3661" s="7" t="s">
        <v>132</v>
      </c>
      <c r="L3661" s="7" t="s">
        <v>131</v>
      </c>
      <c r="M3661" s="7"/>
      <c r="N3661" s="7" t="s">
        <v>130</v>
      </c>
      <c r="O3661" s="7" t="s">
        <v>129</v>
      </c>
      <c r="P3661" s="24" t="b">
        <v>1</v>
      </c>
      <c r="Q3661" s="25">
        <v>0</v>
      </c>
      <c r="R3661" s="24" t="b">
        <v>1</v>
      </c>
      <c r="S3661" s="7"/>
      <c r="T3661" s="7"/>
      <c r="U3661" s="24" t="b">
        <v>0</v>
      </c>
      <c r="V3661" s="9" t="s">
        <v>128</v>
      </c>
    </row>
    <row r="3662" spans="1:22" ht="12.95" hidden="1" customHeight="1" x14ac:dyDescent="0.2">
      <c r="A3662" s="4">
        <v>173632</v>
      </c>
      <c r="B3662" s="7">
        <v>27723</v>
      </c>
      <c r="C3662" s="7">
        <v>9604</v>
      </c>
      <c r="D3662" s="7"/>
      <c r="E3662" s="7"/>
      <c r="F3662" s="26">
        <v>41166.914583333331</v>
      </c>
      <c r="G3662" s="26">
        <v>41166.950694444444</v>
      </c>
      <c r="H3662" s="7">
        <v>52</v>
      </c>
      <c r="I3662" s="7" t="s">
        <v>244</v>
      </c>
      <c r="J3662" s="7" t="s">
        <v>243</v>
      </c>
      <c r="K3662" s="7" t="s">
        <v>132</v>
      </c>
      <c r="L3662" s="7" t="s">
        <v>131</v>
      </c>
      <c r="M3662" s="7"/>
      <c r="N3662" s="7" t="s">
        <v>130</v>
      </c>
      <c r="O3662" s="7" t="s">
        <v>129</v>
      </c>
      <c r="P3662" s="24" t="b">
        <v>1</v>
      </c>
      <c r="Q3662" s="25">
        <v>0</v>
      </c>
      <c r="R3662" s="24" t="b">
        <v>1</v>
      </c>
      <c r="S3662" s="7"/>
      <c r="T3662" s="7"/>
      <c r="U3662" s="24" t="b">
        <v>0</v>
      </c>
      <c r="V3662" s="9" t="s">
        <v>128</v>
      </c>
    </row>
    <row r="3663" spans="1:22" ht="12.95" hidden="1" customHeight="1" x14ac:dyDescent="0.2">
      <c r="A3663" s="4">
        <v>173634</v>
      </c>
      <c r="B3663" s="7">
        <v>27725</v>
      </c>
      <c r="C3663" s="7">
        <v>9606</v>
      </c>
      <c r="D3663" s="7"/>
      <c r="E3663" s="7"/>
      <c r="F3663" s="26">
        <v>41168.60555555555</v>
      </c>
      <c r="G3663" s="26">
        <v>41168.65347222222</v>
      </c>
      <c r="H3663" s="7">
        <v>69</v>
      </c>
      <c r="I3663" s="7" t="s">
        <v>148</v>
      </c>
      <c r="J3663" s="7" t="s">
        <v>147</v>
      </c>
      <c r="K3663" s="7" t="s">
        <v>132</v>
      </c>
      <c r="L3663" s="7" t="s">
        <v>131</v>
      </c>
      <c r="M3663" s="7"/>
      <c r="N3663" s="7" t="s">
        <v>130</v>
      </c>
      <c r="O3663" s="7" t="s">
        <v>129</v>
      </c>
      <c r="P3663" s="24" t="b">
        <v>1</v>
      </c>
      <c r="Q3663" s="25">
        <v>0</v>
      </c>
      <c r="R3663" s="24" t="b">
        <v>1</v>
      </c>
      <c r="S3663" s="7"/>
      <c r="T3663" s="7"/>
      <c r="U3663" s="24" t="b">
        <v>0</v>
      </c>
      <c r="V3663" s="9" t="s">
        <v>128</v>
      </c>
    </row>
    <row r="3664" spans="1:22" ht="12.95" hidden="1" customHeight="1" x14ac:dyDescent="0.2">
      <c r="A3664" s="4">
        <v>173635</v>
      </c>
      <c r="B3664" s="7">
        <v>27726</v>
      </c>
      <c r="C3664" s="7">
        <v>9608</v>
      </c>
      <c r="D3664" s="7"/>
      <c r="E3664" s="7"/>
      <c r="F3664" s="26">
        <v>41171.222916666666</v>
      </c>
      <c r="G3664" s="26">
        <v>41171.222928240742</v>
      </c>
      <c r="H3664" s="7">
        <v>0</v>
      </c>
      <c r="I3664" s="7" t="s">
        <v>175</v>
      </c>
      <c r="J3664" s="7" t="s">
        <v>174</v>
      </c>
      <c r="K3664" s="7" t="s">
        <v>132</v>
      </c>
      <c r="L3664" s="7" t="s">
        <v>131</v>
      </c>
      <c r="M3664" s="7"/>
      <c r="N3664" s="7" t="s">
        <v>130</v>
      </c>
      <c r="O3664" s="7" t="s">
        <v>603</v>
      </c>
      <c r="P3664" s="24" t="b">
        <v>1</v>
      </c>
      <c r="Q3664" s="25">
        <v>0</v>
      </c>
      <c r="R3664" s="24" t="b">
        <v>1</v>
      </c>
      <c r="S3664" s="7"/>
      <c r="T3664" s="7"/>
      <c r="U3664" s="24" t="b">
        <v>0</v>
      </c>
      <c r="V3664" s="9" t="s">
        <v>128</v>
      </c>
    </row>
    <row r="3665" spans="1:22" ht="12.95" hidden="1" customHeight="1" x14ac:dyDescent="0.2">
      <c r="A3665" s="4">
        <v>173637</v>
      </c>
      <c r="B3665" s="7">
        <v>27728</v>
      </c>
      <c r="C3665" s="7">
        <v>9610</v>
      </c>
      <c r="D3665" s="7"/>
      <c r="E3665" s="7"/>
      <c r="F3665" s="26">
        <v>41172.018749999996</v>
      </c>
      <c r="G3665" s="26">
        <v>41172.018761574072</v>
      </c>
      <c r="H3665" s="7">
        <v>0</v>
      </c>
      <c r="I3665" s="7" t="s">
        <v>158</v>
      </c>
      <c r="J3665" s="7" t="s">
        <v>157</v>
      </c>
      <c r="K3665" s="7" t="s">
        <v>132</v>
      </c>
      <c r="L3665" s="7" t="s">
        <v>131</v>
      </c>
      <c r="M3665" s="7"/>
      <c r="N3665" s="7" t="s">
        <v>130</v>
      </c>
      <c r="O3665" s="7" t="s">
        <v>129</v>
      </c>
      <c r="P3665" s="24" t="b">
        <v>1</v>
      </c>
      <c r="Q3665" s="25">
        <v>0</v>
      </c>
      <c r="R3665" s="24" t="b">
        <v>1</v>
      </c>
      <c r="S3665" s="7"/>
      <c r="T3665" s="7"/>
      <c r="U3665" s="24" t="b">
        <v>0</v>
      </c>
      <c r="V3665" s="9" t="s">
        <v>128</v>
      </c>
    </row>
    <row r="3666" spans="1:22" ht="12.95" hidden="1" customHeight="1" x14ac:dyDescent="0.2">
      <c r="A3666" s="4">
        <v>173638</v>
      </c>
      <c r="B3666" s="7">
        <v>27729</v>
      </c>
      <c r="C3666" s="7">
        <v>9607</v>
      </c>
      <c r="D3666" s="7"/>
      <c r="E3666" s="7"/>
      <c r="F3666" s="26">
        <v>41170.007638888885</v>
      </c>
      <c r="G3666" s="26">
        <v>41170.019444444442</v>
      </c>
      <c r="H3666" s="7">
        <v>17</v>
      </c>
      <c r="I3666" s="7" t="s">
        <v>519</v>
      </c>
      <c r="J3666" s="7" t="s">
        <v>518</v>
      </c>
      <c r="K3666" s="7" t="s">
        <v>132</v>
      </c>
      <c r="L3666" s="7" t="s">
        <v>131</v>
      </c>
      <c r="M3666" s="7"/>
      <c r="N3666" s="7" t="s">
        <v>130</v>
      </c>
      <c r="O3666" s="7" t="s">
        <v>129</v>
      </c>
      <c r="P3666" s="24" t="b">
        <v>1</v>
      </c>
      <c r="Q3666" s="25">
        <v>0</v>
      </c>
      <c r="R3666" s="24" t="b">
        <v>1</v>
      </c>
      <c r="S3666" s="7"/>
      <c r="T3666" s="7"/>
      <c r="U3666" s="24" t="b">
        <v>0</v>
      </c>
      <c r="V3666" s="9" t="s">
        <v>171</v>
      </c>
    </row>
    <row r="3667" spans="1:22" ht="12.95" hidden="1" customHeight="1" x14ac:dyDescent="0.2">
      <c r="A3667" s="4">
        <v>173639</v>
      </c>
      <c r="B3667" s="7">
        <v>27730</v>
      </c>
      <c r="C3667" s="7">
        <v>9609</v>
      </c>
      <c r="D3667" s="7"/>
      <c r="E3667" s="7"/>
      <c r="F3667" s="26">
        <v>41171.970833333333</v>
      </c>
      <c r="G3667" s="26">
        <v>41171.970844907402</v>
      </c>
      <c r="H3667" s="7">
        <v>0</v>
      </c>
      <c r="I3667" s="7" t="s">
        <v>362</v>
      </c>
      <c r="J3667" s="7" t="s">
        <v>361</v>
      </c>
      <c r="K3667" s="7" t="s">
        <v>132</v>
      </c>
      <c r="L3667" s="7" t="s">
        <v>131</v>
      </c>
      <c r="M3667" s="7"/>
      <c r="N3667" s="7" t="s">
        <v>130</v>
      </c>
      <c r="O3667" s="7" t="s">
        <v>129</v>
      </c>
      <c r="P3667" s="24" t="b">
        <v>1</v>
      </c>
      <c r="Q3667" s="25">
        <v>0</v>
      </c>
      <c r="R3667" s="24" t="b">
        <v>1</v>
      </c>
      <c r="S3667" s="7"/>
      <c r="T3667" s="7"/>
      <c r="U3667" s="24" t="b">
        <v>0</v>
      </c>
      <c r="V3667" s="9" t="s">
        <v>128</v>
      </c>
    </row>
    <row r="3668" spans="1:22" ht="12.95" hidden="1" customHeight="1" x14ac:dyDescent="0.2">
      <c r="A3668" s="4">
        <v>173640</v>
      </c>
      <c r="B3668" s="7">
        <v>27731</v>
      </c>
      <c r="C3668" s="7">
        <v>9611</v>
      </c>
      <c r="D3668" s="7"/>
      <c r="E3668" s="7"/>
      <c r="F3668" s="26">
        <v>41172.450694444444</v>
      </c>
      <c r="G3668" s="26">
        <v>41172.450706018513</v>
      </c>
      <c r="H3668" s="7">
        <v>0</v>
      </c>
      <c r="I3668" s="7" t="s">
        <v>537</v>
      </c>
      <c r="J3668" s="7" t="s">
        <v>536</v>
      </c>
      <c r="K3668" s="7" t="s">
        <v>132</v>
      </c>
      <c r="L3668" s="7" t="s">
        <v>131</v>
      </c>
      <c r="M3668" s="7"/>
      <c r="N3668" s="7" t="s">
        <v>130</v>
      </c>
      <c r="O3668" s="7" t="s">
        <v>129</v>
      </c>
      <c r="P3668" s="24" t="b">
        <v>1</v>
      </c>
      <c r="Q3668" s="25">
        <v>0</v>
      </c>
      <c r="R3668" s="24" t="b">
        <v>1</v>
      </c>
      <c r="S3668" s="7"/>
      <c r="T3668" s="7"/>
      <c r="U3668" s="24" t="b">
        <v>0</v>
      </c>
      <c r="V3668" s="9" t="s">
        <v>128</v>
      </c>
    </row>
    <row r="3669" spans="1:22" ht="12.95" hidden="1" customHeight="1" x14ac:dyDescent="0.2">
      <c r="A3669" s="4">
        <v>173641</v>
      </c>
      <c r="B3669" s="7">
        <v>27732</v>
      </c>
      <c r="C3669" s="7">
        <v>9612</v>
      </c>
      <c r="D3669" s="7"/>
      <c r="E3669" s="7"/>
      <c r="F3669" s="26">
        <v>41173.532638888886</v>
      </c>
      <c r="G3669" s="26">
        <v>41173.532650462963</v>
      </c>
      <c r="H3669" s="7">
        <v>0</v>
      </c>
      <c r="I3669" s="7" t="s">
        <v>349</v>
      </c>
      <c r="J3669" s="7" t="s">
        <v>348</v>
      </c>
      <c r="K3669" s="7" t="s">
        <v>132</v>
      </c>
      <c r="L3669" s="7" t="s">
        <v>131</v>
      </c>
      <c r="M3669" s="7"/>
      <c r="N3669" s="7" t="s">
        <v>130</v>
      </c>
      <c r="O3669" s="7" t="s">
        <v>129</v>
      </c>
      <c r="P3669" s="24" t="b">
        <v>1</v>
      </c>
      <c r="Q3669" s="25">
        <v>0</v>
      </c>
      <c r="R3669" s="24" t="b">
        <v>1</v>
      </c>
      <c r="S3669" s="7"/>
      <c r="T3669" s="7"/>
      <c r="U3669" s="24" t="b">
        <v>0</v>
      </c>
      <c r="V3669" s="9" t="s">
        <v>128</v>
      </c>
    </row>
    <row r="3670" spans="1:22" ht="12.95" hidden="1" customHeight="1" x14ac:dyDescent="0.2">
      <c r="A3670" s="4">
        <v>173642</v>
      </c>
      <c r="B3670" s="7">
        <v>27733</v>
      </c>
      <c r="C3670" s="7">
        <v>9613</v>
      </c>
      <c r="D3670" s="7"/>
      <c r="E3670" s="7"/>
      <c r="F3670" s="26">
        <v>41176.302083333328</v>
      </c>
      <c r="G3670" s="26">
        <v>41176.302094907405</v>
      </c>
      <c r="H3670" s="7">
        <v>0</v>
      </c>
      <c r="I3670" s="7" t="s">
        <v>234</v>
      </c>
      <c r="J3670" s="7" t="s">
        <v>233</v>
      </c>
      <c r="K3670" s="7" t="s">
        <v>132</v>
      </c>
      <c r="L3670" s="7" t="s">
        <v>131</v>
      </c>
      <c r="M3670" s="7"/>
      <c r="N3670" s="7" t="s">
        <v>130</v>
      </c>
      <c r="O3670" s="7" t="s">
        <v>129</v>
      </c>
      <c r="P3670" s="24" t="b">
        <v>1</v>
      </c>
      <c r="Q3670" s="25">
        <v>0</v>
      </c>
      <c r="R3670" s="24" t="b">
        <v>1</v>
      </c>
      <c r="S3670" s="7"/>
      <c r="T3670" s="7"/>
      <c r="U3670" s="24" t="b">
        <v>0</v>
      </c>
      <c r="V3670" s="9" t="s">
        <v>128</v>
      </c>
    </row>
    <row r="3671" spans="1:22" ht="12.95" hidden="1" customHeight="1" x14ac:dyDescent="0.2">
      <c r="A3671" s="4">
        <v>173827</v>
      </c>
      <c r="B3671" s="7">
        <v>27734</v>
      </c>
      <c r="C3671" s="7">
        <v>9614</v>
      </c>
      <c r="D3671" s="7"/>
      <c r="E3671" s="7"/>
      <c r="F3671" s="26">
        <v>41177.552777777775</v>
      </c>
      <c r="G3671" s="26">
        <v>41177.581944444442</v>
      </c>
      <c r="H3671" s="7">
        <v>42</v>
      </c>
      <c r="I3671" s="7" t="s">
        <v>711</v>
      </c>
      <c r="J3671" s="7" t="s">
        <v>710</v>
      </c>
      <c r="K3671" s="7" t="s">
        <v>132</v>
      </c>
      <c r="L3671" s="7" t="s">
        <v>131</v>
      </c>
      <c r="M3671" s="7"/>
      <c r="N3671" s="7" t="s">
        <v>130</v>
      </c>
      <c r="O3671" s="7" t="s">
        <v>129</v>
      </c>
      <c r="P3671" s="24" t="b">
        <v>1</v>
      </c>
      <c r="Q3671" s="25">
        <v>0</v>
      </c>
      <c r="R3671" s="24" t="b">
        <v>1</v>
      </c>
      <c r="S3671" s="7"/>
      <c r="T3671" s="7"/>
      <c r="U3671" s="24" t="b">
        <v>0</v>
      </c>
      <c r="V3671" s="9" t="s">
        <v>128</v>
      </c>
    </row>
    <row r="3672" spans="1:22" ht="12.95" hidden="1" customHeight="1" x14ac:dyDescent="0.2">
      <c r="A3672" s="4">
        <v>173644</v>
      </c>
      <c r="B3672" s="7">
        <v>27735</v>
      </c>
      <c r="C3672" s="7">
        <v>9615</v>
      </c>
      <c r="D3672" s="7"/>
      <c r="E3672" s="7"/>
      <c r="F3672" s="26">
        <v>41180.177777777775</v>
      </c>
      <c r="G3672" s="26">
        <v>41180.311805555553</v>
      </c>
      <c r="H3672" s="7">
        <v>193</v>
      </c>
      <c r="I3672" s="7" t="s">
        <v>256</v>
      </c>
      <c r="J3672" s="7" t="s">
        <v>255</v>
      </c>
      <c r="K3672" s="7" t="s">
        <v>132</v>
      </c>
      <c r="L3672" s="7" t="s">
        <v>131</v>
      </c>
      <c r="M3672" s="7"/>
      <c r="N3672" s="7" t="s">
        <v>130</v>
      </c>
      <c r="O3672" s="7" t="s">
        <v>129</v>
      </c>
      <c r="P3672" s="24" t="b">
        <v>1</v>
      </c>
      <c r="Q3672" s="25">
        <v>0</v>
      </c>
      <c r="R3672" s="24" t="b">
        <v>1</v>
      </c>
      <c r="S3672" s="7"/>
      <c r="T3672" s="7"/>
      <c r="U3672" s="24" t="b">
        <v>0</v>
      </c>
      <c r="V3672" s="9" t="s">
        <v>128</v>
      </c>
    </row>
    <row r="3673" spans="1:22" ht="12.95" hidden="1" customHeight="1" x14ac:dyDescent="0.2">
      <c r="A3673" s="4">
        <v>182437</v>
      </c>
      <c r="B3673" s="7">
        <v>27736</v>
      </c>
      <c r="C3673" s="7">
        <v>9616</v>
      </c>
      <c r="D3673" s="7"/>
      <c r="E3673" s="7"/>
      <c r="F3673" s="26">
        <v>41180.802083333328</v>
      </c>
      <c r="G3673" s="26">
        <v>41180.802777777775</v>
      </c>
      <c r="H3673" s="7">
        <v>1</v>
      </c>
      <c r="I3673" s="7" t="s">
        <v>213</v>
      </c>
      <c r="J3673" s="7" t="s">
        <v>212</v>
      </c>
      <c r="K3673" s="7" t="s">
        <v>132</v>
      </c>
      <c r="L3673" s="7" t="s">
        <v>131</v>
      </c>
      <c r="M3673" s="7"/>
      <c r="N3673" s="7" t="s">
        <v>130</v>
      </c>
      <c r="O3673" s="7" t="s">
        <v>129</v>
      </c>
      <c r="P3673" s="24" t="b">
        <v>1</v>
      </c>
      <c r="Q3673" s="25">
        <v>0</v>
      </c>
      <c r="R3673" s="24" t="b">
        <v>1</v>
      </c>
      <c r="S3673" s="7"/>
      <c r="T3673" s="7"/>
      <c r="U3673" s="24" t="b">
        <v>0</v>
      </c>
      <c r="V3673" s="9" t="s">
        <v>128</v>
      </c>
    </row>
    <row r="3674" spans="1:22" ht="12.95" hidden="1" customHeight="1" x14ac:dyDescent="0.2">
      <c r="A3674" s="4">
        <v>173646</v>
      </c>
      <c r="B3674" s="7">
        <v>27737</v>
      </c>
      <c r="C3674" s="7">
        <v>9617</v>
      </c>
      <c r="D3674" s="7"/>
      <c r="E3674" s="7"/>
      <c r="F3674" s="26">
        <v>41181.427083333328</v>
      </c>
      <c r="G3674" s="26">
        <v>41181.427094907405</v>
      </c>
      <c r="H3674" s="7">
        <v>0</v>
      </c>
      <c r="I3674" s="7" t="s">
        <v>254</v>
      </c>
      <c r="J3674" s="7" t="s">
        <v>503</v>
      </c>
      <c r="K3674" s="7" t="s">
        <v>132</v>
      </c>
      <c r="L3674" s="7" t="s">
        <v>131</v>
      </c>
      <c r="M3674" s="7"/>
      <c r="N3674" s="7" t="s">
        <v>130</v>
      </c>
      <c r="O3674" s="7" t="s">
        <v>129</v>
      </c>
      <c r="P3674" s="24" t="b">
        <v>1</v>
      </c>
      <c r="Q3674" s="25">
        <v>0</v>
      </c>
      <c r="R3674" s="24" t="b">
        <v>1</v>
      </c>
      <c r="S3674" s="7"/>
      <c r="T3674" s="7"/>
      <c r="U3674" s="24" t="b">
        <v>0</v>
      </c>
      <c r="V3674" s="9" t="s">
        <v>128</v>
      </c>
    </row>
    <row r="3675" spans="1:22" ht="12.95" hidden="1" customHeight="1" x14ac:dyDescent="0.2">
      <c r="A3675" s="4">
        <v>173647</v>
      </c>
      <c r="B3675" s="7">
        <v>27738</v>
      </c>
      <c r="C3675" s="7">
        <v>9618</v>
      </c>
      <c r="D3675" s="7"/>
      <c r="E3675" s="7"/>
      <c r="F3675" s="26">
        <v>41181.963888888888</v>
      </c>
      <c r="G3675" s="26">
        <v>41181.986805555556</v>
      </c>
      <c r="H3675" s="7">
        <v>33</v>
      </c>
      <c r="I3675" s="7" t="s">
        <v>711</v>
      </c>
      <c r="J3675" s="7" t="s">
        <v>710</v>
      </c>
      <c r="K3675" s="7" t="s">
        <v>132</v>
      </c>
      <c r="L3675" s="7" t="s">
        <v>131</v>
      </c>
      <c r="M3675" s="7"/>
      <c r="N3675" s="7" t="s">
        <v>130</v>
      </c>
      <c r="O3675" s="7" t="s">
        <v>129</v>
      </c>
      <c r="P3675" s="24" t="b">
        <v>1</v>
      </c>
      <c r="Q3675" s="25">
        <v>0</v>
      </c>
      <c r="R3675" s="24" t="b">
        <v>1</v>
      </c>
      <c r="S3675" s="7"/>
      <c r="T3675" s="7"/>
      <c r="U3675" s="24" t="b">
        <v>0</v>
      </c>
      <c r="V3675" s="9" t="s">
        <v>128</v>
      </c>
    </row>
    <row r="3676" spans="1:22" ht="12.95" hidden="1" customHeight="1" x14ac:dyDescent="0.2">
      <c r="A3676" s="4">
        <v>173648</v>
      </c>
      <c r="B3676" s="7">
        <v>27739</v>
      </c>
      <c r="C3676" s="7">
        <v>9619</v>
      </c>
      <c r="D3676" s="7"/>
      <c r="E3676" s="7"/>
      <c r="F3676" s="26">
        <v>41182.004861111112</v>
      </c>
      <c r="G3676" s="26">
        <v>41182.004872685182</v>
      </c>
      <c r="H3676" s="7">
        <v>0</v>
      </c>
      <c r="I3676" s="7" t="s">
        <v>156</v>
      </c>
      <c r="J3676" s="7" t="s">
        <v>155</v>
      </c>
      <c r="K3676" s="7" t="s">
        <v>132</v>
      </c>
      <c r="L3676" s="7" t="s">
        <v>131</v>
      </c>
      <c r="M3676" s="7"/>
      <c r="N3676" s="7" t="s">
        <v>130</v>
      </c>
      <c r="O3676" s="7" t="s">
        <v>129</v>
      </c>
      <c r="P3676" s="24" t="b">
        <v>1</v>
      </c>
      <c r="Q3676" s="25">
        <v>0</v>
      </c>
      <c r="R3676" s="24" t="b">
        <v>1</v>
      </c>
      <c r="S3676" s="7"/>
      <c r="T3676" s="7"/>
      <c r="U3676" s="24" t="b">
        <v>0</v>
      </c>
      <c r="V3676" s="9" t="s">
        <v>128</v>
      </c>
    </row>
    <row r="3677" spans="1:22" ht="12.95" hidden="1" customHeight="1" x14ac:dyDescent="0.2">
      <c r="A3677" s="4">
        <v>173649</v>
      </c>
      <c r="B3677" s="7">
        <v>27740</v>
      </c>
      <c r="C3677" s="7">
        <v>9620</v>
      </c>
      <c r="D3677" s="7"/>
      <c r="E3677" s="7"/>
      <c r="F3677" s="26">
        <v>41183.610416666663</v>
      </c>
      <c r="G3677" s="26">
        <v>41183.61042824074</v>
      </c>
      <c r="H3677" s="7">
        <v>0</v>
      </c>
      <c r="I3677" s="7" t="s">
        <v>177</v>
      </c>
      <c r="J3677" s="7" t="s">
        <v>693</v>
      </c>
      <c r="K3677" s="7" t="s">
        <v>132</v>
      </c>
      <c r="L3677" s="7" t="s">
        <v>131</v>
      </c>
      <c r="M3677" s="7"/>
      <c r="N3677" s="7" t="s">
        <v>130</v>
      </c>
      <c r="O3677" s="7" t="s">
        <v>129</v>
      </c>
      <c r="P3677" s="24" t="b">
        <v>1</v>
      </c>
      <c r="Q3677" s="25">
        <v>0</v>
      </c>
      <c r="R3677" s="24" t="b">
        <v>1</v>
      </c>
      <c r="S3677" s="7"/>
      <c r="T3677" s="7"/>
      <c r="U3677" s="24" t="b">
        <v>0</v>
      </c>
      <c r="V3677" s="9" t="s">
        <v>128</v>
      </c>
    </row>
    <row r="3678" spans="1:22" ht="12.95" hidden="1" customHeight="1" x14ac:dyDescent="0.2">
      <c r="A3678" s="4">
        <v>173722</v>
      </c>
      <c r="B3678" s="7">
        <v>27829</v>
      </c>
      <c r="C3678" s="7">
        <v>9624</v>
      </c>
      <c r="D3678" s="7"/>
      <c r="E3678" s="7"/>
      <c r="F3678" s="26">
        <v>41186.41805555555</v>
      </c>
      <c r="G3678" s="26">
        <v>41186.4375</v>
      </c>
      <c r="H3678" s="7">
        <v>28</v>
      </c>
      <c r="I3678" s="7" t="s">
        <v>345</v>
      </c>
      <c r="J3678" s="7" t="s">
        <v>344</v>
      </c>
      <c r="K3678" s="7" t="s">
        <v>132</v>
      </c>
      <c r="L3678" s="7" t="s">
        <v>131</v>
      </c>
      <c r="M3678" s="7"/>
      <c r="N3678" s="7" t="s">
        <v>130</v>
      </c>
      <c r="O3678" s="7" t="s">
        <v>129</v>
      </c>
      <c r="P3678" s="24" t="b">
        <v>1</v>
      </c>
      <c r="Q3678" s="25">
        <v>0</v>
      </c>
      <c r="R3678" s="24" t="b">
        <v>1</v>
      </c>
      <c r="S3678" s="7"/>
      <c r="T3678" s="7"/>
      <c r="U3678" s="24" t="b">
        <v>0</v>
      </c>
      <c r="V3678" s="9" t="s">
        <v>128</v>
      </c>
    </row>
    <row r="3679" spans="1:22" ht="12.95" hidden="1" customHeight="1" x14ac:dyDescent="0.2">
      <c r="A3679" s="4">
        <v>173723</v>
      </c>
      <c r="B3679" s="7">
        <v>27830</v>
      </c>
      <c r="C3679" s="7">
        <v>9625</v>
      </c>
      <c r="D3679" s="7"/>
      <c r="E3679" s="7"/>
      <c r="F3679" s="26">
        <v>41186.447916666664</v>
      </c>
      <c r="G3679" s="26">
        <v>41186.447928240741</v>
      </c>
      <c r="H3679" s="7">
        <v>0</v>
      </c>
      <c r="I3679" s="7" t="s">
        <v>541</v>
      </c>
      <c r="J3679" s="7" t="s">
        <v>540</v>
      </c>
      <c r="K3679" s="7" t="s">
        <v>132</v>
      </c>
      <c r="L3679" s="7" t="s">
        <v>131</v>
      </c>
      <c r="M3679" s="7"/>
      <c r="N3679" s="7" t="s">
        <v>130</v>
      </c>
      <c r="O3679" s="7" t="s">
        <v>129</v>
      </c>
      <c r="P3679" s="24" t="b">
        <v>1</v>
      </c>
      <c r="Q3679" s="25">
        <v>0</v>
      </c>
      <c r="R3679" s="24" t="b">
        <v>1</v>
      </c>
      <c r="S3679" s="7"/>
      <c r="T3679" s="7"/>
      <c r="U3679" s="24" t="b">
        <v>0</v>
      </c>
      <c r="V3679" s="9" t="s">
        <v>128</v>
      </c>
    </row>
    <row r="3680" spans="1:22" ht="12.95" hidden="1" customHeight="1" x14ac:dyDescent="0.2">
      <c r="A3680" s="4">
        <v>173724</v>
      </c>
      <c r="B3680" s="7">
        <v>27831</v>
      </c>
      <c r="C3680" s="7">
        <v>9626</v>
      </c>
      <c r="D3680" s="7"/>
      <c r="E3680" s="7"/>
      <c r="F3680" s="26">
        <v>41186.451388888891</v>
      </c>
      <c r="G3680" s="26">
        <v>41186.45140046296</v>
      </c>
      <c r="H3680" s="7">
        <v>0</v>
      </c>
      <c r="I3680" s="7" t="s">
        <v>701</v>
      </c>
      <c r="J3680" s="7" t="s">
        <v>700</v>
      </c>
      <c r="K3680" s="7" t="s">
        <v>132</v>
      </c>
      <c r="L3680" s="7" t="s">
        <v>131</v>
      </c>
      <c r="M3680" s="7"/>
      <c r="N3680" s="7" t="s">
        <v>130</v>
      </c>
      <c r="O3680" s="7" t="s">
        <v>129</v>
      </c>
      <c r="P3680" s="24" t="b">
        <v>1</v>
      </c>
      <c r="Q3680" s="25">
        <v>0</v>
      </c>
      <c r="R3680" s="24" t="b">
        <v>1</v>
      </c>
      <c r="S3680" s="7"/>
      <c r="T3680" s="7"/>
      <c r="U3680" s="24" t="b">
        <v>0</v>
      </c>
      <c r="V3680" s="9" t="s">
        <v>128</v>
      </c>
    </row>
    <row r="3681" spans="1:22" ht="12.95" hidden="1" customHeight="1" x14ac:dyDescent="0.2">
      <c r="A3681" s="4">
        <v>173725</v>
      </c>
      <c r="B3681" s="7">
        <v>27832</v>
      </c>
      <c r="C3681" s="7">
        <v>9627</v>
      </c>
      <c r="D3681" s="7"/>
      <c r="E3681" s="7"/>
      <c r="F3681" s="26">
        <v>41186.451388888891</v>
      </c>
      <c r="G3681" s="26">
        <v>41186.45140046296</v>
      </c>
      <c r="H3681" s="7">
        <v>0</v>
      </c>
      <c r="I3681" s="7" t="s">
        <v>142</v>
      </c>
      <c r="J3681" s="7" t="s">
        <v>141</v>
      </c>
      <c r="K3681" s="7" t="s">
        <v>132</v>
      </c>
      <c r="L3681" s="7" t="s">
        <v>131</v>
      </c>
      <c r="M3681" s="7"/>
      <c r="N3681" s="7" t="s">
        <v>130</v>
      </c>
      <c r="O3681" s="7" t="s">
        <v>129</v>
      </c>
      <c r="P3681" s="24" t="b">
        <v>1</v>
      </c>
      <c r="Q3681" s="25">
        <v>0</v>
      </c>
      <c r="R3681" s="24" t="b">
        <v>1</v>
      </c>
      <c r="S3681" s="7"/>
      <c r="T3681" s="7"/>
      <c r="U3681" s="24" t="b">
        <v>0</v>
      </c>
      <c r="V3681" s="9" t="s">
        <v>128</v>
      </c>
    </row>
    <row r="3682" spans="1:22" ht="12.95" hidden="1" customHeight="1" x14ac:dyDescent="0.2">
      <c r="A3682" s="4">
        <v>173727</v>
      </c>
      <c r="B3682" s="7">
        <v>27834</v>
      </c>
      <c r="C3682" s="7">
        <v>9632</v>
      </c>
      <c r="D3682" s="7"/>
      <c r="E3682" s="7"/>
      <c r="F3682" s="26">
        <v>41186.501388888886</v>
      </c>
      <c r="G3682" s="26">
        <v>41186.501400462963</v>
      </c>
      <c r="H3682" s="7">
        <v>0</v>
      </c>
      <c r="I3682" s="7" t="s">
        <v>541</v>
      </c>
      <c r="J3682" s="7" t="s">
        <v>540</v>
      </c>
      <c r="K3682" s="7" t="s">
        <v>132</v>
      </c>
      <c r="L3682" s="7" t="s">
        <v>131</v>
      </c>
      <c r="M3682" s="7"/>
      <c r="N3682" s="7" t="s">
        <v>130</v>
      </c>
      <c r="O3682" s="7" t="s">
        <v>603</v>
      </c>
      <c r="P3682" s="24" t="b">
        <v>1</v>
      </c>
      <c r="Q3682" s="25">
        <v>0</v>
      </c>
      <c r="R3682" s="24" t="b">
        <v>1</v>
      </c>
      <c r="S3682" s="7"/>
      <c r="T3682" s="7"/>
      <c r="U3682" s="24" t="b">
        <v>0</v>
      </c>
      <c r="V3682" s="9" t="s">
        <v>128</v>
      </c>
    </row>
    <row r="3683" spans="1:22" ht="12.95" hidden="1" customHeight="1" x14ac:dyDescent="0.2">
      <c r="A3683" s="4">
        <v>174409</v>
      </c>
      <c r="B3683" s="7">
        <v>27835</v>
      </c>
      <c r="C3683" s="7">
        <v>9628</v>
      </c>
      <c r="D3683" s="7"/>
      <c r="E3683" s="7"/>
      <c r="F3683" s="26">
        <v>41186.448611111111</v>
      </c>
      <c r="G3683" s="26">
        <v>41186.52847222222</v>
      </c>
      <c r="H3683" s="7">
        <v>115</v>
      </c>
      <c r="I3683" s="7" t="s">
        <v>580</v>
      </c>
      <c r="J3683" s="7" t="s">
        <v>579</v>
      </c>
      <c r="K3683" s="7" t="s">
        <v>132</v>
      </c>
      <c r="L3683" s="7" t="s">
        <v>131</v>
      </c>
      <c r="M3683" s="7"/>
      <c r="N3683" s="7" t="s">
        <v>130</v>
      </c>
      <c r="O3683" s="7" t="s">
        <v>129</v>
      </c>
      <c r="P3683" s="24" t="b">
        <v>1</v>
      </c>
      <c r="Q3683" s="25">
        <v>0</v>
      </c>
      <c r="R3683" s="24" t="b">
        <v>1</v>
      </c>
      <c r="S3683" s="7"/>
      <c r="T3683" s="7"/>
      <c r="U3683" s="24" t="b">
        <v>0</v>
      </c>
      <c r="V3683" s="9" t="s">
        <v>128</v>
      </c>
    </row>
    <row r="3684" spans="1:22" ht="12.95" hidden="1" customHeight="1" x14ac:dyDescent="0.2">
      <c r="A3684" s="4">
        <v>173729</v>
      </c>
      <c r="B3684" s="7">
        <v>27836</v>
      </c>
      <c r="C3684" s="7">
        <v>9634</v>
      </c>
      <c r="D3684" s="7"/>
      <c r="E3684" s="7"/>
      <c r="F3684" s="26">
        <v>41186.536111111112</v>
      </c>
      <c r="G3684" s="26">
        <v>41186.536122685182</v>
      </c>
      <c r="H3684" s="7">
        <v>0</v>
      </c>
      <c r="I3684" s="7" t="s">
        <v>230</v>
      </c>
      <c r="J3684" s="7" t="s">
        <v>229</v>
      </c>
      <c r="K3684" s="7" t="s">
        <v>132</v>
      </c>
      <c r="L3684" s="7" t="s">
        <v>131</v>
      </c>
      <c r="M3684" s="7"/>
      <c r="N3684" s="7" t="s">
        <v>130</v>
      </c>
      <c r="O3684" s="7" t="s">
        <v>129</v>
      </c>
      <c r="P3684" s="24" t="b">
        <v>1</v>
      </c>
      <c r="Q3684" s="25">
        <v>0</v>
      </c>
      <c r="R3684" s="24" t="b">
        <v>1</v>
      </c>
      <c r="S3684" s="7"/>
      <c r="T3684" s="7"/>
      <c r="U3684" s="24" t="b">
        <v>0</v>
      </c>
      <c r="V3684" s="9" t="s">
        <v>128</v>
      </c>
    </row>
    <row r="3685" spans="1:22" ht="12.95" hidden="1" customHeight="1" x14ac:dyDescent="0.2">
      <c r="A3685" s="4">
        <v>173730</v>
      </c>
      <c r="B3685" s="7">
        <v>27837</v>
      </c>
      <c r="C3685" s="7">
        <v>9635</v>
      </c>
      <c r="D3685" s="7"/>
      <c r="E3685" s="7"/>
      <c r="F3685" s="26">
        <v>41186.558333333334</v>
      </c>
      <c r="G3685" s="26">
        <v>41186.558344907404</v>
      </c>
      <c r="H3685" s="7">
        <v>0</v>
      </c>
      <c r="I3685" s="7" t="s">
        <v>541</v>
      </c>
      <c r="J3685" s="7" t="s">
        <v>540</v>
      </c>
      <c r="K3685" s="7" t="s">
        <v>132</v>
      </c>
      <c r="L3685" s="7" t="s">
        <v>131</v>
      </c>
      <c r="M3685" s="7"/>
      <c r="N3685" s="7" t="s">
        <v>130</v>
      </c>
      <c r="O3685" s="7" t="s">
        <v>129</v>
      </c>
      <c r="P3685" s="24" t="b">
        <v>1</v>
      </c>
      <c r="Q3685" s="25">
        <v>0</v>
      </c>
      <c r="R3685" s="24" t="b">
        <v>1</v>
      </c>
      <c r="S3685" s="7"/>
      <c r="T3685" s="7"/>
      <c r="U3685" s="24" t="b">
        <v>0</v>
      </c>
      <c r="V3685" s="9" t="s">
        <v>128</v>
      </c>
    </row>
    <row r="3686" spans="1:22" ht="12.95" hidden="1" customHeight="1" x14ac:dyDescent="0.2">
      <c r="A3686" s="4">
        <v>173731</v>
      </c>
      <c r="B3686" s="7">
        <v>27838</v>
      </c>
      <c r="C3686" s="7">
        <v>9631</v>
      </c>
      <c r="D3686" s="7"/>
      <c r="E3686" s="7"/>
      <c r="F3686" s="26">
        <v>41186.459722222222</v>
      </c>
      <c r="G3686" s="26">
        <v>41186.563194444439</v>
      </c>
      <c r="H3686" s="7">
        <v>149</v>
      </c>
      <c r="I3686" s="7" t="s">
        <v>470</v>
      </c>
      <c r="J3686" s="7" t="s">
        <v>469</v>
      </c>
      <c r="K3686" s="7" t="s">
        <v>132</v>
      </c>
      <c r="L3686" s="7" t="s">
        <v>131</v>
      </c>
      <c r="M3686" s="7"/>
      <c r="N3686" s="7" t="s">
        <v>130</v>
      </c>
      <c r="O3686" s="7" t="s">
        <v>129</v>
      </c>
      <c r="P3686" s="24" t="b">
        <v>1</v>
      </c>
      <c r="Q3686" s="25">
        <v>0</v>
      </c>
      <c r="R3686" s="24" t="b">
        <v>1</v>
      </c>
      <c r="S3686" s="7"/>
      <c r="T3686" s="7"/>
      <c r="U3686" s="24" t="b">
        <v>0</v>
      </c>
      <c r="V3686" s="9" t="s">
        <v>128</v>
      </c>
    </row>
    <row r="3687" spans="1:22" ht="12.95" hidden="1" customHeight="1" x14ac:dyDescent="0.2">
      <c r="A3687" s="4">
        <v>173732</v>
      </c>
      <c r="B3687" s="7">
        <v>27839</v>
      </c>
      <c r="C3687" s="7">
        <v>9623</v>
      </c>
      <c r="D3687" s="7"/>
      <c r="E3687" s="7"/>
      <c r="F3687" s="26">
        <v>41186.421527777777</v>
      </c>
      <c r="G3687" s="26">
        <v>41186.57708333333</v>
      </c>
      <c r="H3687" s="7">
        <v>224</v>
      </c>
      <c r="I3687" s="7" t="s">
        <v>146</v>
      </c>
      <c r="J3687" s="7" t="s">
        <v>145</v>
      </c>
      <c r="K3687" s="7" t="s">
        <v>132</v>
      </c>
      <c r="L3687" s="7" t="s">
        <v>131</v>
      </c>
      <c r="M3687" s="7"/>
      <c r="N3687" s="7" t="s">
        <v>130</v>
      </c>
      <c r="O3687" s="7" t="s">
        <v>129</v>
      </c>
      <c r="P3687" s="24" t="b">
        <v>1</v>
      </c>
      <c r="Q3687" s="25">
        <v>0</v>
      </c>
      <c r="R3687" s="24" t="b">
        <v>1</v>
      </c>
      <c r="S3687" s="7"/>
      <c r="T3687" s="7"/>
      <c r="U3687" s="24" t="b">
        <v>0</v>
      </c>
      <c r="V3687" s="9" t="s">
        <v>128</v>
      </c>
    </row>
    <row r="3688" spans="1:22" ht="12.95" hidden="1" customHeight="1" x14ac:dyDescent="0.2">
      <c r="A3688" s="4">
        <v>173733</v>
      </c>
      <c r="B3688" s="7">
        <v>27840</v>
      </c>
      <c r="C3688" s="7">
        <v>9637</v>
      </c>
      <c r="D3688" s="7"/>
      <c r="E3688" s="7"/>
      <c r="F3688" s="26">
        <v>41186.581249999996</v>
      </c>
      <c r="G3688" s="26">
        <v>41186.581261574072</v>
      </c>
      <c r="H3688" s="7">
        <v>0</v>
      </c>
      <c r="I3688" s="7" t="s">
        <v>541</v>
      </c>
      <c r="J3688" s="7" t="s">
        <v>540</v>
      </c>
      <c r="K3688" s="7" t="s">
        <v>132</v>
      </c>
      <c r="L3688" s="7" t="s">
        <v>131</v>
      </c>
      <c r="M3688" s="7"/>
      <c r="N3688" s="7" t="s">
        <v>130</v>
      </c>
      <c r="O3688" s="7" t="s">
        <v>129</v>
      </c>
      <c r="P3688" s="24" t="b">
        <v>1</v>
      </c>
      <c r="Q3688" s="25">
        <v>0</v>
      </c>
      <c r="R3688" s="24" t="b">
        <v>1</v>
      </c>
      <c r="S3688" s="7"/>
      <c r="T3688" s="7"/>
      <c r="U3688" s="24" t="b">
        <v>0</v>
      </c>
      <c r="V3688" s="9" t="s">
        <v>128</v>
      </c>
    </row>
    <row r="3689" spans="1:22" ht="12.95" hidden="1" customHeight="1" x14ac:dyDescent="0.2">
      <c r="A3689" s="4">
        <v>173734</v>
      </c>
      <c r="B3689" s="7">
        <v>27841</v>
      </c>
      <c r="C3689" s="7">
        <v>9630</v>
      </c>
      <c r="D3689" s="7"/>
      <c r="E3689" s="7"/>
      <c r="F3689" s="26">
        <v>41186.438194444439</v>
      </c>
      <c r="G3689" s="26">
        <v>41186.585416666669</v>
      </c>
      <c r="H3689" s="7">
        <v>212</v>
      </c>
      <c r="I3689" s="7" t="s">
        <v>600</v>
      </c>
      <c r="J3689" s="7" t="s">
        <v>599</v>
      </c>
      <c r="K3689" s="7" t="s">
        <v>132</v>
      </c>
      <c r="L3689" s="7" t="s">
        <v>131</v>
      </c>
      <c r="M3689" s="7"/>
      <c r="N3689" s="7" t="s">
        <v>130</v>
      </c>
      <c r="O3689" s="7" t="s">
        <v>129</v>
      </c>
      <c r="P3689" s="24" t="b">
        <v>1</v>
      </c>
      <c r="Q3689" s="25">
        <v>0</v>
      </c>
      <c r="R3689" s="24" t="b">
        <v>1</v>
      </c>
      <c r="S3689" s="7"/>
      <c r="T3689" s="7"/>
      <c r="U3689" s="24" t="b">
        <v>0</v>
      </c>
      <c r="V3689" s="9" t="s">
        <v>128</v>
      </c>
    </row>
    <row r="3690" spans="1:22" ht="12.95" hidden="1" customHeight="1" x14ac:dyDescent="0.2">
      <c r="A3690" s="4">
        <v>174121</v>
      </c>
      <c r="B3690" s="7">
        <v>27842</v>
      </c>
      <c r="C3690" s="7">
        <v>9629</v>
      </c>
      <c r="D3690" s="7"/>
      <c r="E3690" s="7"/>
      <c r="F3690" s="26">
        <v>41186.444444444445</v>
      </c>
      <c r="G3690" s="26">
        <v>41186.629166666666</v>
      </c>
      <c r="H3690" s="7">
        <v>266</v>
      </c>
      <c r="I3690" s="7" t="s">
        <v>647</v>
      </c>
      <c r="J3690" s="7" t="s">
        <v>646</v>
      </c>
      <c r="K3690" s="7" t="s">
        <v>132</v>
      </c>
      <c r="L3690" s="7" t="s">
        <v>131</v>
      </c>
      <c r="M3690" s="7"/>
      <c r="N3690" s="7" t="s">
        <v>130</v>
      </c>
      <c r="O3690" s="7" t="s">
        <v>129</v>
      </c>
      <c r="P3690" s="24" t="b">
        <v>1</v>
      </c>
      <c r="Q3690" s="25">
        <v>0</v>
      </c>
      <c r="R3690" s="24" t="b">
        <v>1</v>
      </c>
      <c r="S3690" s="7"/>
      <c r="T3690" s="7"/>
      <c r="U3690" s="24" t="b">
        <v>0</v>
      </c>
      <c r="V3690" s="9" t="s">
        <v>128</v>
      </c>
    </row>
    <row r="3691" spans="1:22" ht="12.95" hidden="1" customHeight="1" x14ac:dyDescent="0.2">
      <c r="A3691" s="4">
        <v>173736</v>
      </c>
      <c r="B3691" s="7">
        <v>27843</v>
      </c>
      <c r="C3691" s="7">
        <v>9633</v>
      </c>
      <c r="D3691" s="7"/>
      <c r="E3691" s="7"/>
      <c r="F3691" s="26">
        <v>41186.506944444445</v>
      </c>
      <c r="G3691" s="26">
        <v>41186.811111111107</v>
      </c>
      <c r="H3691" s="7">
        <v>438</v>
      </c>
      <c r="I3691" s="7" t="s">
        <v>701</v>
      </c>
      <c r="J3691" s="7" t="s">
        <v>700</v>
      </c>
      <c r="K3691" s="7" t="s">
        <v>132</v>
      </c>
      <c r="L3691" s="7" t="s">
        <v>131</v>
      </c>
      <c r="M3691" s="7"/>
      <c r="N3691" s="7" t="s">
        <v>130</v>
      </c>
      <c r="O3691" s="7" t="s">
        <v>129</v>
      </c>
      <c r="P3691" s="24" t="b">
        <v>1</v>
      </c>
      <c r="Q3691" s="25">
        <v>0</v>
      </c>
      <c r="R3691" s="24" t="b">
        <v>1</v>
      </c>
      <c r="S3691" s="7"/>
      <c r="T3691" s="7"/>
      <c r="U3691" s="24" t="b">
        <v>0</v>
      </c>
      <c r="V3691" s="9" t="s">
        <v>128</v>
      </c>
    </row>
    <row r="3692" spans="1:22" ht="12.95" hidden="1" customHeight="1" x14ac:dyDescent="0.2">
      <c r="A3692" s="4">
        <v>174912</v>
      </c>
      <c r="B3692" s="7">
        <v>27904</v>
      </c>
      <c r="C3692" s="7">
        <v>1862</v>
      </c>
      <c r="D3692" s="7"/>
      <c r="E3692" s="7"/>
      <c r="F3692" s="26">
        <v>41193.391666666663</v>
      </c>
      <c r="G3692" s="26">
        <v>41193.394444444442</v>
      </c>
      <c r="H3692" s="7">
        <v>4</v>
      </c>
      <c r="I3692" s="7" t="s">
        <v>781</v>
      </c>
      <c r="J3692" s="7" t="s">
        <v>780</v>
      </c>
      <c r="K3692" s="7" t="s">
        <v>194</v>
      </c>
      <c r="L3692" s="7" t="s">
        <v>131</v>
      </c>
      <c r="M3692" s="7" t="s">
        <v>283</v>
      </c>
      <c r="N3692" s="7" t="s">
        <v>198</v>
      </c>
      <c r="O3692" s="7" t="s">
        <v>129</v>
      </c>
      <c r="P3692" s="24" t="b">
        <v>1</v>
      </c>
      <c r="Q3692" s="25">
        <v>62</v>
      </c>
      <c r="R3692" s="24" t="b">
        <v>1</v>
      </c>
      <c r="S3692" s="7"/>
      <c r="T3692" s="7" t="s">
        <v>779</v>
      </c>
      <c r="U3692" s="24" t="b">
        <v>0</v>
      </c>
      <c r="V3692" s="9" t="s">
        <v>190</v>
      </c>
    </row>
    <row r="3693" spans="1:22" ht="12.95" hidden="1" customHeight="1" x14ac:dyDescent="0.2">
      <c r="A3693" s="4">
        <v>173968</v>
      </c>
      <c r="B3693" s="7">
        <v>27905</v>
      </c>
      <c r="C3693" s="7">
        <v>1863</v>
      </c>
      <c r="D3693" s="7"/>
      <c r="E3693" s="7"/>
      <c r="F3693" s="26">
        <v>41199.374305555553</v>
      </c>
      <c r="G3693" s="26">
        <v>41199.383333333331</v>
      </c>
      <c r="H3693" s="7">
        <v>13</v>
      </c>
      <c r="I3693" s="7" t="s">
        <v>778</v>
      </c>
      <c r="J3693" s="7" t="s">
        <v>777</v>
      </c>
      <c r="K3693" s="7" t="s">
        <v>194</v>
      </c>
      <c r="L3693" s="7" t="s">
        <v>131</v>
      </c>
      <c r="M3693" s="7" t="s">
        <v>225</v>
      </c>
      <c r="N3693" s="7" t="s">
        <v>198</v>
      </c>
      <c r="O3693" s="7" t="s">
        <v>129</v>
      </c>
      <c r="P3693" s="24" t="b">
        <v>1</v>
      </c>
      <c r="Q3693" s="25">
        <v>0</v>
      </c>
      <c r="R3693" s="24" t="b">
        <v>1</v>
      </c>
      <c r="S3693" s="7"/>
      <c r="T3693" s="7" t="s">
        <v>774</v>
      </c>
      <c r="U3693" s="24" t="b">
        <v>0</v>
      </c>
      <c r="V3693" s="9" t="s">
        <v>190</v>
      </c>
    </row>
    <row r="3694" spans="1:22" ht="12.95" hidden="1" customHeight="1" x14ac:dyDescent="0.2">
      <c r="A3694" s="4">
        <v>173969</v>
      </c>
      <c r="B3694" s="7">
        <v>27905</v>
      </c>
      <c r="C3694" s="7">
        <v>1863</v>
      </c>
      <c r="D3694" s="7"/>
      <c r="E3694" s="7"/>
      <c r="F3694" s="26">
        <v>41199.374305555553</v>
      </c>
      <c r="G3694" s="26">
        <v>41199.383333333331</v>
      </c>
      <c r="H3694" s="7">
        <v>13</v>
      </c>
      <c r="I3694" s="7" t="s">
        <v>776</v>
      </c>
      <c r="J3694" s="7" t="s">
        <v>775</v>
      </c>
      <c r="K3694" s="7" t="s">
        <v>194</v>
      </c>
      <c r="L3694" s="7" t="s">
        <v>131</v>
      </c>
      <c r="M3694" s="7" t="s">
        <v>225</v>
      </c>
      <c r="N3694" s="7" t="s">
        <v>198</v>
      </c>
      <c r="O3694" s="7" t="s">
        <v>129</v>
      </c>
      <c r="P3694" s="24" t="b">
        <v>1</v>
      </c>
      <c r="Q3694" s="25">
        <v>0</v>
      </c>
      <c r="R3694" s="24" t="b">
        <v>1</v>
      </c>
      <c r="S3694" s="7"/>
      <c r="T3694" s="7" t="s">
        <v>774</v>
      </c>
      <c r="U3694" s="24" t="b">
        <v>0</v>
      </c>
      <c r="V3694" s="9" t="s">
        <v>190</v>
      </c>
    </row>
    <row r="3695" spans="1:22" ht="12.95" hidden="1" customHeight="1" x14ac:dyDescent="0.2">
      <c r="A3695" s="4">
        <v>173974</v>
      </c>
      <c r="B3695" s="7">
        <v>27906</v>
      </c>
      <c r="C3695" s="7">
        <v>1865</v>
      </c>
      <c r="D3695" s="7"/>
      <c r="E3695" s="7"/>
      <c r="F3695" s="26">
        <v>41206.567361111112</v>
      </c>
      <c r="G3695" s="26">
        <v>41206.569444444445</v>
      </c>
      <c r="H3695" s="7">
        <v>3</v>
      </c>
      <c r="I3695" s="7" t="s">
        <v>773</v>
      </c>
      <c r="J3695" s="7" t="s">
        <v>772</v>
      </c>
      <c r="K3695" s="7" t="s">
        <v>194</v>
      </c>
      <c r="L3695" s="7" t="s">
        <v>131</v>
      </c>
      <c r="M3695" s="7" t="s">
        <v>283</v>
      </c>
      <c r="N3695" s="7" t="s">
        <v>198</v>
      </c>
      <c r="O3695" s="7" t="s">
        <v>129</v>
      </c>
      <c r="P3695" s="24" t="b">
        <v>1</v>
      </c>
      <c r="Q3695" s="25">
        <v>0</v>
      </c>
      <c r="R3695" s="24" t="b">
        <v>1</v>
      </c>
      <c r="S3695" s="7"/>
      <c r="T3695" s="7" t="s">
        <v>765</v>
      </c>
      <c r="U3695" s="24" t="b">
        <v>0</v>
      </c>
      <c r="V3695" s="9" t="s">
        <v>290</v>
      </c>
    </row>
    <row r="3696" spans="1:22" ht="12.95" hidden="1" customHeight="1" x14ac:dyDescent="0.2">
      <c r="A3696" s="4">
        <v>173971</v>
      </c>
      <c r="B3696" s="7">
        <v>27906</v>
      </c>
      <c r="C3696" s="7">
        <v>1865</v>
      </c>
      <c r="D3696" s="7"/>
      <c r="E3696" s="7"/>
      <c r="F3696" s="26">
        <v>41206.567361111112</v>
      </c>
      <c r="G3696" s="26">
        <v>41206.569444444445</v>
      </c>
      <c r="H3696" s="7">
        <v>3</v>
      </c>
      <c r="I3696" s="7" t="s">
        <v>771</v>
      </c>
      <c r="J3696" s="7" t="s">
        <v>770</v>
      </c>
      <c r="K3696" s="7" t="s">
        <v>226</v>
      </c>
      <c r="L3696" s="7" t="s">
        <v>131</v>
      </c>
      <c r="M3696" s="7" t="s">
        <v>283</v>
      </c>
      <c r="N3696" s="7" t="s">
        <v>198</v>
      </c>
      <c r="O3696" s="7" t="s">
        <v>129</v>
      </c>
      <c r="P3696" s="24" t="b">
        <v>1</v>
      </c>
      <c r="Q3696" s="25">
        <v>0</v>
      </c>
      <c r="R3696" s="24" t="b">
        <v>1</v>
      </c>
      <c r="S3696" s="7"/>
      <c r="T3696" s="7" t="s">
        <v>765</v>
      </c>
      <c r="U3696" s="24" t="b">
        <v>0</v>
      </c>
      <c r="V3696" s="9" t="s">
        <v>128</v>
      </c>
    </row>
    <row r="3697" spans="1:22" ht="12.95" hidden="1" customHeight="1" x14ac:dyDescent="0.2">
      <c r="A3697" s="4">
        <v>173970</v>
      </c>
      <c r="B3697" s="7">
        <v>27906</v>
      </c>
      <c r="C3697" s="7">
        <v>1865</v>
      </c>
      <c r="D3697" s="7"/>
      <c r="E3697" s="7"/>
      <c r="F3697" s="26">
        <v>41206.567361111112</v>
      </c>
      <c r="G3697" s="26">
        <v>41206.569444444445</v>
      </c>
      <c r="H3697" s="7">
        <v>3</v>
      </c>
      <c r="I3697" s="7" t="s">
        <v>293</v>
      </c>
      <c r="J3697" s="7" t="s">
        <v>292</v>
      </c>
      <c r="K3697" s="7" t="s">
        <v>194</v>
      </c>
      <c r="L3697" s="7" t="s">
        <v>131</v>
      </c>
      <c r="M3697" s="7" t="s">
        <v>283</v>
      </c>
      <c r="N3697" s="7" t="s">
        <v>198</v>
      </c>
      <c r="O3697" s="7" t="s">
        <v>129</v>
      </c>
      <c r="P3697" s="24" t="b">
        <v>1</v>
      </c>
      <c r="Q3697" s="25">
        <v>0</v>
      </c>
      <c r="R3697" s="24" t="b">
        <v>1</v>
      </c>
      <c r="S3697" s="7"/>
      <c r="T3697" s="7" t="s">
        <v>765</v>
      </c>
      <c r="U3697" s="24" t="b">
        <v>0</v>
      </c>
      <c r="V3697" s="9" t="s">
        <v>290</v>
      </c>
    </row>
    <row r="3698" spans="1:22" ht="12.95" hidden="1" customHeight="1" x14ac:dyDescent="0.2">
      <c r="A3698" s="4">
        <v>173973</v>
      </c>
      <c r="B3698" s="7">
        <v>27906</v>
      </c>
      <c r="C3698" s="7">
        <v>1865</v>
      </c>
      <c r="D3698" s="7"/>
      <c r="E3698" s="7"/>
      <c r="F3698" s="26">
        <v>41206.567361111112</v>
      </c>
      <c r="G3698" s="26">
        <v>41206.570138888885</v>
      </c>
      <c r="H3698" s="7">
        <v>4</v>
      </c>
      <c r="I3698" s="7" t="s">
        <v>769</v>
      </c>
      <c r="J3698" s="7" t="s">
        <v>768</v>
      </c>
      <c r="K3698" s="7" t="s">
        <v>194</v>
      </c>
      <c r="L3698" s="7" t="s">
        <v>131</v>
      </c>
      <c r="M3698" s="7" t="s">
        <v>283</v>
      </c>
      <c r="N3698" s="7" t="s">
        <v>198</v>
      </c>
      <c r="O3698" s="7" t="s">
        <v>129</v>
      </c>
      <c r="P3698" s="24" t="b">
        <v>1</v>
      </c>
      <c r="Q3698" s="25">
        <v>0</v>
      </c>
      <c r="R3698" s="24" t="b">
        <v>1</v>
      </c>
      <c r="S3698" s="7"/>
      <c r="T3698" s="7" t="s">
        <v>765</v>
      </c>
      <c r="U3698" s="24" t="b">
        <v>0</v>
      </c>
      <c r="V3698" s="9" t="s">
        <v>190</v>
      </c>
    </row>
    <row r="3699" spans="1:22" ht="12.95" hidden="1" customHeight="1" x14ac:dyDescent="0.2">
      <c r="A3699" s="4">
        <v>173972</v>
      </c>
      <c r="B3699" s="7">
        <v>27906</v>
      </c>
      <c r="C3699" s="7">
        <v>1865</v>
      </c>
      <c r="D3699" s="7"/>
      <c r="E3699" s="7"/>
      <c r="F3699" s="26">
        <v>41206.567361111112</v>
      </c>
      <c r="G3699" s="26">
        <v>41206.570138888885</v>
      </c>
      <c r="H3699" s="7">
        <v>4</v>
      </c>
      <c r="I3699" s="7" t="s">
        <v>767</v>
      </c>
      <c r="J3699" s="7" t="s">
        <v>766</v>
      </c>
      <c r="K3699" s="7" t="s">
        <v>200</v>
      </c>
      <c r="L3699" s="7" t="s">
        <v>131</v>
      </c>
      <c r="M3699" s="7" t="s">
        <v>283</v>
      </c>
      <c r="N3699" s="7" t="s">
        <v>198</v>
      </c>
      <c r="O3699" s="7" t="s">
        <v>129</v>
      </c>
      <c r="P3699" s="24" t="b">
        <v>1</v>
      </c>
      <c r="Q3699" s="25">
        <v>0</v>
      </c>
      <c r="R3699" s="24" t="b">
        <v>1</v>
      </c>
      <c r="S3699" s="7"/>
      <c r="T3699" s="7" t="s">
        <v>765</v>
      </c>
      <c r="U3699" s="24" t="b">
        <v>0</v>
      </c>
      <c r="V3699" s="9" t="s">
        <v>190</v>
      </c>
    </row>
    <row r="3700" spans="1:22" ht="12.95" hidden="1" customHeight="1" x14ac:dyDescent="0.2">
      <c r="A3700" s="4">
        <v>174086</v>
      </c>
      <c r="B3700" s="7">
        <v>27907</v>
      </c>
      <c r="C3700" s="7">
        <v>1866</v>
      </c>
      <c r="D3700" s="7"/>
      <c r="E3700" s="7"/>
      <c r="F3700" s="26">
        <v>41212.57430555555</v>
      </c>
      <c r="G3700" s="26">
        <v>41212.589583333334</v>
      </c>
      <c r="H3700" s="7">
        <v>22</v>
      </c>
      <c r="I3700" s="7" t="s">
        <v>764</v>
      </c>
      <c r="J3700" s="7" t="s">
        <v>763</v>
      </c>
      <c r="K3700" s="7" t="s">
        <v>194</v>
      </c>
      <c r="L3700" s="7" t="s">
        <v>131</v>
      </c>
      <c r="M3700" s="7" t="s">
        <v>680</v>
      </c>
      <c r="N3700" s="7" t="s">
        <v>198</v>
      </c>
      <c r="O3700" s="7" t="s">
        <v>129</v>
      </c>
      <c r="P3700" s="24" t="b">
        <v>1</v>
      </c>
      <c r="Q3700" s="25">
        <v>0</v>
      </c>
      <c r="R3700" s="24" t="b">
        <v>1</v>
      </c>
      <c r="S3700" s="7"/>
      <c r="T3700" s="7" t="s">
        <v>760</v>
      </c>
      <c r="U3700" s="24" t="b">
        <v>0</v>
      </c>
      <c r="V3700" s="9" t="s">
        <v>190</v>
      </c>
    </row>
    <row r="3701" spans="1:22" ht="12.95" hidden="1" customHeight="1" x14ac:dyDescent="0.2">
      <c r="A3701" s="4">
        <v>194087</v>
      </c>
      <c r="B3701" s="7">
        <v>27907</v>
      </c>
      <c r="C3701" s="7">
        <v>1866</v>
      </c>
      <c r="D3701" s="7"/>
      <c r="E3701" s="7"/>
      <c r="F3701" s="26">
        <v>41212.57430555555</v>
      </c>
      <c r="G3701" s="26">
        <v>41212.588194444441</v>
      </c>
      <c r="H3701" s="7">
        <v>20</v>
      </c>
      <c r="I3701" s="7" t="s">
        <v>762</v>
      </c>
      <c r="J3701" s="7" t="s">
        <v>761</v>
      </c>
      <c r="K3701" s="7" t="s">
        <v>194</v>
      </c>
      <c r="L3701" s="7" t="s">
        <v>131</v>
      </c>
      <c r="M3701" s="7" t="s">
        <v>680</v>
      </c>
      <c r="N3701" s="7" t="s">
        <v>198</v>
      </c>
      <c r="O3701" s="7" t="s">
        <v>129</v>
      </c>
      <c r="P3701" s="24" t="b">
        <v>1</v>
      </c>
      <c r="Q3701" s="25">
        <v>0</v>
      </c>
      <c r="R3701" s="24" t="b">
        <v>1</v>
      </c>
      <c r="S3701" s="7"/>
      <c r="T3701" s="7" t="s">
        <v>760</v>
      </c>
      <c r="U3701" s="24" t="b">
        <v>0</v>
      </c>
      <c r="V3701" s="9" t="s">
        <v>190</v>
      </c>
    </row>
    <row r="3702" spans="1:22" ht="12.95" hidden="1" customHeight="1" x14ac:dyDescent="0.2">
      <c r="A3702" s="4">
        <v>173975</v>
      </c>
      <c r="B3702" s="7">
        <v>27907</v>
      </c>
      <c r="C3702" s="7">
        <v>1866</v>
      </c>
      <c r="D3702" s="7"/>
      <c r="E3702" s="7"/>
      <c r="F3702" s="26">
        <v>41212.57430555555</v>
      </c>
      <c r="G3702" s="26">
        <v>41212.586805555555</v>
      </c>
      <c r="H3702" s="7">
        <v>18</v>
      </c>
      <c r="I3702" s="7" t="s">
        <v>633</v>
      </c>
      <c r="J3702" s="7" t="s">
        <v>632</v>
      </c>
      <c r="K3702" s="7" t="s">
        <v>194</v>
      </c>
      <c r="L3702" s="7" t="s">
        <v>131</v>
      </c>
      <c r="M3702" s="7" t="s">
        <v>680</v>
      </c>
      <c r="N3702" s="7" t="s">
        <v>198</v>
      </c>
      <c r="O3702" s="7" t="s">
        <v>129</v>
      </c>
      <c r="P3702" s="24" t="b">
        <v>1</v>
      </c>
      <c r="Q3702" s="25">
        <v>0</v>
      </c>
      <c r="R3702" s="24" t="b">
        <v>1</v>
      </c>
      <c r="S3702" s="7"/>
      <c r="T3702" s="7" t="s">
        <v>760</v>
      </c>
      <c r="U3702" s="24" t="b">
        <v>0</v>
      </c>
      <c r="V3702" s="9" t="s">
        <v>290</v>
      </c>
    </row>
    <row r="3703" spans="1:22" ht="12.95" hidden="1" customHeight="1" x14ac:dyDescent="0.2">
      <c r="A3703" s="4">
        <v>173976</v>
      </c>
      <c r="B3703" s="7">
        <v>27907</v>
      </c>
      <c r="C3703" s="7">
        <v>1866</v>
      </c>
      <c r="D3703" s="7"/>
      <c r="E3703" s="7"/>
      <c r="F3703" s="26">
        <v>41212.57430555555</v>
      </c>
      <c r="G3703" s="26">
        <v>41212.587500000001</v>
      </c>
      <c r="H3703" s="7">
        <v>19</v>
      </c>
      <c r="I3703" s="7" t="s">
        <v>631</v>
      </c>
      <c r="J3703" s="7" t="s">
        <v>630</v>
      </c>
      <c r="K3703" s="7" t="s">
        <v>194</v>
      </c>
      <c r="L3703" s="7" t="s">
        <v>131</v>
      </c>
      <c r="M3703" s="7" t="s">
        <v>680</v>
      </c>
      <c r="N3703" s="7" t="s">
        <v>198</v>
      </c>
      <c r="O3703" s="7" t="s">
        <v>129</v>
      </c>
      <c r="P3703" s="24" t="b">
        <v>1</v>
      </c>
      <c r="Q3703" s="25">
        <v>0</v>
      </c>
      <c r="R3703" s="24" t="b">
        <v>1</v>
      </c>
      <c r="S3703" s="7"/>
      <c r="T3703" s="7" t="s">
        <v>760</v>
      </c>
      <c r="U3703" s="24" t="b">
        <v>0</v>
      </c>
      <c r="V3703" s="9" t="s">
        <v>290</v>
      </c>
    </row>
    <row r="3704" spans="1:22" ht="12.95" hidden="1" customHeight="1" x14ac:dyDescent="0.2">
      <c r="A3704" s="4">
        <v>173978</v>
      </c>
      <c r="B3704" s="7">
        <v>27907</v>
      </c>
      <c r="C3704" s="7">
        <v>1866</v>
      </c>
      <c r="D3704" s="7"/>
      <c r="E3704" s="7"/>
      <c r="F3704" s="26">
        <v>41212.57430555555</v>
      </c>
      <c r="G3704" s="26">
        <v>41212.588888888888</v>
      </c>
      <c r="H3704" s="7">
        <v>21</v>
      </c>
      <c r="I3704" s="7" t="s">
        <v>339</v>
      </c>
      <c r="J3704" s="7" t="s">
        <v>338</v>
      </c>
      <c r="K3704" s="7" t="s">
        <v>194</v>
      </c>
      <c r="L3704" s="7" t="s">
        <v>131</v>
      </c>
      <c r="M3704" s="7" t="s">
        <v>680</v>
      </c>
      <c r="N3704" s="7" t="s">
        <v>198</v>
      </c>
      <c r="O3704" s="7" t="s">
        <v>129</v>
      </c>
      <c r="P3704" s="24" t="b">
        <v>1</v>
      </c>
      <c r="Q3704" s="25">
        <v>0</v>
      </c>
      <c r="R3704" s="24" t="b">
        <v>1</v>
      </c>
      <c r="S3704" s="7"/>
      <c r="T3704" s="7" t="s">
        <v>760</v>
      </c>
      <c r="U3704" s="24" t="b">
        <v>0</v>
      </c>
      <c r="V3704" s="9" t="s">
        <v>190</v>
      </c>
    </row>
    <row r="3705" spans="1:22" ht="12.95" hidden="1" customHeight="1" x14ac:dyDescent="0.2">
      <c r="A3705" s="4">
        <v>195895</v>
      </c>
      <c r="B3705" s="7">
        <v>27908</v>
      </c>
      <c r="C3705" s="7">
        <v>9621</v>
      </c>
      <c r="D3705" s="7"/>
      <c r="E3705" s="7"/>
      <c r="F3705" s="26">
        <v>41186.415277777778</v>
      </c>
      <c r="G3705" s="26">
        <v>41186.415972222218</v>
      </c>
      <c r="H3705" s="7">
        <v>1</v>
      </c>
      <c r="I3705" s="7" t="s">
        <v>541</v>
      </c>
      <c r="J3705" s="7" t="s">
        <v>540</v>
      </c>
      <c r="K3705" s="7" t="s">
        <v>132</v>
      </c>
      <c r="L3705" s="7" t="s">
        <v>131</v>
      </c>
      <c r="M3705" s="7"/>
      <c r="N3705" s="7" t="s">
        <v>130</v>
      </c>
      <c r="O3705" s="7" t="s">
        <v>129</v>
      </c>
      <c r="P3705" s="24" t="b">
        <v>1</v>
      </c>
      <c r="Q3705" s="25">
        <v>0</v>
      </c>
      <c r="R3705" s="24" t="b">
        <v>1</v>
      </c>
      <c r="S3705" s="7"/>
      <c r="T3705" s="7"/>
      <c r="U3705" s="24" t="b">
        <v>0</v>
      </c>
      <c r="V3705" s="9" t="s">
        <v>128</v>
      </c>
    </row>
    <row r="3706" spans="1:22" ht="12.95" hidden="1" customHeight="1" x14ac:dyDescent="0.2">
      <c r="A3706" s="4">
        <v>195896</v>
      </c>
      <c r="B3706" s="7">
        <v>27909</v>
      </c>
      <c r="C3706" s="7">
        <v>9622</v>
      </c>
      <c r="D3706" s="7"/>
      <c r="E3706" s="7"/>
      <c r="F3706" s="26">
        <v>41186.404861111107</v>
      </c>
      <c r="G3706" s="26">
        <v>41186.490277777775</v>
      </c>
      <c r="H3706" s="7">
        <v>123</v>
      </c>
      <c r="I3706" s="7" t="s">
        <v>658</v>
      </c>
      <c r="J3706" s="7" t="s">
        <v>657</v>
      </c>
      <c r="K3706" s="7" t="s">
        <v>132</v>
      </c>
      <c r="L3706" s="7" t="s">
        <v>131</v>
      </c>
      <c r="M3706" s="7"/>
      <c r="N3706" s="7" t="s">
        <v>130</v>
      </c>
      <c r="O3706" s="7" t="s">
        <v>129</v>
      </c>
      <c r="P3706" s="24" t="b">
        <v>1</v>
      </c>
      <c r="Q3706" s="25">
        <v>0</v>
      </c>
      <c r="R3706" s="24" t="b">
        <v>1</v>
      </c>
      <c r="S3706" s="7"/>
      <c r="T3706" s="7"/>
      <c r="U3706" s="24" t="b">
        <v>0</v>
      </c>
      <c r="V3706" s="9" t="s">
        <v>128</v>
      </c>
    </row>
    <row r="3707" spans="1:22" ht="12.95" hidden="1" customHeight="1" x14ac:dyDescent="0.2">
      <c r="A3707" s="4">
        <v>195897</v>
      </c>
      <c r="B3707" s="7">
        <v>27910</v>
      </c>
      <c r="C3707" s="7">
        <v>9638</v>
      </c>
      <c r="D3707" s="7"/>
      <c r="E3707" s="7"/>
      <c r="F3707" s="26">
        <v>41186.63680555555</v>
      </c>
      <c r="G3707" s="26">
        <v>41186.752083333333</v>
      </c>
      <c r="H3707" s="7">
        <v>166</v>
      </c>
      <c r="I3707" s="7" t="s">
        <v>647</v>
      </c>
      <c r="J3707" s="7" t="s">
        <v>646</v>
      </c>
      <c r="K3707" s="7" t="s">
        <v>132</v>
      </c>
      <c r="L3707" s="7" t="s">
        <v>131</v>
      </c>
      <c r="M3707" s="7"/>
      <c r="N3707" s="7" t="s">
        <v>130</v>
      </c>
      <c r="O3707" s="7" t="s">
        <v>129</v>
      </c>
      <c r="P3707" s="24" t="b">
        <v>1</v>
      </c>
      <c r="Q3707" s="25">
        <v>0</v>
      </c>
      <c r="R3707" s="24" t="b">
        <v>1</v>
      </c>
      <c r="S3707" s="7"/>
      <c r="T3707" s="7"/>
      <c r="U3707" s="24" t="b">
        <v>0</v>
      </c>
      <c r="V3707" s="9" t="s">
        <v>128</v>
      </c>
    </row>
    <row r="3708" spans="1:22" ht="12.95" hidden="1" customHeight="1" x14ac:dyDescent="0.2">
      <c r="A3708" s="4">
        <v>195898</v>
      </c>
      <c r="B3708" s="7">
        <v>27911</v>
      </c>
      <c r="C3708" s="7">
        <v>9639</v>
      </c>
      <c r="D3708" s="7"/>
      <c r="E3708" s="7"/>
      <c r="F3708" s="26">
        <v>41187.128472222219</v>
      </c>
      <c r="G3708" s="26">
        <v>41187.150694444441</v>
      </c>
      <c r="H3708" s="7">
        <v>32</v>
      </c>
      <c r="I3708" s="7" t="s">
        <v>345</v>
      </c>
      <c r="J3708" s="7" t="s">
        <v>344</v>
      </c>
      <c r="K3708" s="7" t="s">
        <v>132</v>
      </c>
      <c r="L3708" s="7" t="s">
        <v>131</v>
      </c>
      <c r="M3708" s="7"/>
      <c r="N3708" s="7" t="s">
        <v>130</v>
      </c>
      <c r="O3708" s="7" t="s">
        <v>129</v>
      </c>
      <c r="P3708" s="24" t="b">
        <v>1</v>
      </c>
      <c r="Q3708" s="25">
        <v>0</v>
      </c>
      <c r="R3708" s="24" t="b">
        <v>1</v>
      </c>
      <c r="S3708" s="7"/>
      <c r="T3708" s="7"/>
      <c r="U3708" s="24" t="b">
        <v>0</v>
      </c>
      <c r="V3708" s="9" t="s">
        <v>128</v>
      </c>
    </row>
    <row r="3709" spans="1:22" ht="12.95" hidden="1" customHeight="1" x14ac:dyDescent="0.2">
      <c r="A3709" s="4">
        <v>195899</v>
      </c>
      <c r="B3709" s="7">
        <v>27912</v>
      </c>
      <c r="C3709" s="7">
        <v>9640</v>
      </c>
      <c r="D3709" s="7"/>
      <c r="E3709" s="7"/>
      <c r="F3709" s="26">
        <v>41188.25</v>
      </c>
      <c r="G3709" s="26">
        <v>41188.318055555552</v>
      </c>
      <c r="H3709" s="7">
        <v>98</v>
      </c>
      <c r="I3709" s="7" t="s">
        <v>366</v>
      </c>
      <c r="J3709" s="7" t="s">
        <v>365</v>
      </c>
      <c r="K3709" s="7" t="s">
        <v>132</v>
      </c>
      <c r="L3709" s="7" t="s">
        <v>131</v>
      </c>
      <c r="M3709" s="7"/>
      <c r="N3709" s="7" t="s">
        <v>130</v>
      </c>
      <c r="O3709" s="7" t="s">
        <v>129</v>
      </c>
      <c r="P3709" s="24" t="b">
        <v>1</v>
      </c>
      <c r="Q3709" s="25">
        <v>0</v>
      </c>
      <c r="R3709" s="24" t="b">
        <v>1</v>
      </c>
      <c r="S3709" s="7"/>
      <c r="T3709" s="7"/>
      <c r="U3709" s="24" t="b">
        <v>0</v>
      </c>
      <c r="V3709" s="9" t="s">
        <v>128</v>
      </c>
    </row>
    <row r="3710" spans="1:22" ht="12.95" hidden="1" customHeight="1" x14ac:dyDescent="0.2">
      <c r="A3710" s="4">
        <v>195900</v>
      </c>
      <c r="B3710" s="7">
        <v>27913</v>
      </c>
      <c r="C3710" s="7">
        <v>9641</v>
      </c>
      <c r="D3710" s="7"/>
      <c r="E3710" s="7"/>
      <c r="F3710" s="26">
        <v>41189.452777777777</v>
      </c>
      <c r="G3710" s="26">
        <v>41189.452789351853</v>
      </c>
      <c r="H3710" s="7">
        <v>0</v>
      </c>
      <c r="I3710" s="7" t="s">
        <v>209</v>
      </c>
      <c r="J3710" s="7" t="s">
        <v>208</v>
      </c>
      <c r="K3710" s="7" t="s">
        <v>132</v>
      </c>
      <c r="L3710" s="7" t="s">
        <v>131</v>
      </c>
      <c r="M3710" s="7"/>
      <c r="N3710" s="7" t="s">
        <v>130</v>
      </c>
      <c r="O3710" s="7" t="s">
        <v>129</v>
      </c>
      <c r="P3710" s="24" t="b">
        <v>1</v>
      </c>
      <c r="Q3710" s="25">
        <v>0</v>
      </c>
      <c r="R3710" s="24" t="b">
        <v>1</v>
      </c>
      <c r="S3710" s="7"/>
      <c r="T3710" s="7"/>
      <c r="U3710" s="24" t="b">
        <v>0</v>
      </c>
      <c r="V3710" s="9" t="s">
        <v>128</v>
      </c>
    </row>
    <row r="3711" spans="1:22" ht="12.95" hidden="1" customHeight="1" x14ac:dyDescent="0.2">
      <c r="A3711" s="4">
        <v>195901</v>
      </c>
      <c r="B3711" s="7">
        <v>27914</v>
      </c>
      <c r="C3711" s="7">
        <v>9642</v>
      </c>
      <c r="D3711" s="7"/>
      <c r="E3711" s="7"/>
      <c r="F3711" s="26">
        <v>41189.558333333334</v>
      </c>
      <c r="G3711" s="26">
        <v>41189.575694444444</v>
      </c>
      <c r="H3711" s="7">
        <v>25</v>
      </c>
      <c r="I3711" s="7" t="s">
        <v>484</v>
      </c>
      <c r="J3711" s="7" t="s">
        <v>483</v>
      </c>
      <c r="K3711" s="7" t="s">
        <v>132</v>
      </c>
      <c r="L3711" s="7" t="s">
        <v>131</v>
      </c>
      <c r="M3711" s="7"/>
      <c r="N3711" s="7" t="s">
        <v>130</v>
      </c>
      <c r="O3711" s="7" t="s">
        <v>129</v>
      </c>
      <c r="P3711" s="24" t="b">
        <v>1</v>
      </c>
      <c r="Q3711" s="25">
        <v>0</v>
      </c>
      <c r="R3711" s="24" t="b">
        <v>1</v>
      </c>
      <c r="S3711" s="7"/>
      <c r="T3711" s="7"/>
      <c r="U3711" s="24" t="b">
        <v>0</v>
      </c>
      <c r="V3711" s="9" t="s">
        <v>128</v>
      </c>
    </row>
    <row r="3712" spans="1:22" ht="12.95" hidden="1" customHeight="1" x14ac:dyDescent="0.2">
      <c r="A3712" s="4">
        <v>195902</v>
      </c>
      <c r="B3712" s="7">
        <v>27915</v>
      </c>
      <c r="C3712" s="7">
        <v>9643</v>
      </c>
      <c r="D3712" s="7"/>
      <c r="E3712" s="7"/>
      <c r="F3712" s="26">
        <v>41189.592361111107</v>
      </c>
      <c r="G3712" s="26">
        <v>41189.752083333333</v>
      </c>
      <c r="H3712" s="7">
        <v>230</v>
      </c>
      <c r="I3712" s="7" t="s">
        <v>484</v>
      </c>
      <c r="J3712" s="7" t="s">
        <v>483</v>
      </c>
      <c r="K3712" s="7" t="s">
        <v>132</v>
      </c>
      <c r="L3712" s="7" t="s">
        <v>131</v>
      </c>
      <c r="M3712" s="7"/>
      <c r="N3712" s="7" t="s">
        <v>130</v>
      </c>
      <c r="O3712" s="7" t="s">
        <v>129</v>
      </c>
      <c r="P3712" s="24" t="b">
        <v>1</v>
      </c>
      <c r="Q3712" s="25">
        <v>0</v>
      </c>
      <c r="R3712" s="24" t="b">
        <v>1</v>
      </c>
      <c r="S3712" s="7"/>
      <c r="T3712" s="7"/>
      <c r="U3712" s="24" t="b">
        <v>0</v>
      </c>
      <c r="V3712" s="9" t="s">
        <v>128</v>
      </c>
    </row>
    <row r="3713" spans="1:22" ht="12.95" hidden="1" customHeight="1" x14ac:dyDescent="0.2">
      <c r="A3713" s="4">
        <v>195903</v>
      </c>
      <c r="B3713" s="7">
        <v>27916</v>
      </c>
      <c r="C3713" s="7">
        <v>9644</v>
      </c>
      <c r="D3713" s="7"/>
      <c r="E3713" s="7"/>
      <c r="F3713" s="26">
        <v>41190.10555555555</v>
      </c>
      <c r="G3713" s="26">
        <v>41190.105567129627</v>
      </c>
      <c r="H3713" s="7">
        <v>0</v>
      </c>
      <c r="I3713" s="7" t="s">
        <v>484</v>
      </c>
      <c r="J3713" s="7" t="s">
        <v>483</v>
      </c>
      <c r="K3713" s="7" t="s">
        <v>132</v>
      </c>
      <c r="L3713" s="7" t="s">
        <v>131</v>
      </c>
      <c r="M3713" s="7"/>
      <c r="N3713" s="7" t="s">
        <v>130</v>
      </c>
      <c r="O3713" s="7" t="s">
        <v>129</v>
      </c>
      <c r="P3713" s="24" t="b">
        <v>1</v>
      </c>
      <c r="Q3713" s="25">
        <v>0</v>
      </c>
      <c r="R3713" s="24" t="b">
        <v>1</v>
      </c>
      <c r="S3713" s="7"/>
      <c r="T3713" s="7"/>
      <c r="U3713" s="24" t="b">
        <v>0</v>
      </c>
      <c r="V3713" s="9" t="s">
        <v>128</v>
      </c>
    </row>
    <row r="3714" spans="1:22" ht="12.95" hidden="1" customHeight="1" x14ac:dyDescent="0.2">
      <c r="A3714" s="4">
        <v>195904</v>
      </c>
      <c r="B3714" s="7">
        <v>27917</v>
      </c>
      <c r="C3714" s="7">
        <v>9645</v>
      </c>
      <c r="D3714" s="7"/>
      <c r="E3714" s="7"/>
      <c r="F3714" s="26">
        <v>41190.106944444444</v>
      </c>
      <c r="G3714" s="26">
        <v>41190.106956018513</v>
      </c>
      <c r="H3714" s="7">
        <v>0</v>
      </c>
      <c r="I3714" s="7" t="s">
        <v>484</v>
      </c>
      <c r="J3714" s="7" t="s">
        <v>483</v>
      </c>
      <c r="K3714" s="7" t="s">
        <v>132</v>
      </c>
      <c r="L3714" s="7" t="s">
        <v>131</v>
      </c>
      <c r="M3714" s="7"/>
      <c r="N3714" s="7" t="s">
        <v>130</v>
      </c>
      <c r="O3714" s="7" t="s">
        <v>129</v>
      </c>
      <c r="P3714" s="24" t="b">
        <v>1</v>
      </c>
      <c r="Q3714" s="25">
        <v>0</v>
      </c>
      <c r="R3714" s="24" t="b">
        <v>1</v>
      </c>
      <c r="S3714" s="7"/>
      <c r="T3714" s="7"/>
      <c r="U3714" s="24" t="b">
        <v>0</v>
      </c>
      <c r="V3714" s="9" t="s">
        <v>128</v>
      </c>
    </row>
    <row r="3715" spans="1:22" ht="12.95" hidden="1" customHeight="1" x14ac:dyDescent="0.2">
      <c r="A3715" s="4">
        <v>195907</v>
      </c>
      <c r="B3715" s="7">
        <v>27950</v>
      </c>
      <c r="C3715" s="7">
        <v>9647</v>
      </c>
      <c r="D3715" s="7"/>
      <c r="E3715" s="7"/>
      <c r="F3715" s="26">
        <v>41190.975694444445</v>
      </c>
      <c r="G3715" s="26">
        <v>41190.975706018515</v>
      </c>
      <c r="H3715" s="7">
        <v>0</v>
      </c>
      <c r="I3715" s="7" t="s">
        <v>391</v>
      </c>
      <c r="J3715" s="7" t="s">
        <v>390</v>
      </c>
      <c r="K3715" s="7" t="s">
        <v>132</v>
      </c>
      <c r="L3715" s="7" t="s">
        <v>131</v>
      </c>
      <c r="M3715" s="7"/>
      <c r="N3715" s="7" t="s">
        <v>130</v>
      </c>
      <c r="O3715" s="7" t="s">
        <v>129</v>
      </c>
      <c r="P3715" s="24" t="b">
        <v>1</v>
      </c>
      <c r="Q3715" s="25">
        <v>0</v>
      </c>
      <c r="R3715" s="24" t="b">
        <v>1</v>
      </c>
      <c r="S3715" s="7"/>
      <c r="T3715" s="7"/>
      <c r="U3715" s="24" t="b">
        <v>0</v>
      </c>
      <c r="V3715" s="9" t="s">
        <v>128</v>
      </c>
    </row>
    <row r="3716" spans="1:22" ht="12.95" hidden="1" customHeight="1" x14ac:dyDescent="0.2">
      <c r="A3716" s="4">
        <v>195908</v>
      </c>
      <c r="B3716" s="7">
        <v>27951</v>
      </c>
      <c r="C3716" s="7">
        <v>9649</v>
      </c>
      <c r="D3716" s="7"/>
      <c r="E3716" s="7"/>
      <c r="F3716" s="26">
        <v>41194.813888888886</v>
      </c>
      <c r="G3716" s="26">
        <v>41196.963194444441</v>
      </c>
      <c r="H3716" s="7">
        <v>3095</v>
      </c>
      <c r="I3716" s="7" t="s">
        <v>757</v>
      </c>
      <c r="J3716" s="7" t="s">
        <v>756</v>
      </c>
      <c r="K3716" s="7" t="s">
        <v>132</v>
      </c>
      <c r="L3716" s="7" t="s">
        <v>131</v>
      </c>
      <c r="M3716" s="7"/>
      <c r="N3716" s="7" t="s">
        <v>130</v>
      </c>
      <c r="O3716" s="7" t="s">
        <v>129</v>
      </c>
      <c r="P3716" s="24" t="b">
        <v>1</v>
      </c>
      <c r="Q3716" s="25">
        <v>0</v>
      </c>
      <c r="R3716" s="24" t="b">
        <v>1</v>
      </c>
      <c r="S3716" s="7"/>
      <c r="T3716" s="7"/>
      <c r="U3716" s="24" t="b">
        <v>0</v>
      </c>
      <c r="V3716" s="9" t="s">
        <v>128</v>
      </c>
    </row>
    <row r="3717" spans="1:22" ht="12.95" hidden="1" customHeight="1" x14ac:dyDescent="0.2">
      <c r="A3717" s="4">
        <v>174656</v>
      </c>
      <c r="B3717" s="7">
        <v>27952</v>
      </c>
      <c r="C3717" s="7">
        <v>9650</v>
      </c>
      <c r="D3717" s="7"/>
      <c r="E3717" s="7"/>
      <c r="F3717" s="26">
        <v>41196.372916666667</v>
      </c>
      <c r="G3717" s="26">
        <v>41196.372928240737</v>
      </c>
      <c r="H3717" s="7">
        <v>0</v>
      </c>
      <c r="I3717" s="7" t="s">
        <v>418</v>
      </c>
      <c r="J3717" s="7" t="s">
        <v>417</v>
      </c>
      <c r="K3717" s="7" t="s">
        <v>132</v>
      </c>
      <c r="L3717" s="7" t="s">
        <v>131</v>
      </c>
      <c r="M3717" s="7"/>
      <c r="N3717" s="7" t="s">
        <v>130</v>
      </c>
      <c r="O3717" s="7" t="s">
        <v>129</v>
      </c>
      <c r="P3717" s="24" t="b">
        <v>1</v>
      </c>
      <c r="Q3717" s="25">
        <v>0</v>
      </c>
      <c r="R3717" s="24" t="b">
        <v>1</v>
      </c>
      <c r="S3717" s="7"/>
      <c r="T3717" s="7"/>
      <c r="U3717" s="24" t="b">
        <v>0</v>
      </c>
      <c r="V3717" s="9" t="s">
        <v>128</v>
      </c>
    </row>
    <row r="3718" spans="1:22" ht="12.95" hidden="1" customHeight="1" x14ac:dyDescent="0.2">
      <c r="A3718" s="4">
        <v>174657</v>
      </c>
      <c r="B3718" s="7">
        <v>27953</v>
      </c>
      <c r="C3718" s="7">
        <v>9651</v>
      </c>
      <c r="D3718" s="7"/>
      <c r="E3718" s="7"/>
      <c r="F3718" s="26">
        <v>41196.517361111109</v>
      </c>
      <c r="G3718" s="26">
        <v>41196.517372685186</v>
      </c>
      <c r="H3718" s="7">
        <v>0</v>
      </c>
      <c r="I3718" s="7" t="s">
        <v>138</v>
      </c>
      <c r="J3718" s="7" t="s">
        <v>137</v>
      </c>
      <c r="K3718" s="7" t="s">
        <v>132</v>
      </c>
      <c r="L3718" s="7" t="s">
        <v>131</v>
      </c>
      <c r="M3718" s="7"/>
      <c r="N3718" s="7" t="s">
        <v>130</v>
      </c>
      <c r="O3718" s="7" t="s">
        <v>129</v>
      </c>
      <c r="P3718" s="24" t="b">
        <v>1</v>
      </c>
      <c r="Q3718" s="25">
        <v>0</v>
      </c>
      <c r="R3718" s="24" t="b">
        <v>1</v>
      </c>
      <c r="S3718" s="7"/>
      <c r="T3718" s="7"/>
      <c r="U3718" s="24" t="b">
        <v>0</v>
      </c>
      <c r="V3718" s="9" t="s">
        <v>128</v>
      </c>
    </row>
    <row r="3719" spans="1:22" ht="12.95" hidden="1" customHeight="1" x14ac:dyDescent="0.2">
      <c r="A3719" s="4">
        <v>174658</v>
      </c>
      <c r="B3719" s="7">
        <v>27954</v>
      </c>
      <c r="C3719" s="7">
        <v>9652</v>
      </c>
      <c r="D3719" s="7"/>
      <c r="E3719" s="7"/>
      <c r="F3719" s="26">
        <v>41202.356944444444</v>
      </c>
      <c r="G3719" s="26">
        <v>41202.370833333334</v>
      </c>
      <c r="H3719" s="7">
        <v>20</v>
      </c>
      <c r="I3719" s="7" t="s">
        <v>656</v>
      </c>
      <c r="J3719" s="7" t="s">
        <v>655</v>
      </c>
      <c r="K3719" s="7" t="s">
        <v>132</v>
      </c>
      <c r="L3719" s="7" t="s">
        <v>131</v>
      </c>
      <c r="M3719" s="7"/>
      <c r="N3719" s="7" t="s">
        <v>130</v>
      </c>
      <c r="O3719" s="7" t="s">
        <v>129</v>
      </c>
      <c r="P3719" s="24" t="b">
        <v>1</v>
      </c>
      <c r="Q3719" s="25">
        <v>0</v>
      </c>
      <c r="R3719" s="24" t="b">
        <v>1</v>
      </c>
      <c r="S3719" s="7"/>
      <c r="T3719" s="7"/>
      <c r="U3719" s="24" t="b">
        <v>0</v>
      </c>
      <c r="V3719" s="9" t="s">
        <v>128</v>
      </c>
    </row>
    <row r="3720" spans="1:22" ht="12.95" hidden="1" customHeight="1" x14ac:dyDescent="0.2">
      <c r="A3720" s="4">
        <v>174659</v>
      </c>
      <c r="B3720" s="7">
        <v>27955</v>
      </c>
      <c r="C3720" s="7">
        <v>9653</v>
      </c>
      <c r="D3720" s="7"/>
      <c r="E3720" s="7"/>
      <c r="F3720" s="26">
        <v>41204.00277777778</v>
      </c>
      <c r="G3720" s="26">
        <v>41204.002789351849</v>
      </c>
      <c r="H3720" s="7">
        <v>0</v>
      </c>
      <c r="I3720" s="7" t="s">
        <v>244</v>
      </c>
      <c r="J3720" s="7" t="s">
        <v>243</v>
      </c>
      <c r="K3720" s="7" t="s">
        <v>132</v>
      </c>
      <c r="L3720" s="7" t="s">
        <v>131</v>
      </c>
      <c r="M3720" s="7"/>
      <c r="N3720" s="7" t="s">
        <v>130</v>
      </c>
      <c r="O3720" s="7" t="s">
        <v>129</v>
      </c>
      <c r="P3720" s="24" t="b">
        <v>1</v>
      </c>
      <c r="Q3720" s="25">
        <v>0</v>
      </c>
      <c r="R3720" s="24" t="b">
        <v>1</v>
      </c>
      <c r="S3720" s="7"/>
      <c r="T3720" s="7"/>
      <c r="U3720" s="24" t="b">
        <v>0</v>
      </c>
      <c r="V3720" s="9" t="s">
        <v>128</v>
      </c>
    </row>
    <row r="3721" spans="1:22" ht="12.95" hidden="1" customHeight="1" x14ac:dyDescent="0.2">
      <c r="A3721" s="4">
        <v>174660</v>
      </c>
      <c r="B3721" s="7">
        <v>27956</v>
      </c>
      <c r="C3721" s="7">
        <v>9654</v>
      </c>
      <c r="D3721" s="7"/>
      <c r="E3721" s="7"/>
      <c r="F3721" s="26">
        <v>41204.004166666666</v>
      </c>
      <c r="G3721" s="26">
        <v>41204.004178240742</v>
      </c>
      <c r="H3721" s="7">
        <v>0</v>
      </c>
      <c r="I3721" s="7" t="s">
        <v>244</v>
      </c>
      <c r="J3721" s="7" t="s">
        <v>243</v>
      </c>
      <c r="K3721" s="7" t="s">
        <v>132</v>
      </c>
      <c r="L3721" s="7" t="s">
        <v>131</v>
      </c>
      <c r="M3721" s="7"/>
      <c r="N3721" s="7" t="s">
        <v>130</v>
      </c>
      <c r="O3721" s="7" t="s">
        <v>129</v>
      </c>
      <c r="P3721" s="24" t="b">
        <v>1</v>
      </c>
      <c r="Q3721" s="25">
        <v>0</v>
      </c>
      <c r="R3721" s="24" t="b">
        <v>1</v>
      </c>
      <c r="S3721" s="7"/>
      <c r="T3721" s="7"/>
      <c r="U3721" s="24" t="b">
        <v>0</v>
      </c>
      <c r="V3721" s="9" t="s">
        <v>128</v>
      </c>
    </row>
    <row r="3722" spans="1:22" ht="12.95" hidden="1" customHeight="1" x14ac:dyDescent="0.2">
      <c r="A3722" s="4">
        <v>174661</v>
      </c>
      <c r="B3722" s="7">
        <v>27957</v>
      </c>
      <c r="C3722" s="7">
        <v>9655</v>
      </c>
      <c r="D3722" s="7"/>
      <c r="E3722" s="7"/>
      <c r="F3722" s="26">
        <v>41207.445138888885</v>
      </c>
      <c r="G3722" s="26">
        <v>41207.456944444442</v>
      </c>
      <c r="H3722" s="7">
        <v>17</v>
      </c>
      <c r="I3722" s="7" t="s">
        <v>391</v>
      </c>
      <c r="J3722" s="7" t="s">
        <v>390</v>
      </c>
      <c r="K3722" s="7" t="s">
        <v>132</v>
      </c>
      <c r="L3722" s="7" t="s">
        <v>131</v>
      </c>
      <c r="M3722" s="7"/>
      <c r="N3722" s="7" t="s">
        <v>130</v>
      </c>
      <c r="O3722" s="7" t="s">
        <v>129</v>
      </c>
      <c r="P3722" s="24" t="b">
        <v>1</v>
      </c>
      <c r="Q3722" s="25">
        <v>0</v>
      </c>
      <c r="R3722" s="24" t="b">
        <v>1</v>
      </c>
      <c r="S3722" s="7"/>
      <c r="T3722" s="7"/>
      <c r="U3722" s="24" t="b">
        <v>0</v>
      </c>
      <c r="V3722" s="9" t="s">
        <v>128</v>
      </c>
    </row>
    <row r="3723" spans="1:22" ht="12.95" hidden="1" customHeight="1" x14ac:dyDescent="0.2">
      <c r="A3723" s="4">
        <v>174662</v>
      </c>
      <c r="B3723" s="7">
        <v>27958</v>
      </c>
      <c r="C3723" s="7">
        <v>9656</v>
      </c>
      <c r="D3723" s="7"/>
      <c r="E3723" s="7"/>
      <c r="F3723" s="26">
        <v>41209.479166666664</v>
      </c>
      <c r="G3723" s="26">
        <v>41209.479178240741</v>
      </c>
      <c r="H3723" s="7">
        <v>0</v>
      </c>
      <c r="I3723" s="7" t="s">
        <v>156</v>
      </c>
      <c r="J3723" s="7" t="s">
        <v>155</v>
      </c>
      <c r="K3723" s="7" t="s">
        <v>132</v>
      </c>
      <c r="L3723" s="7" t="s">
        <v>131</v>
      </c>
      <c r="M3723" s="7"/>
      <c r="N3723" s="7" t="s">
        <v>130</v>
      </c>
      <c r="O3723" s="7" t="s">
        <v>129</v>
      </c>
      <c r="P3723" s="24" t="b">
        <v>1</v>
      </c>
      <c r="Q3723" s="25">
        <v>0</v>
      </c>
      <c r="R3723" s="24" t="b">
        <v>1</v>
      </c>
      <c r="S3723" s="7"/>
      <c r="T3723" s="7"/>
      <c r="U3723" s="24" t="b">
        <v>0</v>
      </c>
      <c r="V3723" s="9" t="s">
        <v>128</v>
      </c>
    </row>
    <row r="3724" spans="1:22" ht="12.95" hidden="1" customHeight="1" x14ac:dyDescent="0.2">
      <c r="A3724" s="4">
        <v>174663</v>
      </c>
      <c r="B3724" s="7">
        <v>27959</v>
      </c>
      <c r="C3724" s="7">
        <v>9657</v>
      </c>
      <c r="D3724" s="7"/>
      <c r="E3724" s="7"/>
      <c r="F3724" s="26">
        <v>41211.783333333333</v>
      </c>
      <c r="G3724" s="26">
        <v>41211.876388888886</v>
      </c>
      <c r="H3724" s="7">
        <v>134</v>
      </c>
      <c r="I3724" s="7" t="s">
        <v>491</v>
      </c>
      <c r="J3724" s="7" t="s">
        <v>490</v>
      </c>
      <c r="K3724" s="7" t="s">
        <v>132</v>
      </c>
      <c r="L3724" s="7" t="s">
        <v>131</v>
      </c>
      <c r="M3724" s="7"/>
      <c r="N3724" s="7" t="s">
        <v>130</v>
      </c>
      <c r="O3724" s="7" t="s">
        <v>129</v>
      </c>
      <c r="P3724" s="24" t="b">
        <v>1</v>
      </c>
      <c r="Q3724" s="25">
        <v>0</v>
      </c>
      <c r="R3724" s="24" t="b">
        <v>1</v>
      </c>
      <c r="S3724" s="7"/>
      <c r="T3724" s="7"/>
      <c r="U3724" s="24" t="b">
        <v>0</v>
      </c>
      <c r="V3724" s="9" t="s">
        <v>128</v>
      </c>
    </row>
    <row r="3725" spans="1:22" ht="12.95" hidden="1" customHeight="1" x14ac:dyDescent="0.2">
      <c r="A3725" s="4">
        <v>174664</v>
      </c>
      <c r="B3725" s="7">
        <v>27960</v>
      </c>
      <c r="C3725" s="7">
        <v>9658</v>
      </c>
      <c r="D3725" s="7"/>
      <c r="E3725" s="7"/>
      <c r="F3725" s="26">
        <v>41214.566666666666</v>
      </c>
      <c r="G3725" s="26">
        <v>41214.566678240742</v>
      </c>
      <c r="H3725" s="7">
        <v>0</v>
      </c>
      <c r="I3725" s="7" t="s">
        <v>256</v>
      </c>
      <c r="J3725" s="7" t="s">
        <v>255</v>
      </c>
      <c r="K3725" s="7" t="s">
        <v>132</v>
      </c>
      <c r="L3725" s="7" t="s">
        <v>131</v>
      </c>
      <c r="M3725" s="7"/>
      <c r="N3725" s="7" t="s">
        <v>130</v>
      </c>
      <c r="O3725" s="7" t="s">
        <v>129</v>
      </c>
      <c r="P3725" s="24" t="b">
        <v>1</v>
      </c>
      <c r="Q3725" s="25">
        <v>0</v>
      </c>
      <c r="R3725" s="24" t="b">
        <v>1</v>
      </c>
      <c r="S3725" s="7"/>
      <c r="T3725" s="7"/>
      <c r="U3725" s="24" t="b">
        <v>0</v>
      </c>
      <c r="V3725" s="9" t="s">
        <v>128</v>
      </c>
    </row>
    <row r="3726" spans="1:22" ht="12.95" hidden="1" customHeight="1" x14ac:dyDescent="0.2">
      <c r="A3726" s="4">
        <v>174665</v>
      </c>
      <c r="B3726" s="7">
        <v>27961</v>
      </c>
      <c r="C3726" s="7">
        <v>9659</v>
      </c>
      <c r="D3726" s="7"/>
      <c r="E3726" s="7"/>
      <c r="F3726" s="26">
        <v>41214.597916666666</v>
      </c>
      <c r="G3726" s="26">
        <v>41214.597928240742</v>
      </c>
      <c r="H3726" s="7">
        <v>0</v>
      </c>
      <c r="I3726" s="7" t="s">
        <v>256</v>
      </c>
      <c r="J3726" s="7" t="s">
        <v>255</v>
      </c>
      <c r="K3726" s="7" t="s">
        <v>132</v>
      </c>
      <c r="L3726" s="7" t="s">
        <v>131</v>
      </c>
      <c r="M3726" s="7"/>
      <c r="N3726" s="7" t="s">
        <v>130</v>
      </c>
      <c r="O3726" s="7" t="s">
        <v>129</v>
      </c>
      <c r="P3726" s="24" t="b">
        <v>1</v>
      </c>
      <c r="Q3726" s="25">
        <v>0</v>
      </c>
      <c r="R3726" s="24" t="b">
        <v>1</v>
      </c>
      <c r="S3726" s="7"/>
      <c r="T3726" s="7"/>
      <c r="U3726" s="24" t="b">
        <v>0</v>
      </c>
      <c r="V3726" s="9" t="s">
        <v>128</v>
      </c>
    </row>
    <row r="3727" spans="1:22" ht="12.95" hidden="1" customHeight="1" x14ac:dyDescent="0.2">
      <c r="A3727" s="4">
        <v>174666</v>
      </c>
      <c r="B3727" s="7">
        <v>27962</v>
      </c>
      <c r="C3727" s="7">
        <v>9660</v>
      </c>
      <c r="D3727" s="7"/>
      <c r="E3727" s="7"/>
      <c r="F3727" s="26">
        <v>41216.020138888889</v>
      </c>
      <c r="G3727" s="26">
        <v>41216.020150462959</v>
      </c>
      <c r="H3727" s="7">
        <v>0</v>
      </c>
      <c r="I3727" s="7" t="s">
        <v>150</v>
      </c>
      <c r="J3727" s="7" t="s">
        <v>149</v>
      </c>
      <c r="K3727" s="7" t="s">
        <v>132</v>
      </c>
      <c r="L3727" s="7" t="s">
        <v>131</v>
      </c>
      <c r="M3727" s="7"/>
      <c r="N3727" s="7" t="s">
        <v>130</v>
      </c>
      <c r="O3727" s="7" t="s">
        <v>129</v>
      </c>
      <c r="P3727" s="24" t="b">
        <v>1</v>
      </c>
      <c r="Q3727" s="25">
        <v>0</v>
      </c>
      <c r="R3727" s="24" t="b">
        <v>1</v>
      </c>
      <c r="S3727" s="7"/>
      <c r="T3727" s="7"/>
      <c r="U3727" s="24" t="b">
        <v>0</v>
      </c>
      <c r="V3727" s="9" t="s">
        <v>128</v>
      </c>
    </row>
    <row r="3728" spans="1:22" ht="12.95" hidden="1" customHeight="1" x14ac:dyDescent="0.2">
      <c r="A3728" s="4">
        <v>174667</v>
      </c>
      <c r="B3728" s="7">
        <v>27963</v>
      </c>
      <c r="C3728" s="7">
        <v>9661</v>
      </c>
      <c r="D3728" s="7"/>
      <c r="E3728" s="7"/>
      <c r="F3728" s="26">
        <v>41217.404166666667</v>
      </c>
      <c r="G3728" s="26">
        <v>41217.422916666663</v>
      </c>
      <c r="H3728" s="7">
        <v>27</v>
      </c>
      <c r="I3728" s="7" t="s">
        <v>705</v>
      </c>
      <c r="J3728" s="7" t="s">
        <v>704</v>
      </c>
      <c r="K3728" s="7" t="s">
        <v>132</v>
      </c>
      <c r="L3728" s="7" t="s">
        <v>131</v>
      </c>
      <c r="M3728" s="7"/>
      <c r="N3728" s="7" t="s">
        <v>130</v>
      </c>
      <c r="O3728" s="7" t="s">
        <v>129</v>
      </c>
      <c r="P3728" s="24" t="b">
        <v>1</v>
      </c>
      <c r="Q3728" s="25">
        <v>0</v>
      </c>
      <c r="R3728" s="24" t="b">
        <v>1</v>
      </c>
      <c r="S3728" s="7"/>
      <c r="T3728" s="7"/>
      <c r="U3728" s="24" t="b">
        <v>0</v>
      </c>
      <c r="V3728" s="9" t="s">
        <v>128</v>
      </c>
    </row>
    <row r="3729" spans="1:22" ht="12.95" hidden="1" customHeight="1" x14ac:dyDescent="0.2">
      <c r="A3729" s="4">
        <v>174668</v>
      </c>
      <c r="B3729" s="7">
        <v>27964</v>
      </c>
      <c r="C3729" s="7">
        <v>9662</v>
      </c>
      <c r="D3729" s="7"/>
      <c r="E3729" s="7"/>
      <c r="F3729" s="26">
        <v>41218.512499999997</v>
      </c>
      <c r="G3729" s="26">
        <v>41218.540972222218</v>
      </c>
      <c r="H3729" s="7">
        <v>41</v>
      </c>
      <c r="I3729" s="7" t="s">
        <v>523</v>
      </c>
      <c r="J3729" s="7" t="s">
        <v>522</v>
      </c>
      <c r="K3729" s="7" t="s">
        <v>132</v>
      </c>
      <c r="L3729" s="7" t="s">
        <v>131</v>
      </c>
      <c r="M3729" s="7"/>
      <c r="N3729" s="7" t="s">
        <v>130</v>
      </c>
      <c r="O3729" s="7" t="s">
        <v>129</v>
      </c>
      <c r="P3729" s="24" t="b">
        <v>1</v>
      </c>
      <c r="Q3729" s="25">
        <v>0</v>
      </c>
      <c r="R3729" s="24" t="b">
        <v>1</v>
      </c>
      <c r="S3729" s="7"/>
      <c r="T3729" s="7"/>
      <c r="U3729" s="24" t="b">
        <v>0</v>
      </c>
      <c r="V3729" s="9" t="s">
        <v>128</v>
      </c>
    </row>
    <row r="3730" spans="1:22" ht="12.95" hidden="1" customHeight="1" x14ac:dyDescent="0.2">
      <c r="A3730" s="4">
        <v>174669</v>
      </c>
      <c r="B3730" s="7">
        <v>27965</v>
      </c>
      <c r="C3730" s="7">
        <v>9663</v>
      </c>
      <c r="D3730" s="7"/>
      <c r="E3730" s="7"/>
      <c r="F3730" s="26">
        <v>41218.556944444441</v>
      </c>
      <c r="G3730" s="26">
        <v>41218.570833333331</v>
      </c>
      <c r="H3730" s="7">
        <v>20</v>
      </c>
      <c r="I3730" s="7" t="s">
        <v>755</v>
      </c>
      <c r="J3730" s="7" t="s">
        <v>754</v>
      </c>
      <c r="K3730" s="7" t="s">
        <v>132</v>
      </c>
      <c r="L3730" s="7" t="s">
        <v>131</v>
      </c>
      <c r="M3730" s="7"/>
      <c r="N3730" s="7" t="s">
        <v>130</v>
      </c>
      <c r="O3730" s="7" t="s">
        <v>129</v>
      </c>
      <c r="P3730" s="24" t="b">
        <v>1</v>
      </c>
      <c r="Q3730" s="25">
        <v>0</v>
      </c>
      <c r="R3730" s="24" t="b">
        <v>1</v>
      </c>
      <c r="S3730" s="7"/>
      <c r="T3730" s="7"/>
      <c r="U3730" s="24" t="b">
        <v>0</v>
      </c>
      <c r="V3730" s="9" t="s">
        <v>128</v>
      </c>
    </row>
    <row r="3731" spans="1:22" ht="12.95" hidden="1" customHeight="1" x14ac:dyDescent="0.2">
      <c r="A3731" s="4">
        <v>174670</v>
      </c>
      <c r="B3731" s="7">
        <v>27966</v>
      </c>
      <c r="C3731" s="7">
        <v>9664</v>
      </c>
      <c r="D3731" s="7"/>
      <c r="E3731" s="7"/>
      <c r="F3731" s="26">
        <v>41219.517361111109</v>
      </c>
      <c r="G3731" s="26">
        <v>41219.517372685186</v>
      </c>
      <c r="H3731" s="7">
        <v>0</v>
      </c>
      <c r="I3731" s="7" t="s">
        <v>144</v>
      </c>
      <c r="J3731" s="7" t="s">
        <v>143</v>
      </c>
      <c r="K3731" s="7" t="s">
        <v>132</v>
      </c>
      <c r="L3731" s="7" t="s">
        <v>131</v>
      </c>
      <c r="M3731" s="7"/>
      <c r="N3731" s="7" t="s">
        <v>130</v>
      </c>
      <c r="O3731" s="7" t="s">
        <v>129</v>
      </c>
      <c r="P3731" s="24" t="b">
        <v>1</v>
      </c>
      <c r="Q3731" s="25">
        <v>0</v>
      </c>
      <c r="R3731" s="24" t="b">
        <v>1</v>
      </c>
      <c r="S3731" s="7"/>
      <c r="T3731" s="7"/>
      <c r="U3731" s="24" t="b">
        <v>0</v>
      </c>
      <c r="V3731" s="9" t="s">
        <v>128</v>
      </c>
    </row>
    <row r="3732" spans="1:22" ht="12.95" hidden="1" customHeight="1" x14ac:dyDescent="0.2">
      <c r="A3732" s="4">
        <v>174671</v>
      </c>
      <c r="B3732" s="7">
        <v>27967</v>
      </c>
      <c r="C3732" s="7">
        <v>9665</v>
      </c>
      <c r="D3732" s="7"/>
      <c r="E3732" s="7"/>
      <c r="F3732" s="26">
        <v>41222.299305555556</v>
      </c>
      <c r="G3732" s="26">
        <v>41222.299317129626</v>
      </c>
      <c r="H3732" s="7">
        <v>0</v>
      </c>
      <c r="I3732" s="7" t="s">
        <v>519</v>
      </c>
      <c r="J3732" s="7" t="s">
        <v>518</v>
      </c>
      <c r="K3732" s="7" t="s">
        <v>132</v>
      </c>
      <c r="L3732" s="7" t="s">
        <v>131</v>
      </c>
      <c r="M3732" s="7"/>
      <c r="N3732" s="7" t="s">
        <v>130</v>
      </c>
      <c r="O3732" s="7" t="s">
        <v>129</v>
      </c>
      <c r="P3732" s="24" t="b">
        <v>1</v>
      </c>
      <c r="Q3732" s="25">
        <v>0</v>
      </c>
      <c r="R3732" s="24" t="b">
        <v>1</v>
      </c>
      <c r="S3732" s="7"/>
      <c r="T3732" s="7"/>
      <c r="U3732" s="24" t="b">
        <v>0</v>
      </c>
      <c r="V3732" s="9" t="s">
        <v>171</v>
      </c>
    </row>
    <row r="3733" spans="1:22" ht="12.95" hidden="1" customHeight="1" x14ac:dyDescent="0.2">
      <c r="A3733" s="4">
        <v>174672</v>
      </c>
      <c r="B3733" s="7">
        <v>27968</v>
      </c>
      <c r="C3733" s="7">
        <v>9666</v>
      </c>
      <c r="D3733" s="7"/>
      <c r="E3733" s="7"/>
      <c r="F3733" s="26">
        <v>41222.486805555556</v>
      </c>
      <c r="G3733" s="26">
        <v>41222.486817129626</v>
      </c>
      <c r="H3733" s="7">
        <v>0</v>
      </c>
      <c r="I3733" s="7" t="s">
        <v>753</v>
      </c>
      <c r="J3733" s="7" t="s">
        <v>752</v>
      </c>
      <c r="K3733" s="7" t="s">
        <v>132</v>
      </c>
      <c r="L3733" s="7" t="s">
        <v>131</v>
      </c>
      <c r="M3733" s="7"/>
      <c r="N3733" s="7" t="s">
        <v>130</v>
      </c>
      <c r="O3733" s="7" t="s">
        <v>129</v>
      </c>
      <c r="P3733" s="24" t="b">
        <v>1</v>
      </c>
      <c r="Q3733" s="25">
        <v>0</v>
      </c>
      <c r="R3733" s="24" t="b">
        <v>1</v>
      </c>
      <c r="S3733" s="7"/>
      <c r="T3733" s="7"/>
      <c r="U3733" s="24" t="b">
        <v>0</v>
      </c>
      <c r="V3733" s="9" t="s">
        <v>128</v>
      </c>
    </row>
    <row r="3734" spans="1:22" ht="12.95" hidden="1" customHeight="1" x14ac:dyDescent="0.2">
      <c r="A3734" s="4">
        <v>174674</v>
      </c>
      <c r="B3734" s="7">
        <v>27970</v>
      </c>
      <c r="C3734" s="7">
        <v>9667</v>
      </c>
      <c r="D3734" s="7"/>
      <c r="E3734" s="7"/>
      <c r="F3734" s="26">
        <v>41223.62222222222</v>
      </c>
      <c r="G3734" s="26">
        <v>41223.622233796297</v>
      </c>
      <c r="H3734" s="7">
        <v>0</v>
      </c>
      <c r="I3734" s="7" t="s">
        <v>596</v>
      </c>
      <c r="J3734" s="7" t="s">
        <v>595</v>
      </c>
      <c r="K3734" s="7" t="s">
        <v>132</v>
      </c>
      <c r="L3734" s="7" t="s">
        <v>131</v>
      </c>
      <c r="M3734" s="7"/>
      <c r="N3734" s="7" t="s">
        <v>130</v>
      </c>
      <c r="O3734" s="7" t="s">
        <v>129</v>
      </c>
      <c r="P3734" s="24" t="b">
        <v>1</v>
      </c>
      <c r="Q3734" s="25">
        <v>0</v>
      </c>
      <c r="R3734" s="24" t="b">
        <v>1</v>
      </c>
      <c r="S3734" s="7"/>
      <c r="T3734" s="7"/>
      <c r="U3734" s="24" t="b">
        <v>0</v>
      </c>
      <c r="V3734" s="9" t="s">
        <v>128</v>
      </c>
    </row>
    <row r="3735" spans="1:22" ht="12.95" hidden="1" customHeight="1" x14ac:dyDescent="0.2">
      <c r="A3735" s="4">
        <v>174675</v>
      </c>
      <c r="B3735" s="7">
        <v>27971</v>
      </c>
      <c r="C3735" s="7">
        <v>9668</v>
      </c>
      <c r="D3735" s="7"/>
      <c r="E3735" s="7"/>
      <c r="F3735" s="26">
        <v>41223.62222222222</v>
      </c>
      <c r="G3735" s="26">
        <v>41223.622233796297</v>
      </c>
      <c r="H3735" s="7">
        <v>0</v>
      </c>
      <c r="I3735" s="7" t="s">
        <v>368</v>
      </c>
      <c r="J3735" s="7" t="s">
        <v>367</v>
      </c>
      <c r="K3735" s="7" t="s">
        <v>132</v>
      </c>
      <c r="L3735" s="7" t="s">
        <v>131</v>
      </c>
      <c r="M3735" s="7"/>
      <c r="N3735" s="7" t="s">
        <v>130</v>
      </c>
      <c r="O3735" s="7" t="s">
        <v>129</v>
      </c>
      <c r="P3735" s="24" t="b">
        <v>1</v>
      </c>
      <c r="Q3735" s="25">
        <v>0</v>
      </c>
      <c r="R3735" s="24" t="b">
        <v>1</v>
      </c>
      <c r="S3735" s="7"/>
      <c r="T3735" s="7"/>
      <c r="U3735" s="24" t="b">
        <v>0</v>
      </c>
      <c r="V3735" s="9" t="s">
        <v>128</v>
      </c>
    </row>
    <row r="3736" spans="1:22" ht="12.95" hidden="1" customHeight="1" x14ac:dyDescent="0.2">
      <c r="A3736" s="4">
        <v>174676</v>
      </c>
      <c r="B3736" s="7">
        <v>27972</v>
      </c>
      <c r="C3736" s="7">
        <v>9669</v>
      </c>
      <c r="D3736" s="7"/>
      <c r="E3736" s="7"/>
      <c r="F3736" s="26">
        <v>41224.73055555555</v>
      </c>
      <c r="G3736" s="26">
        <v>41224.76458333333</v>
      </c>
      <c r="H3736" s="7">
        <v>49</v>
      </c>
      <c r="I3736" s="7" t="s">
        <v>134</v>
      </c>
      <c r="J3736" s="7" t="s">
        <v>133</v>
      </c>
      <c r="K3736" s="7" t="s">
        <v>132</v>
      </c>
      <c r="L3736" s="7" t="s">
        <v>131</v>
      </c>
      <c r="M3736" s="7"/>
      <c r="N3736" s="7" t="s">
        <v>130</v>
      </c>
      <c r="O3736" s="7" t="s">
        <v>129</v>
      </c>
      <c r="P3736" s="24" t="b">
        <v>1</v>
      </c>
      <c r="Q3736" s="25">
        <v>0</v>
      </c>
      <c r="R3736" s="24" t="b">
        <v>1</v>
      </c>
      <c r="S3736" s="7"/>
      <c r="T3736" s="7"/>
      <c r="U3736" s="24" t="b">
        <v>0</v>
      </c>
      <c r="V3736" s="9" t="s">
        <v>128</v>
      </c>
    </row>
    <row r="3737" spans="1:22" ht="12.95" hidden="1" customHeight="1" x14ac:dyDescent="0.2">
      <c r="A3737" s="4">
        <v>174821</v>
      </c>
      <c r="B3737" s="7">
        <v>27973</v>
      </c>
      <c r="C3737" s="7">
        <v>1867</v>
      </c>
      <c r="D3737" s="7"/>
      <c r="E3737" s="7"/>
      <c r="F3737" s="26">
        <v>41222.500694444439</v>
      </c>
      <c r="G3737" s="26">
        <v>41222.504861111112</v>
      </c>
      <c r="H3737" s="7">
        <v>6</v>
      </c>
      <c r="I3737" s="7" t="s">
        <v>574</v>
      </c>
      <c r="J3737" s="7" t="s">
        <v>573</v>
      </c>
      <c r="K3737" s="7" t="s">
        <v>194</v>
      </c>
      <c r="L3737" s="7" t="s">
        <v>131</v>
      </c>
      <c r="M3737" s="7" t="s">
        <v>274</v>
      </c>
      <c r="N3737" s="7" t="s">
        <v>198</v>
      </c>
      <c r="O3737" s="7" t="s">
        <v>129</v>
      </c>
      <c r="P3737" s="24" t="b">
        <v>1</v>
      </c>
      <c r="Q3737" s="25">
        <v>13</v>
      </c>
      <c r="R3737" s="24" t="b">
        <v>1</v>
      </c>
      <c r="S3737" s="7"/>
      <c r="T3737" s="7" t="s">
        <v>751</v>
      </c>
      <c r="U3737" s="24" t="b">
        <v>0</v>
      </c>
      <c r="V3737" s="9" t="s">
        <v>190</v>
      </c>
    </row>
    <row r="3738" spans="1:22" ht="12.95" hidden="1" customHeight="1" x14ac:dyDescent="0.2">
      <c r="A3738" s="4">
        <v>176924</v>
      </c>
      <c r="B3738" s="7">
        <v>27974</v>
      </c>
      <c r="C3738" s="7">
        <v>1868</v>
      </c>
      <c r="D3738" s="7"/>
      <c r="E3738" s="7"/>
      <c r="F3738" s="26">
        <v>41225.461805555555</v>
      </c>
      <c r="G3738" s="26">
        <v>41225.490277777775</v>
      </c>
      <c r="H3738" s="7">
        <v>41</v>
      </c>
      <c r="I3738" s="7" t="s">
        <v>745</v>
      </c>
      <c r="J3738" s="7" t="s">
        <v>744</v>
      </c>
      <c r="K3738" s="7" t="s">
        <v>200</v>
      </c>
      <c r="L3738" s="7" t="s">
        <v>131</v>
      </c>
      <c r="M3738" s="7" t="s">
        <v>274</v>
      </c>
      <c r="N3738" s="7" t="s">
        <v>198</v>
      </c>
      <c r="O3738" s="7" t="s">
        <v>129</v>
      </c>
      <c r="P3738" s="24" t="b">
        <v>1</v>
      </c>
      <c r="Q3738" s="25">
        <v>0</v>
      </c>
      <c r="R3738" s="24" t="b">
        <v>1</v>
      </c>
      <c r="S3738" s="7"/>
      <c r="T3738" s="7" t="s">
        <v>750</v>
      </c>
      <c r="U3738" s="24" t="b">
        <v>0</v>
      </c>
      <c r="V3738" s="9" t="s">
        <v>190</v>
      </c>
    </row>
    <row r="3739" spans="1:22" ht="12.95" hidden="1" customHeight="1" x14ac:dyDescent="0.2">
      <c r="A3739" s="4">
        <v>196293</v>
      </c>
      <c r="B3739" s="7">
        <v>27974</v>
      </c>
      <c r="C3739" s="7">
        <v>1868</v>
      </c>
      <c r="D3739" s="7"/>
      <c r="E3739" s="7"/>
      <c r="F3739" s="26">
        <v>41225.461805555555</v>
      </c>
      <c r="G3739" s="26">
        <v>41225.468055555553</v>
      </c>
      <c r="H3739" s="7">
        <v>9</v>
      </c>
      <c r="I3739" s="7" t="s">
        <v>633</v>
      </c>
      <c r="J3739" s="7" t="s">
        <v>632</v>
      </c>
      <c r="K3739" s="7" t="s">
        <v>194</v>
      </c>
      <c r="L3739" s="7" t="s">
        <v>131</v>
      </c>
      <c r="M3739" s="7" t="s">
        <v>274</v>
      </c>
      <c r="N3739" s="7" t="s">
        <v>198</v>
      </c>
      <c r="O3739" s="7" t="s">
        <v>129</v>
      </c>
      <c r="P3739" s="24" t="b">
        <v>1</v>
      </c>
      <c r="Q3739" s="25">
        <v>1405</v>
      </c>
      <c r="R3739" s="24" t="b">
        <v>1</v>
      </c>
      <c r="S3739" s="7"/>
      <c r="T3739" s="7" t="s">
        <v>750</v>
      </c>
      <c r="U3739" s="24" t="b">
        <v>0</v>
      </c>
      <c r="V3739" s="9" t="s">
        <v>290</v>
      </c>
    </row>
    <row r="3740" spans="1:22" ht="12.95" hidden="1" customHeight="1" x14ac:dyDescent="0.2">
      <c r="A3740" s="4">
        <v>174823</v>
      </c>
      <c r="B3740" s="7">
        <v>27974</v>
      </c>
      <c r="C3740" s="7">
        <v>1868</v>
      </c>
      <c r="D3740" s="7"/>
      <c r="E3740" s="7"/>
      <c r="F3740" s="26">
        <v>41225.461805555555</v>
      </c>
      <c r="G3740" s="26">
        <v>41225.46875</v>
      </c>
      <c r="H3740" s="7">
        <v>10</v>
      </c>
      <c r="I3740" s="7" t="s">
        <v>631</v>
      </c>
      <c r="J3740" s="7" t="s">
        <v>630</v>
      </c>
      <c r="K3740" s="7" t="s">
        <v>194</v>
      </c>
      <c r="L3740" s="7" t="s">
        <v>131</v>
      </c>
      <c r="M3740" s="7" t="s">
        <v>274</v>
      </c>
      <c r="N3740" s="7" t="s">
        <v>198</v>
      </c>
      <c r="O3740" s="7" t="s">
        <v>129</v>
      </c>
      <c r="P3740" s="24" t="b">
        <v>1</v>
      </c>
      <c r="Q3740" s="25">
        <v>0</v>
      </c>
      <c r="R3740" s="24" t="b">
        <v>1</v>
      </c>
      <c r="S3740" s="7"/>
      <c r="T3740" s="7" t="s">
        <v>750</v>
      </c>
      <c r="U3740" s="24" t="b">
        <v>0</v>
      </c>
      <c r="V3740" s="9" t="s">
        <v>290</v>
      </c>
    </row>
    <row r="3741" spans="1:22" ht="12.95" hidden="1" customHeight="1" x14ac:dyDescent="0.2">
      <c r="A3741" s="4">
        <v>174889</v>
      </c>
      <c r="B3741" s="7">
        <v>27989</v>
      </c>
      <c r="C3741" s="7">
        <v>9671</v>
      </c>
      <c r="D3741" s="7"/>
      <c r="E3741" s="7"/>
      <c r="F3741" s="26">
        <v>41225.66805555555</v>
      </c>
      <c r="G3741" s="26">
        <v>41225.670138888891</v>
      </c>
      <c r="H3741" s="7">
        <v>3</v>
      </c>
      <c r="I3741" s="7" t="s">
        <v>138</v>
      </c>
      <c r="J3741" s="7" t="s">
        <v>137</v>
      </c>
      <c r="K3741" s="7" t="s">
        <v>132</v>
      </c>
      <c r="L3741" s="7" t="s">
        <v>131</v>
      </c>
      <c r="M3741" s="7"/>
      <c r="N3741" s="7" t="s">
        <v>130</v>
      </c>
      <c r="O3741" s="7" t="s">
        <v>129</v>
      </c>
      <c r="P3741" s="24" t="b">
        <v>1</v>
      </c>
      <c r="Q3741" s="25">
        <v>0</v>
      </c>
      <c r="R3741" s="24" t="b">
        <v>1</v>
      </c>
      <c r="S3741" s="7"/>
      <c r="T3741" s="7"/>
      <c r="U3741" s="24" t="b">
        <v>0</v>
      </c>
      <c r="V3741" s="9" t="s">
        <v>128</v>
      </c>
    </row>
    <row r="3742" spans="1:22" ht="12.95" hidden="1" customHeight="1" x14ac:dyDescent="0.2">
      <c r="A3742" s="4">
        <v>174890</v>
      </c>
      <c r="B3742" s="7">
        <v>27990</v>
      </c>
      <c r="C3742" s="7">
        <v>9672</v>
      </c>
      <c r="D3742" s="7"/>
      <c r="E3742" s="7"/>
      <c r="F3742" s="26">
        <v>41226.451388888891</v>
      </c>
      <c r="G3742" s="26">
        <v>41226.45208333333</v>
      </c>
      <c r="H3742" s="7">
        <v>1</v>
      </c>
      <c r="I3742" s="7" t="s">
        <v>244</v>
      </c>
      <c r="J3742" s="7" t="s">
        <v>243</v>
      </c>
      <c r="K3742" s="7" t="s">
        <v>132</v>
      </c>
      <c r="L3742" s="7" t="s">
        <v>131</v>
      </c>
      <c r="M3742" s="7"/>
      <c r="N3742" s="7" t="s">
        <v>130</v>
      </c>
      <c r="O3742" s="7" t="s">
        <v>129</v>
      </c>
      <c r="P3742" s="24" t="b">
        <v>1</v>
      </c>
      <c r="Q3742" s="25">
        <v>0</v>
      </c>
      <c r="R3742" s="24" t="b">
        <v>1</v>
      </c>
      <c r="S3742" s="7"/>
      <c r="T3742" s="7"/>
      <c r="U3742" s="24" t="b">
        <v>0</v>
      </c>
      <c r="V3742" s="9" t="s">
        <v>128</v>
      </c>
    </row>
    <row r="3743" spans="1:22" ht="12.95" hidden="1" customHeight="1" x14ac:dyDescent="0.2">
      <c r="A3743" s="4">
        <v>175007</v>
      </c>
      <c r="B3743" s="7">
        <v>27991</v>
      </c>
      <c r="C3743" s="7">
        <v>9673</v>
      </c>
      <c r="D3743" s="7"/>
      <c r="E3743" s="7"/>
      <c r="F3743" s="26">
        <v>41230.431944444441</v>
      </c>
      <c r="G3743" s="26">
        <v>41230.431956018518</v>
      </c>
      <c r="H3743" s="7">
        <v>0</v>
      </c>
      <c r="I3743" s="7" t="s">
        <v>523</v>
      </c>
      <c r="J3743" s="7" t="s">
        <v>522</v>
      </c>
      <c r="K3743" s="7" t="s">
        <v>132</v>
      </c>
      <c r="L3743" s="7" t="s">
        <v>131</v>
      </c>
      <c r="M3743" s="7"/>
      <c r="N3743" s="7" t="s">
        <v>130</v>
      </c>
      <c r="O3743" s="7" t="s">
        <v>129</v>
      </c>
      <c r="P3743" s="24" t="b">
        <v>1</v>
      </c>
      <c r="Q3743" s="25">
        <v>0</v>
      </c>
      <c r="R3743" s="24" t="b">
        <v>1</v>
      </c>
      <c r="S3743" s="7"/>
      <c r="T3743" s="7"/>
      <c r="U3743" s="24" t="b">
        <v>0</v>
      </c>
      <c r="V3743" s="9" t="s">
        <v>128</v>
      </c>
    </row>
    <row r="3744" spans="1:22" ht="12.95" hidden="1" customHeight="1" x14ac:dyDescent="0.2">
      <c r="A3744" s="4">
        <v>175008</v>
      </c>
      <c r="B3744" s="7">
        <v>27992</v>
      </c>
      <c r="C3744" s="7">
        <v>9674</v>
      </c>
      <c r="D3744" s="7"/>
      <c r="E3744" s="7"/>
      <c r="F3744" s="26">
        <v>41230.861805555556</v>
      </c>
      <c r="G3744" s="26">
        <v>41230.876388888886</v>
      </c>
      <c r="H3744" s="7">
        <v>21</v>
      </c>
      <c r="I3744" s="7" t="s">
        <v>160</v>
      </c>
      <c r="J3744" s="7" t="s">
        <v>159</v>
      </c>
      <c r="K3744" s="7" t="s">
        <v>132</v>
      </c>
      <c r="L3744" s="7" t="s">
        <v>131</v>
      </c>
      <c r="M3744" s="7"/>
      <c r="N3744" s="7" t="s">
        <v>130</v>
      </c>
      <c r="O3744" s="7" t="s">
        <v>129</v>
      </c>
      <c r="P3744" s="24" t="b">
        <v>1</v>
      </c>
      <c r="Q3744" s="25">
        <v>0</v>
      </c>
      <c r="R3744" s="24" t="b">
        <v>1</v>
      </c>
      <c r="S3744" s="7"/>
      <c r="T3744" s="7"/>
      <c r="U3744" s="24" t="b">
        <v>0</v>
      </c>
      <c r="V3744" s="9" t="s">
        <v>128</v>
      </c>
    </row>
    <row r="3745" spans="1:22" ht="12.95" hidden="1" customHeight="1" x14ac:dyDescent="0.2">
      <c r="A3745" s="4">
        <v>176759</v>
      </c>
      <c r="B3745" s="7">
        <v>28113</v>
      </c>
      <c r="C3745" s="7">
        <v>9675</v>
      </c>
      <c r="D3745" s="7"/>
      <c r="E3745" s="7"/>
      <c r="F3745" s="26">
        <v>41234.031944444439</v>
      </c>
      <c r="G3745" s="26">
        <v>41234.031956018516</v>
      </c>
      <c r="H3745" s="7">
        <v>0</v>
      </c>
      <c r="I3745" s="7" t="s">
        <v>144</v>
      </c>
      <c r="J3745" s="7" t="s">
        <v>143</v>
      </c>
      <c r="K3745" s="7" t="s">
        <v>132</v>
      </c>
      <c r="L3745" s="7" t="s">
        <v>131</v>
      </c>
      <c r="M3745" s="7"/>
      <c r="N3745" s="7" t="s">
        <v>130</v>
      </c>
      <c r="O3745" s="7" t="s">
        <v>129</v>
      </c>
      <c r="P3745" s="24" t="b">
        <v>1</v>
      </c>
      <c r="Q3745" s="25">
        <v>0</v>
      </c>
      <c r="R3745" s="24" t="b">
        <v>1</v>
      </c>
      <c r="S3745" s="7"/>
      <c r="T3745" s="7"/>
      <c r="U3745" s="24" t="b">
        <v>0</v>
      </c>
      <c r="V3745" s="9" t="s">
        <v>128</v>
      </c>
    </row>
    <row r="3746" spans="1:22" ht="12.95" hidden="1" customHeight="1" x14ac:dyDescent="0.2">
      <c r="A3746" s="4">
        <v>176760</v>
      </c>
      <c r="B3746" s="7">
        <v>28114</v>
      </c>
      <c r="C3746" s="7">
        <v>9676</v>
      </c>
      <c r="D3746" s="7"/>
      <c r="E3746" s="7"/>
      <c r="F3746" s="26">
        <v>41236.004166666666</v>
      </c>
      <c r="G3746" s="26">
        <v>41236.004178240742</v>
      </c>
      <c r="H3746" s="7">
        <v>0</v>
      </c>
      <c r="I3746" s="7" t="s">
        <v>250</v>
      </c>
      <c r="J3746" s="7" t="s">
        <v>249</v>
      </c>
      <c r="K3746" s="7" t="s">
        <v>132</v>
      </c>
      <c r="L3746" s="7" t="s">
        <v>131</v>
      </c>
      <c r="M3746" s="7"/>
      <c r="N3746" s="7" t="s">
        <v>130</v>
      </c>
      <c r="O3746" s="7" t="s">
        <v>129</v>
      </c>
      <c r="P3746" s="24" t="b">
        <v>1</v>
      </c>
      <c r="Q3746" s="25">
        <v>0</v>
      </c>
      <c r="R3746" s="24" t="b">
        <v>1</v>
      </c>
      <c r="S3746" s="7"/>
      <c r="T3746" s="7"/>
      <c r="U3746" s="24" t="b">
        <v>0</v>
      </c>
      <c r="V3746" s="9" t="s">
        <v>128</v>
      </c>
    </row>
    <row r="3747" spans="1:22" ht="12.95" hidden="1" customHeight="1" x14ac:dyDescent="0.2">
      <c r="A3747" s="4">
        <v>176761</v>
      </c>
      <c r="B3747" s="7">
        <v>28115</v>
      </c>
      <c r="C3747" s="7">
        <v>9678</v>
      </c>
      <c r="D3747" s="7"/>
      <c r="E3747" s="7"/>
      <c r="F3747" s="26">
        <v>41237.029861111107</v>
      </c>
      <c r="G3747" s="26">
        <v>41237.04305555555</v>
      </c>
      <c r="H3747" s="7">
        <v>19</v>
      </c>
      <c r="I3747" s="7" t="s">
        <v>749</v>
      </c>
      <c r="J3747" s="7" t="s">
        <v>748</v>
      </c>
      <c r="K3747" s="7" t="s">
        <v>132</v>
      </c>
      <c r="L3747" s="7" t="s">
        <v>131</v>
      </c>
      <c r="M3747" s="7"/>
      <c r="N3747" s="7" t="s">
        <v>130</v>
      </c>
      <c r="O3747" s="7" t="s">
        <v>129</v>
      </c>
      <c r="P3747" s="24" t="b">
        <v>1</v>
      </c>
      <c r="Q3747" s="25">
        <v>0</v>
      </c>
      <c r="R3747" s="24" t="b">
        <v>1</v>
      </c>
      <c r="S3747" s="7"/>
      <c r="T3747" s="7"/>
      <c r="U3747" s="24" t="b">
        <v>0</v>
      </c>
      <c r="V3747" s="9" t="s">
        <v>128</v>
      </c>
    </row>
    <row r="3748" spans="1:22" ht="12.95" hidden="1" customHeight="1" x14ac:dyDescent="0.2">
      <c r="A3748" s="4">
        <v>176762</v>
      </c>
      <c r="B3748" s="7">
        <v>28117</v>
      </c>
      <c r="C3748" s="7">
        <v>9680</v>
      </c>
      <c r="D3748" s="7"/>
      <c r="E3748" s="7"/>
      <c r="F3748" s="26">
        <v>41238.720833333333</v>
      </c>
      <c r="G3748" s="26">
        <v>41238.757638888885</v>
      </c>
      <c r="H3748" s="7">
        <v>53</v>
      </c>
      <c r="I3748" s="7" t="s">
        <v>747</v>
      </c>
      <c r="J3748" s="7" t="s">
        <v>746</v>
      </c>
      <c r="K3748" s="7" t="s">
        <v>132</v>
      </c>
      <c r="L3748" s="7" t="s">
        <v>131</v>
      </c>
      <c r="M3748" s="7"/>
      <c r="N3748" s="7" t="s">
        <v>130</v>
      </c>
      <c r="O3748" s="7" t="s">
        <v>129</v>
      </c>
      <c r="P3748" s="24" t="b">
        <v>1</v>
      </c>
      <c r="Q3748" s="25">
        <v>0</v>
      </c>
      <c r="R3748" s="24" t="b">
        <v>1</v>
      </c>
      <c r="S3748" s="7"/>
      <c r="T3748" s="7"/>
      <c r="U3748" s="24" t="b">
        <v>0</v>
      </c>
      <c r="V3748" s="9" t="s">
        <v>128</v>
      </c>
    </row>
    <row r="3749" spans="1:22" ht="12.95" hidden="1" customHeight="1" x14ac:dyDescent="0.2">
      <c r="A3749" s="4">
        <v>176927</v>
      </c>
      <c r="B3749" s="7">
        <v>28118</v>
      </c>
      <c r="C3749" s="7">
        <v>1870</v>
      </c>
      <c r="D3749" s="7"/>
      <c r="E3749" s="7"/>
      <c r="F3749" s="26">
        <v>41227.531944444439</v>
      </c>
      <c r="G3749" s="26">
        <v>41227.549305555556</v>
      </c>
      <c r="H3749" s="7">
        <v>25</v>
      </c>
      <c r="I3749" s="7" t="s">
        <v>745</v>
      </c>
      <c r="J3749" s="7" t="s">
        <v>744</v>
      </c>
      <c r="K3749" s="7" t="s">
        <v>200</v>
      </c>
      <c r="L3749" s="7" t="s">
        <v>131</v>
      </c>
      <c r="M3749" s="7" t="s">
        <v>225</v>
      </c>
      <c r="N3749" s="7" t="s">
        <v>198</v>
      </c>
      <c r="O3749" s="7" t="s">
        <v>129</v>
      </c>
      <c r="P3749" s="24" t="b">
        <v>1</v>
      </c>
      <c r="Q3749" s="25">
        <v>599</v>
      </c>
      <c r="R3749" s="24" t="b">
        <v>1</v>
      </c>
      <c r="S3749" s="7"/>
      <c r="T3749" s="7" t="s">
        <v>743</v>
      </c>
      <c r="U3749" s="24" t="b">
        <v>0</v>
      </c>
      <c r="V3749" s="9" t="s">
        <v>190</v>
      </c>
    </row>
    <row r="3750" spans="1:22" ht="12.95" hidden="1" customHeight="1" x14ac:dyDescent="0.2">
      <c r="A3750" s="4">
        <v>176928</v>
      </c>
      <c r="B3750" s="7">
        <v>28119</v>
      </c>
      <c r="C3750" s="7">
        <v>1872</v>
      </c>
      <c r="D3750" s="7"/>
      <c r="E3750" s="7"/>
      <c r="F3750" s="26">
        <v>41243.174999999996</v>
      </c>
      <c r="G3750" s="26">
        <v>41243.177083333328</v>
      </c>
      <c r="H3750" s="7">
        <v>3</v>
      </c>
      <c r="I3750" s="7" t="s">
        <v>303</v>
      </c>
      <c r="J3750" s="7" t="s">
        <v>302</v>
      </c>
      <c r="K3750" s="7" t="s">
        <v>194</v>
      </c>
      <c r="L3750" s="7" t="s">
        <v>131</v>
      </c>
      <c r="M3750" s="7" t="s">
        <v>314</v>
      </c>
      <c r="N3750" s="7" t="s">
        <v>198</v>
      </c>
      <c r="O3750" s="7" t="s">
        <v>129</v>
      </c>
      <c r="P3750" s="24" t="b">
        <v>1</v>
      </c>
      <c r="Q3750" s="25">
        <v>0</v>
      </c>
      <c r="R3750" s="24" t="b">
        <v>1</v>
      </c>
      <c r="S3750" s="7"/>
      <c r="T3750" s="7" t="s">
        <v>742</v>
      </c>
      <c r="U3750" s="24" t="b">
        <v>0</v>
      </c>
      <c r="V3750" s="9" t="s">
        <v>190</v>
      </c>
    </row>
    <row r="3751" spans="1:22" ht="12.95" hidden="1" customHeight="1" x14ac:dyDescent="0.2">
      <c r="A3751" s="4">
        <v>177848</v>
      </c>
      <c r="B3751" s="7">
        <v>28120</v>
      </c>
      <c r="C3751" s="7">
        <v>1871</v>
      </c>
      <c r="D3751" s="7"/>
      <c r="E3751" s="7"/>
      <c r="F3751" s="26">
        <v>41240.313888888886</v>
      </c>
      <c r="G3751" s="26">
        <v>41240.325694444444</v>
      </c>
      <c r="H3751" s="7">
        <v>17</v>
      </c>
      <c r="I3751" s="7" t="s">
        <v>741</v>
      </c>
      <c r="J3751" s="7" t="s">
        <v>740</v>
      </c>
      <c r="K3751" s="7" t="s">
        <v>194</v>
      </c>
      <c r="L3751" s="7" t="s">
        <v>131</v>
      </c>
      <c r="M3751" s="7" t="s">
        <v>283</v>
      </c>
      <c r="N3751" s="7" t="s">
        <v>198</v>
      </c>
      <c r="O3751" s="7" t="s">
        <v>129</v>
      </c>
      <c r="P3751" s="24" t="b">
        <v>1</v>
      </c>
      <c r="Q3751" s="25">
        <v>0</v>
      </c>
      <c r="R3751" s="24" t="b">
        <v>1</v>
      </c>
      <c r="S3751" s="7"/>
      <c r="T3751" s="7" t="s">
        <v>737</v>
      </c>
      <c r="U3751" s="24" t="b">
        <v>0</v>
      </c>
      <c r="V3751" s="9" t="s">
        <v>190</v>
      </c>
    </row>
    <row r="3752" spans="1:22" ht="12.95" hidden="1" customHeight="1" x14ac:dyDescent="0.2">
      <c r="A3752" s="4">
        <v>177849</v>
      </c>
      <c r="B3752" s="7">
        <v>28120</v>
      </c>
      <c r="C3752" s="7">
        <v>1871</v>
      </c>
      <c r="D3752" s="7"/>
      <c r="E3752" s="7"/>
      <c r="F3752" s="26">
        <v>41240.313888888886</v>
      </c>
      <c r="G3752" s="26">
        <v>41240.335416666669</v>
      </c>
      <c r="H3752" s="7">
        <v>31</v>
      </c>
      <c r="I3752" s="7" t="s">
        <v>452</v>
      </c>
      <c r="J3752" s="7" t="s">
        <v>451</v>
      </c>
      <c r="K3752" s="7" t="s">
        <v>194</v>
      </c>
      <c r="L3752" s="7" t="s">
        <v>131</v>
      </c>
      <c r="M3752" s="7" t="s">
        <v>283</v>
      </c>
      <c r="N3752" s="7" t="s">
        <v>198</v>
      </c>
      <c r="O3752" s="7" t="s">
        <v>129</v>
      </c>
      <c r="P3752" s="24" t="b">
        <v>1</v>
      </c>
      <c r="Q3752" s="25">
        <v>0</v>
      </c>
      <c r="R3752" s="24" t="b">
        <v>1</v>
      </c>
      <c r="S3752" s="7"/>
      <c r="T3752" s="7" t="s">
        <v>737</v>
      </c>
      <c r="U3752" s="24" t="b">
        <v>0</v>
      </c>
      <c r="V3752" s="9" t="s">
        <v>128</v>
      </c>
    </row>
    <row r="3753" spans="1:22" ht="12.95" hidden="1" customHeight="1" x14ac:dyDescent="0.2">
      <c r="A3753" s="4">
        <v>177847</v>
      </c>
      <c r="B3753" s="7">
        <v>28120</v>
      </c>
      <c r="C3753" s="7">
        <v>1871</v>
      </c>
      <c r="D3753" s="7"/>
      <c r="E3753" s="7"/>
      <c r="F3753" s="26">
        <v>41240.313888888886</v>
      </c>
      <c r="G3753" s="26">
        <v>41240.32430555555</v>
      </c>
      <c r="H3753" s="7">
        <v>15</v>
      </c>
      <c r="I3753" s="7" t="s">
        <v>739</v>
      </c>
      <c r="J3753" s="7" t="s">
        <v>738</v>
      </c>
      <c r="K3753" s="7" t="s">
        <v>226</v>
      </c>
      <c r="L3753" s="7" t="s">
        <v>131</v>
      </c>
      <c r="M3753" s="7" t="s">
        <v>283</v>
      </c>
      <c r="N3753" s="7" t="s">
        <v>198</v>
      </c>
      <c r="O3753" s="7" t="s">
        <v>129</v>
      </c>
      <c r="P3753" s="24" t="b">
        <v>1</v>
      </c>
      <c r="Q3753" s="25">
        <v>1901</v>
      </c>
      <c r="R3753" s="24" t="b">
        <v>1</v>
      </c>
      <c r="S3753" s="7"/>
      <c r="T3753" s="7" t="s">
        <v>737</v>
      </c>
      <c r="U3753" s="24" t="b">
        <v>0</v>
      </c>
      <c r="V3753" s="9" t="s">
        <v>128</v>
      </c>
    </row>
    <row r="3754" spans="1:22" ht="12.95" hidden="1" customHeight="1" x14ac:dyDescent="0.2">
      <c r="A3754" s="4">
        <v>177030</v>
      </c>
      <c r="B3754" s="7">
        <v>28121</v>
      </c>
      <c r="C3754" s="7">
        <v>1875</v>
      </c>
      <c r="D3754" s="7"/>
      <c r="E3754" s="7"/>
      <c r="F3754" s="26">
        <v>41243.859027777777</v>
      </c>
      <c r="G3754" s="26">
        <v>41243.874305555553</v>
      </c>
      <c r="H3754" s="7">
        <v>22</v>
      </c>
      <c r="I3754" s="7" t="s">
        <v>736</v>
      </c>
      <c r="J3754" s="7" t="s">
        <v>735</v>
      </c>
      <c r="K3754" s="7" t="s">
        <v>200</v>
      </c>
      <c r="L3754" s="7" t="s">
        <v>131</v>
      </c>
      <c r="M3754" s="7" t="s">
        <v>225</v>
      </c>
      <c r="N3754" s="7" t="s">
        <v>198</v>
      </c>
      <c r="O3754" s="7" t="s">
        <v>129</v>
      </c>
      <c r="P3754" s="24" t="b">
        <v>1</v>
      </c>
      <c r="Q3754" s="25">
        <v>173</v>
      </c>
      <c r="R3754" s="24" t="b">
        <v>1</v>
      </c>
      <c r="S3754" s="7"/>
      <c r="T3754" s="7" t="s">
        <v>732</v>
      </c>
      <c r="U3754" s="24" t="b">
        <v>0</v>
      </c>
      <c r="V3754" s="9" t="s">
        <v>190</v>
      </c>
    </row>
    <row r="3755" spans="1:22" ht="12.95" hidden="1" customHeight="1" x14ac:dyDescent="0.2">
      <c r="A3755" s="4">
        <v>177031</v>
      </c>
      <c r="B3755" s="7">
        <v>28121</v>
      </c>
      <c r="C3755" s="7">
        <v>1875</v>
      </c>
      <c r="D3755" s="7"/>
      <c r="E3755" s="7"/>
      <c r="F3755" s="26">
        <v>41243.859027777777</v>
      </c>
      <c r="G3755" s="26">
        <v>41243.874305555553</v>
      </c>
      <c r="H3755" s="7">
        <v>22</v>
      </c>
      <c r="I3755" s="7" t="s">
        <v>734</v>
      </c>
      <c r="J3755" s="7" t="s">
        <v>733</v>
      </c>
      <c r="K3755" s="7" t="s">
        <v>200</v>
      </c>
      <c r="L3755" s="7" t="s">
        <v>131</v>
      </c>
      <c r="M3755" s="7" t="s">
        <v>225</v>
      </c>
      <c r="N3755" s="7" t="s">
        <v>198</v>
      </c>
      <c r="O3755" s="7" t="s">
        <v>129</v>
      </c>
      <c r="P3755" s="24" t="b">
        <v>1</v>
      </c>
      <c r="Q3755" s="25">
        <v>0</v>
      </c>
      <c r="R3755" s="24" t="b">
        <v>1</v>
      </c>
      <c r="S3755" s="7"/>
      <c r="T3755" s="7" t="s">
        <v>732</v>
      </c>
      <c r="U3755" s="24" t="b">
        <v>0</v>
      </c>
      <c r="V3755" s="9" t="s">
        <v>190</v>
      </c>
    </row>
    <row r="3756" spans="1:22" ht="12.95" hidden="1" customHeight="1" x14ac:dyDescent="0.2">
      <c r="A3756" s="4">
        <v>179541</v>
      </c>
      <c r="B3756" s="7">
        <v>28122</v>
      </c>
      <c r="C3756" s="7">
        <v>1876</v>
      </c>
      <c r="D3756" s="7"/>
      <c r="E3756" s="7"/>
      <c r="F3756" s="26">
        <v>41243.88680555555</v>
      </c>
      <c r="G3756" s="26">
        <v>41248.722916666666</v>
      </c>
      <c r="H3756" s="7">
        <v>6964</v>
      </c>
      <c r="I3756" s="7" t="s">
        <v>731</v>
      </c>
      <c r="J3756" s="7" t="s">
        <v>730</v>
      </c>
      <c r="K3756" s="7" t="s">
        <v>194</v>
      </c>
      <c r="L3756" s="7" t="s">
        <v>131</v>
      </c>
      <c r="M3756" s="7" t="s">
        <v>680</v>
      </c>
      <c r="N3756" s="7" t="s">
        <v>453</v>
      </c>
      <c r="O3756" s="7" t="s">
        <v>129</v>
      </c>
      <c r="P3756" s="24" t="b">
        <v>1</v>
      </c>
      <c r="Q3756" s="25">
        <v>45092</v>
      </c>
      <c r="R3756" s="24" t="b">
        <v>1</v>
      </c>
      <c r="S3756" s="7"/>
      <c r="T3756" s="7" t="s">
        <v>729</v>
      </c>
      <c r="U3756" s="24" t="b">
        <v>0</v>
      </c>
      <c r="V3756" s="9" t="s">
        <v>190</v>
      </c>
    </row>
    <row r="3757" spans="1:22" ht="12.95" hidden="1" customHeight="1" x14ac:dyDescent="0.2">
      <c r="A3757" s="4">
        <v>177153</v>
      </c>
      <c r="B3757" s="7">
        <v>28123</v>
      </c>
      <c r="C3757" s="7">
        <v>1877</v>
      </c>
      <c r="D3757" s="7"/>
      <c r="E3757" s="7"/>
      <c r="F3757" s="26">
        <v>41244.476388888885</v>
      </c>
      <c r="G3757" s="26">
        <v>41244.479861111111</v>
      </c>
      <c r="H3757" s="7">
        <v>5</v>
      </c>
      <c r="I3757" s="7" t="s">
        <v>684</v>
      </c>
      <c r="J3757" s="7" t="s">
        <v>683</v>
      </c>
      <c r="K3757" s="7" t="s">
        <v>194</v>
      </c>
      <c r="L3757" s="7" t="s">
        <v>131</v>
      </c>
      <c r="M3757" s="7" t="s">
        <v>680</v>
      </c>
      <c r="N3757" s="7" t="s">
        <v>198</v>
      </c>
      <c r="O3757" s="7" t="s">
        <v>129</v>
      </c>
      <c r="P3757" s="24" t="b">
        <v>1</v>
      </c>
      <c r="Q3757" s="25">
        <v>0</v>
      </c>
      <c r="R3757" s="24" t="b">
        <v>1</v>
      </c>
      <c r="S3757" s="7"/>
      <c r="T3757" s="7" t="s">
        <v>728</v>
      </c>
      <c r="U3757" s="24" t="b">
        <v>0</v>
      </c>
      <c r="V3757" s="9" t="s">
        <v>290</v>
      </c>
    </row>
    <row r="3758" spans="1:22" ht="12.95" hidden="1" customHeight="1" x14ac:dyDescent="0.2">
      <c r="A3758" s="4">
        <v>207579</v>
      </c>
      <c r="B3758" s="7">
        <v>28125</v>
      </c>
      <c r="C3758" s="7">
        <v>1878</v>
      </c>
      <c r="D3758" s="7"/>
      <c r="E3758" s="7"/>
      <c r="F3758" s="26">
        <v>41244.521527777775</v>
      </c>
      <c r="G3758" s="26">
        <v>41244.522916666669</v>
      </c>
      <c r="H3758" s="7">
        <v>2</v>
      </c>
      <c r="I3758" s="7" t="s">
        <v>682</v>
      </c>
      <c r="J3758" s="7" t="s">
        <v>681</v>
      </c>
      <c r="K3758" s="7" t="s">
        <v>194</v>
      </c>
      <c r="L3758" s="7" t="s">
        <v>131</v>
      </c>
      <c r="M3758" s="7" t="s">
        <v>680</v>
      </c>
      <c r="N3758" s="7" t="s">
        <v>198</v>
      </c>
      <c r="O3758" s="7" t="s">
        <v>129</v>
      </c>
      <c r="P3758" s="24" t="b">
        <v>1</v>
      </c>
      <c r="Q3758" s="25">
        <v>0</v>
      </c>
      <c r="R3758" s="24" t="b">
        <v>1</v>
      </c>
      <c r="S3758" s="7"/>
      <c r="T3758" s="7" t="s">
        <v>727</v>
      </c>
      <c r="U3758" s="24" t="b">
        <v>0</v>
      </c>
      <c r="V3758" s="9" t="s">
        <v>290</v>
      </c>
    </row>
    <row r="3759" spans="1:22" ht="12.95" hidden="1" customHeight="1" x14ac:dyDescent="0.2">
      <c r="A3759" s="4">
        <v>177156</v>
      </c>
      <c r="B3759" s="7">
        <v>28125</v>
      </c>
      <c r="C3759" s="7">
        <v>1878</v>
      </c>
      <c r="D3759" s="7"/>
      <c r="E3759" s="7"/>
      <c r="F3759" s="26">
        <v>41244.518749999996</v>
      </c>
      <c r="G3759" s="26">
        <v>41244.522222222222</v>
      </c>
      <c r="H3759" s="7">
        <v>5</v>
      </c>
      <c r="I3759" s="7" t="s">
        <v>684</v>
      </c>
      <c r="J3759" s="7" t="s">
        <v>683</v>
      </c>
      <c r="K3759" s="7" t="s">
        <v>194</v>
      </c>
      <c r="L3759" s="7" t="s">
        <v>131</v>
      </c>
      <c r="M3759" s="7" t="s">
        <v>680</v>
      </c>
      <c r="N3759" s="7" t="s">
        <v>198</v>
      </c>
      <c r="O3759" s="7" t="s">
        <v>129</v>
      </c>
      <c r="P3759" s="24" t="b">
        <v>1</v>
      </c>
      <c r="Q3759" s="25">
        <v>0</v>
      </c>
      <c r="R3759" s="24" t="b">
        <v>1</v>
      </c>
      <c r="S3759" s="7"/>
      <c r="T3759" s="7" t="s">
        <v>727</v>
      </c>
      <c r="U3759" s="24" t="b">
        <v>0</v>
      </c>
      <c r="V3759" s="9" t="s">
        <v>290</v>
      </c>
    </row>
    <row r="3760" spans="1:22" ht="12.95" hidden="1" customHeight="1" x14ac:dyDescent="0.2">
      <c r="A3760" s="4">
        <v>177495</v>
      </c>
      <c r="B3760" s="7">
        <v>28157</v>
      </c>
      <c r="C3760" s="7">
        <v>9681</v>
      </c>
      <c r="D3760" s="7"/>
      <c r="E3760" s="7"/>
      <c r="F3760" s="26">
        <v>41235.91805555555</v>
      </c>
      <c r="G3760" s="26">
        <v>41235.918067129627</v>
      </c>
      <c r="H3760" s="7">
        <v>0</v>
      </c>
      <c r="I3760" s="7" t="s">
        <v>498</v>
      </c>
      <c r="J3760" s="7" t="s">
        <v>497</v>
      </c>
      <c r="K3760" s="7" t="s">
        <v>132</v>
      </c>
      <c r="L3760" s="7" t="s">
        <v>131</v>
      </c>
      <c r="M3760" s="7"/>
      <c r="N3760" s="7" t="s">
        <v>130</v>
      </c>
      <c r="O3760" s="7" t="s">
        <v>129</v>
      </c>
      <c r="P3760" s="24" t="b">
        <v>1</v>
      </c>
      <c r="Q3760" s="25">
        <v>0</v>
      </c>
      <c r="R3760" s="24" t="b">
        <v>1</v>
      </c>
      <c r="S3760" s="7"/>
      <c r="T3760" s="7"/>
      <c r="U3760" s="24" t="b">
        <v>0</v>
      </c>
      <c r="V3760" s="9" t="s">
        <v>128</v>
      </c>
    </row>
    <row r="3761" spans="1:22" ht="12.95" hidden="1" customHeight="1" x14ac:dyDescent="0.2">
      <c r="A3761" s="4">
        <v>177496</v>
      </c>
      <c r="B3761" s="7">
        <v>28158</v>
      </c>
      <c r="C3761" s="7">
        <v>9682</v>
      </c>
      <c r="D3761" s="7"/>
      <c r="E3761" s="7"/>
      <c r="F3761" s="26">
        <v>41242.91805555555</v>
      </c>
      <c r="G3761" s="26">
        <v>41242.918067129627</v>
      </c>
      <c r="H3761" s="7">
        <v>0</v>
      </c>
      <c r="I3761" s="7" t="s">
        <v>551</v>
      </c>
      <c r="J3761" s="7" t="s">
        <v>550</v>
      </c>
      <c r="K3761" s="7" t="s">
        <v>132</v>
      </c>
      <c r="L3761" s="7" t="s">
        <v>131</v>
      </c>
      <c r="M3761" s="7"/>
      <c r="N3761" s="7" t="s">
        <v>130</v>
      </c>
      <c r="O3761" s="7" t="s">
        <v>129</v>
      </c>
      <c r="P3761" s="24" t="b">
        <v>1</v>
      </c>
      <c r="Q3761" s="25">
        <v>0</v>
      </c>
      <c r="R3761" s="24" t="b">
        <v>1</v>
      </c>
      <c r="S3761" s="7"/>
      <c r="T3761" s="7"/>
      <c r="U3761" s="24" t="b">
        <v>0</v>
      </c>
      <c r="V3761" s="9" t="s">
        <v>128</v>
      </c>
    </row>
    <row r="3762" spans="1:22" ht="12.95" hidden="1" customHeight="1" x14ac:dyDescent="0.2">
      <c r="A3762" s="4">
        <v>177497</v>
      </c>
      <c r="B3762" s="7">
        <v>28159</v>
      </c>
      <c r="C3762" s="7">
        <v>9683</v>
      </c>
      <c r="D3762" s="7"/>
      <c r="E3762" s="7"/>
      <c r="F3762" s="26">
        <v>41273.197916666664</v>
      </c>
      <c r="G3762" s="26">
        <v>41273.197928240741</v>
      </c>
      <c r="H3762" s="7">
        <v>0</v>
      </c>
      <c r="I3762" s="7" t="s">
        <v>209</v>
      </c>
      <c r="J3762" s="7" t="s">
        <v>208</v>
      </c>
      <c r="K3762" s="7" t="s">
        <v>132</v>
      </c>
      <c r="L3762" s="7" t="s">
        <v>131</v>
      </c>
      <c r="M3762" s="7"/>
      <c r="N3762" s="7" t="s">
        <v>130</v>
      </c>
      <c r="O3762" s="7" t="s">
        <v>129</v>
      </c>
      <c r="P3762" s="24" t="b">
        <v>1</v>
      </c>
      <c r="Q3762" s="25">
        <v>0</v>
      </c>
      <c r="R3762" s="24" t="b">
        <v>1</v>
      </c>
      <c r="S3762" s="7"/>
      <c r="T3762" s="7"/>
      <c r="U3762" s="24" t="b">
        <v>0</v>
      </c>
      <c r="V3762" s="9" t="s">
        <v>128</v>
      </c>
    </row>
    <row r="3763" spans="1:22" ht="12.95" hidden="1" customHeight="1" x14ac:dyDescent="0.2">
      <c r="A3763" s="4">
        <v>177498</v>
      </c>
      <c r="B3763" s="7">
        <v>28160</v>
      </c>
      <c r="C3763" s="7">
        <v>9684</v>
      </c>
      <c r="D3763" s="7"/>
      <c r="E3763" s="7"/>
      <c r="F3763" s="26">
        <v>41273.831249999996</v>
      </c>
      <c r="G3763" s="26">
        <v>41273.831261574072</v>
      </c>
      <c r="H3763" s="7">
        <v>0</v>
      </c>
      <c r="I3763" s="7" t="s">
        <v>553</v>
      </c>
      <c r="J3763" s="7" t="s">
        <v>552</v>
      </c>
      <c r="K3763" s="7" t="s">
        <v>132</v>
      </c>
      <c r="L3763" s="7" t="s">
        <v>131</v>
      </c>
      <c r="M3763" s="7"/>
      <c r="N3763" s="7" t="s">
        <v>130</v>
      </c>
      <c r="O3763" s="7" t="s">
        <v>129</v>
      </c>
      <c r="P3763" s="24" t="b">
        <v>1</v>
      </c>
      <c r="Q3763" s="25">
        <v>0</v>
      </c>
      <c r="R3763" s="24" t="b">
        <v>1</v>
      </c>
      <c r="S3763" s="7"/>
      <c r="T3763" s="7"/>
      <c r="U3763" s="24" t="b">
        <v>0</v>
      </c>
      <c r="V3763" s="9" t="s">
        <v>128</v>
      </c>
    </row>
    <row r="3764" spans="1:22" ht="12.95" hidden="1" customHeight="1" x14ac:dyDescent="0.2">
      <c r="A3764" s="4">
        <v>177499</v>
      </c>
      <c r="B3764" s="7">
        <v>28161</v>
      </c>
      <c r="C3764" s="7">
        <v>9685</v>
      </c>
      <c r="D3764" s="7"/>
      <c r="E3764" s="7"/>
      <c r="F3764" s="26">
        <v>41274.337500000001</v>
      </c>
      <c r="G3764" s="26">
        <v>41274.337511574071</v>
      </c>
      <c r="H3764" s="7">
        <v>0</v>
      </c>
      <c r="I3764" s="7" t="s">
        <v>142</v>
      </c>
      <c r="J3764" s="7" t="s">
        <v>141</v>
      </c>
      <c r="K3764" s="7" t="s">
        <v>132</v>
      </c>
      <c r="L3764" s="7" t="s">
        <v>131</v>
      </c>
      <c r="M3764" s="7"/>
      <c r="N3764" s="7" t="s">
        <v>130</v>
      </c>
      <c r="O3764" s="7" t="s">
        <v>129</v>
      </c>
      <c r="P3764" s="24" t="b">
        <v>1</v>
      </c>
      <c r="Q3764" s="25">
        <v>0</v>
      </c>
      <c r="R3764" s="24" t="b">
        <v>1</v>
      </c>
      <c r="S3764" s="7"/>
      <c r="T3764" s="7"/>
      <c r="U3764" s="24" t="b">
        <v>0</v>
      </c>
      <c r="V3764" s="9" t="s">
        <v>128</v>
      </c>
    </row>
    <row r="3765" spans="1:22" ht="12.95" hidden="1" customHeight="1" x14ac:dyDescent="0.2">
      <c r="A3765" s="4">
        <v>177500</v>
      </c>
      <c r="B3765" s="7">
        <v>28162</v>
      </c>
      <c r="C3765" s="7">
        <v>9686</v>
      </c>
      <c r="D3765" s="7"/>
      <c r="E3765" s="7"/>
      <c r="F3765" s="26">
        <v>41244.454166666663</v>
      </c>
      <c r="G3765" s="26">
        <v>41244.45417824074</v>
      </c>
      <c r="H3765" s="7">
        <v>0</v>
      </c>
      <c r="I3765" s="7" t="s">
        <v>142</v>
      </c>
      <c r="J3765" s="7" t="s">
        <v>141</v>
      </c>
      <c r="K3765" s="7" t="s">
        <v>132</v>
      </c>
      <c r="L3765" s="7" t="s">
        <v>131</v>
      </c>
      <c r="M3765" s="7"/>
      <c r="N3765" s="7" t="s">
        <v>130</v>
      </c>
      <c r="O3765" s="7" t="s">
        <v>129</v>
      </c>
      <c r="P3765" s="24" t="b">
        <v>1</v>
      </c>
      <c r="Q3765" s="25">
        <v>0</v>
      </c>
      <c r="R3765" s="24" t="b">
        <v>1</v>
      </c>
      <c r="S3765" s="7"/>
      <c r="T3765" s="7"/>
      <c r="U3765" s="24" t="b">
        <v>0</v>
      </c>
      <c r="V3765" s="9" t="s">
        <v>128</v>
      </c>
    </row>
    <row r="3766" spans="1:22" ht="12.95" hidden="1" customHeight="1" x14ac:dyDescent="0.2">
      <c r="A3766" s="4">
        <v>177501</v>
      </c>
      <c r="B3766" s="7">
        <v>28163</v>
      </c>
      <c r="C3766" s="7">
        <v>9687</v>
      </c>
      <c r="D3766" s="7"/>
      <c r="E3766" s="7"/>
      <c r="F3766" s="26">
        <v>41244.522222222222</v>
      </c>
      <c r="G3766" s="26">
        <v>41244.522233796291</v>
      </c>
      <c r="H3766" s="7">
        <v>0</v>
      </c>
      <c r="I3766" s="7" t="s">
        <v>541</v>
      </c>
      <c r="J3766" s="7" t="s">
        <v>540</v>
      </c>
      <c r="K3766" s="7" t="s">
        <v>132</v>
      </c>
      <c r="L3766" s="7" t="s">
        <v>131</v>
      </c>
      <c r="M3766" s="7"/>
      <c r="N3766" s="7" t="s">
        <v>130</v>
      </c>
      <c r="O3766" s="7" t="s">
        <v>129</v>
      </c>
      <c r="P3766" s="24" t="b">
        <v>1</v>
      </c>
      <c r="Q3766" s="25">
        <v>0</v>
      </c>
      <c r="R3766" s="24" t="b">
        <v>1</v>
      </c>
      <c r="S3766" s="7"/>
      <c r="T3766" s="7"/>
      <c r="U3766" s="24" t="b">
        <v>0</v>
      </c>
      <c r="V3766" s="9" t="s">
        <v>128</v>
      </c>
    </row>
    <row r="3767" spans="1:22" ht="12.95" hidden="1" customHeight="1" x14ac:dyDescent="0.2">
      <c r="A3767" s="4">
        <v>177502</v>
      </c>
      <c r="B3767" s="7">
        <v>28164</v>
      </c>
      <c r="C3767" s="7">
        <v>9688</v>
      </c>
      <c r="D3767" s="7"/>
      <c r="E3767" s="7"/>
      <c r="F3767" s="26">
        <v>41244.74722222222</v>
      </c>
      <c r="G3767" s="26">
        <v>41244.769444444442</v>
      </c>
      <c r="H3767" s="7">
        <v>32</v>
      </c>
      <c r="I3767" s="7" t="s">
        <v>705</v>
      </c>
      <c r="J3767" s="7" t="s">
        <v>704</v>
      </c>
      <c r="K3767" s="7" t="s">
        <v>132</v>
      </c>
      <c r="L3767" s="7" t="s">
        <v>131</v>
      </c>
      <c r="M3767" s="7"/>
      <c r="N3767" s="7" t="s">
        <v>130</v>
      </c>
      <c r="O3767" s="7" t="s">
        <v>129</v>
      </c>
      <c r="P3767" s="24" t="b">
        <v>1</v>
      </c>
      <c r="Q3767" s="25">
        <v>0</v>
      </c>
      <c r="R3767" s="24" t="b">
        <v>1</v>
      </c>
      <c r="S3767" s="7"/>
      <c r="T3767" s="7"/>
      <c r="U3767" s="24" t="b">
        <v>0</v>
      </c>
      <c r="V3767" s="9" t="s">
        <v>128</v>
      </c>
    </row>
    <row r="3768" spans="1:22" ht="12.95" hidden="1" customHeight="1" x14ac:dyDescent="0.2">
      <c r="A3768" s="4">
        <v>177503</v>
      </c>
      <c r="B3768" s="7">
        <v>28165</v>
      </c>
      <c r="C3768" s="7">
        <v>9689</v>
      </c>
      <c r="D3768" s="7"/>
      <c r="E3768" s="7"/>
      <c r="F3768" s="26">
        <v>41244.941666666666</v>
      </c>
      <c r="G3768" s="26">
        <v>41244.942361111112</v>
      </c>
      <c r="H3768" s="7">
        <v>1</v>
      </c>
      <c r="I3768" s="7" t="s">
        <v>150</v>
      </c>
      <c r="J3768" s="7" t="s">
        <v>149</v>
      </c>
      <c r="K3768" s="7" t="s">
        <v>132</v>
      </c>
      <c r="L3768" s="7" t="s">
        <v>131</v>
      </c>
      <c r="M3768" s="7"/>
      <c r="N3768" s="7" t="s">
        <v>130</v>
      </c>
      <c r="O3768" s="7" t="s">
        <v>129</v>
      </c>
      <c r="P3768" s="24" t="b">
        <v>1</v>
      </c>
      <c r="Q3768" s="25">
        <v>0</v>
      </c>
      <c r="R3768" s="24" t="b">
        <v>1</v>
      </c>
      <c r="S3768" s="7"/>
      <c r="T3768" s="7"/>
      <c r="U3768" s="24" t="b">
        <v>0</v>
      </c>
      <c r="V3768" s="9" t="s">
        <v>128</v>
      </c>
    </row>
    <row r="3769" spans="1:22" ht="12.95" hidden="1" customHeight="1" x14ac:dyDescent="0.2">
      <c r="A3769" s="4">
        <v>177504</v>
      </c>
      <c r="B3769" s="7">
        <v>28166</v>
      </c>
      <c r="C3769" s="7">
        <v>9690</v>
      </c>
      <c r="D3769" s="7"/>
      <c r="E3769" s="7"/>
      <c r="F3769" s="26">
        <v>41246.299305555556</v>
      </c>
      <c r="G3769" s="26">
        <v>41246.299317129626</v>
      </c>
      <c r="H3769" s="7">
        <v>0</v>
      </c>
      <c r="I3769" s="7" t="s">
        <v>232</v>
      </c>
      <c r="J3769" s="7" t="s">
        <v>231</v>
      </c>
      <c r="K3769" s="7" t="s">
        <v>132</v>
      </c>
      <c r="L3769" s="7" t="s">
        <v>131</v>
      </c>
      <c r="M3769" s="7"/>
      <c r="N3769" s="7" t="s">
        <v>130</v>
      </c>
      <c r="O3769" s="7" t="s">
        <v>129</v>
      </c>
      <c r="P3769" s="24" t="b">
        <v>1</v>
      </c>
      <c r="Q3769" s="25">
        <v>0</v>
      </c>
      <c r="R3769" s="24" t="b">
        <v>1</v>
      </c>
      <c r="S3769" s="7"/>
      <c r="T3769" s="7"/>
      <c r="U3769" s="24" t="b">
        <v>0</v>
      </c>
      <c r="V3769" s="9" t="s">
        <v>128</v>
      </c>
    </row>
    <row r="3770" spans="1:22" ht="12.95" hidden="1" customHeight="1" x14ac:dyDescent="0.2">
      <c r="A3770" s="4">
        <v>177505</v>
      </c>
      <c r="B3770" s="7">
        <v>28167</v>
      </c>
      <c r="C3770" s="7">
        <v>9694</v>
      </c>
      <c r="D3770" s="7"/>
      <c r="E3770" s="7"/>
      <c r="F3770" s="26">
        <v>41247.56527777778</v>
      </c>
      <c r="G3770" s="26">
        <v>41247.565289351849</v>
      </c>
      <c r="H3770" s="7">
        <v>0</v>
      </c>
      <c r="I3770" s="7" t="s">
        <v>256</v>
      </c>
      <c r="J3770" s="7" t="s">
        <v>255</v>
      </c>
      <c r="K3770" s="7" t="s">
        <v>132</v>
      </c>
      <c r="L3770" s="7" t="s">
        <v>131</v>
      </c>
      <c r="M3770" s="7"/>
      <c r="N3770" s="7" t="s">
        <v>130</v>
      </c>
      <c r="O3770" s="7" t="s">
        <v>129</v>
      </c>
      <c r="P3770" s="24" t="b">
        <v>1</v>
      </c>
      <c r="Q3770" s="25">
        <v>0</v>
      </c>
      <c r="R3770" s="24" t="b">
        <v>1</v>
      </c>
      <c r="S3770" s="7"/>
      <c r="T3770" s="7"/>
      <c r="U3770" s="24" t="b">
        <v>0</v>
      </c>
      <c r="V3770" s="9" t="s">
        <v>128</v>
      </c>
    </row>
    <row r="3771" spans="1:22" ht="12.95" hidden="1" customHeight="1" x14ac:dyDescent="0.2">
      <c r="A3771" s="4">
        <v>177506</v>
      </c>
      <c r="B3771" s="7">
        <v>28168</v>
      </c>
      <c r="C3771" s="7">
        <v>9697</v>
      </c>
      <c r="D3771" s="7"/>
      <c r="E3771" s="7"/>
      <c r="F3771" s="26">
        <v>41248.53402777778</v>
      </c>
      <c r="G3771" s="26">
        <v>41248.534039351849</v>
      </c>
      <c r="H3771" s="7">
        <v>0</v>
      </c>
      <c r="I3771" s="7" t="s">
        <v>726</v>
      </c>
      <c r="J3771" s="7" t="s">
        <v>725</v>
      </c>
      <c r="K3771" s="7" t="s">
        <v>132</v>
      </c>
      <c r="L3771" s="7" t="s">
        <v>131</v>
      </c>
      <c r="M3771" s="7"/>
      <c r="N3771" s="7" t="s">
        <v>130</v>
      </c>
      <c r="O3771" s="7" t="s">
        <v>129</v>
      </c>
      <c r="P3771" s="24" t="b">
        <v>1</v>
      </c>
      <c r="Q3771" s="25">
        <v>0</v>
      </c>
      <c r="R3771" s="24" t="b">
        <v>1</v>
      </c>
      <c r="S3771" s="7"/>
      <c r="T3771" s="7"/>
      <c r="U3771" s="24" t="b">
        <v>0</v>
      </c>
      <c r="V3771" s="9" t="s">
        <v>128</v>
      </c>
    </row>
    <row r="3772" spans="1:22" ht="12.95" hidden="1" customHeight="1" x14ac:dyDescent="0.2">
      <c r="A3772" s="4">
        <v>177507</v>
      </c>
      <c r="B3772" s="7">
        <v>28169</v>
      </c>
      <c r="C3772" s="7">
        <v>9698</v>
      </c>
      <c r="D3772" s="7"/>
      <c r="E3772" s="7"/>
      <c r="F3772" s="26">
        <v>41249.834027777775</v>
      </c>
      <c r="G3772" s="26">
        <v>41249.834039351852</v>
      </c>
      <c r="H3772" s="7">
        <v>0</v>
      </c>
      <c r="I3772" s="7" t="s">
        <v>434</v>
      </c>
      <c r="J3772" s="7" t="s">
        <v>433</v>
      </c>
      <c r="K3772" s="7" t="s">
        <v>132</v>
      </c>
      <c r="L3772" s="7" t="s">
        <v>131</v>
      </c>
      <c r="M3772" s="7"/>
      <c r="N3772" s="7" t="s">
        <v>130</v>
      </c>
      <c r="O3772" s="7" t="s">
        <v>129</v>
      </c>
      <c r="P3772" s="24" t="b">
        <v>1</v>
      </c>
      <c r="Q3772" s="25">
        <v>0</v>
      </c>
      <c r="R3772" s="24" t="b">
        <v>1</v>
      </c>
      <c r="S3772" s="7"/>
      <c r="T3772" s="7"/>
      <c r="U3772" s="24" t="b">
        <v>0</v>
      </c>
      <c r="V3772" s="9" t="s">
        <v>128</v>
      </c>
    </row>
    <row r="3773" spans="1:22" ht="12.95" hidden="1" customHeight="1" x14ac:dyDescent="0.2">
      <c r="A3773" s="4">
        <v>177596</v>
      </c>
      <c r="B3773" s="7">
        <v>28170</v>
      </c>
      <c r="C3773" s="7">
        <v>1881</v>
      </c>
      <c r="D3773" s="7"/>
      <c r="E3773" s="7"/>
      <c r="F3773" s="26">
        <v>41246.618750000001</v>
      </c>
      <c r="G3773" s="26">
        <v>41246.625694444439</v>
      </c>
      <c r="H3773" s="7">
        <v>10</v>
      </c>
      <c r="I3773" s="7" t="s">
        <v>196</v>
      </c>
      <c r="J3773" s="7" t="s">
        <v>195</v>
      </c>
      <c r="K3773" s="7" t="s">
        <v>194</v>
      </c>
      <c r="L3773" s="7" t="s">
        <v>131</v>
      </c>
      <c r="M3773" s="7" t="s">
        <v>193</v>
      </c>
      <c r="N3773" s="7" t="s">
        <v>192</v>
      </c>
      <c r="O3773" s="7" t="s">
        <v>129</v>
      </c>
      <c r="P3773" s="24" t="b">
        <v>1</v>
      </c>
      <c r="Q3773" s="25">
        <v>0</v>
      </c>
      <c r="R3773" s="24" t="b">
        <v>1</v>
      </c>
      <c r="S3773" s="7"/>
      <c r="T3773" s="7" t="s">
        <v>724</v>
      </c>
      <c r="U3773" s="24" t="b">
        <v>0</v>
      </c>
      <c r="V3773" s="9" t="s">
        <v>190</v>
      </c>
    </row>
    <row r="3774" spans="1:22" ht="12.95" hidden="1" customHeight="1" x14ac:dyDescent="0.2">
      <c r="A3774" s="4">
        <v>196298</v>
      </c>
      <c r="B3774" s="7">
        <v>28171</v>
      </c>
      <c r="C3774" s="7">
        <v>1882</v>
      </c>
      <c r="D3774" s="7"/>
      <c r="E3774" s="7"/>
      <c r="F3774" s="26">
        <v>41247.591666666667</v>
      </c>
      <c r="G3774" s="26">
        <v>41247.602083333331</v>
      </c>
      <c r="H3774" s="7">
        <v>15</v>
      </c>
      <c r="I3774" s="7" t="s">
        <v>335</v>
      </c>
      <c r="J3774" s="7" t="s">
        <v>334</v>
      </c>
      <c r="K3774" s="7" t="s">
        <v>194</v>
      </c>
      <c r="L3774" s="7" t="s">
        <v>131</v>
      </c>
      <c r="M3774" s="7" t="s">
        <v>274</v>
      </c>
      <c r="N3774" s="7" t="s">
        <v>198</v>
      </c>
      <c r="O3774" s="7" t="s">
        <v>129</v>
      </c>
      <c r="P3774" s="24" t="b">
        <v>1</v>
      </c>
      <c r="Q3774" s="25">
        <v>301</v>
      </c>
      <c r="R3774" s="24" t="b">
        <v>1</v>
      </c>
      <c r="S3774" s="7"/>
      <c r="T3774" s="7" t="s">
        <v>723</v>
      </c>
      <c r="U3774" s="24" t="b">
        <v>0</v>
      </c>
      <c r="V3774" s="9" t="s">
        <v>190</v>
      </c>
    </row>
    <row r="3775" spans="1:22" ht="12.95" hidden="1" customHeight="1" x14ac:dyDescent="0.2">
      <c r="A3775" s="4">
        <v>177629</v>
      </c>
      <c r="B3775" s="7">
        <v>28172</v>
      </c>
      <c r="C3775" s="7">
        <v>1883</v>
      </c>
      <c r="D3775" s="7"/>
      <c r="E3775" s="7"/>
      <c r="F3775" s="26">
        <v>41251.813888888886</v>
      </c>
      <c r="G3775" s="26">
        <v>41251.813981481479</v>
      </c>
      <c r="H3775" s="7">
        <v>0</v>
      </c>
      <c r="I3775" s="7" t="s">
        <v>722</v>
      </c>
      <c r="J3775" s="7" t="s">
        <v>721</v>
      </c>
      <c r="K3775" s="7" t="s">
        <v>194</v>
      </c>
      <c r="L3775" s="7" t="s">
        <v>131</v>
      </c>
      <c r="M3775" s="7" t="s">
        <v>274</v>
      </c>
      <c r="N3775" s="7" t="s">
        <v>198</v>
      </c>
      <c r="O3775" s="7" t="s">
        <v>129</v>
      </c>
      <c r="P3775" s="24" t="b">
        <v>1</v>
      </c>
      <c r="Q3775" s="25">
        <v>0</v>
      </c>
      <c r="R3775" s="24" t="b">
        <v>1</v>
      </c>
      <c r="S3775" s="7"/>
      <c r="T3775" s="7" t="s">
        <v>720</v>
      </c>
      <c r="U3775" s="24" t="b">
        <v>0</v>
      </c>
      <c r="V3775" s="9" t="s">
        <v>190</v>
      </c>
    </row>
    <row r="3776" spans="1:22" ht="12.95" hidden="1" customHeight="1" x14ac:dyDescent="0.2">
      <c r="A3776" s="4">
        <v>177630</v>
      </c>
      <c r="B3776" s="7">
        <v>28173</v>
      </c>
      <c r="C3776" s="7">
        <v>1884</v>
      </c>
      <c r="D3776" s="7"/>
      <c r="E3776" s="7"/>
      <c r="F3776" s="26">
        <v>41251.820138888885</v>
      </c>
      <c r="G3776" s="26">
        <v>41251.824999999997</v>
      </c>
      <c r="H3776" s="7">
        <v>7</v>
      </c>
      <c r="I3776" s="7" t="s">
        <v>633</v>
      </c>
      <c r="J3776" s="7" t="s">
        <v>632</v>
      </c>
      <c r="K3776" s="7" t="s">
        <v>194</v>
      </c>
      <c r="L3776" s="7" t="s">
        <v>131</v>
      </c>
      <c r="M3776" s="7" t="s">
        <v>274</v>
      </c>
      <c r="N3776" s="7" t="s">
        <v>198</v>
      </c>
      <c r="O3776" s="7" t="s">
        <v>129</v>
      </c>
      <c r="P3776" s="24" t="b">
        <v>1</v>
      </c>
      <c r="Q3776" s="25">
        <v>0</v>
      </c>
      <c r="R3776" s="24" t="b">
        <v>1</v>
      </c>
      <c r="S3776" s="7"/>
      <c r="T3776" s="7" t="s">
        <v>719</v>
      </c>
      <c r="U3776" s="24" t="b">
        <v>0</v>
      </c>
      <c r="V3776" s="9" t="s">
        <v>290</v>
      </c>
    </row>
    <row r="3777" spans="1:22" ht="12.95" hidden="1" customHeight="1" x14ac:dyDescent="0.2">
      <c r="A3777" s="4">
        <v>177631</v>
      </c>
      <c r="B3777" s="7">
        <v>28173</v>
      </c>
      <c r="C3777" s="7">
        <v>1884</v>
      </c>
      <c r="D3777" s="7"/>
      <c r="E3777" s="7"/>
      <c r="F3777" s="26">
        <v>41251.820138888885</v>
      </c>
      <c r="G3777" s="26">
        <v>41251.82708333333</v>
      </c>
      <c r="H3777" s="7">
        <v>10</v>
      </c>
      <c r="I3777" s="7" t="s">
        <v>631</v>
      </c>
      <c r="J3777" s="7" t="s">
        <v>630</v>
      </c>
      <c r="K3777" s="7" t="s">
        <v>194</v>
      </c>
      <c r="L3777" s="7" t="s">
        <v>131</v>
      </c>
      <c r="M3777" s="7" t="s">
        <v>274</v>
      </c>
      <c r="N3777" s="7" t="s">
        <v>198</v>
      </c>
      <c r="O3777" s="7" t="s">
        <v>129</v>
      </c>
      <c r="P3777" s="24" t="b">
        <v>1</v>
      </c>
      <c r="Q3777" s="25">
        <v>0</v>
      </c>
      <c r="R3777" s="24" t="b">
        <v>1</v>
      </c>
      <c r="S3777" s="7"/>
      <c r="T3777" s="7" t="s">
        <v>719</v>
      </c>
      <c r="U3777" s="24" t="b">
        <v>0</v>
      </c>
      <c r="V3777" s="9" t="s">
        <v>290</v>
      </c>
    </row>
    <row r="3778" spans="1:22" ht="12.95" hidden="1" customHeight="1" x14ac:dyDescent="0.2">
      <c r="A3778" s="4">
        <v>198671</v>
      </c>
      <c r="B3778" s="7">
        <v>28173</v>
      </c>
      <c r="C3778" s="7">
        <v>1884</v>
      </c>
      <c r="D3778" s="7"/>
      <c r="E3778" s="7"/>
      <c r="F3778" s="26">
        <v>41251.820138888885</v>
      </c>
      <c r="G3778" s="26">
        <v>41251.820231481477</v>
      </c>
      <c r="H3778" s="7">
        <v>0</v>
      </c>
      <c r="I3778" s="7" t="s">
        <v>716</v>
      </c>
      <c r="J3778" s="7" t="s">
        <v>715</v>
      </c>
      <c r="K3778" s="7" t="s">
        <v>194</v>
      </c>
      <c r="L3778" s="7" t="s">
        <v>131</v>
      </c>
      <c r="M3778" s="7" t="s">
        <v>274</v>
      </c>
      <c r="N3778" s="7" t="s">
        <v>198</v>
      </c>
      <c r="O3778" s="7" t="s">
        <v>129</v>
      </c>
      <c r="P3778" s="24" t="b">
        <v>1</v>
      </c>
      <c r="Q3778" s="25">
        <v>0</v>
      </c>
      <c r="R3778" s="24" t="b">
        <v>1</v>
      </c>
      <c r="S3778" s="7"/>
      <c r="T3778" s="7" t="s">
        <v>719</v>
      </c>
      <c r="U3778" s="24" t="b">
        <v>0</v>
      </c>
      <c r="V3778" s="9" t="s">
        <v>190</v>
      </c>
    </row>
    <row r="3779" spans="1:22" ht="12.95" hidden="1" customHeight="1" x14ac:dyDescent="0.2">
      <c r="A3779" s="4">
        <v>198672</v>
      </c>
      <c r="B3779" s="7">
        <v>28173</v>
      </c>
      <c r="C3779" s="7">
        <v>1884</v>
      </c>
      <c r="D3779" s="7"/>
      <c r="E3779" s="7"/>
      <c r="F3779" s="26">
        <v>41251.820138888885</v>
      </c>
      <c r="G3779" s="26">
        <v>41251.820231481477</v>
      </c>
      <c r="H3779" s="7">
        <v>0</v>
      </c>
      <c r="I3779" s="7" t="s">
        <v>718</v>
      </c>
      <c r="J3779" s="7" t="s">
        <v>717</v>
      </c>
      <c r="K3779" s="7" t="s">
        <v>194</v>
      </c>
      <c r="L3779" s="7" t="s">
        <v>131</v>
      </c>
      <c r="M3779" s="7" t="s">
        <v>274</v>
      </c>
      <c r="N3779" s="7" t="s">
        <v>198</v>
      </c>
      <c r="O3779" s="7" t="s">
        <v>129</v>
      </c>
      <c r="P3779" s="24" t="b">
        <v>1</v>
      </c>
      <c r="Q3779" s="25">
        <v>0</v>
      </c>
      <c r="R3779" s="24" t="b">
        <v>1</v>
      </c>
      <c r="S3779" s="7"/>
      <c r="T3779" s="7" t="s">
        <v>719</v>
      </c>
      <c r="U3779" s="24" t="b">
        <v>0</v>
      </c>
      <c r="V3779" s="9" t="s">
        <v>190</v>
      </c>
    </row>
    <row r="3780" spans="1:22" ht="12.95" hidden="1" customHeight="1" x14ac:dyDescent="0.2">
      <c r="A3780" s="4">
        <v>196363</v>
      </c>
      <c r="B3780" s="7">
        <v>28176</v>
      </c>
      <c r="C3780" s="7">
        <v>1887</v>
      </c>
      <c r="D3780" s="7"/>
      <c r="E3780" s="7"/>
      <c r="F3780" s="26">
        <v>41256.254166666666</v>
      </c>
      <c r="G3780" s="26">
        <v>41256.258333333331</v>
      </c>
      <c r="H3780" s="7">
        <v>6</v>
      </c>
      <c r="I3780" s="7" t="s">
        <v>335</v>
      </c>
      <c r="J3780" s="7" t="s">
        <v>334</v>
      </c>
      <c r="K3780" s="7" t="s">
        <v>194</v>
      </c>
      <c r="L3780" s="7" t="s">
        <v>131</v>
      </c>
      <c r="M3780" s="7" t="s">
        <v>274</v>
      </c>
      <c r="N3780" s="7" t="s">
        <v>198</v>
      </c>
      <c r="O3780" s="7" t="s">
        <v>129</v>
      </c>
      <c r="P3780" s="24" t="b">
        <v>1</v>
      </c>
      <c r="Q3780" s="25">
        <v>145</v>
      </c>
      <c r="R3780" s="24" t="b">
        <v>1</v>
      </c>
      <c r="S3780" s="7"/>
      <c r="T3780" s="7" t="s">
        <v>714</v>
      </c>
      <c r="U3780" s="24" t="b">
        <v>0</v>
      </c>
      <c r="V3780" s="9" t="s">
        <v>190</v>
      </c>
    </row>
    <row r="3781" spans="1:22" ht="12.95" hidden="1" customHeight="1" x14ac:dyDescent="0.2">
      <c r="A3781" s="4">
        <v>177818</v>
      </c>
      <c r="B3781" s="7">
        <v>28177</v>
      </c>
      <c r="C3781" s="7">
        <v>9700</v>
      </c>
      <c r="D3781" s="7"/>
      <c r="E3781" s="7"/>
      <c r="F3781" s="26">
        <v>41251.234722222223</v>
      </c>
      <c r="G3781" s="26">
        <v>41251.234733796293</v>
      </c>
      <c r="H3781" s="7">
        <v>0</v>
      </c>
      <c r="I3781" s="7" t="s">
        <v>362</v>
      </c>
      <c r="J3781" s="7" t="s">
        <v>361</v>
      </c>
      <c r="K3781" s="7" t="s">
        <v>132</v>
      </c>
      <c r="L3781" s="7" t="s">
        <v>131</v>
      </c>
      <c r="M3781" s="7"/>
      <c r="N3781" s="7" t="s">
        <v>130</v>
      </c>
      <c r="O3781" s="7" t="s">
        <v>129</v>
      </c>
      <c r="P3781" s="24" t="b">
        <v>1</v>
      </c>
      <c r="Q3781" s="25">
        <v>0</v>
      </c>
      <c r="R3781" s="24" t="b">
        <v>1</v>
      </c>
      <c r="S3781" s="7"/>
      <c r="T3781" s="7"/>
      <c r="U3781" s="24" t="b">
        <v>0</v>
      </c>
      <c r="V3781" s="9" t="s">
        <v>128</v>
      </c>
    </row>
    <row r="3782" spans="1:22" ht="12.95" hidden="1" customHeight="1" x14ac:dyDescent="0.2">
      <c r="A3782" s="4">
        <v>198674</v>
      </c>
      <c r="B3782" s="7">
        <v>28296</v>
      </c>
      <c r="C3782" s="7">
        <v>1888</v>
      </c>
      <c r="D3782" s="7"/>
      <c r="E3782" s="7"/>
      <c r="F3782" s="26">
        <v>41258.461805555555</v>
      </c>
      <c r="G3782" s="26">
        <v>41260.755555555552</v>
      </c>
      <c r="H3782" s="7">
        <v>3303</v>
      </c>
      <c r="I3782" s="7" t="s">
        <v>594</v>
      </c>
      <c r="J3782" s="7" t="s">
        <v>593</v>
      </c>
      <c r="K3782" s="7" t="s">
        <v>200</v>
      </c>
      <c r="L3782" s="7" t="s">
        <v>131</v>
      </c>
      <c r="M3782" s="7" t="s">
        <v>323</v>
      </c>
      <c r="N3782" s="7" t="s">
        <v>198</v>
      </c>
      <c r="O3782" s="7" t="s">
        <v>129</v>
      </c>
      <c r="P3782" s="24" t="b">
        <v>1</v>
      </c>
      <c r="Q3782" s="25">
        <v>142</v>
      </c>
      <c r="R3782" s="24" t="b">
        <v>1</v>
      </c>
      <c r="S3782" s="7"/>
      <c r="T3782" s="7" t="s">
        <v>713</v>
      </c>
      <c r="U3782" s="24" t="b">
        <v>0</v>
      </c>
      <c r="V3782" s="9" t="s">
        <v>190</v>
      </c>
    </row>
    <row r="3783" spans="1:22" ht="12.95" hidden="1" customHeight="1" x14ac:dyDescent="0.2">
      <c r="A3783" s="4">
        <v>178990</v>
      </c>
      <c r="B3783" s="7">
        <v>28297</v>
      </c>
      <c r="C3783" s="7">
        <v>1889</v>
      </c>
      <c r="D3783" s="7"/>
      <c r="E3783" s="7"/>
      <c r="F3783" s="26">
        <v>41267.595833333333</v>
      </c>
      <c r="G3783" s="26">
        <v>41267.609722222223</v>
      </c>
      <c r="H3783" s="7">
        <v>20</v>
      </c>
      <c r="I3783" s="7" t="s">
        <v>574</v>
      </c>
      <c r="J3783" s="7" t="s">
        <v>573</v>
      </c>
      <c r="K3783" s="7" t="s">
        <v>194</v>
      </c>
      <c r="L3783" s="7" t="s">
        <v>131</v>
      </c>
      <c r="M3783" s="7" t="s">
        <v>274</v>
      </c>
      <c r="N3783" s="7" t="s">
        <v>198</v>
      </c>
      <c r="O3783" s="7" t="s">
        <v>129</v>
      </c>
      <c r="P3783" s="24" t="b">
        <v>1</v>
      </c>
      <c r="Q3783" s="25">
        <v>70</v>
      </c>
      <c r="R3783" s="24" t="b">
        <v>1</v>
      </c>
      <c r="S3783" s="7"/>
      <c r="T3783" s="7" t="s">
        <v>712</v>
      </c>
      <c r="U3783" s="24" t="b">
        <v>0</v>
      </c>
      <c r="V3783" s="9" t="s">
        <v>190</v>
      </c>
    </row>
    <row r="3784" spans="1:22" ht="12.95" hidden="1" customHeight="1" x14ac:dyDescent="0.2">
      <c r="A3784" s="4">
        <v>180375</v>
      </c>
      <c r="B3784" s="7">
        <v>28344</v>
      </c>
      <c r="C3784" s="7">
        <v>9701</v>
      </c>
      <c r="D3784" s="7"/>
      <c r="E3784" s="7"/>
      <c r="F3784" s="26">
        <v>41251.262499999997</v>
      </c>
      <c r="G3784" s="26">
        <v>41251.262511574074</v>
      </c>
      <c r="H3784" s="7">
        <v>0</v>
      </c>
      <c r="I3784" s="7" t="s">
        <v>320</v>
      </c>
      <c r="J3784" s="7" t="s">
        <v>319</v>
      </c>
      <c r="K3784" s="7" t="s">
        <v>132</v>
      </c>
      <c r="L3784" s="7" t="s">
        <v>131</v>
      </c>
      <c r="M3784" s="7"/>
      <c r="N3784" s="7" t="s">
        <v>130</v>
      </c>
      <c r="O3784" s="7" t="s">
        <v>129</v>
      </c>
      <c r="P3784" s="24" t="b">
        <v>1</v>
      </c>
      <c r="Q3784" s="25">
        <v>0</v>
      </c>
      <c r="R3784" s="24" t="b">
        <v>1</v>
      </c>
      <c r="S3784" s="7"/>
      <c r="T3784" s="7"/>
      <c r="U3784" s="24" t="b">
        <v>0</v>
      </c>
      <c r="V3784" s="9" t="s">
        <v>128</v>
      </c>
    </row>
    <row r="3785" spans="1:22" ht="12.95" hidden="1" customHeight="1" x14ac:dyDescent="0.2">
      <c r="A3785" s="4">
        <v>180417</v>
      </c>
      <c r="B3785" s="7">
        <v>28345</v>
      </c>
      <c r="C3785" s="7">
        <v>9702</v>
      </c>
      <c r="D3785" s="7"/>
      <c r="E3785" s="7"/>
      <c r="F3785" s="26">
        <v>41251.716666666667</v>
      </c>
      <c r="G3785" s="26">
        <v>41251.716678240737</v>
      </c>
      <c r="H3785" s="7">
        <v>0</v>
      </c>
      <c r="I3785" s="7" t="s">
        <v>254</v>
      </c>
      <c r="J3785" s="7" t="s">
        <v>503</v>
      </c>
      <c r="K3785" s="7" t="s">
        <v>132</v>
      </c>
      <c r="L3785" s="7" t="s">
        <v>131</v>
      </c>
      <c r="M3785" s="7"/>
      <c r="N3785" s="7" t="s">
        <v>130</v>
      </c>
      <c r="O3785" s="7" t="s">
        <v>129</v>
      </c>
      <c r="P3785" s="24" t="b">
        <v>1</v>
      </c>
      <c r="Q3785" s="25">
        <v>0</v>
      </c>
      <c r="R3785" s="24" t="b">
        <v>1</v>
      </c>
      <c r="S3785" s="7"/>
      <c r="T3785" s="7"/>
      <c r="U3785" s="24" t="b">
        <v>0</v>
      </c>
      <c r="V3785" s="9" t="s">
        <v>128</v>
      </c>
    </row>
    <row r="3786" spans="1:22" ht="12.95" hidden="1" customHeight="1" x14ac:dyDescent="0.2">
      <c r="A3786" s="4">
        <v>191508</v>
      </c>
      <c r="B3786" s="7">
        <v>28347</v>
      </c>
      <c r="C3786" s="7">
        <v>9703</v>
      </c>
      <c r="D3786" s="7"/>
      <c r="E3786" s="7"/>
      <c r="F3786" s="26">
        <v>41251.819444444445</v>
      </c>
      <c r="G3786" s="26">
        <v>41251.819456018515</v>
      </c>
      <c r="H3786" s="7">
        <v>0</v>
      </c>
      <c r="I3786" s="7" t="s">
        <v>525</v>
      </c>
      <c r="J3786" s="7" t="s">
        <v>524</v>
      </c>
      <c r="K3786" s="7" t="s">
        <v>132</v>
      </c>
      <c r="L3786" s="7" t="s">
        <v>131</v>
      </c>
      <c r="M3786" s="7"/>
      <c r="N3786" s="7" t="s">
        <v>130</v>
      </c>
      <c r="O3786" s="7" t="s">
        <v>129</v>
      </c>
      <c r="P3786" s="24" t="b">
        <v>1</v>
      </c>
      <c r="Q3786" s="25">
        <v>0</v>
      </c>
      <c r="R3786" s="24" t="b">
        <v>1</v>
      </c>
      <c r="S3786" s="7"/>
      <c r="T3786" s="7"/>
      <c r="U3786" s="24" t="b">
        <v>0</v>
      </c>
      <c r="V3786" s="9" t="s">
        <v>128</v>
      </c>
    </row>
    <row r="3787" spans="1:22" ht="12.95" hidden="1" customHeight="1" x14ac:dyDescent="0.2">
      <c r="A3787" s="4">
        <v>180377</v>
      </c>
      <c r="B3787" s="7">
        <v>28348</v>
      </c>
      <c r="C3787" s="7">
        <v>9704</v>
      </c>
      <c r="D3787" s="7"/>
      <c r="E3787" s="7"/>
      <c r="F3787" s="26">
        <v>41253.497916666667</v>
      </c>
      <c r="G3787" s="26">
        <v>41253.51180555555</v>
      </c>
      <c r="H3787" s="7">
        <v>20</v>
      </c>
      <c r="I3787" s="7" t="s">
        <v>260</v>
      </c>
      <c r="J3787" s="7" t="s">
        <v>259</v>
      </c>
      <c r="K3787" s="7" t="s">
        <v>132</v>
      </c>
      <c r="L3787" s="7" t="s">
        <v>131</v>
      </c>
      <c r="M3787" s="7"/>
      <c r="N3787" s="7" t="s">
        <v>130</v>
      </c>
      <c r="O3787" s="7" t="s">
        <v>129</v>
      </c>
      <c r="P3787" s="24" t="b">
        <v>1</v>
      </c>
      <c r="Q3787" s="25">
        <v>0</v>
      </c>
      <c r="R3787" s="24" t="b">
        <v>1</v>
      </c>
      <c r="S3787" s="7"/>
      <c r="T3787" s="7"/>
      <c r="U3787" s="24" t="b">
        <v>0</v>
      </c>
      <c r="V3787" s="9" t="s">
        <v>128</v>
      </c>
    </row>
    <row r="3788" spans="1:22" ht="12.95" hidden="1" customHeight="1" x14ac:dyDescent="0.2">
      <c r="A3788" s="4">
        <v>181323</v>
      </c>
      <c r="B3788" s="7">
        <v>28349</v>
      </c>
      <c r="C3788" s="7">
        <v>9705</v>
      </c>
      <c r="D3788" s="7"/>
      <c r="E3788" s="7"/>
      <c r="F3788" s="26">
        <v>41254.240277777775</v>
      </c>
      <c r="G3788" s="26">
        <v>41254.240289351852</v>
      </c>
      <c r="H3788" s="7">
        <v>0</v>
      </c>
      <c r="I3788" s="7" t="s">
        <v>162</v>
      </c>
      <c r="J3788" s="7" t="s">
        <v>161</v>
      </c>
      <c r="K3788" s="7" t="s">
        <v>132</v>
      </c>
      <c r="L3788" s="7" t="s">
        <v>131</v>
      </c>
      <c r="M3788" s="7"/>
      <c r="N3788" s="7" t="s">
        <v>130</v>
      </c>
      <c r="O3788" s="7" t="s">
        <v>129</v>
      </c>
      <c r="P3788" s="24" t="b">
        <v>1</v>
      </c>
      <c r="Q3788" s="25">
        <v>0</v>
      </c>
      <c r="R3788" s="24" t="b">
        <v>1</v>
      </c>
      <c r="S3788" s="7"/>
      <c r="T3788" s="7"/>
      <c r="U3788" s="24" t="b">
        <v>0</v>
      </c>
      <c r="V3788" s="9" t="s">
        <v>128</v>
      </c>
    </row>
    <row r="3789" spans="1:22" ht="12.95" hidden="1" customHeight="1" x14ac:dyDescent="0.2">
      <c r="A3789" s="4">
        <v>186579</v>
      </c>
      <c r="B3789" s="7">
        <v>28350</v>
      </c>
      <c r="C3789" s="7">
        <v>9706</v>
      </c>
      <c r="D3789" s="7"/>
      <c r="E3789" s="7"/>
      <c r="F3789" s="26">
        <v>41256.265972222223</v>
      </c>
      <c r="G3789" s="26">
        <v>41256.265983796293</v>
      </c>
      <c r="H3789" s="7">
        <v>0</v>
      </c>
      <c r="I3789" s="7" t="s">
        <v>148</v>
      </c>
      <c r="J3789" s="7" t="s">
        <v>147</v>
      </c>
      <c r="K3789" s="7" t="s">
        <v>132</v>
      </c>
      <c r="L3789" s="7" t="s">
        <v>131</v>
      </c>
      <c r="M3789" s="7"/>
      <c r="N3789" s="7" t="s">
        <v>130</v>
      </c>
      <c r="O3789" s="7" t="s">
        <v>129</v>
      </c>
      <c r="P3789" s="24" t="b">
        <v>1</v>
      </c>
      <c r="Q3789" s="25">
        <v>0</v>
      </c>
      <c r="R3789" s="24" t="b">
        <v>1</v>
      </c>
      <c r="S3789" s="7"/>
      <c r="T3789" s="7"/>
      <c r="U3789" s="24" t="b">
        <v>0</v>
      </c>
      <c r="V3789" s="9" t="s">
        <v>128</v>
      </c>
    </row>
    <row r="3790" spans="1:22" ht="12.95" hidden="1" customHeight="1" x14ac:dyDescent="0.2">
      <c r="A3790" s="4">
        <v>181324</v>
      </c>
      <c r="B3790" s="7">
        <v>28351</v>
      </c>
      <c r="C3790" s="7">
        <v>9708</v>
      </c>
      <c r="D3790" s="7"/>
      <c r="E3790" s="7"/>
      <c r="F3790" s="26">
        <v>41257.253472222219</v>
      </c>
      <c r="G3790" s="26">
        <v>41257.279166666667</v>
      </c>
      <c r="H3790" s="7">
        <v>37</v>
      </c>
      <c r="I3790" s="7" t="s">
        <v>391</v>
      </c>
      <c r="J3790" s="7" t="s">
        <v>390</v>
      </c>
      <c r="K3790" s="7" t="s">
        <v>132</v>
      </c>
      <c r="L3790" s="7" t="s">
        <v>131</v>
      </c>
      <c r="M3790" s="7"/>
      <c r="N3790" s="7" t="s">
        <v>130</v>
      </c>
      <c r="O3790" s="7" t="s">
        <v>129</v>
      </c>
      <c r="P3790" s="24" t="b">
        <v>1</v>
      </c>
      <c r="Q3790" s="25">
        <v>0</v>
      </c>
      <c r="R3790" s="24" t="b">
        <v>1</v>
      </c>
      <c r="S3790" s="7"/>
      <c r="T3790" s="7"/>
      <c r="U3790" s="24" t="b">
        <v>0</v>
      </c>
      <c r="V3790" s="9" t="s">
        <v>128</v>
      </c>
    </row>
    <row r="3791" spans="1:22" ht="12.95" hidden="1" customHeight="1" x14ac:dyDescent="0.2">
      <c r="A3791" s="4">
        <v>181325</v>
      </c>
      <c r="B3791" s="7">
        <v>28352</v>
      </c>
      <c r="C3791" s="7">
        <v>9709</v>
      </c>
      <c r="D3791" s="7"/>
      <c r="E3791" s="7"/>
      <c r="F3791" s="26">
        <v>41258.202777777777</v>
      </c>
      <c r="G3791" s="26">
        <v>41258.220833333333</v>
      </c>
      <c r="H3791" s="7">
        <v>26</v>
      </c>
      <c r="I3791" s="7" t="s">
        <v>205</v>
      </c>
      <c r="J3791" s="7" t="s">
        <v>204</v>
      </c>
      <c r="K3791" s="7" t="s">
        <v>132</v>
      </c>
      <c r="L3791" s="7" t="s">
        <v>131</v>
      </c>
      <c r="M3791" s="7"/>
      <c r="N3791" s="7" t="s">
        <v>130</v>
      </c>
      <c r="O3791" s="7" t="s">
        <v>129</v>
      </c>
      <c r="P3791" s="24" t="b">
        <v>1</v>
      </c>
      <c r="Q3791" s="25">
        <v>0</v>
      </c>
      <c r="R3791" s="24" t="b">
        <v>1</v>
      </c>
      <c r="S3791" s="7"/>
      <c r="T3791" s="7"/>
      <c r="U3791" s="24" t="b">
        <v>0</v>
      </c>
      <c r="V3791" s="9" t="s">
        <v>128</v>
      </c>
    </row>
    <row r="3792" spans="1:22" ht="12.95" hidden="1" customHeight="1" x14ac:dyDescent="0.2">
      <c r="A3792" s="4">
        <v>180378</v>
      </c>
      <c r="B3792" s="7">
        <v>28353</v>
      </c>
      <c r="C3792" s="7">
        <v>9710</v>
      </c>
      <c r="D3792" s="7"/>
      <c r="E3792" s="7"/>
      <c r="F3792" s="26">
        <v>41259.247916666667</v>
      </c>
      <c r="G3792" s="26">
        <v>41259.259722222218</v>
      </c>
      <c r="H3792" s="7">
        <v>17</v>
      </c>
      <c r="I3792" s="7" t="s">
        <v>711</v>
      </c>
      <c r="J3792" s="7" t="s">
        <v>710</v>
      </c>
      <c r="K3792" s="7" t="s">
        <v>132</v>
      </c>
      <c r="L3792" s="7" t="s">
        <v>131</v>
      </c>
      <c r="M3792" s="7"/>
      <c r="N3792" s="7" t="s">
        <v>130</v>
      </c>
      <c r="O3792" s="7" t="s">
        <v>129</v>
      </c>
      <c r="P3792" s="24" t="b">
        <v>1</v>
      </c>
      <c r="Q3792" s="25">
        <v>0</v>
      </c>
      <c r="R3792" s="24" t="b">
        <v>1</v>
      </c>
      <c r="S3792" s="7"/>
      <c r="T3792" s="7"/>
      <c r="U3792" s="24" t="b">
        <v>0</v>
      </c>
      <c r="V3792" s="9" t="s">
        <v>128</v>
      </c>
    </row>
    <row r="3793" spans="1:22" ht="12.95" hidden="1" customHeight="1" x14ac:dyDescent="0.2">
      <c r="A3793" s="4">
        <v>180379</v>
      </c>
      <c r="B3793" s="7">
        <v>28354</v>
      </c>
      <c r="C3793" s="7">
        <v>9711</v>
      </c>
      <c r="D3793" s="7"/>
      <c r="E3793" s="7"/>
      <c r="F3793" s="26">
        <v>41260.272222222222</v>
      </c>
      <c r="G3793" s="26">
        <v>41260.326388888891</v>
      </c>
      <c r="H3793" s="7">
        <v>78</v>
      </c>
      <c r="I3793" s="7" t="s">
        <v>209</v>
      </c>
      <c r="J3793" s="7" t="s">
        <v>208</v>
      </c>
      <c r="K3793" s="7" t="s">
        <v>132</v>
      </c>
      <c r="L3793" s="7" t="s">
        <v>131</v>
      </c>
      <c r="M3793" s="7"/>
      <c r="N3793" s="7" t="s">
        <v>130</v>
      </c>
      <c r="O3793" s="7" t="s">
        <v>129</v>
      </c>
      <c r="P3793" s="24" t="b">
        <v>1</v>
      </c>
      <c r="Q3793" s="25">
        <v>0</v>
      </c>
      <c r="R3793" s="24" t="b">
        <v>1</v>
      </c>
      <c r="S3793" s="7"/>
      <c r="T3793" s="7"/>
      <c r="U3793" s="24" t="b">
        <v>0</v>
      </c>
      <c r="V3793" s="9" t="s">
        <v>128</v>
      </c>
    </row>
    <row r="3794" spans="1:22" ht="12.95" hidden="1" customHeight="1" x14ac:dyDescent="0.2">
      <c r="A3794" s="4">
        <v>182505</v>
      </c>
      <c r="B3794" s="7">
        <v>28355</v>
      </c>
      <c r="C3794" s="7">
        <v>9712</v>
      </c>
      <c r="D3794" s="7"/>
      <c r="E3794" s="7"/>
      <c r="F3794" s="26">
        <v>41260.642361111109</v>
      </c>
      <c r="G3794" s="26">
        <v>41260.654861111107</v>
      </c>
      <c r="H3794" s="7">
        <v>18</v>
      </c>
      <c r="I3794" s="7" t="s">
        <v>602</v>
      </c>
      <c r="J3794" s="7" t="s">
        <v>601</v>
      </c>
      <c r="K3794" s="7" t="s">
        <v>132</v>
      </c>
      <c r="L3794" s="7" t="s">
        <v>131</v>
      </c>
      <c r="M3794" s="7"/>
      <c r="N3794" s="7" t="s">
        <v>130</v>
      </c>
      <c r="O3794" s="7" t="s">
        <v>129</v>
      </c>
      <c r="P3794" s="24" t="b">
        <v>1</v>
      </c>
      <c r="Q3794" s="25">
        <v>0</v>
      </c>
      <c r="R3794" s="24" t="b">
        <v>1</v>
      </c>
      <c r="S3794" s="7"/>
      <c r="T3794" s="7"/>
      <c r="U3794" s="24" t="b">
        <v>0</v>
      </c>
      <c r="V3794" s="9" t="s">
        <v>128</v>
      </c>
    </row>
    <row r="3795" spans="1:22" ht="12.95" hidden="1" customHeight="1" x14ac:dyDescent="0.2">
      <c r="A3795" s="4">
        <v>180094</v>
      </c>
      <c r="B3795" s="7">
        <v>28356</v>
      </c>
      <c r="C3795" s="7">
        <v>9713</v>
      </c>
      <c r="D3795" s="7"/>
      <c r="E3795" s="7"/>
      <c r="F3795" s="26">
        <v>41261.250694444439</v>
      </c>
      <c r="G3795" s="7"/>
      <c r="H3795" s="7"/>
      <c r="I3795" s="7" t="s">
        <v>709</v>
      </c>
      <c r="J3795" s="7" t="s">
        <v>708</v>
      </c>
      <c r="K3795" s="7" t="s">
        <v>132</v>
      </c>
      <c r="L3795" s="7" t="s">
        <v>131</v>
      </c>
      <c r="M3795" s="7"/>
      <c r="N3795" s="7" t="s">
        <v>130</v>
      </c>
      <c r="O3795" s="7" t="s">
        <v>129</v>
      </c>
      <c r="P3795" s="24" t="b">
        <v>1</v>
      </c>
      <c r="Q3795" s="25">
        <v>0</v>
      </c>
      <c r="R3795" s="24" t="b">
        <v>1</v>
      </c>
      <c r="S3795" s="7"/>
      <c r="T3795" s="7"/>
      <c r="U3795" s="24" t="b">
        <v>0</v>
      </c>
      <c r="V3795" s="9" t="s">
        <v>128</v>
      </c>
    </row>
    <row r="3796" spans="1:22" ht="12.95" hidden="1" customHeight="1" x14ac:dyDescent="0.2">
      <c r="A3796" s="4">
        <v>180418</v>
      </c>
      <c r="B3796" s="7">
        <v>28357</v>
      </c>
      <c r="C3796" s="7">
        <v>9714</v>
      </c>
      <c r="D3796" s="7"/>
      <c r="E3796" s="7"/>
      <c r="F3796" s="26">
        <v>41261.964583333334</v>
      </c>
      <c r="G3796" s="26">
        <v>41261.964594907404</v>
      </c>
      <c r="H3796" s="7">
        <v>0</v>
      </c>
      <c r="I3796" s="7" t="s">
        <v>517</v>
      </c>
      <c r="J3796" s="7" t="s">
        <v>516</v>
      </c>
      <c r="K3796" s="7" t="s">
        <v>132</v>
      </c>
      <c r="L3796" s="7" t="s">
        <v>131</v>
      </c>
      <c r="M3796" s="7"/>
      <c r="N3796" s="7" t="s">
        <v>130</v>
      </c>
      <c r="O3796" s="7" t="s">
        <v>129</v>
      </c>
      <c r="P3796" s="24" t="b">
        <v>1</v>
      </c>
      <c r="Q3796" s="25">
        <v>0</v>
      </c>
      <c r="R3796" s="24" t="b">
        <v>1</v>
      </c>
      <c r="S3796" s="7"/>
      <c r="T3796" s="7"/>
      <c r="U3796" s="24" t="b">
        <v>0</v>
      </c>
      <c r="V3796" s="9" t="s">
        <v>128</v>
      </c>
    </row>
    <row r="3797" spans="1:22" ht="12.95" hidden="1" customHeight="1" x14ac:dyDescent="0.2">
      <c r="A3797" s="4">
        <v>187971</v>
      </c>
      <c r="B3797" s="7">
        <v>28358</v>
      </c>
      <c r="C3797" s="7">
        <v>9715</v>
      </c>
      <c r="D3797" s="7"/>
      <c r="E3797" s="7"/>
      <c r="F3797" s="26">
        <v>41262.412499999999</v>
      </c>
      <c r="G3797" s="26">
        <v>41262.412511574075</v>
      </c>
      <c r="H3797" s="7">
        <v>0</v>
      </c>
      <c r="I3797" s="7" t="s">
        <v>160</v>
      </c>
      <c r="J3797" s="7" t="s">
        <v>159</v>
      </c>
      <c r="K3797" s="7" t="s">
        <v>132</v>
      </c>
      <c r="L3797" s="7" t="s">
        <v>131</v>
      </c>
      <c r="M3797" s="7"/>
      <c r="N3797" s="7" t="s">
        <v>130</v>
      </c>
      <c r="O3797" s="7" t="s">
        <v>129</v>
      </c>
      <c r="P3797" s="24" t="b">
        <v>1</v>
      </c>
      <c r="Q3797" s="25">
        <v>0</v>
      </c>
      <c r="R3797" s="24" t="b">
        <v>1</v>
      </c>
      <c r="S3797" s="7"/>
      <c r="T3797" s="7"/>
      <c r="U3797" s="24" t="b">
        <v>0</v>
      </c>
      <c r="V3797" s="9" t="s">
        <v>128</v>
      </c>
    </row>
    <row r="3798" spans="1:22" ht="12.95" hidden="1" customHeight="1" x14ac:dyDescent="0.2">
      <c r="A3798" s="4">
        <v>193211</v>
      </c>
      <c r="B3798" s="7">
        <v>28359</v>
      </c>
      <c r="C3798" s="7">
        <v>9716</v>
      </c>
      <c r="D3798" s="7"/>
      <c r="E3798" s="7"/>
      <c r="F3798" s="26">
        <v>41265.013194444444</v>
      </c>
      <c r="G3798" s="26">
        <v>41265.026388888888</v>
      </c>
      <c r="H3798" s="7">
        <v>19</v>
      </c>
      <c r="I3798" s="7" t="s">
        <v>262</v>
      </c>
      <c r="J3798" s="7" t="s">
        <v>261</v>
      </c>
      <c r="K3798" s="7" t="s">
        <v>132</v>
      </c>
      <c r="L3798" s="7" t="s">
        <v>131</v>
      </c>
      <c r="M3798" s="7"/>
      <c r="N3798" s="7" t="s">
        <v>130</v>
      </c>
      <c r="O3798" s="7" t="s">
        <v>129</v>
      </c>
      <c r="P3798" s="24" t="b">
        <v>1</v>
      </c>
      <c r="Q3798" s="25">
        <v>0</v>
      </c>
      <c r="R3798" s="24" t="b">
        <v>1</v>
      </c>
      <c r="S3798" s="7"/>
      <c r="T3798" s="7"/>
      <c r="U3798" s="24" t="b">
        <v>0</v>
      </c>
      <c r="V3798" s="9" t="s">
        <v>128</v>
      </c>
    </row>
    <row r="3799" spans="1:22" ht="12.95" hidden="1" customHeight="1" x14ac:dyDescent="0.2">
      <c r="A3799" s="4">
        <v>182506</v>
      </c>
      <c r="B3799" s="7">
        <v>28360</v>
      </c>
      <c r="C3799" s="7">
        <v>9717</v>
      </c>
      <c r="D3799" s="7"/>
      <c r="E3799" s="7"/>
      <c r="F3799" s="26">
        <v>41265.07708333333</v>
      </c>
      <c r="G3799" s="26">
        <v>41265.141666666663</v>
      </c>
      <c r="H3799" s="7">
        <v>93</v>
      </c>
      <c r="I3799" s="7" t="s">
        <v>707</v>
      </c>
      <c r="J3799" s="7" t="s">
        <v>706</v>
      </c>
      <c r="K3799" s="7" t="s">
        <v>132</v>
      </c>
      <c r="L3799" s="7" t="s">
        <v>131</v>
      </c>
      <c r="M3799" s="7"/>
      <c r="N3799" s="7" t="s">
        <v>130</v>
      </c>
      <c r="O3799" s="7" t="s">
        <v>129</v>
      </c>
      <c r="P3799" s="24" t="b">
        <v>1</v>
      </c>
      <c r="Q3799" s="25">
        <v>0</v>
      </c>
      <c r="R3799" s="24" t="b">
        <v>1</v>
      </c>
      <c r="S3799" s="7"/>
      <c r="T3799" s="7"/>
      <c r="U3799" s="24" t="b">
        <v>0</v>
      </c>
      <c r="V3799" s="9" t="s">
        <v>128</v>
      </c>
    </row>
    <row r="3800" spans="1:22" ht="12.95" hidden="1" customHeight="1" x14ac:dyDescent="0.2">
      <c r="A3800" s="4">
        <v>180380</v>
      </c>
      <c r="B3800" s="7">
        <v>28361</v>
      </c>
      <c r="C3800" s="7">
        <v>9718</v>
      </c>
      <c r="D3800" s="7"/>
      <c r="E3800" s="7"/>
      <c r="F3800" s="26">
        <v>41265.717361111107</v>
      </c>
      <c r="G3800" s="26">
        <v>41265.717372685183</v>
      </c>
      <c r="H3800" s="7">
        <v>0</v>
      </c>
      <c r="I3800" s="7" t="s">
        <v>517</v>
      </c>
      <c r="J3800" s="7" t="s">
        <v>516</v>
      </c>
      <c r="K3800" s="7" t="s">
        <v>132</v>
      </c>
      <c r="L3800" s="7" t="s">
        <v>131</v>
      </c>
      <c r="M3800" s="7"/>
      <c r="N3800" s="7" t="s">
        <v>130</v>
      </c>
      <c r="O3800" s="7" t="s">
        <v>129</v>
      </c>
      <c r="P3800" s="24" t="b">
        <v>1</v>
      </c>
      <c r="Q3800" s="25">
        <v>0</v>
      </c>
      <c r="R3800" s="24" t="b">
        <v>1</v>
      </c>
      <c r="S3800" s="7"/>
      <c r="T3800" s="7"/>
      <c r="U3800" s="24" t="b">
        <v>0</v>
      </c>
      <c r="V3800" s="9" t="s">
        <v>128</v>
      </c>
    </row>
    <row r="3801" spans="1:22" ht="12.95" hidden="1" customHeight="1" x14ac:dyDescent="0.2">
      <c r="A3801" s="4">
        <v>180100</v>
      </c>
      <c r="B3801" s="7">
        <v>28362</v>
      </c>
      <c r="C3801" s="7">
        <v>9719</v>
      </c>
      <c r="D3801" s="7"/>
      <c r="E3801" s="7"/>
      <c r="F3801" s="26">
        <v>41265.79583333333</v>
      </c>
      <c r="G3801" s="26">
        <v>41265.795844907407</v>
      </c>
      <c r="H3801" s="7">
        <v>0</v>
      </c>
      <c r="I3801" s="7" t="s">
        <v>217</v>
      </c>
      <c r="J3801" s="7" t="s">
        <v>216</v>
      </c>
      <c r="K3801" s="7" t="s">
        <v>132</v>
      </c>
      <c r="L3801" s="7" t="s">
        <v>131</v>
      </c>
      <c r="M3801" s="7"/>
      <c r="N3801" s="7" t="s">
        <v>130</v>
      </c>
      <c r="O3801" s="7" t="s">
        <v>129</v>
      </c>
      <c r="P3801" s="24" t="b">
        <v>1</v>
      </c>
      <c r="Q3801" s="25">
        <v>0</v>
      </c>
      <c r="R3801" s="24" t="b">
        <v>1</v>
      </c>
      <c r="S3801" s="7"/>
      <c r="T3801" s="7"/>
      <c r="U3801" s="24" t="b">
        <v>0</v>
      </c>
      <c r="V3801" s="9" t="s">
        <v>128</v>
      </c>
    </row>
    <row r="3802" spans="1:22" ht="12.95" hidden="1" customHeight="1" x14ac:dyDescent="0.2">
      <c r="A3802" s="4">
        <v>181326</v>
      </c>
      <c r="B3802" s="7">
        <v>28363</v>
      </c>
      <c r="C3802" s="7">
        <v>9720</v>
      </c>
      <c r="D3802" s="7"/>
      <c r="E3802" s="7"/>
      <c r="F3802" s="26">
        <v>41265.82708333333</v>
      </c>
      <c r="G3802" s="26">
        <v>41265.827094907407</v>
      </c>
      <c r="H3802" s="7">
        <v>0</v>
      </c>
      <c r="I3802" s="7" t="s">
        <v>217</v>
      </c>
      <c r="J3802" s="7" t="s">
        <v>216</v>
      </c>
      <c r="K3802" s="7" t="s">
        <v>132</v>
      </c>
      <c r="L3802" s="7" t="s">
        <v>131</v>
      </c>
      <c r="M3802" s="7"/>
      <c r="N3802" s="7" t="s">
        <v>130</v>
      </c>
      <c r="O3802" s="7" t="s">
        <v>129</v>
      </c>
      <c r="P3802" s="24" t="b">
        <v>1</v>
      </c>
      <c r="Q3802" s="25">
        <v>0</v>
      </c>
      <c r="R3802" s="24" t="b">
        <v>1</v>
      </c>
      <c r="S3802" s="7"/>
      <c r="T3802" s="7"/>
      <c r="U3802" s="24" t="b">
        <v>0</v>
      </c>
      <c r="V3802" s="9" t="s">
        <v>128</v>
      </c>
    </row>
    <row r="3803" spans="1:22" ht="12.95" hidden="1" customHeight="1" x14ac:dyDescent="0.2">
      <c r="A3803" s="4">
        <v>180381</v>
      </c>
      <c r="B3803" s="7">
        <v>28364</v>
      </c>
      <c r="C3803" s="7">
        <v>9721</v>
      </c>
      <c r="D3803" s="7"/>
      <c r="E3803" s="7"/>
      <c r="F3803" s="26">
        <v>41266.628472222219</v>
      </c>
      <c r="G3803" s="26">
        <v>41266.638888888891</v>
      </c>
      <c r="H3803" s="7">
        <v>15</v>
      </c>
      <c r="I3803" s="7" t="s">
        <v>209</v>
      </c>
      <c r="J3803" s="7" t="s">
        <v>208</v>
      </c>
      <c r="K3803" s="7" t="s">
        <v>132</v>
      </c>
      <c r="L3803" s="7" t="s">
        <v>131</v>
      </c>
      <c r="M3803" s="7"/>
      <c r="N3803" s="7" t="s">
        <v>130</v>
      </c>
      <c r="O3803" s="7" t="s">
        <v>129</v>
      </c>
      <c r="P3803" s="24" t="b">
        <v>1</v>
      </c>
      <c r="Q3803" s="25">
        <v>0</v>
      </c>
      <c r="R3803" s="24" t="b">
        <v>1</v>
      </c>
      <c r="S3803" s="7"/>
      <c r="T3803" s="7"/>
      <c r="U3803" s="24" t="b">
        <v>0</v>
      </c>
      <c r="V3803" s="9" t="s">
        <v>128</v>
      </c>
    </row>
    <row r="3804" spans="1:22" ht="12.95" hidden="1" customHeight="1" x14ac:dyDescent="0.2">
      <c r="A3804" s="4">
        <v>180382</v>
      </c>
      <c r="B3804" s="7">
        <v>28365</v>
      </c>
      <c r="C3804" s="7">
        <v>9722</v>
      </c>
      <c r="D3804" s="7"/>
      <c r="E3804" s="7"/>
      <c r="F3804" s="26">
        <v>41266.706944444442</v>
      </c>
      <c r="G3804" s="26">
        <v>41266.706956018519</v>
      </c>
      <c r="H3804" s="7">
        <v>0</v>
      </c>
      <c r="I3804" s="7" t="s">
        <v>517</v>
      </c>
      <c r="J3804" s="7" t="s">
        <v>516</v>
      </c>
      <c r="K3804" s="7" t="s">
        <v>132</v>
      </c>
      <c r="L3804" s="7" t="s">
        <v>131</v>
      </c>
      <c r="M3804" s="7"/>
      <c r="N3804" s="7" t="s">
        <v>130</v>
      </c>
      <c r="O3804" s="7" t="s">
        <v>129</v>
      </c>
      <c r="P3804" s="24" t="b">
        <v>1</v>
      </c>
      <c r="Q3804" s="25">
        <v>0</v>
      </c>
      <c r="R3804" s="24" t="b">
        <v>1</v>
      </c>
      <c r="S3804" s="7"/>
      <c r="T3804" s="7"/>
      <c r="U3804" s="24" t="b">
        <v>0</v>
      </c>
      <c r="V3804" s="9" t="s">
        <v>128</v>
      </c>
    </row>
    <row r="3805" spans="1:22" ht="12.95" hidden="1" customHeight="1" x14ac:dyDescent="0.2">
      <c r="A3805" s="4">
        <v>181327</v>
      </c>
      <c r="B3805" s="7">
        <v>28366</v>
      </c>
      <c r="C3805" s="7">
        <v>9723</v>
      </c>
      <c r="D3805" s="7"/>
      <c r="E3805" s="7"/>
      <c r="F3805" s="26">
        <v>41268.150694444441</v>
      </c>
      <c r="G3805" s="26">
        <v>41268.150706018518</v>
      </c>
      <c r="H3805" s="7">
        <v>0</v>
      </c>
      <c r="I3805" s="7" t="s">
        <v>596</v>
      </c>
      <c r="J3805" s="7" t="s">
        <v>595</v>
      </c>
      <c r="K3805" s="7" t="s">
        <v>132</v>
      </c>
      <c r="L3805" s="7" t="s">
        <v>131</v>
      </c>
      <c r="M3805" s="7"/>
      <c r="N3805" s="7" t="s">
        <v>130</v>
      </c>
      <c r="O3805" s="7" t="s">
        <v>129</v>
      </c>
      <c r="P3805" s="24" t="b">
        <v>1</v>
      </c>
      <c r="Q3805" s="25">
        <v>0</v>
      </c>
      <c r="R3805" s="24" t="b">
        <v>1</v>
      </c>
      <c r="S3805" s="7"/>
      <c r="T3805" s="7"/>
      <c r="U3805" s="24" t="b">
        <v>0</v>
      </c>
      <c r="V3805" s="9" t="s">
        <v>128</v>
      </c>
    </row>
    <row r="3806" spans="1:22" ht="12.95" hidden="1" customHeight="1" x14ac:dyDescent="0.2">
      <c r="A3806" s="4">
        <v>181328</v>
      </c>
      <c r="B3806" s="7">
        <v>28367</v>
      </c>
      <c r="C3806" s="7">
        <v>9724</v>
      </c>
      <c r="D3806" s="7"/>
      <c r="E3806" s="7"/>
      <c r="F3806" s="26">
        <v>41268.708333333328</v>
      </c>
      <c r="G3806" s="26">
        <v>41268.708344907405</v>
      </c>
      <c r="H3806" s="7">
        <v>0</v>
      </c>
      <c r="I3806" s="7" t="s">
        <v>179</v>
      </c>
      <c r="J3806" s="7" t="s">
        <v>178</v>
      </c>
      <c r="K3806" s="7" t="s">
        <v>132</v>
      </c>
      <c r="L3806" s="7" t="s">
        <v>131</v>
      </c>
      <c r="M3806" s="7"/>
      <c r="N3806" s="7" t="s">
        <v>130</v>
      </c>
      <c r="O3806" s="7" t="s">
        <v>129</v>
      </c>
      <c r="P3806" s="24" t="b">
        <v>1</v>
      </c>
      <c r="Q3806" s="25">
        <v>0</v>
      </c>
      <c r="R3806" s="24" t="b">
        <v>1</v>
      </c>
      <c r="S3806" s="7"/>
      <c r="T3806" s="7"/>
      <c r="U3806" s="24" t="b">
        <v>0</v>
      </c>
      <c r="V3806" s="9" t="s">
        <v>171</v>
      </c>
    </row>
    <row r="3807" spans="1:22" ht="12.95" hidden="1" customHeight="1" x14ac:dyDescent="0.2">
      <c r="A3807" s="4">
        <v>181329</v>
      </c>
      <c r="B3807" s="7">
        <v>28368</v>
      </c>
      <c r="C3807" s="7">
        <v>9725</v>
      </c>
      <c r="D3807" s="7"/>
      <c r="E3807" s="7"/>
      <c r="F3807" s="26">
        <v>41269.35</v>
      </c>
      <c r="G3807" s="26">
        <v>41269.350011574075</v>
      </c>
      <c r="H3807" s="7">
        <v>0</v>
      </c>
      <c r="I3807" s="7" t="s">
        <v>250</v>
      </c>
      <c r="J3807" s="7" t="s">
        <v>249</v>
      </c>
      <c r="K3807" s="7" t="s">
        <v>132</v>
      </c>
      <c r="L3807" s="7" t="s">
        <v>131</v>
      </c>
      <c r="M3807" s="7"/>
      <c r="N3807" s="7" t="s">
        <v>130</v>
      </c>
      <c r="O3807" s="7" t="s">
        <v>129</v>
      </c>
      <c r="P3807" s="24" t="b">
        <v>1</v>
      </c>
      <c r="Q3807" s="25">
        <v>0</v>
      </c>
      <c r="R3807" s="24" t="b">
        <v>1</v>
      </c>
      <c r="S3807" s="7"/>
      <c r="T3807" s="7"/>
      <c r="U3807" s="24" t="b">
        <v>0</v>
      </c>
      <c r="V3807" s="9" t="s">
        <v>128</v>
      </c>
    </row>
    <row r="3808" spans="1:22" ht="12.95" hidden="1" customHeight="1" x14ac:dyDescent="0.2">
      <c r="A3808" s="4">
        <v>195913</v>
      </c>
      <c r="B3808" s="7">
        <v>28369</v>
      </c>
      <c r="C3808" s="7">
        <v>9726</v>
      </c>
      <c r="D3808" s="7"/>
      <c r="E3808" s="7"/>
      <c r="F3808" s="26">
        <v>41269.444444444445</v>
      </c>
      <c r="G3808" s="26">
        <v>41269.457638888889</v>
      </c>
      <c r="H3808" s="7">
        <v>19</v>
      </c>
      <c r="I3808" s="7" t="s">
        <v>705</v>
      </c>
      <c r="J3808" s="7" t="s">
        <v>704</v>
      </c>
      <c r="K3808" s="7" t="s">
        <v>132</v>
      </c>
      <c r="L3808" s="7" t="s">
        <v>131</v>
      </c>
      <c r="M3808" s="7"/>
      <c r="N3808" s="7" t="s">
        <v>130</v>
      </c>
      <c r="O3808" s="7" t="s">
        <v>129</v>
      </c>
      <c r="P3808" s="24" t="b">
        <v>1</v>
      </c>
      <c r="Q3808" s="25">
        <v>0</v>
      </c>
      <c r="R3808" s="24" t="b">
        <v>1</v>
      </c>
      <c r="S3808" s="7"/>
      <c r="T3808" s="7"/>
      <c r="U3808" s="24" t="b">
        <v>0</v>
      </c>
      <c r="V3808" s="9" t="s">
        <v>128</v>
      </c>
    </row>
    <row r="3809" spans="1:22" ht="12.95" hidden="1" customHeight="1" x14ac:dyDescent="0.2">
      <c r="A3809" s="4">
        <v>182740</v>
      </c>
      <c r="B3809" s="7">
        <v>28370</v>
      </c>
      <c r="C3809" s="7">
        <v>9727</v>
      </c>
      <c r="D3809" s="7"/>
      <c r="E3809" s="7"/>
      <c r="F3809" s="26">
        <v>41270.006249999999</v>
      </c>
      <c r="G3809" s="26">
        <v>41270.006261574075</v>
      </c>
      <c r="H3809" s="7">
        <v>0</v>
      </c>
      <c r="I3809" s="7" t="s">
        <v>272</v>
      </c>
      <c r="J3809" s="7" t="s">
        <v>271</v>
      </c>
      <c r="K3809" s="7" t="s">
        <v>132</v>
      </c>
      <c r="L3809" s="7" t="s">
        <v>131</v>
      </c>
      <c r="M3809" s="7"/>
      <c r="N3809" s="7" t="s">
        <v>130</v>
      </c>
      <c r="O3809" s="7" t="s">
        <v>129</v>
      </c>
      <c r="P3809" s="24" t="b">
        <v>1</v>
      </c>
      <c r="Q3809" s="25">
        <v>0</v>
      </c>
      <c r="R3809" s="24" t="b">
        <v>1</v>
      </c>
      <c r="S3809" s="7"/>
      <c r="T3809" s="7"/>
      <c r="U3809" s="24" t="b">
        <v>0</v>
      </c>
      <c r="V3809" s="9" t="s">
        <v>128</v>
      </c>
    </row>
    <row r="3810" spans="1:22" ht="12.95" hidden="1" customHeight="1" x14ac:dyDescent="0.2">
      <c r="A3810" s="4">
        <v>180384</v>
      </c>
      <c r="B3810" s="7">
        <v>28371</v>
      </c>
      <c r="C3810" s="7">
        <v>9728</v>
      </c>
      <c r="D3810" s="7"/>
      <c r="E3810" s="7"/>
      <c r="F3810" s="26">
        <v>41271.240277777775</v>
      </c>
      <c r="G3810" s="26">
        <v>41271.240289351852</v>
      </c>
      <c r="H3810" s="7">
        <v>0</v>
      </c>
      <c r="I3810" s="7" t="s">
        <v>320</v>
      </c>
      <c r="J3810" s="7" t="s">
        <v>319</v>
      </c>
      <c r="K3810" s="7" t="s">
        <v>132</v>
      </c>
      <c r="L3810" s="7" t="s">
        <v>131</v>
      </c>
      <c r="M3810" s="7"/>
      <c r="N3810" s="7" t="s">
        <v>130</v>
      </c>
      <c r="O3810" s="7" t="s">
        <v>129</v>
      </c>
      <c r="P3810" s="24" t="b">
        <v>1</v>
      </c>
      <c r="Q3810" s="25">
        <v>0</v>
      </c>
      <c r="R3810" s="24" t="b">
        <v>1</v>
      </c>
      <c r="S3810" s="7"/>
      <c r="T3810" s="7"/>
      <c r="U3810" s="24" t="b">
        <v>0</v>
      </c>
      <c r="V3810" s="9" t="s">
        <v>128</v>
      </c>
    </row>
    <row r="3811" spans="1:22" ht="12.95" hidden="1" customHeight="1" x14ac:dyDescent="0.2">
      <c r="A3811" s="4">
        <v>181330</v>
      </c>
      <c r="B3811" s="7">
        <v>28372</v>
      </c>
      <c r="C3811" s="7">
        <v>9729</v>
      </c>
      <c r="D3811" s="7"/>
      <c r="E3811" s="7"/>
      <c r="F3811" s="26">
        <v>41272.931250000001</v>
      </c>
      <c r="G3811" s="26">
        <v>41272.931261574071</v>
      </c>
      <c r="H3811" s="7">
        <v>0</v>
      </c>
      <c r="I3811" s="7" t="s">
        <v>580</v>
      </c>
      <c r="J3811" s="7" t="s">
        <v>579</v>
      </c>
      <c r="K3811" s="7" t="s">
        <v>132</v>
      </c>
      <c r="L3811" s="7" t="s">
        <v>131</v>
      </c>
      <c r="M3811" s="7"/>
      <c r="N3811" s="7" t="s">
        <v>130</v>
      </c>
      <c r="O3811" s="7" t="s">
        <v>129</v>
      </c>
      <c r="P3811" s="24" t="b">
        <v>1</v>
      </c>
      <c r="Q3811" s="25">
        <v>0</v>
      </c>
      <c r="R3811" s="24" t="b">
        <v>1</v>
      </c>
      <c r="S3811" s="7"/>
      <c r="T3811" s="7"/>
      <c r="U3811" s="24" t="b">
        <v>0</v>
      </c>
      <c r="V3811" s="9" t="s">
        <v>128</v>
      </c>
    </row>
    <row r="3812" spans="1:22" ht="12.95" hidden="1" customHeight="1" x14ac:dyDescent="0.2">
      <c r="A3812" s="4">
        <v>180385</v>
      </c>
      <c r="B3812" s="7">
        <v>28373</v>
      </c>
      <c r="C3812" s="7">
        <v>9732</v>
      </c>
      <c r="D3812" s="7"/>
      <c r="E3812" s="7"/>
      <c r="F3812" s="26">
        <v>41273.860416666663</v>
      </c>
      <c r="G3812" s="26">
        <v>41273.86042824074</v>
      </c>
      <c r="H3812" s="7">
        <v>0</v>
      </c>
      <c r="I3812" s="7" t="s">
        <v>547</v>
      </c>
      <c r="J3812" s="7" t="s">
        <v>546</v>
      </c>
      <c r="K3812" s="7" t="s">
        <v>132</v>
      </c>
      <c r="L3812" s="7" t="s">
        <v>131</v>
      </c>
      <c r="M3812" s="7"/>
      <c r="N3812" s="7" t="s">
        <v>130</v>
      </c>
      <c r="O3812" s="7" t="s">
        <v>129</v>
      </c>
      <c r="P3812" s="24" t="b">
        <v>1</v>
      </c>
      <c r="Q3812" s="25">
        <v>0</v>
      </c>
      <c r="R3812" s="24" t="b">
        <v>1</v>
      </c>
      <c r="S3812" s="7"/>
      <c r="T3812" s="7"/>
      <c r="U3812" s="24" t="b">
        <v>0</v>
      </c>
      <c r="V3812" s="9" t="s">
        <v>171</v>
      </c>
    </row>
    <row r="3813" spans="1:22" ht="12.95" hidden="1" customHeight="1" x14ac:dyDescent="0.2">
      <c r="A3813" s="4">
        <v>185826</v>
      </c>
      <c r="B3813" s="7">
        <v>28422</v>
      </c>
      <c r="C3813" s="7">
        <v>9735</v>
      </c>
      <c r="D3813" s="7"/>
      <c r="E3813" s="7"/>
      <c r="F3813" s="26">
        <v>41277.736805555556</v>
      </c>
      <c r="G3813" s="26">
        <v>41277.794444444444</v>
      </c>
      <c r="H3813" s="7">
        <v>83</v>
      </c>
      <c r="I3813" s="7" t="s">
        <v>517</v>
      </c>
      <c r="J3813" s="7" t="s">
        <v>516</v>
      </c>
      <c r="K3813" s="7" t="s">
        <v>132</v>
      </c>
      <c r="L3813" s="7" t="s">
        <v>131</v>
      </c>
      <c r="M3813" s="7"/>
      <c r="N3813" s="7" t="s">
        <v>130</v>
      </c>
      <c r="O3813" s="7" t="s">
        <v>129</v>
      </c>
      <c r="P3813" s="24" t="b">
        <v>1</v>
      </c>
      <c r="Q3813" s="25">
        <v>0</v>
      </c>
      <c r="R3813" s="24" t="b">
        <v>1</v>
      </c>
      <c r="S3813" s="7"/>
      <c r="T3813" s="7"/>
      <c r="U3813" s="24" t="b">
        <v>0</v>
      </c>
      <c r="V3813" s="9" t="s">
        <v>128</v>
      </c>
    </row>
    <row r="3814" spans="1:22" ht="12.95" hidden="1" customHeight="1" x14ac:dyDescent="0.2">
      <c r="A3814" s="4">
        <v>181332</v>
      </c>
      <c r="B3814" s="7">
        <v>28423</v>
      </c>
      <c r="C3814" s="7">
        <v>9736</v>
      </c>
      <c r="D3814" s="7"/>
      <c r="E3814" s="7"/>
      <c r="F3814" s="26">
        <v>41277.576388888891</v>
      </c>
      <c r="G3814" s="26">
        <v>41277.804166666669</v>
      </c>
      <c r="H3814" s="7">
        <v>328</v>
      </c>
      <c r="I3814" s="7" t="s">
        <v>519</v>
      </c>
      <c r="J3814" s="7" t="s">
        <v>518</v>
      </c>
      <c r="K3814" s="7" t="s">
        <v>132</v>
      </c>
      <c r="L3814" s="7" t="s">
        <v>131</v>
      </c>
      <c r="M3814" s="7"/>
      <c r="N3814" s="7" t="s">
        <v>130</v>
      </c>
      <c r="O3814" s="7" t="s">
        <v>129</v>
      </c>
      <c r="P3814" s="24" t="b">
        <v>1</v>
      </c>
      <c r="Q3814" s="25">
        <v>0</v>
      </c>
      <c r="R3814" s="24" t="b">
        <v>1</v>
      </c>
      <c r="S3814" s="7"/>
      <c r="T3814" s="7"/>
      <c r="U3814" s="24" t="b">
        <v>0</v>
      </c>
      <c r="V3814" s="9" t="s">
        <v>171</v>
      </c>
    </row>
    <row r="3815" spans="1:22" ht="12.95" hidden="1" customHeight="1" x14ac:dyDescent="0.2">
      <c r="A3815" s="4">
        <v>181333</v>
      </c>
      <c r="B3815" s="7">
        <v>28424</v>
      </c>
      <c r="C3815" s="7">
        <v>9737</v>
      </c>
      <c r="D3815" s="7"/>
      <c r="E3815" s="7"/>
      <c r="F3815" s="26">
        <v>41277.75277777778</v>
      </c>
      <c r="G3815" s="26">
        <v>41277.900694444441</v>
      </c>
      <c r="H3815" s="7">
        <v>213</v>
      </c>
      <c r="I3815" s="7" t="s">
        <v>541</v>
      </c>
      <c r="J3815" s="7" t="s">
        <v>540</v>
      </c>
      <c r="K3815" s="7" t="s">
        <v>132</v>
      </c>
      <c r="L3815" s="7" t="s">
        <v>131</v>
      </c>
      <c r="M3815" s="7"/>
      <c r="N3815" s="7" t="s">
        <v>130</v>
      </c>
      <c r="O3815" s="7" t="s">
        <v>129</v>
      </c>
      <c r="P3815" s="24" t="b">
        <v>1</v>
      </c>
      <c r="Q3815" s="25">
        <v>0</v>
      </c>
      <c r="R3815" s="24" t="b">
        <v>1</v>
      </c>
      <c r="S3815" s="7"/>
      <c r="T3815" s="7"/>
      <c r="U3815" s="24" t="b">
        <v>0</v>
      </c>
      <c r="V3815" s="9" t="s">
        <v>128</v>
      </c>
    </row>
    <row r="3816" spans="1:22" ht="12.95" hidden="1" customHeight="1" x14ac:dyDescent="0.2">
      <c r="A3816" s="4">
        <v>181334</v>
      </c>
      <c r="B3816" s="7">
        <v>28425</v>
      </c>
      <c r="C3816" s="7">
        <v>9738</v>
      </c>
      <c r="D3816" s="7"/>
      <c r="E3816" s="7"/>
      <c r="F3816" s="26">
        <v>41277.792361111111</v>
      </c>
      <c r="G3816" s="26">
        <v>41277.904166666667</v>
      </c>
      <c r="H3816" s="7">
        <v>161</v>
      </c>
      <c r="I3816" s="7" t="s">
        <v>701</v>
      </c>
      <c r="J3816" s="7" t="s">
        <v>700</v>
      </c>
      <c r="K3816" s="7" t="s">
        <v>132</v>
      </c>
      <c r="L3816" s="7" t="s">
        <v>131</v>
      </c>
      <c r="M3816" s="7"/>
      <c r="N3816" s="7" t="s">
        <v>130</v>
      </c>
      <c r="O3816" s="7" t="s">
        <v>129</v>
      </c>
      <c r="P3816" s="24" t="b">
        <v>1</v>
      </c>
      <c r="Q3816" s="25">
        <v>0</v>
      </c>
      <c r="R3816" s="24" t="b">
        <v>1</v>
      </c>
      <c r="S3816" s="7"/>
      <c r="T3816" s="7"/>
      <c r="U3816" s="24" t="b">
        <v>0</v>
      </c>
      <c r="V3816" s="9" t="s">
        <v>128</v>
      </c>
    </row>
    <row r="3817" spans="1:22" ht="12.95" hidden="1" customHeight="1" x14ac:dyDescent="0.2">
      <c r="A3817" s="4">
        <v>184923</v>
      </c>
      <c r="B3817" s="7">
        <v>28426</v>
      </c>
      <c r="C3817" s="7">
        <v>9739</v>
      </c>
      <c r="D3817" s="7"/>
      <c r="E3817" s="7"/>
      <c r="F3817" s="26">
        <v>41277.73333333333</v>
      </c>
      <c r="G3817" s="26">
        <v>41277.90625</v>
      </c>
      <c r="H3817" s="7">
        <v>249</v>
      </c>
      <c r="I3817" s="7" t="s">
        <v>416</v>
      </c>
      <c r="J3817" s="7" t="s">
        <v>415</v>
      </c>
      <c r="K3817" s="7" t="s">
        <v>132</v>
      </c>
      <c r="L3817" s="7" t="s">
        <v>131</v>
      </c>
      <c r="M3817" s="7"/>
      <c r="N3817" s="7" t="s">
        <v>130</v>
      </c>
      <c r="O3817" s="7" t="s">
        <v>129</v>
      </c>
      <c r="P3817" s="24" t="b">
        <v>1</v>
      </c>
      <c r="Q3817" s="25">
        <v>0</v>
      </c>
      <c r="R3817" s="24" t="b">
        <v>1</v>
      </c>
      <c r="S3817" s="7"/>
      <c r="T3817" s="7"/>
      <c r="U3817" s="24" t="b">
        <v>0</v>
      </c>
      <c r="V3817" s="9" t="s">
        <v>128</v>
      </c>
    </row>
    <row r="3818" spans="1:22" ht="12.95" hidden="1" customHeight="1" x14ac:dyDescent="0.2">
      <c r="A3818" s="4">
        <v>191510</v>
      </c>
      <c r="B3818" s="7">
        <v>28427</v>
      </c>
      <c r="C3818" s="7">
        <v>9740</v>
      </c>
      <c r="D3818" s="7"/>
      <c r="E3818" s="7"/>
      <c r="F3818" s="26">
        <v>41277.735416666663</v>
      </c>
      <c r="G3818" s="26">
        <v>41277.90625</v>
      </c>
      <c r="H3818" s="7">
        <v>246</v>
      </c>
      <c r="I3818" s="7" t="s">
        <v>493</v>
      </c>
      <c r="J3818" s="7" t="s">
        <v>492</v>
      </c>
      <c r="K3818" s="7" t="s">
        <v>132</v>
      </c>
      <c r="L3818" s="7" t="s">
        <v>131</v>
      </c>
      <c r="M3818" s="7"/>
      <c r="N3818" s="7" t="s">
        <v>130</v>
      </c>
      <c r="O3818" s="7" t="s">
        <v>129</v>
      </c>
      <c r="P3818" s="24" t="b">
        <v>1</v>
      </c>
      <c r="Q3818" s="25">
        <v>0</v>
      </c>
      <c r="R3818" s="24" t="b">
        <v>1</v>
      </c>
      <c r="S3818" s="7"/>
      <c r="T3818" s="7"/>
      <c r="U3818" s="24" t="b">
        <v>0</v>
      </c>
      <c r="V3818" s="9" t="s">
        <v>128</v>
      </c>
    </row>
    <row r="3819" spans="1:22" ht="12.95" hidden="1" customHeight="1" x14ac:dyDescent="0.2">
      <c r="A3819" s="4">
        <v>190512</v>
      </c>
      <c r="B3819" s="7">
        <v>28428</v>
      </c>
      <c r="C3819" s="7">
        <v>9741</v>
      </c>
      <c r="D3819" s="7"/>
      <c r="E3819" s="7"/>
      <c r="F3819" s="26">
        <v>41278.245138888888</v>
      </c>
      <c r="G3819" s="26">
        <v>41278.245150462964</v>
      </c>
      <c r="H3819" s="7">
        <v>0</v>
      </c>
      <c r="I3819" s="7" t="s">
        <v>238</v>
      </c>
      <c r="J3819" s="7" t="s">
        <v>237</v>
      </c>
      <c r="K3819" s="7" t="s">
        <v>132</v>
      </c>
      <c r="L3819" s="7" t="s">
        <v>131</v>
      </c>
      <c r="M3819" s="7"/>
      <c r="N3819" s="7" t="s">
        <v>130</v>
      </c>
      <c r="O3819" s="7" t="s">
        <v>129</v>
      </c>
      <c r="P3819" s="24" t="b">
        <v>1</v>
      </c>
      <c r="Q3819" s="25">
        <v>0</v>
      </c>
      <c r="R3819" s="24" t="b">
        <v>1</v>
      </c>
      <c r="S3819" s="7"/>
      <c r="T3819" s="7"/>
      <c r="U3819" s="24" t="b">
        <v>0</v>
      </c>
      <c r="V3819" s="9" t="s">
        <v>128</v>
      </c>
    </row>
    <row r="3820" spans="1:22" ht="12.95" hidden="1" customHeight="1" x14ac:dyDescent="0.2">
      <c r="A3820" s="4">
        <v>202516</v>
      </c>
      <c r="B3820" s="7">
        <v>28429</v>
      </c>
      <c r="C3820" s="7">
        <v>9742</v>
      </c>
      <c r="D3820" s="7"/>
      <c r="E3820" s="7"/>
      <c r="F3820" s="26">
        <v>41278.444444444445</v>
      </c>
      <c r="G3820" s="26">
        <v>41278.47152777778</v>
      </c>
      <c r="H3820" s="7">
        <v>39</v>
      </c>
      <c r="I3820" s="7" t="s">
        <v>703</v>
      </c>
      <c r="J3820" s="7" t="s">
        <v>702</v>
      </c>
      <c r="K3820" s="7" t="s">
        <v>132</v>
      </c>
      <c r="L3820" s="7" t="s">
        <v>131</v>
      </c>
      <c r="M3820" s="7"/>
      <c r="N3820" s="7" t="s">
        <v>130</v>
      </c>
      <c r="O3820" s="7" t="s">
        <v>129</v>
      </c>
      <c r="P3820" s="24" t="b">
        <v>1</v>
      </c>
      <c r="Q3820" s="25">
        <v>0</v>
      </c>
      <c r="R3820" s="24" t="b">
        <v>1</v>
      </c>
      <c r="S3820" s="7"/>
      <c r="T3820" s="7"/>
      <c r="U3820" s="24" t="b">
        <v>0</v>
      </c>
      <c r="V3820" s="9" t="s">
        <v>128</v>
      </c>
    </row>
    <row r="3821" spans="1:22" ht="12.95" hidden="1" customHeight="1" x14ac:dyDescent="0.2">
      <c r="A3821" s="4">
        <v>184924</v>
      </c>
      <c r="B3821" s="7">
        <v>28430</v>
      </c>
      <c r="C3821" s="7">
        <v>9743</v>
      </c>
      <c r="D3821" s="7"/>
      <c r="E3821" s="7"/>
      <c r="F3821" s="26">
        <v>41278.531944444439</v>
      </c>
      <c r="G3821" s="26">
        <v>41278.677777777775</v>
      </c>
      <c r="H3821" s="7">
        <v>210</v>
      </c>
      <c r="I3821" s="7" t="s">
        <v>470</v>
      </c>
      <c r="J3821" s="7" t="s">
        <v>469</v>
      </c>
      <c r="K3821" s="7" t="s">
        <v>132</v>
      </c>
      <c r="L3821" s="7" t="s">
        <v>131</v>
      </c>
      <c r="M3821" s="7"/>
      <c r="N3821" s="7" t="s">
        <v>130</v>
      </c>
      <c r="O3821" s="7" t="s">
        <v>129</v>
      </c>
      <c r="P3821" s="24" t="b">
        <v>1</v>
      </c>
      <c r="Q3821" s="25">
        <v>0</v>
      </c>
      <c r="R3821" s="24" t="b">
        <v>1</v>
      </c>
      <c r="S3821" s="7"/>
      <c r="T3821" s="7"/>
      <c r="U3821" s="24" t="b">
        <v>0</v>
      </c>
      <c r="V3821" s="9" t="s">
        <v>128</v>
      </c>
    </row>
    <row r="3822" spans="1:22" ht="12.95" hidden="1" customHeight="1" x14ac:dyDescent="0.2">
      <c r="A3822" s="4">
        <v>181335</v>
      </c>
      <c r="B3822" s="7">
        <v>28431</v>
      </c>
      <c r="C3822" s="7">
        <v>9744</v>
      </c>
      <c r="D3822" s="7"/>
      <c r="E3822" s="7"/>
      <c r="F3822" s="26">
        <v>41278.681944444441</v>
      </c>
      <c r="G3822" s="26">
        <v>41278.723611111112</v>
      </c>
      <c r="H3822" s="7">
        <v>60</v>
      </c>
      <c r="I3822" s="7" t="s">
        <v>236</v>
      </c>
      <c r="J3822" s="7" t="s">
        <v>235</v>
      </c>
      <c r="K3822" s="7" t="s">
        <v>132</v>
      </c>
      <c r="L3822" s="7" t="s">
        <v>131</v>
      </c>
      <c r="M3822" s="7"/>
      <c r="N3822" s="7" t="s">
        <v>130</v>
      </c>
      <c r="O3822" s="7" t="s">
        <v>129</v>
      </c>
      <c r="P3822" s="24" t="b">
        <v>1</v>
      </c>
      <c r="Q3822" s="25">
        <v>0</v>
      </c>
      <c r="R3822" s="24" t="b">
        <v>1</v>
      </c>
      <c r="S3822" s="7"/>
      <c r="T3822" s="7"/>
      <c r="U3822" s="24" t="b">
        <v>0</v>
      </c>
      <c r="V3822" s="9" t="s">
        <v>128</v>
      </c>
    </row>
    <row r="3823" spans="1:22" ht="12.95" hidden="1" customHeight="1" x14ac:dyDescent="0.2">
      <c r="A3823" s="4">
        <v>182742</v>
      </c>
      <c r="B3823" s="7">
        <v>28432</v>
      </c>
      <c r="C3823" s="7">
        <v>9745</v>
      </c>
      <c r="D3823" s="7"/>
      <c r="E3823" s="7"/>
      <c r="F3823" s="26">
        <v>41278.647916666669</v>
      </c>
      <c r="G3823" s="26">
        <v>41278.652083333334</v>
      </c>
      <c r="H3823" s="7">
        <v>6</v>
      </c>
      <c r="I3823" s="7" t="s">
        <v>156</v>
      </c>
      <c r="J3823" s="7" t="s">
        <v>155</v>
      </c>
      <c r="K3823" s="7" t="s">
        <v>132</v>
      </c>
      <c r="L3823" s="7" t="s">
        <v>131</v>
      </c>
      <c r="M3823" s="7"/>
      <c r="N3823" s="7" t="s">
        <v>130</v>
      </c>
      <c r="O3823" s="7" t="s">
        <v>129</v>
      </c>
      <c r="P3823" s="24" t="b">
        <v>1</v>
      </c>
      <c r="Q3823" s="25">
        <v>0</v>
      </c>
      <c r="R3823" s="24" t="b">
        <v>1</v>
      </c>
      <c r="S3823" s="7"/>
      <c r="T3823" s="7"/>
      <c r="U3823" s="24" t="b">
        <v>0</v>
      </c>
      <c r="V3823" s="9" t="s">
        <v>128</v>
      </c>
    </row>
    <row r="3824" spans="1:22" ht="12.95" hidden="1" customHeight="1" x14ac:dyDescent="0.2">
      <c r="A3824" s="4">
        <v>181336</v>
      </c>
      <c r="B3824" s="7">
        <v>28433</v>
      </c>
      <c r="C3824" s="7">
        <v>9748</v>
      </c>
      <c r="D3824" s="7"/>
      <c r="E3824" s="7"/>
      <c r="F3824" s="26">
        <v>41278.686805555553</v>
      </c>
      <c r="G3824" s="26">
        <v>41278.849305555552</v>
      </c>
      <c r="H3824" s="7">
        <v>234</v>
      </c>
      <c r="I3824" s="7" t="s">
        <v>580</v>
      </c>
      <c r="J3824" s="7" t="s">
        <v>579</v>
      </c>
      <c r="K3824" s="7" t="s">
        <v>132</v>
      </c>
      <c r="L3824" s="7" t="s">
        <v>131</v>
      </c>
      <c r="M3824" s="7"/>
      <c r="N3824" s="7" t="s">
        <v>130</v>
      </c>
      <c r="O3824" s="7" t="s">
        <v>129</v>
      </c>
      <c r="P3824" s="24" t="b">
        <v>1</v>
      </c>
      <c r="Q3824" s="25">
        <v>0</v>
      </c>
      <c r="R3824" s="24" t="b">
        <v>1</v>
      </c>
      <c r="S3824" s="7"/>
      <c r="T3824" s="7"/>
      <c r="U3824" s="24" t="b">
        <v>0</v>
      </c>
      <c r="V3824" s="9" t="s">
        <v>128</v>
      </c>
    </row>
    <row r="3825" spans="1:22" ht="12.95" hidden="1" customHeight="1" x14ac:dyDescent="0.2">
      <c r="A3825" s="4">
        <v>180606</v>
      </c>
      <c r="B3825" s="7">
        <v>28434</v>
      </c>
      <c r="C3825" s="7">
        <v>9750</v>
      </c>
      <c r="D3825" s="7"/>
      <c r="E3825" s="7"/>
      <c r="F3825" s="26">
        <v>41279.245833333334</v>
      </c>
      <c r="G3825" s="26">
        <v>41279.245844907404</v>
      </c>
      <c r="H3825" s="7">
        <v>0</v>
      </c>
      <c r="I3825" s="7" t="s">
        <v>320</v>
      </c>
      <c r="J3825" s="7" t="s">
        <v>319</v>
      </c>
      <c r="K3825" s="7" t="s">
        <v>132</v>
      </c>
      <c r="L3825" s="7" t="s">
        <v>131</v>
      </c>
      <c r="M3825" s="7"/>
      <c r="N3825" s="7" t="s">
        <v>130</v>
      </c>
      <c r="O3825" s="7" t="s">
        <v>129</v>
      </c>
      <c r="P3825" s="24" t="b">
        <v>1</v>
      </c>
      <c r="Q3825" s="25">
        <v>0</v>
      </c>
      <c r="R3825" s="24" t="b">
        <v>1</v>
      </c>
      <c r="S3825" s="7"/>
      <c r="T3825" s="7"/>
      <c r="U3825" s="24" t="b">
        <v>0</v>
      </c>
      <c r="V3825" s="9" t="s">
        <v>128</v>
      </c>
    </row>
    <row r="3826" spans="1:22" ht="12.95" hidden="1" customHeight="1" x14ac:dyDescent="0.2">
      <c r="A3826" s="4">
        <v>181337</v>
      </c>
      <c r="B3826" s="7">
        <v>28435</v>
      </c>
      <c r="C3826" s="7">
        <v>9751</v>
      </c>
      <c r="D3826" s="7"/>
      <c r="E3826" s="7"/>
      <c r="F3826" s="26">
        <v>41279.300694444442</v>
      </c>
      <c r="G3826" s="26">
        <v>41279.300706018519</v>
      </c>
      <c r="H3826" s="7">
        <v>0</v>
      </c>
      <c r="I3826" s="7" t="s">
        <v>154</v>
      </c>
      <c r="J3826" s="7" t="s">
        <v>153</v>
      </c>
      <c r="K3826" s="7" t="s">
        <v>132</v>
      </c>
      <c r="L3826" s="7" t="s">
        <v>131</v>
      </c>
      <c r="M3826" s="7"/>
      <c r="N3826" s="7" t="s">
        <v>130</v>
      </c>
      <c r="O3826" s="7" t="s">
        <v>129</v>
      </c>
      <c r="P3826" s="24" t="b">
        <v>1</v>
      </c>
      <c r="Q3826" s="25">
        <v>0</v>
      </c>
      <c r="R3826" s="24" t="b">
        <v>1</v>
      </c>
      <c r="S3826" s="7"/>
      <c r="T3826" s="7"/>
      <c r="U3826" s="24" t="b">
        <v>0</v>
      </c>
      <c r="V3826" s="9" t="s">
        <v>128</v>
      </c>
    </row>
    <row r="3827" spans="1:22" ht="12.95" hidden="1" customHeight="1" x14ac:dyDescent="0.2">
      <c r="A3827" s="4">
        <v>181338</v>
      </c>
      <c r="B3827" s="7">
        <v>28437</v>
      </c>
      <c r="C3827" s="7">
        <v>9753</v>
      </c>
      <c r="D3827" s="7"/>
      <c r="E3827" s="7"/>
      <c r="F3827" s="26">
        <v>41279.356944444444</v>
      </c>
      <c r="G3827" s="26">
        <v>41279.356956018513</v>
      </c>
      <c r="H3827" s="7">
        <v>0</v>
      </c>
      <c r="I3827" s="7" t="s">
        <v>697</v>
      </c>
      <c r="J3827" s="7" t="s">
        <v>696</v>
      </c>
      <c r="K3827" s="7" t="s">
        <v>132</v>
      </c>
      <c r="L3827" s="7" t="s">
        <v>131</v>
      </c>
      <c r="M3827" s="7"/>
      <c r="N3827" s="7" t="s">
        <v>130</v>
      </c>
      <c r="O3827" s="7" t="s">
        <v>129</v>
      </c>
      <c r="P3827" s="24" t="b">
        <v>1</v>
      </c>
      <c r="Q3827" s="25">
        <v>0</v>
      </c>
      <c r="R3827" s="24" t="b">
        <v>1</v>
      </c>
      <c r="S3827" s="7"/>
      <c r="T3827" s="7"/>
      <c r="U3827" s="24" t="b">
        <v>0</v>
      </c>
      <c r="V3827" s="9" t="s">
        <v>128</v>
      </c>
    </row>
    <row r="3828" spans="1:22" ht="12.95" hidden="1" customHeight="1" x14ac:dyDescent="0.2">
      <c r="A3828" s="4">
        <v>181339</v>
      </c>
      <c r="B3828" s="7">
        <v>28438</v>
      </c>
      <c r="C3828" s="7">
        <v>9754</v>
      </c>
      <c r="D3828" s="7"/>
      <c r="E3828" s="7"/>
      <c r="F3828" s="26">
        <v>41279.787499999999</v>
      </c>
      <c r="G3828" s="26">
        <v>41279.787511574075</v>
      </c>
      <c r="H3828" s="7">
        <v>0</v>
      </c>
      <c r="I3828" s="7" t="s">
        <v>250</v>
      </c>
      <c r="J3828" s="7" t="s">
        <v>249</v>
      </c>
      <c r="K3828" s="7" t="s">
        <v>132</v>
      </c>
      <c r="L3828" s="7" t="s">
        <v>131</v>
      </c>
      <c r="M3828" s="7"/>
      <c r="N3828" s="7" t="s">
        <v>130</v>
      </c>
      <c r="O3828" s="7" t="s">
        <v>129</v>
      </c>
      <c r="P3828" s="24" t="b">
        <v>1</v>
      </c>
      <c r="Q3828" s="25">
        <v>0</v>
      </c>
      <c r="R3828" s="24" t="b">
        <v>1</v>
      </c>
      <c r="S3828" s="7"/>
      <c r="T3828" s="7"/>
      <c r="U3828" s="24" t="b">
        <v>0</v>
      </c>
      <c r="V3828" s="9" t="s">
        <v>128</v>
      </c>
    </row>
    <row r="3829" spans="1:22" ht="12.95" hidden="1" customHeight="1" x14ac:dyDescent="0.2">
      <c r="A3829" s="4">
        <v>181340</v>
      </c>
      <c r="B3829" s="7">
        <v>28439</v>
      </c>
      <c r="C3829" s="7">
        <v>9755</v>
      </c>
      <c r="D3829" s="7"/>
      <c r="E3829" s="7"/>
      <c r="F3829" s="26">
        <v>41280.706249999996</v>
      </c>
      <c r="G3829" s="26">
        <v>41280.706261574072</v>
      </c>
      <c r="H3829" s="7">
        <v>0</v>
      </c>
      <c r="I3829" s="7" t="s">
        <v>519</v>
      </c>
      <c r="J3829" s="7" t="s">
        <v>518</v>
      </c>
      <c r="K3829" s="7" t="s">
        <v>132</v>
      </c>
      <c r="L3829" s="7" t="s">
        <v>131</v>
      </c>
      <c r="M3829" s="7"/>
      <c r="N3829" s="7" t="s">
        <v>130</v>
      </c>
      <c r="O3829" s="7" t="s">
        <v>129</v>
      </c>
      <c r="P3829" s="24" t="b">
        <v>1</v>
      </c>
      <c r="Q3829" s="25">
        <v>0</v>
      </c>
      <c r="R3829" s="24" t="b">
        <v>1</v>
      </c>
      <c r="S3829" s="7"/>
      <c r="T3829" s="7"/>
      <c r="U3829" s="24" t="b">
        <v>0</v>
      </c>
      <c r="V3829" s="9" t="s">
        <v>171</v>
      </c>
    </row>
    <row r="3830" spans="1:22" ht="12.95" hidden="1" customHeight="1" x14ac:dyDescent="0.2">
      <c r="A3830" s="4">
        <v>181341</v>
      </c>
      <c r="B3830" s="7">
        <v>28440</v>
      </c>
      <c r="C3830" s="7">
        <v>9756</v>
      </c>
      <c r="D3830" s="7"/>
      <c r="E3830" s="7"/>
      <c r="F3830" s="26">
        <v>41280.744444444441</v>
      </c>
      <c r="G3830" s="26">
        <v>41280.745138888888</v>
      </c>
      <c r="H3830" s="7">
        <v>1</v>
      </c>
      <c r="I3830" s="7" t="s">
        <v>162</v>
      </c>
      <c r="J3830" s="7" t="s">
        <v>161</v>
      </c>
      <c r="K3830" s="7" t="s">
        <v>132</v>
      </c>
      <c r="L3830" s="7" t="s">
        <v>131</v>
      </c>
      <c r="M3830" s="7"/>
      <c r="N3830" s="7" t="s">
        <v>130</v>
      </c>
      <c r="O3830" s="7" t="s">
        <v>129</v>
      </c>
      <c r="P3830" s="24" t="b">
        <v>1</v>
      </c>
      <c r="Q3830" s="25">
        <v>0</v>
      </c>
      <c r="R3830" s="24" t="b">
        <v>1</v>
      </c>
      <c r="S3830" s="7"/>
      <c r="T3830" s="7"/>
      <c r="U3830" s="24" t="b">
        <v>0</v>
      </c>
      <c r="V3830" s="9" t="s">
        <v>128</v>
      </c>
    </row>
    <row r="3831" spans="1:22" ht="12.95" hidden="1" customHeight="1" x14ac:dyDescent="0.2">
      <c r="A3831" s="4">
        <v>181342</v>
      </c>
      <c r="B3831" s="7">
        <v>28441</v>
      </c>
      <c r="C3831" s="7">
        <v>9757</v>
      </c>
      <c r="D3831" s="7"/>
      <c r="E3831" s="7"/>
      <c r="F3831" s="26">
        <v>41281.703472222223</v>
      </c>
      <c r="G3831" s="26">
        <v>41281.801388888889</v>
      </c>
      <c r="H3831" s="7">
        <v>141</v>
      </c>
      <c r="I3831" s="7" t="s">
        <v>701</v>
      </c>
      <c r="J3831" s="7" t="s">
        <v>700</v>
      </c>
      <c r="K3831" s="7" t="s">
        <v>132</v>
      </c>
      <c r="L3831" s="7" t="s">
        <v>131</v>
      </c>
      <c r="M3831" s="7"/>
      <c r="N3831" s="7" t="s">
        <v>130</v>
      </c>
      <c r="O3831" s="7" t="s">
        <v>129</v>
      </c>
      <c r="P3831" s="24" t="b">
        <v>1</v>
      </c>
      <c r="Q3831" s="25">
        <v>0</v>
      </c>
      <c r="R3831" s="24" t="b">
        <v>1</v>
      </c>
      <c r="S3831" s="7"/>
      <c r="T3831" s="7"/>
      <c r="U3831" s="24" t="b">
        <v>0</v>
      </c>
      <c r="V3831" s="9" t="s">
        <v>128</v>
      </c>
    </row>
    <row r="3832" spans="1:22" ht="12.95" hidden="1" customHeight="1" x14ac:dyDescent="0.2">
      <c r="A3832" s="4">
        <v>181343</v>
      </c>
      <c r="B3832" s="7">
        <v>28442</v>
      </c>
      <c r="C3832" s="7">
        <v>9758</v>
      </c>
      <c r="D3832" s="7"/>
      <c r="E3832" s="7"/>
      <c r="F3832" s="26">
        <v>41281.895138888889</v>
      </c>
      <c r="G3832" s="26">
        <v>41281.895150462959</v>
      </c>
      <c r="H3832" s="7">
        <v>0</v>
      </c>
      <c r="I3832" s="7" t="s">
        <v>248</v>
      </c>
      <c r="J3832" s="7" t="s">
        <v>247</v>
      </c>
      <c r="K3832" s="7" t="s">
        <v>132</v>
      </c>
      <c r="L3832" s="7" t="s">
        <v>131</v>
      </c>
      <c r="M3832" s="7"/>
      <c r="N3832" s="7" t="s">
        <v>130</v>
      </c>
      <c r="O3832" s="7" t="s">
        <v>129</v>
      </c>
      <c r="P3832" s="24" t="b">
        <v>1</v>
      </c>
      <c r="Q3832" s="25">
        <v>0</v>
      </c>
      <c r="R3832" s="24" t="b">
        <v>1</v>
      </c>
      <c r="S3832" s="7"/>
      <c r="T3832" s="7"/>
      <c r="U3832" s="24" t="b">
        <v>0</v>
      </c>
      <c r="V3832" s="9" t="s">
        <v>128</v>
      </c>
    </row>
    <row r="3833" spans="1:22" ht="12.95" hidden="1" customHeight="1" x14ac:dyDescent="0.2">
      <c r="A3833" s="4">
        <v>203615</v>
      </c>
      <c r="B3833" s="7">
        <v>28443</v>
      </c>
      <c r="C3833" s="7">
        <v>9760</v>
      </c>
      <c r="D3833" s="7"/>
      <c r="E3833" s="7"/>
      <c r="F3833" s="26">
        <v>41282.382638888885</v>
      </c>
      <c r="G3833" s="26">
        <v>41282.413888888885</v>
      </c>
      <c r="H3833" s="7">
        <v>45</v>
      </c>
      <c r="I3833" s="7" t="s">
        <v>134</v>
      </c>
      <c r="J3833" s="7" t="s">
        <v>133</v>
      </c>
      <c r="K3833" s="7" t="s">
        <v>132</v>
      </c>
      <c r="L3833" s="7" t="s">
        <v>131</v>
      </c>
      <c r="M3833" s="7"/>
      <c r="N3833" s="7" t="s">
        <v>130</v>
      </c>
      <c r="O3833" s="7" t="s">
        <v>129</v>
      </c>
      <c r="P3833" s="24" t="b">
        <v>1</v>
      </c>
      <c r="Q3833" s="25">
        <v>0</v>
      </c>
      <c r="R3833" s="24" t="b">
        <v>1</v>
      </c>
      <c r="S3833" s="7"/>
      <c r="T3833" s="7"/>
      <c r="U3833" s="24" t="b">
        <v>0</v>
      </c>
      <c r="V3833" s="9" t="s">
        <v>128</v>
      </c>
    </row>
    <row r="3834" spans="1:22" ht="12.95" hidden="1" customHeight="1" x14ac:dyDescent="0.2">
      <c r="A3834" s="4">
        <v>184925</v>
      </c>
      <c r="B3834" s="7">
        <v>28444</v>
      </c>
      <c r="C3834" s="7">
        <v>9761</v>
      </c>
      <c r="D3834" s="7"/>
      <c r="E3834" s="7"/>
      <c r="F3834" s="26">
        <v>41282.462500000001</v>
      </c>
      <c r="G3834" s="26">
        <v>41282.505555555552</v>
      </c>
      <c r="H3834" s="7">
        <v>62</v>
      </c>
      <c r="I3834" s="7" t="s">
        <v>699</v>
      </c>
      <c r="J3834" s="7" t="s">
        <v>698</v>
      </c>
      <c r="K3834" s="7" t="s">
        <v>132</v>
      </c>
      <c r="L3834" s="7" t="s">
        <v>131</v>
      </c>
      <c r="M3834" s="7"/>
      <c r="N3834" s="7" t="s">
        <v>130</v>
      </c>
      <c r="O3834" s="7" t="s">
        <v>129</v>
      </c>
      <c r="P3834" s="24" t="b">
        <v>1</v>
      </c>
      <c r="Q3834" s="25">
        <v>0</v>
      </c>
      <c r="R3834" s="24" t="b">
        <v>1</v>
      </c>
      <c r="S3834" s="7"/>
      <c r="T3834" s="7"/>
      <c r="U3834" s="24" t="b">
        <v>0</v>
      </c>
      <c r="V3834" s="9" t="s">
        <v>128</v>
      </c>
    </row>
    <row r="3835" spans="1:22" ht="12.95" hidden="1" customHeight="1" x14ac:dyDescent="0.2">
      <c r="A3835" s="4">
        <v>181344</v>
      </c>
      <c r="B3835" s="7">
        <v>28445</v>
      </c>
      <c r="C3835" s="7">
        <v>9763</v>
      </c>
      <c r="D3835" s="7"/>
      <c r="E3835" s="7"/>
      <c r="F3835" s="26">
        <v>41283.072222222218</v>
      </c>
      <c r="G3835" s="26">
        <v>41283.320138888885</v>
      </c>
      <c r="H3835" s="7">
        <v>357</v>
      </c>
      <c r="I3835" s="7" t="s">
        <v>697</v>
      </c>
      <c r="J3835" s="7" t="s">
        <v>696</v>
      </c>
      <c r="K3835" s="7" t="s">
        <v>132</v>
      </c>
      <c r="L3835" s="7" t="s">
        <v>131</v>
      </c>
      <c r="M3835" s="7"/>
      <c r="N3835" s="7" t="s">
        <v>130</v>
      </c>
      <c r="O3835" s="7" t="s">
        <v>129</v>
      </c>
      <c r="P3835" s="24" t="b">
        <v>1</v>
      </c>
      <c r="Q3835" s="25">
        <v>0</v>
      </c>
      <c r="R3835" s="24" t="b">
        <v>1</v>
      </c>
      <c r="S3835" s="7"/>
      <c r="T3835" s="7"/>
      <c r="U3835" s="24" t="b">
        <v>0</v>
      </c>
      <c r="V3835" s="9" t="s">
        <v>128</v>
      </c>
    </row>
    <row r="3836" spans="1:22" ht="12.95" hidden="1" customHeight="1" x14ac:dyDescent="0.2">
      <c r="A3836" s="4">
        <v>181345</v>
      </c>
      <c r="B3836" s="7">
        <v>28446</v>
      </c>
      <c r="C3836" s="7">
        <v>9764</v>
      </c>
      <c r="D3836" s="7"/>
      <c r="E3836" s="7"/>
      <c r="F3836" s="26">
        <v>41284.246527777774</v>
      </c>
      <c r="G3836" s="26">
        <v>41284.246539351851</v>
      </c>
      <c r="H3836" s="7">
        <v>0</v>
      </c>
      <c r="I3836" s="7" t="s">
        <v>541</v>
      </c>
      <c r="J3836" s="7" t="s">
        <v>540</v>
      </c>
      <c r="K3836" s="7" t="s">
        <v>132</v>
      </c>
      <c r="L3836" s="7" t="s">
        <v>131</v>
      </c>
      <c r="M3836" s="7"/>
      <c r="N3836" s="7" t="s">
        <v>130</v>
      </c>
      <c r="O3836" s="7" t="s">
        <v>129</v>
      </c>
      <c r="P3836" s="24" t="b">
        <v>1</v>
      </c>
      <c r="Q3836" s="25">
        <v>0</v>
      </c>
      <c r="R3836" s="24" t="b">
        <v>1</v>
      </c>
      <c r="S3836" s="7"/>
      <c r="T3836" s="7"/>
      <c r="U3836" s="24" t="b">
        <v>0</v>
      </c>
      <c r="V3836" s="9" t="s">
        <v>128</v>
      </c>
    </row>
    <row r="3837" spans="1:22" ht="12.95" hidden="1" customHeight="1" x14ac:dyDescent="0.2">
      <c r="A3837" s="4">
        <v>182519</v>
      </c>
      <c r="B3837" s="7">
        <v>28447</v>
      </c>
      <c r="C3837" s="7">
        <v>9765</v>
      </c>
      <c r="D3837" s="7"/>
      <c r="E3837" s="7"/>
      <c r="F3837" s="26">
        <v>41285.038888888885</v>
      </c>
      <c r="G3837" s="26">
        <v>41285.038900462961</v>
      </c>
      <c r="H3837" s="7">
        <v>0</v>
      </c>
      <c r="I3837" s="7" t="s">
        <v>383</v>
      </c>
      <c r="J3837" s="7" t="s">
        <v>382</v>
      </c>
      <c r="K3837" s="7" t="s">
        <v>132</v>
      </c>
      <c r="L3837" s="7" t="s">
        <v>131</v>
      </c>
      <c r="M3837" s="7"/>
      <c r="N3837" s="7" t="s">
        <v>130</v>
      </c>
      <c r="O3837" s="7" t="s">
        <v>129</v>
      </c>
      <c r="P3837" s="24" t="b">
        <v>1</v>
      </c>
      <c r="Q3837" s="25">
        <v>0</v>
      </c>
      <c r="R3837" s="24" t="b">
        <v>1</v>
      </c>
      <c r="S3837" s="7"/>
      <c r="T3837" s="7"/>
      <c r="U3837" s="24" t="b">
        <v>0</v>
      </c>
      <c r="V3837" s="9" t="s">
        <v>128</v>
      </c>
    </row>
    <row r="3838" spans="1:22" ht="12.95" hidden="1" customHeight="1" x14ac:dyDescent="0.2">
      <c r="A3838" s="4">
        <v>182743</v>
      </c>
      <c r="B3838" s="7">
        <v>28448</v>
      </c>
      <c r="C3838" s="7">
        <v>9767</v>
      </c>
      <c r="D3838" s="7"/>
      <c r="E3838" s="7"/>
      <c r="F3838" s="26">
        <v>41285.308333333334</v>
      </c>
      <c r="G3838" s="26">
        <v>41285.308344907404</v>
      </c>
      <c r="H3838" s="7">
        <v>0</v>
      </c>
      <c r="I3838" s="7" t="s">
        <v>430</v>
      </c>
      <c r="J3838" s="7" t="s">
        <v>429</v>
      </c>
      <c r="K3838" s="7" t="s">
        <v>132</v>
      </c>
      <c r="L3838" s="7" t="s">
        <v>131</v>
      </c>
      <c r="M3838" s="7"/>
      <c r="N3838" s="7" t="s">
        <v>130</v>
      </c>
      <c r="O3838" s="7" t="s">
        <v>129</v>
      </c>
      <c r="P3838" s="24" t="b">
        <v>1</v>
      </c>
      <c r="Q3838" s="25">
        <v>0</v>
      </c>
      <c r="R3838" s="24" t="b">
        <v>1</v>
      </c>
      <c r="S3838" s="7"/>
      <c r="T3838" s="7"/>
      <c r="U3838" s="24" t="b">
        <v>0</v>
      </c>
      <c r="V3838" s="9" t="s">
        <v>128</v>
      </c>
    </row>
    <row r="3839" spans="1:22" ht="12.95" hidden="1" customHeight="1" x14ac:dyDescent="0.2">
      <c r="A3839" s="4">
        <v>181346</v>
      </c>
      <c r="B3839" s="7">
        <v>28449</v>
      </c>
      <c r="C3839" s="7">
        <v>9768</v>
      </c>
      <c r="D3839" s="7"/>
      <c r="E3839" s="7"/>
      <c r="F3839" s="26">
        <v>41285.19027777778</v>
      </c>
      <c r="G3839" s="26">
        <v>41285.335416666669</v>
      </c>
      <c r="H3839" s="7">
        <v>209</v>
      </c>
      <c r="I3839" s="7" t="s">
        <v>236</v>
      </c>
      <c r="J3839" s="7" t="s">
        <v>235</v>
      </c>
      <c r="K3839" s="7" t="s">
        <v>132</v>
      </c>
      <c r="L3839" s="7" t="s">
        <v>131</v>
      </c>
      <c r="M3839" s="7"/>
      <c r="N3839" s="7" t="s">
        <v>130</v>
      </c>
      <c r="O3839" s="7" t="s">
        <v>129</v>
      </c>
      <c r="P3839" s="24" t="b">
        <v>1</v>
      </c>
      <c r="Q3839" s="25">
        <v>0</v>
      </c>
      <c r="R3839" s="24" t="b">
        <v>1</v>
      </c>
      <c r="S3839" s="7"/>
      <c r="T3839" s="7"/>
      <c r="U3839" s="24" t="b">
        <v>0</v>
      </c>
      <c r="V3839" s="9" t="s">
        <v>128</v>
      </c>
    </row>
    <row r="3840" spans="1:22" ht="12.95" hidden="1" customHeight="1" x14ac:dyDescent="0.2">
      <c r="A3840" s="4">
        <v>182520</v>
      </c>
      <c r="B3840" s="7">
        <v>28450</v>
      </c>
      <c r="C3840" s="7">
        <v>9769</v>
      </c>
      <c r="D3840" s="7"/>
      <c r="E3840" s="7"/>
      <c r="F3840" s="26">
        <v>41285.559027777774</v>
      </c>
      <c r="G3840" s="26">
        <v>41285.559039351851</v>
      </c>
      <c r="H3840" s="7">
        <v>0</v>
      </c>
      <c r="I3840" s="7" t="s">
        <v>142</v>
      </c>
      <c r="J3840" s="7" t="s">
        <v>141</v>
      </c>
      <c r="K3840" s="7" t="s">
        <v>132</v>
      </c>
      <c r="L3840" s="7" t="s">
        <v>131</v>
      </c>
      <c r="M3840" s="7"/>
      <c r="N3840" s="7" t="s">
        <v>130</v>
      </c>
      <c r="O3840" s="7" t="s">
        <v>129</v>
      </c>
      <c r="P3840" s="24" t="b">
        <v>1</v>
      </c>
      <c r="Q3840" s="25">
        <v>0</v>
      </c>
      <c r="R3840" s="24" t="b">
        <v>1</v>
      </c>
      <c r="S3840" s="7"/>
      <c r="T3840" s="7"/>
      <c r="U3840" s="24" t="b">
        <v>0</v>
      </c>
      <c r="V3840" s="9" t="s">
        <v>128</v>
      </c>
    </row>
    <row r="3841" spans="1:22" ht="12.95" hidden="1" customHeight="1" x14ac:dyDescent="0.2">
      <c r="A3841" s="4">
        <v>181347</v>
      </c>
      <c r="B3841" s="7">
        <v>28451</v>
      </c>
      <c r="C3841" s="7">
        <v>9770</v>
      </c>
      <c r="D3841" s="7"/>
      <c r="E3841" s="7"/>
      <c r="F3841" s="26">
        <v>41286.229166666664</v>
      </c>
      <c r="G3841" s="26">
        <v>41286.239583333328</v>
      </c>
      <c r="H3841" s="7">
        <v>15</v>
      </c>
      <c r="I3841" s="7" t="s">
        <v>205</v>
      </c>
      <c r="J3841" s="7" t="s">
        <v>204</v>
      </c>
      <c r="K3841" s="7" t="s">
        <v>132</v>
      </c>
      <c r="L3841" s="7" t="s">
        <v>131</v>
      </c>
      <c r="M3841" s="7"/>
      <c r="N3841" s="7" t="s">
        <v>130</v>
      </c>
      <c r="O3841" s="7" t="s">
        <v>129</v>
      </c>
      <c r="P3841" s="24" t="b">
        <v>1</v>
      </c>
      <c r="Q3841" s="25">
        <v>0</v>
      </c>
      <c r="R3841" s="24" t="b">
        <v>1</v>
      </c>
      <c r="S3841" s="7"/>
      <c r="T3841" s="7"/>
      <c r="U3841" s="24" t="b">
        <v>0</v>
      </c>
      <c r="V3841" s="9" t="s">
        <v>128</v>
      </c>
    </row>
    <row r="3842" spans="1:22" ht="12.95" hidden="1" customHeight="1" x14ac:dyDescent="0.2">
      <c r="A3842" s="4">
        <v>181348</v>
      </c>
      <c r="B3842" s="7">
        <v>28452</v>
      </c>
      <c r="C3842" s="7">
        <v>9771</v>
      </c>
      <c r="D3842" s="7"/>
      <c r="E3842" s="7"/>
      <c r="F3842" s="26">
        <v>41289.724999999999</v>
      </c>
      <c r="G3842" s="26">
        <v>41289.725011574075</v>
      </c>
      <c r="H3842" s="7">
        <v>0</v>
      </c>
      <c r="I3842" s="7" t="s">
        <v>391</v>
      </c>
      <c r="J3842" s="7" t="s">
        <v>390</v>
      </c>
      <c r="K3842" s="7" t="s">
        <v>132</v>
      </c>
      <c r="L3842" s="7" t="s">
        <v>131</v>
      </c>
      <c r="M3842" s="7"/>
      <c r="N3842" s="7" t="s">
        <v>130</v>
      </c>
      <c r="O3842" s="7" t="s">
        <v>129</v>
      </c>
      <c r="P3842" s="24" t="b">
        <v>1</v>
      </c>
      <c r="Q3842" s="25">
        <v>0</v>
      </c>
      <c r="R3842" s="24" t="b">
        <v>1</v>
      </c>
      <c r="S3842" s="7"/>
      <c r="T3842" s="7"/>
      <c r="U3842" s="24" t="b">
        <v>0</v>
      </c>
      <c r="V3842" s="9" t="s">
        <v>128</v>
      </c>
    </row>
    <row r="3843" spans="1:22" ht="12.95" hidden="1" customHeight="1" x14ac:dyDescent="0.2">
      <c r="A3843" s="4">
        <v>181349</v>
      </c>
      <c r="B3843" s="7">
        <v>28453</v>
      </c>
      <c r="C3843" s="7">
        <v>9772</v>
      </c>
      <c r="D3843" s="7"/>
      <c r="E3843" s="7"/>
      <c r="F3843" s="26">
        <v>41290.646527777775</v>
      </c>
      <c r="G3843" s="26">
        <v>41290.698611111111</v>
      </c>
      <c r="H3843" s="7">
        <v>75</v>
      </c>
      <c r="I3843" s="7" t="s">
        <v>154</v>
      </c>
      <c r="J3843" s="7" t="s">
        <v>153</v>
      </c>
      <c r="K3843" s="7" t="s">
        <v>132</v>
      </c>
      <c r="L3843" s="7" t="s">
        <v>131</v>
      </c>
      <c r="M3843" s="7"/>
      <c r="N3843" s="7" t="s">
        <v>130</v>
      </c>
      <c r="O3843" s="7" t="s">
        <v>129</v>
      </c>
      <c r="P3843" s="24" t="b">
        <v>1</v>
      </c>
      <c r="Q3843" s="25">
        <v>0</v>
      </c>
      <c r="R3843" s="24" t="b">
        <v>1</v>
      </c>
      <c r="S3843" s="7"/>
      <c r="T3843" s="7"/>
      <c r="U3843" s="24" t="b">
        <v>0</v>
      </c>
      <c r="V3843" s="9" t="s">
        <v>128</v>
      </c>
    </row>
    <row r="3844" spans="1:22" ht="12.95" hidden="1" customHeight="1" x14ac:dyDescent="0.2">
      <c r="A3844" s="4">
        <v>189032</v>
      </c>
      <c r="B3844" s="7">
        <v>28454</v>
      </c>
      <c r="C3844" s="7">
        <v>9773</v>
      </c>
      <c r="D3844" s="7"/>
      <c r="E3844" s="7"/>
      <c r="F3844" s="26">
        <v>41290.767361111109</v>
      </c>
      <c r="G3844" s="26">
        <v>41290.767372685186</v>
      </c>
      <c r="H3844" s="7">
        <v>0</v>
      </c>
      <c r="I3844" s="7" t="s">
        <v>246</v>
      </c>
      <c r="J3844" s="7" t="s">
        <v>245</v>
      </c>
      <c r="K3844" s="7" t="s">
        <v>132</v>
      </c>
      <c r="L3844" s="7" t="s">
        <v>131</v>
      </c>
      <c r="M3844" s="7"/>
      <c r="N3844" s="7" t="s">
        <v>130</v>
      </c>
      <c r="O3844" s="7" t="s">
        <v>129</v>
      </c>
      <c r="P3844" s="24" t="b">
        <v>1</v>
      </c>
      <c r="Q3844" s="25">
        <v>0</v>
      </c>
      <c r="R3844" s="24" t="b">
        <v>1</v>
      </c>
      <c r="S3844" s="7"/>
      <c r="T3844" s="7"/>
      <c r="U3844" s="24" t="b">
        <v>0</v>
      </c>
      <c r="V3844" s="9" t="s">
        <v>128</v>
      </c>
    </row>
    <row r="3845" spans="1:22" ht="12.95" hidden="1" customHeight="1" x14ac:dyDescent="0.2">
      <c r="A3845" s="4">
        <v>180626</v>
      </c>
      <c r="B3845" s="7">
        <v>28455</v>
      </c>
      <c r="C3845" s="7">
        <v>9774</v>
      </c>
      <c r="D3845" s="7"/>
      <c r="E3845" s="7"/>
      <c r="F3845" s="26">
        <v>41292.029166666667</v>
      </c>
      <c r="G3845" s="7"/>
      <c r="H3845" s="7"/>
      <c r="I3845" s="7" t="s">
        <v>695</v>
      </c>
      <c r="J3845" s="7" t="s">
        <v>694</v>
      </c>
      <c r="K3845" s="7" t="s">
        <v>132</v>
      </c>
      <c r="L3845" s="7" t="s">
        <v>131</v>
      </c>
      <c r="M3845" s="7"/>
      <c r="N3845" s="7" t="s">
        <v>130</v>
      </c>
      <c r="O3845" s="7" t="s">
        <v>129</v>
      </c>
      <c r="P3845" s="24" t="b">
        <v>1</v>
      </c>
      <c r="Q3845" s="25">
        <v>0</v>
      </c>
      <c r="R3845" s="24" t="b">
        <v>1</v>
      </c>
      <c r="S3845" s="7"/>
      <c r="T3845" s="7"/>
      <c r="U3845" s="24" t="b">
        <v>0</v>
      </c>
      <c r="V3845" s="9" t="s">
        <v>128</v>
      </c>
    </row>
    <row r="3846" spans="1:22" ht="12.95" hidden="1" customHeight="1" x14ac:dyDescent="0.2">
      <c r="A3846" s="4">
        <v>185827</v>
      </c>
      <c r="B3846" s="7">
        <v>28457</v>
      </c>
      <c r="C3846" s="7">
        <v>9776</v>
      </c>
      <c r="D3846" s="7"/>
      <c r="E3846" s="7"/>
      <c r="F3846" s="26">
        <v>41292.535416666666</v>
      </c>
      <c r="G3846" s="26">
        <v>41292.580555555556</v>
      </c>
      <c r="H3846" s="7">
        <v>65</v>
      </c>
      <c r="I3846" s="7" t="s">
        <v>358</v>
      </c>
      <c r="J3846" s="7" t="s">
        <v>357</v>
      </c>
      <c r="K3846" s="7" t="s">
        <v>132</v>
      </c>
      <c r="L3846" s="7" t="s">
        <v>131</v>
      </c>
      <c r="M3846" s="7"/>
      <c r="N3846" s="7" t="s">
        <v>130</v>
      </c>
      <c r="O3846" s="7" t="s">
        <v>129</v>
      </c>
      <c r="P3846" s="24" t="b">
        <v>1</v>
      </c>
      <c r="Q3846" s="25">
        <v>0</v>
      </c>
      <c r="R3846" s="24" t="b">
        <v>1</v>
      </c>
      <c r="S3846" s="7"/>
      <c r="T3846" s="7"/>
      <c r="U3846" s="24" t="b">
        <v>0</v>
      </c>
      <c r="V3846" s="9" t="s">
        <v>128</v>
      </c>
    </row>
    <row r="3847" spans="1:22" ht="12.95" hidden="1" customHeight="1" x14ac:dyDescent="0.2">
      <c r="A3847" s="4">
        <v>192028</v>
      </c>
      <c r="B3847" s="7">
        <v>28458</v>
      </c>
      <c r="C3847" s="7">
        <v>9777</v>
      </c>
      <c r="D3847" s="7"/>
      <c r="E3847" s="7"/>
      <c r="F3847" s="26">
        <v>41292.996527777774</v>
      </c>
      <c r="G3847" s="26">
        <v>41292.996539351851</v>
      </c>
      <c r="H3847" s="7">
        <v>0</v>
      </c>
      <c r="I3847" s="7" t="s">
        <v>232</v>
      </c>
      <c r="J3847" s="7" t="s">
        <v>231</v>
      </c>
      <c r="K3847" s="7" t="s">
        <v>132</v>
      </c>
      <c r="L3847" s="7" t="s">
        <v>131</v>
      </c>
      <c r="M3847" s="7"/>
      <c r="N3847" s="7" t="s">
        <v>130</v>
      </c>
      <c r="O3847" s="7" t="s">
        <v>129</v>
      </c>
      <c r="P3847" s="24" t="b">
        <v>1</v>
      </c>
      <c r="Q3847" s="25">
        <v>0</v>
      </c>
      <c r="R3847" s="24" t="b">
        <v>1</v>
      </c>
      <c r="S3847" s="7"/>
      <c r="T3847" s="7"/>
      <c r="U3847" s="24" t="b">
        <v>0</v>
      </c>
      <c r="V3847" s="9" t="s">
        <v>128</v>
      </c>
    </row>
    <row r="3848" spans="1:22" ht="12.95" hidden="1" customHeight="1" x14ac:dyDescent="0.2">
      <c r="A3848" s="4">
        <v>184926</v>
      </c>
      <c r="B3848" s="7">
        <v>28459</v>
      </c>
      <c r="C3848" s="7">
        <v>9778</v>
      </c>
      <c r="D3848" s="7"/>
      <c r="E3848" s="7"/>
      <c r="F3848" s="26">
        <v>41295.046527777777</v>
      </c>
      <c r="G3848" s="26">
        <v>41295.046539351853</v>
      </c>
      <c r="H3848" s="7">
        <v>0</v>
      </c>
      <c r="I3848" s="7" t="s">
        <v>175</v>
      </c>
      <c r="J3848" s="7" t="s">
        <v>174</v>
      </c>
      <c r="K3848" s="7" t="s">
        <v>132</v>
      </c>
      <c r="L3848" s="7" t="s">
        <v>131</v>
      </c>
      <c r="M3848" s="7"/>
      <c r="N3848" s="7" t="s">
        <v>130</v>
      </c>
      <c r="O3848" s="7" t="s">
        <v>129</v>
      </c>
      <c r="P3848" s="24" t="b">
        <v>1</v>
      </c>
      <c r="Q3848" s="25">
        <v>0</v>
      </c>
      <c r="R3848" s="24" t="b">
        <v>1</v>
      </c>
      <c r="S3848" s="7"/>
      <c r="T3848" s="7"/>
      <c r="U3848" s="24" t="b">
        <v>0</v>
      </c>
      <c r="V3848" s="9" t="s">
        <v>128</v>
      </c>
    </row>
    <row r="3849" spans="1:22" ht="12.95" hidden="1" customHeight="1" x14ac:dyDescent="0.2">
      <c r="A3849" s="4">
        <v>181350</v>
      </c>
      <c r="B3849" s="7">
        <v>28460</v>
      </c>
      <c r="C3849" s="7">
        <v>9780</v>
      </c>
      <c r="D3849" s="7"/>
      <c r="E3849" s="7"/>
      <c r="F3849" s="26">
        <v>41295.754861111112</v>
      </c>
      <c r="G3849" s="26">
        <v>41295.757638888885</v>
      </c>
      <c r="H3849" s="7">
        <v>4</v>
      </c>
      <c r="I3849" s="7" t="s">
        <v>217</v>
      </c>
      <c r="J3849" s="7" t="s">
        <v>216</v>
      </c>
      <c r="K3849" s="7" t="s">
        <v>132</v>
      </c>
      <c r="L3849" s="7" t="s">
        <v>131</v>
      </c>
      <c r="M3849" s="7"/>
      <c r="N3849" s="7" t="s">
        <v>130</v>
      </c>
      <c r="O3849" s="7" t="s">
        <v>129</v>
      </c>
      <c r="P3849" s="24" t="b">
        <v>1</v>
      </c>
      <c r="Q3849" s="25">
        <v>0</v>
      </c>
      <c r="R3849" s="24" t="b">
        <v>1</v>
      </c>
      <c r="S3849" s="7"/>
      <c r="T3849" s="7"/>
      <c r="U3849" s="24" t="b">
        <v>0</v>
      </c>
      <c r="V3849" s="9" t="s">
        <v>128</v>
      </c>
    </row>
    <row r="3850" spans="1:22" ht="12.95" hidden="1" customHeight="1" x14ac:dyDescent="0.2">
      <c r="A3850" s="4">
        <v>189033</v>
      </c>
      <c r="B3850" s="7">
        <v>28461</v>
      </c>
      <c r="C3850" s="7">
        <v>9781</v>
      </c>
      <c r="D3850" s="7"/>
      <c r="E3850" s="7"/>
      <c r="F3850" s="26">
        <v>41295.884722222218</v>
      </c>
      <c r="G3850" s="26">
        <v>41295.884733796294</v>
      </c>
      <c r="H3850" s="7">
        <v>0</v>
      </c>
      <c r="I3850" s="7" t="s">
        <v>360</v>
      </c>
      <c r="J3850" s="7" t="s">
        <v>359</v>
      </c>
      <c r="K3850" s="7" t="s">
        <v>132</v>
      </c>
      <c r="L3850" s="7" t="s">
        <v>131</v>
      </c>
      <c r="M3850" s="7"/>
      <c r="N3850" s="7" t="s">
        <v>130</v>
      </c>
      <c r="O3850" s="7" t="s">
        <v>129</v>
      </c>
      <c r="P3850" s="24" t="b">
        <v>1</v>
      </c>
      <c r="Q3850" s="25">
        <v>0</v>
      </c>
      <c r="R3850" s="24" t="b">
        <v>1</v>
      </c>
      <c r="S3850" s="7"/>
      <c r="T3850" s="7"/>
      <c r="U3850" s="24" t="b">
        <v>0</v>
      </c>
      <c r="V3850" s="9" t="s">
        <v>128</v>
      </c>
    </row>
    <row r="3851" spans="1:22" ht="12.95" hidden="1" customHeight="1" x14ac:dyDescent="0.2">
      <c r="A3851" s="4">
        <v>184927</v>
      </c>
      <c r="B3851" s="7">
        <v>28462</v>
      </c>
      <c r="C3851" s="7">
        <v>9782</v>
      </c>
      <c r="D3851" s="7"/>
      <c r="E3851" s="7"/>
      <c r="F3851" s="26">
        <v>41295.919444444444</v>
      </c>
      <c r="G3851" s="26">
        <v>41295.919456018513</v>
      </c>
      <c r="H3851" s="7">
        <v>0</v>
      </c>
      <c r="I3851" s="7" t="s">
        <v>244</v>
      </c>
      <c r="J3851" s="7" t="s">
        <v>243</v>
      </c>
      <c r="K3851" s="7" t="s">
        <v>132</v>
      </c>
      <c r="L3851" s="7" t="s">
        <v>131</v>
      </c>
      <c r="M3851" s="7"/>
      <c r="N3851" s="7" t="s">
        <v>130</v>
      </c>
      <c r="O3851" s="7" t="s">
        <v>129</v>
      </c>
      <c r="P3851" s="24" t="b">
        <v>1</v>
      </c>
      <c r="Q3851" s="25">
        <v>0</v>
      </c>
      <c r="R3851" s="24" t="b">
        <v>1</v>
      </c>
      <c r="S3851" s="7"/>
      <c r="T3851" s="7"/>
      <c r="U3851" s="24" t="b">
        <v>0</v>
      </c>
      <c r="V3851" s="9" t="s">
        <v>128</v>
      </c>
    </row>
    <row r="3852" spans="1:22" ht="12.95" hidden="1" customHeight="1" x14ac:dyDescent="0.2">
      <c r="A3852" s="4">
        <v>181351</v>
      </c>
      <c r="B3852" s="7">
        <v>28509</v>
      </c>
      <c r="C3852" s="7">
        <v>9783</v>
      </c>
      <c r="D3852" s="7"/>
      <c r="E3852" s="7"/>
      <c r="F3852" s="26">
        <v>41297.13680555555</v>
      </c>
      <c r="G3852" s="26">
        <v>41297.151388888888</v>
      </c>
      <c r="H3852" s="7">
        <v>21</v>
      </c>
      <c r="I3852" s="7" t="s">
        <v>150</v>
      </c>
      <c r="J3852" s="7" t="s">
        <v>149</v>
      </c>
      <c r="K3852" s="7" t="s">
        <v>132</v>
      </c>
      <c r="L3852" s="7" t="s">
        <v>131</v>
      </c>
      <c r="M3852" s="7"/>
      <c r="N3852" s="7" t="s">
        <v>130</v>
      </c>
      <c r="O3852" s="7" t="s">
        <v>129</v>
      </c>
      <c r="P3852" s="24" t="b">
        <v>1</v>
      </c>
      <c r="Q3852" s="25">
        <v>0</v>
      </c>
      <c r="R3852" s="24" t="b">
        <v>1</v>
      </c>
      <c r="S3852" s="7"/>
      <c r="T3852" s="7"/>
      <c r="U3852" s="24" t="b">
        <v>0</v>
      </c>
      <c r="V3852" s="9" t="s">
        <v>128</v>
      </c>
    </row>
    <row r="3853" spans="1:22" ht="12.95" hidden="1" customHeight="1" x14ac:dyDescent="0.2">
      <c r="A3853" s="4">
        <v>181352</v>
      </c>
      <c r="B3853" s="7">
        <v>28510</v>
      </c>
      <c r="C3853" s="7">
        <v>9784</v>
      </c>
      <c r="D3853" s="7"/>
      <c r="E3853" s="7"/>
      <c r="F3853" s="26">
        <v>41297.981944444444</v>
      </c>
      <c r="G3853" s="26">
        <v>41297.981956018513</v>
      </c>
      <c r="H3853" s="7">
        <v>0</v>
      </c>
      <c r="I3853" s="7" t="s">
        <v>150</v>
      </c>
      <c r="J3853" s="7" t="s">
        <v>149</v>
      </c>
      <c r="K3853" s="7" t="s">
        <v>132</v>
      </c>
      <c r="L3853" s="7" t="s">
        <v>131</v>
      </c>
      <c r="M3853" s="7"/>
      <c r="N3853" s="7" t="s">
        <v>130</v>
      </c>
      <c r="O3853" s="7" t="s">
        <v>129</v>
      </c>
      <c r="P3853" s="24" t="b">
        <v>1</v>
      </c>
      <c r="Q3853" s="25">
        <v>0</v>
      </c>
      <c r="R3853" s="24" t="b">
        <v>1</v>
      </c>
      <c r="S3853" s="7"/>
      <c r="T3853" s="7"/>
      <c r="U3853" s="24" t="b">
        <v>0</v>
      </c>
      <c r="V3853" s="9" t="s">
        <v>128</v>
      </c>
    </row>
    <row r="3854" spans="1:22" ht="12.95" hidden="1" customHeight="1" x14ac:dyDescent="0.2">
      <c r="A3854" s="4">
        <v>183103</v>
      </c>
      <c r="B3854" s="7">
        <v>28511</v>
      </c>
      <c r="C3854" s="7">
        <v>9785</v>
      </c>
      <c r="D3854" s="7"/>
      <c r="E3854" s="7"/>
      <c r="F3854" s="26">
        <v>41299.238888888889</v>
      </c>
      <c r="G3854" s="26">
        <v>41299.238900462959</v>
      </c>
      <c r="H3854" s="7">
        <v>0</v>
      </c>
      <c r="I3854" s="7" t="s">
        <v>692</v>
      </c>
      <c r="J3854" s="7" t="s">
        <v>691</v>
      </c>
      <c r="K3854" s="7" t="s">
        <v>132</v>
      </c>
      <c r="L3854" s="7" t="s">
        <v>131</v>
      </c>
      <c r="M3854" s="7"/>
      <c r="N3854" s="7" t="s">
        <v>130</v>
      </c>
      <c r="O3854" s="7" t="s">
        <v>129</v>
      </c>
      <c r="P3854" s="24" t="b">
        <v>1</v>
      </c>
      <c r="Q3854" s="25">
        <v>0</v>
      </c>
      <c r="R3854" s="24" t="b">
        <v>1</v>
      </c>
      <c r="S3854" s="7"/>
      <c r="T3854" s="7"/>
      <c r="U3854" s="24" t="b">
        <v>0</v>
      </c>
      <c r="V3854" s="9" t="s">
        <v>128</v>
      </c>
    </row>
    <row r="3855" spans="1:22" ht="12.95" hidden="1" customHeight="1" x14ac:dyDescent="0.2">
      <c r="A3855" s="4">
        <v>182537</v>
      </c>
      <c r="B3855" s="7">
        <v>28512</v>
      </c>
      <c r="C3855" s="7">
        <v>9786</v>
      </c>
      <c r="D3855" s="7"/>
      <c r="E3855" s="7"/>
      <c r="F3855" s="26">
        <v>41299.295138888891</v>
      </c>
      <c r="G3855" s="26">
        <v>41299.368055555555</v>
      </c>
      <c r="H3855" s="7">
        <v>105</v>
      </c>
      <c r="I3855" s="7" t="s">
        <v>674</v>
      </c>
      <c r="J3855" s="7" t="s">
        <v>673</v>
      </c>
      <c r="K3855" s="7" t="s">
        <v>132</v>
      </c>
      <c r="L3855" s="7" t="s">
        <v>131</v>
      </c>
      <c r="M3855" s="7"/>
      <c r="N3855" s="7" t="s">
        <v>130</v>
      </c>
      <c r="O3855" s="7" t="s">
        <v>129</v>
      </c>
      <c r="P3855" s="24" t="b">
        <v>1</v>
      </c>
      <c r="Q3855" s="25">
        <v>0</v>
      </c>
      <c r="R3855" s="24" t="b">
        <v>1</v>
      </c>
      <c r="S3855" s="7"/>
      <c r="T3855" s="7"/>
      <c r="U3855" s="24" t="b">
        <v>0</v>
      </c>
      <c r="V3855" s="9" t="s">
        <v>128</v>
      </c>
    </row>
    <row r="3856" spans="1:22" ht="12.95" hidden="1" customHeight="1" x14ac:dyDescent="0.2">
      <c r="A3856" s="4">
        <v>184928</v>
      </c>
      <c r="B3856" s="7">
        <v>28513</v>
      </c>
      <c r="C3856" s="7">
        <v>9787</v>
      </c>
      <c r="D3856" s="7"/>
      <c r="E3856" s="7"/>
      <c r="F3856" s="26">
        <v>41299.438194444439</v>
      </c>
      <c r="G3856" s="26">
        <v>41299.438206018516</v>
      </c>
      <c r="H3856" s="7">
        <v>0</v>
      </c>
      <c r="I3856" s="7" t="s">
        <v>422</v>
      </c>
      <c r="J3856" s="7" t="s">
        <v>421</v>
      </c>
      <c r="K3856" s="7" t="s">
        <v>132</v>
      </c>
      <c r="L3856" s="7" t="s">
        <v>131</v>
      </c>
      <c r="M3856" s="7"/>
      <c r="N3856" s="7" t="s">
        <v>130</v>
      </c>
      <c r="O3856" s="7" t="s">
        <v>129</v>
      </c>
      <c r="P3856" s="24" t="b">
        <v>1</v>
      </c>
      <c r="Q3856" s="25">
        <v>0</v>
      </c>
      <c r="R3856" s="24" t="b">
        <v>1</v>
      </c>
      <c r="S3856" s="7"/>
      <c r="T3856" s="7"/>
      <c r="U3856" s="24" t="b">
        <v>0</v>
      </c>
      <c r="V3856" s="9" t="s">
        <v>128</v>
      </c>
    </row>
    <row r="3857" spans="1:22" ht="12.95" hidden="1" customHeight="1" x14ac:dyDescent="0.2">
      <c r="A3857" s="4">
        <v>181391</v>
      </c>
      <c r="B3857" s="7">
        <v>28514</v>
      </c>
      <c r="C3857" s="7">
        <v>9788</v>
      </c>
      <c r="D3857" s="7"/>
      <c r="E3857" s="7"/>
      <c r="F3857" s="26">
        <v>41299.951388888891</v>
      </c>
      <c r="G3857" s="26">
        <v>41299.974999999999</v>
      </c>
      <c r="H3857" s="7">
        <v>34</v>
      </c>
      <c r="I3857" s="7" t="s">
        <v>185</v>
      </c>
      <c r="J3857" s="7" t="s">
        <v>184</v>
      </c>
      <c r="K3857" s="7" t="s">
        <v>132</v>
      </c>
      <c r="L3857" s="7" t="s">
        <v>131</v>
      </c>
      <c r="M3857" s="7"/>
      <c r="N3857" s="7" t="s">
        <v>130</v>
      </c>
      <c r="O3857" s="7" t="s">
        <v>129</v>
      </c>
      <c r="P3857" s="24" t="b">
        <v>1</v>
      </c>
      <c r="Q3857" s="25">
        <v>0</v>
      </c>
      <c r="R3857" s="24" t="b">
        <v>1</v>
      </c>
      <c r="S3857" s="7"/>
      <c r="T3857" s="7"/>
      <c r="U3857" s="24" t="b">
        <v>0</v>
      </c>
      <c r="V3857" s="9" t="s">
        <v>128</v>
      </c>
    </row>
    <row r="3858" spans="1:22" ht="12.95" hidden="1" customHeight="1" x14ac:dyDescent="0.2">
      <c r="A3858" s="4">
        <v>182744</v>
      </c>
      <c r="B3858" s="7">
        <v>28515</v>
      </c>
      <c r="C3858" s="7">
        <v>9790</v>
      </c>
      <c r="D3858" s="7"/>
      <c r="E3858" s="7"/>
      <c r="F3858" s="26">
        <v>41300.734027777777</v>
      </c>
      <c r="G3858" s="26">
        <v>41300.734039351853</v>
      </c>
      <c r="H3858" s="7">
        <v>0</v>
      </c>
      <c r="I3858" s="7" t="s">
        <v>468</v>
      </c>
      <c r="J3858" s="7" t="s">
        <v>467</v>
      </c>
      <c r="K3858" s="7" t="s">
        <v>132</v>
      </c>
      <c r="L3858" s="7" t="s">
        <v>131</v>
      </c>
      <c r="M3858" s="7"/>
      <c r="N3858" s="7" t="s">
        <v>130</v>
      </c>
      <c r="O3858" s="7" t="s">
        <v>129</v>
      </c>
      <c r="P3858" s="24" t="b">
        <v>1</v>
      </c>
      <c r="Q3858" s="25">
        <v>0</v>
      </c>
      <c r="R3858" s="24" t="b">
        <v>1</v>
      </c>
      <c r="S3858" s="7"/>
      <c r="T3858" s="7"/>
      <c r="U3858" s="24" t="b">
        <v>0</v>
      </c>
      <c r="V3858" s="9" t="s">
        <v>128</v>
      </c>
    </row>
    <row r="3859" spans="1:22" ht="12.95" hidden="1" customHeight="1" x14ac:dyDescent="0.2">
      <c r="A3859" s="4">
        <v>185828</v>
      </c>
      <c r="B3859" s="7">
        <v>28516</v>
      </c>
      <c r="C3859" s="7">
        <v>9791</v>
      </c>
      <c r="D3859" s="7"/>
      <c r="E3859" s="7"/>
      <c r="F3859" s="26">
        <v>41300.956249999996</v>
      </c>
      <c r="G3859" s="26">
        <v>41300.956261574072</v>
      </c>
      <c r="H3859" s="7">
        <v>0</v>
      </c>
      <c r="I3859" s="7" t="s">
        <v>598</v>
      </c>
      <c r="J3859" s="7" t="s">
        <v>597</v>
      </c>
      <c r="K3859" s="7" t="s">
        <v>132</v>
      </c>
      <c r="L3859" s="7" t="s">
        <v>131</v>
      </c>
      <c r="M3859" s="7"/>
      <c r="N3859" s="7" t="s">
        <v>130</v>
      </c>
      <c r="O3859" s="7" t="s">
        <v>129</v>
      </c>
      <c r="P3859" s="24" t="b">
        <v>1</v>
      </c>
      <c r="Q3859" s="25">
        <v>0</v>
      </c>
      <c r="R3859" s="24" t="b">
        <v>1</v>
      </c>
      <c r="S3859" s="7"/>
      <c r="T3859" s="7"/>
      <c r="U3859" s="24" t="b">
        <v>0</v>
      </c>
      <c r="V3859" s="9" t="s">
        <v>128</v>
      </c>
    </row>
    <row r="3860" spans="1:22" ht="12.95" hidden="1" customHeight="1" x14ac:dyDescent="0.2">
      <c r="A3860" s="4">
        <v>181354</v>
      </c>
      <c r="B3860" s="7">
        <v>28517</v>
      </c>
      <c r="C3860" s="7">
        <v>9792</v>
      </c>
      <c r="D3860" s="7"/>
      <c r="E3860" s="7"/>
      <c r="F3860" s="26">
        <v>41302.219444444439</v>
      </c>
      <c r="G3860" s="26">
        <v>41302.219456018516</v>
      </c>
      <c r="H3860" s="7">
        <v>0</v>
      </c>
      <c r="I3860" s="7" t="s">
        <v>596</v>
      </c>
      <c r="J3860" s="7" t="s">
        <v>595</v>
      </c>
      <c r="K3860" s="7" t="s">
        <v>132</v>
      </c>
      <c r="L3860" s="7" t="s">
        <v>131</v>
      </c>
      <c r="M3860" s="7"/>
      <c r="N3860" s="7" t="s">
        <v>130</v>
      </c>
      <c r="O3860" s="7" t="s">
        <v>129</v>
      </c>
      <c r="P3860" s="24" t="b">
        <v>1</v>
      </c>
      <c r="Q3860" s="25">
        <v>0</v>
      </c>
      <c r="R3860" s="24" t="b">
        <v>1</v>
      </c>
      <c r="S3860" s="7"/>
      <c r="T3860" s="7"/>
      <c r="U3860" s="24" t="b">
        <v>0</v>
      </c>
      <c r="V3860" s="9" t="s">
        <v>128</v>
      </c>
    </row>
    <row r="3861" spans="1:22" ht="12.95" hidden="1" customHeight="1" x14ac:dyDescent="0.2">
      <c r="A3861" s="4">
        <v>181355</v>
      </c>
      <c r="B3861" s="7">
        <v>28518</v>
      </c>
      <c r="C3861" s="7">
        <v>9794</v>
      </c>
      <c r="D3861" s="7"/>
      <c r="E3861" s="7"/>
      <c r="F3861" s="26">
        <v>41302.99722222222</v>
      </c>
      <c r="G3861" s="26">
        <v>41303.009722222218</v>
      </c>
      <c r="H3861" s="7">
        <v>18</v>
      </c>
      <c r="I3861" s="7" t="s">
        <v>185</v>
      </c>
      <c r="J3861" s="7" t="s">
        <v>184</v>
      </c>
      <c r="K3861" s="7" t="s">
        <v>132</v>
      </c>
      <c r="L3861" s="7" t="s">
        <v>131</v>
      </c>
      <c r="M3861" s="7"/>
      <c r="N3861" s="7" t="s">
        <v>130</v>
      </c>
      <c r="O3861" s="7" t="s">
        <v>129</v>
      </c>
      <c r="P3861" s="24" t="b">
        <v>1</v>
      </c>
      <c r="Q3861" s="25">
        <v>0</v>
      </c>
      <c r="R3861" s="24" t="b">
        <v>1</v>
      </c>
      <c r="S3861" s="7"/>
      <c r="T3861" s="7"/>
      <c r="U3861" s="24" t="b">
        <v>0</v>
      </c>
      <c r="V3861" s="9" t="s">
        <v>128</v>
      </c>
    </row>
    <row r="3862" spans="1:22" ht="12.95" hidden="1" customHeight="1" x14ac:dyDescent="0.2">
      <c r="A3862" s="4">
        <v>182538</v>
      </c>
      <c r="B3862" s="7">
        <v>28519</v>
      </c>
      <c r="C3862" s="7">
        <v>9796</v>
      </c>
      <c r="D3862" s="7"/>
      <c r="E3862" s="7"/>
      <c r="F3862" s="26">
        <v>41304.035416666666</v>
      </c>
      <c r="G3862" s="26">
        <v>41304.035428240742</v>
      </c>
      <c r="H3862" s="7">
        <v>0</v>
      </c>
      <c r="I3862" s="7" t="s">
        <v>215</v>
      </c>
      <c r="J3862" s="7" t="s">
        <v>214</v>
      </c>
      <c r="K3862" s="7" t="s">
        <v>132</v>
      </c>
      <c r="L3862" s="7" t="s">
        <v>131</v>
      </c>
      <c r="M3862" s="7"/>
      <c r="N3862" s="7" t="s">
        <v>130</v>
      </c>
      <c r="O3862" s="7" t="s">
        <v>129</v>
      </c>
      <c r="P3862" s="24" t="b">
        <v>1</v>
      </c>
      <c r="Q3862" s="25">
        <v>0</v>
      </c>
      <c r="R3862" s="24" t="b">
        <v>1</v>
      </c>
      <c r="S3862" s="7"/>
      <c r="T3862" s="7"/>
      <c r="U3862" s="24" t="b">
        <v>0</v>
      </c>
      <c r="V3862" s="9" t="s">
        <v>128</v>
      </c>
    </row>
    <row r="3863" spans="1:22" ht="12.95" hidden="1" customHeight="1" x14ac:dyDescent="0.2">
      <c r="A3863" s="4">
        <v>181356</v>
      </c>
      <c r="B3863" s="7">
        <v>28520</v>
      </c>
      <c r="C3863" s="7">
        <v>9797</v>
      </c>
      <c r="D3863" s="7"/>
      <c r="E3863" s="7"/>
      <c r="F3863" s="26">
        <v>41304.23333333333</v>
      </c>
      <c r="G3863" s="26">
        <v>41304.233344907407</v>
      </c>
      <c r="H3863" s="7">
        <v>0</v>
      </c>
      <c r="I3863" s="7" t="s">
        <v>217</v>
      </c>
      <c r="J3863" s="7" t="s">
        <v>216</v>
      </c>
      <c r="K3863" s="7" t="s">
        <v>132</v>
      </c>
      <c r="L3863" s="7" t="s">
        <v>131</v>
      </c>
      <c r="M3863" s="7"/>
      <c r="N3863" s="7" t="s">
        <v>130</v>
      </c>
      <c r="O3863" s="7" t="s">
        <v>129</v>
      </c>
      <c r="P3863" s="24" t="b">
        <v>1</v>
      </c>
      <c r="Q3863" s="25">
        <v>0</v>
      </c>
      <c r="R3863" s="24" t="b">
        <v>1</v>
      </c>
      <c r="S3863" s="7"/>
      <c r="T3863" s="7"/>
      <c r="U3863" s="24" t="b">
        <v>0</v>
      </c>
      <c r="V3863" s="9" t="s">
        <v>128</v>
      </c>
    </row>
    <row r="3864" spans="1:22" ht="12.95" hidden="1" customHeight="1" x14ac:dyDescent="0.2">
      <c r="A3864" s="4">
        <v>181358</v>
      </c>
      <c r="B3864" s="7">
        <v>28524</v>
      </c>
      <c r="C3864" s="7">
        <v>9800</v>
      </c>
      <c r="D3864" s="7"/>
      <c r="E3864" s="7"/>
      <c r="F3864" s="26">
        <v>41305.345138888886</v>
      </c>
      <c r="G3864" s="26">
        <v>41305.345150462963</v>
      </c>
      <c r="H3864" s="7">
        <v>0</v>
      </c>
      <c r="I3864" s="7" t="s">
        <v>179</v>
      </c>
      <c r="J3864" s="7" t="s">
        <v>178</v>
      </c>
      <c r="K3864" s="7" t="s">
        <v>132</v>
      </c>
      <c r="L3864" s="7" t="s">
        <v>131</v>
      </c>
      <c r="M3864" s="7"/>
      <c r="N3864" s="7" t="s">
        <v>130</v>
      </c>
      <c r="O3864" s="7" t="s">
        <v>129</v>
      </c>
      <c r="P3864" s="24" t="b">
        <v>1</v>
      </c>
      <c r="Q3864" s="25">
        <v>0</v>
      </c>
      <c r="R3864" s="24" t="b">
        <v>1</v>
      </c>
      <c r="S3864" s="7"/>
      <c r="T3864" s="7"/>
      <c r="U3864" s="24" t="b">
        <v>0</v>
      </c>
      <c r="V3864" s="9" t="s">
        <v>171</v>
      </c>
    </row>
    <row r="3865" spans="1:22" ht="12.95" hidden="1" customHeight="1" x14ac:dyDescent="0.2">
      <c r="A3865" s="4">
        <v>182911</v>
      </c>
      <c r="B3865" s="7">
        <v>28525</v>
      </c>
      <c r="C3865" s="7">
        <v>1891</v>
      </c>
      <c r="D3865" s="7"/>
      <c r="E3865" s="7"/>
      <c r="F3865" s="26">
        <v>41307.5</v>
      </c>
      <c r="G3865" s="26">
        <v>41307.557638888888</v>
      </c>
      <c r="H3865" s="7">
        <v>83</v>
      </c>
      <c r="I3865" s="7" t="s">
        <v>690</v>
      </c>
      <c r="J3865" s="7" t="s">
        <v>689</v>
      </c>
      <c r="K3865" s="7" t="s">
        <v>226</v>
      </c>
      <c r="L3865" s="7" t="s">
        <v>131</v>
      </c>
      <c r="M3865" s="7" t="s">
        <v>193</v>
      </c>
      <c r="N3865" s="7" t="s">
        <v>192</v>
      </c>
      <c r="O3865" s="7" t="s">
        <v>129</v>
      </c>
      <c r="P3865" s="24" t="b">
        <v>1</v>
      </c>
      <c r="Q3865" s="25">
        <v>0</v>
      </c>
      <c r="R3865" s="24" t="b">
        <v>1</v>
      </c>
      <c r="S3865" s="7"/>
      <c r="T3865" s="7" t="s">
        <v>686</v>
      </c>
      <c r="U3865" s="24" t="b">
        <v>0</v>
      </c>
      <c r="V3865" s="9" t="s">
        <v>128</v>
      </c>
    </row>
    <row r="3866" spans="1:22" ht="12.95" hidden="1" customHeight="1" x14ac:dyDescent="0.2">
      <c r="A3866" s="4">
        <v>182912</v>
      </c>
      <c r="B3866" s="7">
        <v>28525</v>
      </c>
      <c r="C3866" s="7">
        <v>1891</v>
      </c>
      <c r="D3866" s="7"/>
      <c r="E3866" s="7"/>
      <c r="F3866" s="26">
        <v>41307.5</v>
      </c>
      <c r="G3866" s="26">
        <v>41307.559027777774</v>
      </c>
      <c r="H3866" s="7">
        <v>85</v>
      </c>
      <c r="I3866" s="7" t="s">
        <v>688</v>
      </c>
      <c r="J3866" s="7" t="s">
        <v>687</v>
      </c>
      <c r="K3866" s="7" t="s">
        <v>200</v>
      </c>
      <c r="L3866" s="7" t="s">
        <v>131</v>
      </c>
      <c r="M3866" s="7" t="s">
        <v>193</v>
      </c>
      <c r="N3866" s="7" t="s">
        <v>192</v>
      </c>
      <c r="O3866" s="7" t="s">
        <v>129</v>
      </c>
      <c r="P3866" s="24" t="b">
        <v>1</v>
      </c>
      <c r="Q3866" s="25">
        <v>0</v>
      </c>
      <c r="R3866" s="24" t="b">
        <v>1</v>
      </c>
      <c r="S3866" s="7"/>
      <c r="T3866" s="7" t="s">
        <v>686</v>
      </c>
      <c r="U3866" s="24" t="b">
        <v>0</v>
      </c>
      <c r="V3866" s="9" t="s">
        <v>190</v>
      </c>
    </row>
    <row r="3867" spans="1:22" ht="12.95" hidden="1" customHeight="1" x14ac:dyDescent="0.2">
      <c r="A3867" s="4">
        <v>182910</v>
      </c>
      <c r="B3867" s="7">
        <v>28525</v>
      </c>
      <c r="C3867" s="7">
        <v>1891</v>
      </c>
      <c r="D3867" s="7"/>
      <c r="E3867" s="7"/>
      <c r="F3867" s="26">
        <v>41307.5</v>
      </c>
      <c r="G3867" s="26">
        <v>41307.558333333334</v>
      </c>
      <c r="H3867" s="7">
        <v>84</v>
      </c>
      <c r="I3867" s="7" t="s">
        <v>631</v>
      </c>
      <c r="J3867" s="7" t="s">
        <v>630</v>
      </c>
      <c r="K3867" s="7" t="s">
        <v>194</v>
      </c>
      <c r="L3867" s="7" t="s">
        <v>131</v>
      </c>
      <c r="M3867" s="7" t="s">
        <v>193</v>
      </c>
      <c r="N3867" s="7" t="s">
        <v>192</v>
      </c>
      <c r="O3867" s="7" t="s">
        <v>129</v>
      </c>
      <c r="P3867" s="24" t="b">
        <v>1</v>
      </c>
      <c r="Q3867" s="25">
        <v>0</v>
      </c>
      <c r="R3867" s="24" t="b">
        <v>1</v>
      </c>
      <c r="S3867" s="7"/>
      <c r="T3867" s="7" t="s">
        <v>686</v>
      </c>
      <c r="U3867" s="24" t="b">
        <v>0</v>
      </c>
      <c r="V3867" s="9" t="s">
        <v>290</v>
      </c>
    </row>
    <row r="3868" spans="1:22" ht="12.95" hidden="1" customHeight="1" x14ac:dyDescent="0.2">
      <c r="A3868" s="4">
        <v>182913</v>
      </c>
      <c r="B3868" s="7">
        <v>28525</v>
      </c>
      <c r="C3868" s="7">
        <v>1891</v>
      </c>
      <c r="D3868" s="7"/>
      <c r="E3868" s="7"/>
      <c r="F3868" s="26">
        <v>41307.5</v>
      </c>
      <c r="G3868" s="26">
        <v>41307.559027777774</v>
      </c>
      <c r="H3868" s="7">
        <v>85</v>
      </c>
      <c r="I3868" s="7" t="s">
        <v>339</v>
      </c>
      <c r="J3868" s="7" t="s">
        <v>338</v>
      </c>
      <c r="K3868" s="7" t="s">
        <v>194</v>
      </c>
      <c r="L3868" s="7" t="s">
        <v>131</v>
      </c>
      <c r="M3868" s="7" t="s">
        <v>193</v>
      </c>
      <c r="N3868" s="7" t="s">
        <v>192</v>
      </c>
      <c r="O3868" s="7" t="s">
        <v>129</v>
      </c>
      <c r="P3868" s="24" t="b">
        <v>1</v>
      </c>
      <c r="Q3868" s="25">
        <v>0</v>
      </c>
      <c r="R3868" s="24" t="b">
        <v>1</v>
      </c>
      <c r="S3868" s="7"/>
      <c r="T3868" s="7" t="s">
        <v>686</v>
      </c>
      <c r="U3868" s="24" t="b">
        <v>0</v>
      </c>
      <c r="V3868" s="9" t="s">
        <v>190</v>
      </c>
    </row>
    <row r="3869" spans="1:22" ht="12.95" hidden="1" customHeight="1" x14ac:dyDescent="0.2">
      <c r="A3869" s="4">
        <v>182914</v>
      </c>
      <c r="B3869" s="7">
        <v>28525</v>
      </c>
      <c r="C3869" s="7">
        <v>1891</v>
      </c>
      <c r="D3869" s="7"/>
      <c r="E3869" s="7"/>
      <c r="F3869" s="26">
        <v>41307.5</v>
      </c>
      <c r="G3869" s="26">
        <v>41307.559027777774</v>
      </c>
      <c r="H3869" s="7">
        <v>85</v>
      </c>
      <c r="I3869" s="7" t="s">
        <v>625</v>
      </c>
      <c r="J3869" s="7" t="s">
        <v>624</v>
      </c>
      <c r="K3869" s="7" t="s">
        <v>194</v>
      </c>
      <c r="L3869" s="7" t="s">
        <v>131</v>
      </c>
      <c r="M3869" s="7" t="s">
        <v>193</v>
      </c>
      <c r="N3869" s="7" t="s">
        <v>192</v>
      </c>
      <c r="O3869" s="7" t="s">
        <v>129</v>
      </c>
      <c r="P3869" s="24" t="b">
        <v>1</v>
      </c>
      <c r="Q3869" s="25">
        <v>0</v>
      </c>
      <c r="R3869" s="24" t="b">
        <v>1</v>
      </c>
      <c r="S3869" s="7"/>
      <c r="T3869" s="7" t="s">
        <v>686</v>
      </c>
      <c r="U3869" s="24" t="b">
        <v>0</v>
      </c>
      <c r="V3869" s="9" t="s">
        <v>190</v>
      </c>
    </row>
    <row r="3870" spans="1:22" ht="12.95" hidden="1" customHeight="1" x14ac:dyDescent="0.2">
      <c r="A3870" s="4">
        <v>181133</v>
      </c>
      <c r="B3870" s="7">
        <v>28526</v>
      </c>
      <c r="C3870" s="7">
        <v>1890</v>
      </c>
      <c r="D3870" s="7"/>
      <c r="E3870" s="7"/>
      <c r="F3870" s="26">
        <v>41302.489583333328</v>
      </c>
      <c r="G3870" s="26">
        <v>41302.693055555552</v>
      </c>
      <c r="H3870" s="7">
        <v>293</v>
      </c>
      <c r="I3870" s="7" t="s">
        <v>528</v>
      </c>
      <c r="J3870" s="7" t="s">
        <v>527</v>
      </c>
      <c r="K3870" s="7" t="s">
        <v>194</v>
      </c>
      <c r="L3870" s="7" t="s">
        <v>131</v>
      </c>
      <c r="M3870" s="7" t="s">
        <v>283</v>
      </c>
      <c r="N3870" s="7" t="s">
        <v>198</v>
      </c>
      <c r="O3870" s="7" t="s">
        <v>129</v>
      </c>
      <c r="P3870" s="24" t="b">
        <v>1</v>
      </c>
      <c r="Q3870" s="25">
        <v>0</v>
      </c>
      <c r="R3870" s="24" t="b">
        <v>1</v>
      </c>
      <c r="S3870" s="7"/>
      <c r="T3870" s="7" t="s">
        <v>685</v>
      </c>
      <c r="U3870" s="24" t="b">
        <v>0</v>
      </c>
      <c r="V3870" s="9" t="s">
        <v>190</v>
      </c>
    </row>
    <row r="3871" spans="1:22" ht="12.95" hidden="1" customHeight="1" x14ac:dyDescent="0.2">
      <c r="A3871" s="4">
        <v>198676</v>
      </c>
      <c r="B3871" s="7">
        <v>28549</v>
      </c>
      <c r="C3871" s="7">
        <v>1873</v>
      </c>
      <c r="D3871" s="7"/>
      <c r="E3871" s="7"/>
      <c r="F3871" s="26">
        <v>41243.859027777777</v>
      </c>
      <c r="G3871" s="26">
        <v>41243.888888888891</v>
      </c>
      <c r="H3871" s="7">
        <v>43</v>
      </c>
      <c r="I3871" s="7" t="s">
        <v>684</v>
      </c>
      <c r="J3871" s="7" t="s">
        <v>683</v>
      </c>
      <c r="K3871" s="7" t="s">
        <v>194</v>
      </c>
      <c r="L3871" s="7" t="s">
        <v>131</v>
      </c>
      <c r="M3871" s="7" t="s">
        <v>680</v>
      </c>
      <c r="N3871" s="7" t="s">
        <v>198</v>
      </c>
      <c r="O3871" s="7" t="s">
        <v>129</v>
      </c>
      <c r="P3871" s="24" t="b">
        <v>1</v>
      </c>
      <c r="Q3871" s="25">
        <v>0</v>
      </c>
      <c r="R3871" s="24" t="b">
        <v>1</v>
      </c>
      <c r="S3871" s="7"/>
      <c r="T3871" s="7" t="s">
        <v>679</v>
      </c>
      <c r="U3871" s="24" t="b">
        <v>0</v>
      </c>
      <c r="V3871" s="9" t="s">
        <v>290</v>
      </c>
    </row>
    <row r="3872" spans="1:22" ht="12.95" hidden="1" customHeight="1" x14ac:dyDescent="0.2">
      <c r="A3872" s="4">
        <v>181392</v>
      </c>
      <c r="B3872" s="7">
        <v>28549</v>
      </c>
      <c r="C3872" s="7">
        <v>1873</v>
      </c>
      <c r="D3872" s="7"/>
      <c r="E3872" s="7"/>
      <c r="F3872" s="26">
        <v>41243.859027777777</v>
      </c>
      <c r="G3872" s="26">
        <v>41243.888888888891</v>
      </c>
      <c r="H3872" s="7">
        <v>43</v>
      </c>
      <c r="I3872" s="7" t="s">
        <v>682</v>
      </c>
      <c r="J3872" s="7" t="s">
        <v>681</v>
      </c>
      <c r="K3872" s="7" t="s">
        <v>194</v>
      </c>
      <c r="L3872" s="7" t="s">
        <v>131</v>
      </c>
      <c r="M3872" s="7" t="s">
        <v>680</v>
      </c>
      <c r="N3872" s="7" t="s">
        <v>198</v>
      </c>
      <c r="O3872" s="7" t="s">
        <v>129</v>
      </c>
      <c r="P3872" s="24" t="b">
        <v>1</v>
      </c>
      <c r="Q3872" s="25">
        <v>0</v>
      </c>
      <c r="R3872" s="24" t="b">
        <v>1</v>
      </c>
      <c r="S3872" s="7"/>
      <c r="T3872" s="7" t="s">
        <v>679</v>
      </c>
      <c r="U3872" s="24" t="b">
        <v>0</v>
      </c>
      <c r="V3872" s="9" t="s">
        <v>290</v>
      </c>
    </row>
    <row r="3873" spans="1:22" ht="12.95" hidden="1" customHeight="1" x14ac:dyDescent="0.2">
      <c r="A3873" s="4">
        <v>181548</v>
      </c>
      <c r="B3873" s="7">
        <v>28550</v>
      </c>
      <c r="C3873" s="7">
        <v>9801</v>
      </c>
      <c r="D3873" s="7"/>
      <c r="E3873" s="7"/>
      <c r="F3873" s="26">
        <v>41306.816666666666</v>
      </c>
      <c r="G3873" s="26">
        <v>41306.817361111112</v>
      </c>
      <c r="H3873" s="7">
        <v>1</v>
      </c>
      <c r="I3873" s="7" t="s">
        <v>649</v>
      </c>
      <c r="J3873" s="7" t="s">
        <v>648</v>
      </c>
      <c r="K3873" s="7" t="s">
        <v>132</v>
      </c>
      <c r="L3873" s="7" t="s">
        <v>131</v>
      </c>
      <c r="M3873" s="7"/>
      <c r="N3873" s="7" t="s">
        <v>130</v>
      </c>
      <c r="O3873" s="7" t="s">
        <v>129</v>
      </c>
      <c r="P3873" s="24" t="b">
        <v>1</v>
      </c>
      <c r="Q3873" s="25">
        <v>0</v>
      </c>
      <c r="R3873" s="24" t="b">
        <v>1</v>
      </c>
      <c r="S3873" s="7"/>
      <c r="T3873" s="7"/>
      <c r="U3873" s="24" t="b">
        <v>0</v>
      </c>
      <c r="V3873" s="9" t="s">
        <v>128</v>
      </c>
    </row>
    <row r="3874" spans="1:22" ht="12.95" hidden="1" customHeight="1" x14ac:dyDescent="0.2">
      <c r="A3874" s="4">
        <v>181549</v>
      </c>
      <c r="B3874" s="7">
        <v>28551</v>
      </c>
      <c r="C3874" s="7">
        <v>9802</v>
      </c>
      <c r="D3874" s="7"/>
      <c r="E3874" s="7"/>
      <c r="F3874" s="26">
        <v>41306.761111111111</v>
      </c>
      <c r="G3874" s="26">
        <v>41306.831249999996</v>
      </c>
      <c r="H3874" s="7">
        <v>101</v>
      </c>
      <c r="I3874" s="7" t="s">
        <v>507</v>
      </c>
      <c r="J3874" s="7" t="s">
        <v>506</v>
      </c>
      <c r="K3874" s="7" t="s">
        <v>132</v>
      </c>
      <c r="L3874" s="7" t="s">
        <v>131</v>
      </c>
      <c r="M3874" s="7"/>
      <c r="N3874" s="7" t="s">
        <v>130</v>
      </c>
      <c r="O3874" s="7" t="s">
        <v>129</v>
      </c>
      <c r="P3874" s="24" t="b">
        <v>1</v>
      </c>
      <c r="Q3874" s="25">
        <v>0</v>
      </c>
      <c r="R3874" s="24" t="b">
        <v>1</v>
      </c>
      <c r="S3874" s="7"/>
      <c r="T3874" s="7"/>
      <c r="U3874" s="24" t="b">
        <v>0</v>
      </c>
      <c r="V3874" s="9" t="s">
        <v>128</v>
      </c>
    </row>
    <row r="3875" spans="1:22" ht="12.95" hidden="1" customHeight="1" x14ac:dyDescent="0.2">
      <c r="A3875" s="4">
        <v>181550</v>
      </c>
      <c r="B3875" s="7">
        <v>28552</v>
      </c>
      <c r="C3875" s="7">
        <v>9803</v>
      </c>
      <c r="D3875" s="7"/>
      <c r="E3875" s="7"/>
      <c r="F3875" s="26">
        <v>41307.392361111109</v>
      </c>
      <c r="G3875" s="26">
        <v>41307.392372685186</v>
      </c>
      <c r="H3875" s="7">
        <v>0</v>
      </c>
      <c r="I3875" s="7" t="s">
        <v>158</v>
      </c>
      <c r="J3875" s="7" t="s">
        <v>157</v>
      </c>
      <c r="K3875" s="7" t="s">
        <v>132</v>
      </c>
      <c r="L3875" s="7" t="s">
        <v>131</v>
      </c>
      <c r="M3875" s="7"/>
      <c r="N3875" s="7" t="s">
        <v>130</v>
      </c>
      <c r="O3875" s="7" t="s">
        <v>129</v>
      </c>
      <c r="P3875" s="24" t="b">
        <v>1</v>
      </c>
      <c r="Q3875" s="25">
        <v>0</v>
      </c>
      <c r="R3875" s="24" t="b">
        <v>1</v>
      </c>
      <c r="S3875" s="7"/>
      <c r="T3875" s="7"/>
      <c r="U3875" s="24" t="b">
        <v>0</v>
      </c>
      <c r="V3875" s="9" t="s">
        <v>128</v>
      </c>
    </row>
    <row r="3876" spans="1:22" ht="12.95" hidden="1" customHeight="1" x14ac:dyDescent="0.2">
      <c r="A3876" s="4">
        <v>181551</v>
      </c>
      <c r="B3876" s="7">
        <v>28553</v>
      </c>
      <c r="C3876" s="7">
        <v>9804</v>
      </c>
      <c r="D3876" s="7"/>
      <c r="E3876" s="7"/>
      <c r="F3876" s="26">
        <v>41308.275694444441</v>
      </c>
      <c r="G3876" s="26">
        <v>41308.275706018518</v>
      </c>
      <c r="H3876" s="7">
        <v>0</v>
      </c>
      <c r="I3876" s="7" t="s">
        <v>217</v>
      </c>
      <c r="J3876" s="7" t="s">
        <v>216</v>
      </c>
      <c r="K3876" s="7" t="s">
        <v>132</v>
      </c>
      <c r="L3876" s="7" t="s">
        <v>131</v>
      </c>
      <c r="M3876" s="7"/>
      <c r="N3876" s="7" t="s">
        <v>130</v>
      </c>
      <c r="O3876" s="7" t="s">
        <v>129</v>
      </c>
      <c r="P3876" s="24" t="b">
        <v>1</v>
      </c>
      <c r="Q3876" s="25">
        <v>0</v>
      </c>
      <c r="R3876" s="24" t="b">
        <v>1</v>
      </c>
      <c r="S3876" s="7"/>
      <c r="T3876" s="7"/>
      <c r="U3876" s="24" t="b">
        <v>0</v>
      </c>
      <c r="V3876" s="9" t="s">
        <v>128</v>
      </c>
    </row>
    <row r="3877" spans="1:22" ht="12.95" hidden="1" customHeight="1" x14ac:dyDescent="0.2">
      <c r="A3877" s="4">
        <v>181552</v>
      </c>
      <c r="B3877" s="7">
        <v>28554</v>
      </c>
      <c r="C3877" s="7">
        <v>9805</v>
      </c>
      <c r="D3877" s="7"/>
      <c r="E3877" s="7"/>
      <c r="F3877" s="26">
        <v>41308.345138888886</v>
      </c>
      <c r="G3877" s="26">
        <v>41308.463888888888</v>
      </c>
      <c r="H3877" s="7">
        <v>171</v>
      </c>
      <c r="I3877" s="7" t="s">
        <v>602</v>
      </c>
      <c r="J3877" s="7" t="s">
        <v>601</v>
      </c>
      <c r="K3877" s="7" t="s">
        <v>132</v>
      </c>
      <c r="L3877" s="7" t="s">
        <v>131</v>
      </c>
      <c r="M3877" s="7"/>
      <c r="N3877" s="7" t="s">
        <v>130</v>
      </c>
      <c r="O3877" s="7" t="s">
        <v>129</v>
      </c>
      <c r="P3877" s="24" t="b">
        <v>1</v>
      </c>
      <c r="Q3877" s="25">
        <v>0</v>
      </c>
      <c r="R3877" s="24" t="b">
        <v>1</v>
      </c>
      <c r="S3877" s="7"/>
      <c r="T3877" s="7"/>
      <c r="U3877" s="24" t="b">
        <v>0</v>
      </c>
      <c r="V3877" s="9" t="s">
        <v>128</v>
      </c>
    </row>
    <row r="3878" spans="1:22" ht="12.95" hidden="1" customHeight="1" x14ac:dyDescent="0.2">
      <c r="A3878" s="4">
        <v>182544</v>
      </c>
      <c r="B3878" s="7">
        <v>28555</v>
      </c>
      <c r="C3878" s="7">
        <v>9806</v>
      </c>
      <c r="D3878" s="7"/>
      <c r="E3878" s="7"/>
      <c r="F3878" s="26">
        <v>41308.51180555555</v>
      </c>
      <c r="G3878" s="26">
        <v>41308.512499999997</v>
      </c>
      <c r="H3878" s="7">
        <v>1</v>
      </c>
      <c r="I3878" s="7" t="s">
        <v>138</v>
      </c>
      <c r="J3878" s="7" t="s">
        <v>137</v>
      </c>
      <c r="K3878" s="7" t="s">
        <v>132</v>
      </c>
      <c r="L3878" s="7" t="s">
        <v>131</v>
      </c>
      <c r="M3878" s="7"/>
      <c r="N3878" s="7" t="s">
        <v>130</v>
      </c>
      <c r="O3878" s="7" t="s">
        <v>129</v>
      </c>
      <c r="P3878" s="24" t="b">
        <v>1</v>
      </c>
      <c r="Q3878" s="25">
        <v>0</v>
      </c>
      <c r="R3878" s="24" t="b">
        <v>1</v>
      </c>
      <c r="S3878" s="7"/>
      <c r="T3878" s="7"/>
      <c r="U3878" s="24" t="b">
        <v>0</v>
      </c>
      <c r="V3878" s="9" t="s">
        <v>128</v>
      </c>
    </row>
    <row r="3879" spans="1:22" ht="12.95" hidden="1" customHeight="1" x14ac:dyDescent="0.2">
      <c r="A3879" s="4">
        <v>181554</v>
      </c>
      <c r="B3879" s="7">
        <v>28556</v>
      </c>
      <c r="C3879" s="7">
        <v>9807</v>
      </c>
      <c r="D3879" s="7"/>
      <c r="E3879" s="7"/>
      <c r="F3879" s="26">
        <v>41308.900694444441</v>
      </c>
      <c r="G3879" s="26">
        <v>41308.901388888888</v>
      </c>
      <c r="H3879" s="7">
        <v>1</v>
      </c>
      <c r="I3879" s="7" t="s">
        <v>547</v>
      </c>
      <c r="J3879" s="7" t="s">
        <v>546</v>
      </c>
      <c r="K3879" s="7" t="s">
        <v>132</v>
      </c>
      <c r="L3879" s="7" t="s">
        <v>131</v>
      </c>
      <c r="M3879" s="7"/>
      <c r="N3879" s="7" t="s">
        <v>130</v>
      </c>
      <c r="O3879" s="7" t="s">
        <v>129</v>
      </c>
      <c r="P3879" s="24" t="b">
        <v>1</v>
      </c>
      <c r="Q3879" s="25">
        <v>0</v>
      </c>
      <c r="R3879" s="24" t="b">
        <v>1</v>
      </c>
      <c r="S3879" s="7"/>
      <c r="T3879" s="7"/>
      <c r="U3879" s="24" t="b">
        <v>0</v>
      </c>
      <c r="V3879" s="9" t="s">
        <v>171</v>
      </c>
    </row>
    <row r="3880" spans="1:22" ht="12.95" hidden="1" customHeight="1" x14ac:dyDescent="0.2">
      <c r="A3880" s="4">
        <v>181555</v>
      </c>
      <c r="B3880" s="7">
        <v>28557</v>
      </c>
      <c r="C3880" s="7">
        <v>9808</v>
      </c>
      <c r="D3880" s="7"/>
      <c r="E3880" s="7"/>
      <c r="F3880" s="26">
        <v>41310.439583333333</v>
      </c>
      <c r="G3880" s="26">
        <v>41310.439594907402</v>
      </c>
      <c r="H3880" s="7">
        <v>0</v>
      </c>
      <c r="I3880" s="7" t="s">
        <v>217</v>
      </c>
      <c r="J3880" s="7" t="s">
        <v>216</v>
      </c>
      <c r="K3880" s="7" t="s">
        <v>132</v>
      </c>
      <c r="L3880" s="7" t="s">
        <v>131</v>
      </c>
      <c r="M3880" s="7"/>
      <c r="N3880" s="7" t="s">
        <v>130</v>
      </c>
      <c r="O3880" s="7" t="s">
        <v>129</v>
      </c>
      <c r="P3880" s="24" t="b">
        <v>1</v>
      </c>
      <c r="Q3880" s="25">
        <v>0</v>
      </c>
      <c r="R3880" s="24" t="b">
        <v>1</v>
      </c>
      <c r="S3880" s="7"/>
      <c r="T3880" s="7"/>
      <c r="U3880" s="24" t="b">
        <v>0</v>
      </c>
      <c r="V3880" s="9" t="s">
        <v>128</v>
      </c>
    </row>
    <row r="3881" spans="1:22" ht="12.95" hidden="1" customHeight="1" x14ac:dyDescent="0.2">
      <c r="A3881" s="4">
        <v>181556</v>
      </c>
      <c r="B3881" s="7">
        <v>28558</v>
      </c>
      <c r="C3881" s="7">
        <v>9809</v>
      </c>
      <c r="D3881" s="7"/>
      <c r="E3881" s="7"/>
      <c r="F3881" s="26">
        <v>41310.693749999999</v>
      </c>
      <c r="G3881" s="26">
        <v>41310.693761574075</v>
      </c>
      <c r="H3881" s="7">
        <v>0</v>
      </c>
      <c r="I3881" s="7" t="s">
        <v>391</v>
      </c>
      <c r="J3881" s="7" t="s">
        <v>390</v>
      </c>
      <c r="K3881" s="7" t="s">
        <v>132</v>
      </c>
      <c r="L3881" s="7" t="s">
        <v>131</v>
      </c>
      <c r="M3881" s="7"/>
      <c r="N3881" s="7" t="s">
        <v>130</v>
      </c>
      <c r="O3881" s="7" t="s">
        <v>129</v>
      </c>
      <c r="P3881" s="24" t="b">
        <v>1</v>
      </c>
      <c r="Q3881" s="25">
        <v>0</v>
      </c>
      <c r="R3881" s="24" t="b">
        <v>1</v>
      </c>
      <c r="S3881" s="7"/>
      <c r="T3881" s="7"/>
      <c r="U3881" s="24" t="b">
        <v>0</v>
      </c>
      <c r="V3881" s="9" t="s">
        <v>128</v>
      </c>
    </row>
    <row r="3882" spans="1:22" ht="12.95" hidden="1" customHeight="1" x14ac:dyDescent="0.2">
      <c r="A3882" s="4">
        <v>184929</v>
      </c>
      <c r="B3882" s="7">
        <v>28559</v>
      </c>
      <c r="C3882" s="7">
        <v>9810</v>
      </c>
      <c r="D3882" s="7"/>
      <c r="E3882" s="7"/>
      <c r="F3882" s="26">
        <v>41310.863888888889</v>
      </c>
      <c r="G3882" s="26">
        <v>41310.863900462959</v>
      </c>
      <c r="H3882" s="7">
        <v>0</v>
      </c>
      <c r="I3882" s="7" t="s">
        <v>678</v>
      </c>
      <c r="J3882" s="7" t="s">
        <v>677</v>
      </c>
      <c r="K3882" s="7" t="s">
        <v>132</v>
      </c>
      <c r="L3882" s="7" t="s">
        <v>131</v>
      </c>
      <c r="M3882" s="7"/>
      <c r="N3882" s="7" t="s">
        <v>130</v>
      </c>
      <c r="O3882" s="7" t="s">
        <v>129</v>
      </c>
      <c r="P3882" s="24" t="b">
        <v>1</v>
      </c>
      <c r="Q3882" s="25">
        <v>0</v>
      </c>
      <c r="R3882" s="24" t="b">
        <v>1</v>
      </c>
      <c r="S3882" s="7"/>
      <c r="T3882" s="7"/>
      <c r="U3882" s="24" t="b">
        <v>0</v>
      </c>
      <c r="V3882" s="9" t="s">
        <v>128</v>
      </c>
    </row>
    <row r="3883" spans="1:22" ht="12.95" hidden="1" customHeight="1" x14ac:dyDescent="0.2">
      <c r="A3883" s="4">
        <v>181558</v>
      </c>
      <c r="B3883" s="7">
        <v>28560</v>
      </c>
      <c r="C3883" s="7">
        <v>9811</v>
      </c>
      <c r="D3883" s="7"/>
      <c r="E3883" s="7"/>
      <c r="F3883" s="26">
        <v>41310.931250000001</v>
      </c>
      <c r="G3883" s="26">
        <v>41310.931261574071</v>
      </c>
      <c r="H3883" s="7">
        <v>0</v>
      </c>
      <c r="I3883" s="7" t="s">
        <v>383</v>
      </c>
      <c r="J3883" s="7" t="s">
        <v>382</v>
      </c>
      <c r="K3883" s="7" t="s">
        <v>132</v>
      </c>
      <c r="L3883" s="7" t="s">
        <v>131</v>
      </c>
      <c r="M3883" s="7"/>
      <c r="N3883" s="7" t="s">
        <v>130</v>
      </c>
      <c r="O3883" s="7" t="s">
        <v>129</v>
      </c>
      <c r="P3883" s="24" t="b">
        <v>1</v>
      </c>
      <c r="Q3883" s="25">
        <v>0</v>
      </c>
      <c r="R3883" s="24" t="b">
        <v>1</v>
      </c>
      <c r="S3883" s="7"/>
      <c r="T3883" s="7"/>
      <c r="U3883" s="24" t="b">
        <v>0</v>
      </c>
      <c r="V3883" s="9" t="s">
        <v>128</v>
      </c>
    </row>
    <row r="3884" spans="1:22" ht="12.95" hidden="1" customHeight="1" x14ac:dyDescent="0.2">
      <c r="A3884" s="4">
        <v>181559</v>
      </c>
      <c r="B3884" s="7">
        <v>28561</v>
      </c>
      <c r="C3884" s="7">
        <v>9812</v>
      </c>
      <c r="D3884" s="7"/>
      <c r="E3884" s="7"/>
      <c r="F3884" s="26">
        <v>41311.859027777777</v>
      </c>
      <c r="G3884" s="26">
        <v>41311.879861111112</v>
      </c>
      <c r="H3884" s="7">
        <v>30</v>
      </c>
      <c r="I3884" s="7" t="s">
        <v>674</v>
      </c>
      <c r="J3884" s="7" t="s">
        <v>673</v>
      </c>
      <c r="K3884" s="7" t="s">
        <v>132</v>
      </c>
      <c r="L3884" s="7" t="s">
        <v>131</v>
      </c>
      <c r="M3884" s="7"/>
      <c r="N3884" s="7" t="s">
        <v>130</v>
      </c>
      <c r="O3884" s="7" t="s">
        <v>129</v>
      </c>
      <c r="P3884" s="24" t="b">
        <v>1</v>
      </c>
      <c r="Q3884" s="25">
        <v>0</v>
      </c>
      <c r="R3884" s="24" t="b">
        <v>1</v>
      </c>
      <c r="S3884" s="7"/>
      <c r="T3884" s="7"/>
      <c r="U3884" s="24" t="b">
        <v>0</v>
      </c>
      <c r="V3884" s="9" t="s">
        <v>128</v>
      </c>
    </row>
    <row r="3885" spans="1:22" ht="12.95" hidden="1" customHeight="1" x14ac:dyDescent="0.2">
      <c r="A3885" s="4">
        <v>181560</v>
      </c>
      <c r="B3885" s="7">
        <v>28562</v>
      </c>
      <c r="C3885" s="7">
        <v>9813</v>
      </c>
      <c r="D3885" s="7"/>
      <c r="E3885" s="7"/>
      <c r="F3885" s="26">
        <v>41312.047916666663</v>
      </c>
      <c r="G3885" s="26">
        <v>41312.169444444444</v>
      </c>
      <c r="H3885" s="7">
        <v>175</v>
      </c>
      <c r="I3885" s="7" t="s">
        <v>142</v>
      </c>
      <c r="J3885" s="7" t="s">
        <v>141</v>
      </c>
      <c r="K3885" s="7" t="s">
        <v>132</v>
      </c>
      <c r="L3885" s="7" t="s">
        <v>131</v>
      </c>
      <c r="M3885" s="7"/>
      <c r="N3885" s="7" t="s">
        <v>130</v>
      </c>
      <c r="O3885" s="7" t="s">
        <v>129</v>
      </c>
      <c r="P3885" s="24" t="b">
        <v>1</v>
      </c>
      <c r="Q3885" s="25">
        <v>0</v>
      </c>
      <c r="R3885" s="24" t="b">
        <v>1</v>
      </c>
      <c r="S3885" s="7"/>
      <c r="T3885" s="7"/>
      <c r="U3885" s="24" t="b">
        <v>0</v>
      </c>
      <c r="V3885" s="9" t="s">
        <v>128</v>
      </c>
    </row>
    <row r="3886" spans="1:22" ht="12.95" hidden="1" customHeight="1" x14ac:dyDescent="0.2">
      <c r="A3886" s="4">
        <v>181561</v>
      </c>
      <c r="B3886" s="7">
        <v>28563</v>
      </c>
      <c r="C3886" s="7">
        <v>9814</v>
      </c>
      <c r="D3886" s="7"/>
      <c r="E3886" s="7"/>
      <c r="F3886" s="26">
        <v>41312.22152777778</v>
      </c>
      <c r="G3886" s="26">
        <v>41312.348611111112</v>
      </c>
      <c r="H3886" s="7">
        <v>183</v>
      </c>
      <c r="I3886" s="7" t="s">
        <v>674</v>
      </c>
      <c r="J3886" s="7" t="s">
        <v>673</v>
      </c>
      <c r="K3886" s="7" t="s">
        <v>132</v>
      </c>
      <c r="L3886" s="7" t="s">
        <v>131</v>
      </c>
      <c r="M3886" s="7"/>
      <c r="N3886" s="7" t="s">
        <v>130</v>
      </c>
      <c r="O3886" s="7" t="s">
        <v>129</v>
      </c>
      <c r="P3886" s="24" t="b">
        <v>1</v>
      </c>
      <c r="Q3886" s="25">
        <v>0</v>
      </c>
      <c r="R3886" s="24" t="b">
        <v>1</v>
      </c>
      <c r="S3886" s="7"/>
      <c r="T3886" s="7"/>
      <c r="U3886" s="24" t="b">
        <v>0</v>
      </c>
      <c r="V3886" s="9" t="s">
        <v>128</v>
      </c>
    </row>
    <row r="3887" spans="1:22" ht="12.95" hidden="1" customHeight="1" x14ac:dyDescent="0.2">
      <c r="A3887" s="4">
        <v>181562</v>
      </c>
      <c r="B3887" s="7">
        <v>28564</v>
      </c>
      <c r="C3887" s="7">
        <v>9815</v>
      </c>
      <c r="D3887" s="7"/>
      <c r="E3887" s="7"/>
      <c r="F3887" s="26">
        <v>41312.626388888886</v>
      </c>
      <c r="G3887" s="26">
        <v>41312.693749999999</v>
      </c>
      <c r="H3887" s="7">
        <v>97</v>
      </c>
      <c r="I3887" s="7" t="s">
        <v>138</v>
      </c>
      <c r="J3887" s="7" t="s">
        <v>137</v>
      </c>
      <c r="K3887" s="7" t="s">
        <v>132</v>
      </c>
      <c r="L3887" s="7" t="s">
        <v>131</v>
      </c>
      <c r="M3887" s="7"/>
      <c r="N3887" s="7" t="s">
        <v>130</v>
      </c>
      <c r="O3887" s="7" t="s">
        <v>129</v>
      </c>
      <c r="P3887" s="24" t="b">
        <v>1</v>
      </c>
      <c r="Q3887" s="25">
        <v>0</v>
      </c>
      <c r="R3887" s="24" t="b">
        <v>1</v>
      </c>
      <c r="S3887" s="7"/>
      <c r="T3887" s="7"/>
      <c r="U3887" s="24" t="b">
        <v>0</v>
      </c>
      <c r="V3887" s="9" t="s">
        <v>128</v>
      </c>
    </row>
    <row r="3888" spans="1:22" ht="12.95" hidden="1" customHeight="1" x14ac:dyDescent="0.2">
      <c r="A3888" s="4">
        <v>181564</v>
      </c>
      <c r="B3888" s="7">
        <v>28566</v>
      </c>
      <c r="C3888" s="7">
        <v>9817</v>
      </c>
      <c r="D3888" s="7"/>
      <c r="E3888" s="7"/>
      <c r="F3888" s="26">
        <v>41312.895833333328</v>
      </c>
      <c r="G3888" s="26">
        <v>41312.979166666664</v>
      </c>
      <c r="H3888" s="7">
        <v>120</v>
      </c>
      <c r="I3888" s="7" t="s">
        <v>142</v>
      </c>
      <c r="J3888" s="7" t="s">
        <v>141</v>
      </c>
      <c r="K3888" s="7" t="s">
        <v>132</v>
      </c>
      <c r="L3888" s="7" t="s">
        <v>131</v>
      </c>
      <c r="M3888" s="7"/>
      <c r="N3888" s="7" t="s">
        <v>130</v>
      </c>
      <c r="O3888" s="7" t="s">
        <v>129</v>
      </c>
      <c r="P3888" s="24" t="b">
        <v>1</v>
      </c>
      <c r="Q3888" s="25">
        <v>0</v>
      </c>
      <c r="R3888" s="24" t="b">
        <v>1</v>
      </c>
      <c r="S3888" s="7"/>
      <c r="T3888" s="7"/>
      <c r="U3888" s="24" t="b">
        <v>0</v>
      </c>
      <c r="V3888" s="9" t="s">
        <v>128</v>
      </c>
    </row>
    <row r="3889" spans="1:22" ht="12.95" hidden="1" customHeight="1" x14ac:dyDescent="0.2">
      <c r="A3889" s="4">
        <v>181565</v>
      </c>
      <c r="B3889" s="7">
        <v>28567</v>
      </c>
      <c r="C3889" s="7">
        <v>9818</v>
      </c>
      <c r="D3889" s="7"/>
      <c r="E3889" s="7"/>
      <c r="F3889" s="26">
        <v>41313.029861111107</v>
      </c>
      <c r="G3889" s="26">
        <v>41313.029872685183</v>
      </c>
      <c r="H3889" s="7">
        <v>0</v>
      </c>
      <c r="I3889" s="7" t="s">
        <v>676</v>
      </c>
      <c r="J3889" s="7" t="s">
        <v>675</v>
      </c>
      <c r="K3889" s="7" t="s">
        <v>132</v>
      </c>
      <c r="L3889" s="7" t="s">
        <v>131</v>
      </c>
      <c r="M3889" s="7"/>
      <c r="N3889" s="7" t="s">
        <v>130</v>
      </c>
      <c r="O3889" s="7" t="s">
        <v>129</v>
      </c>
      <c r="P3889" s="24" t="b">
        <v>1</v>
      </c>
      <c r="Q3889" s="25">
        <v>0</v>
      </c>
      <c r="R3889" s="24" t="b">
        <v>1</v>
      </c>
      <c r="S3889" s="7"/>
      <c r="T3889" s="7"/>
      <c r="U3889" s="24" t="b">
        <v>0</v>
      </c>
      <c r="V3889" s="9" t="s">
        <v>128</v>
      </c>
    </row>
    <row r="3890" spans="1:22" ht="12.95" hidden="1" customHeight="1" x14ac:dyDescent="0.2">
      <c r="A3890" s="4">
        <v>181566</v>
      </c>
      <c r="B3890" s="7">
        <v>28568</v>
      </c>
      <c r="C3890" s="7">
        <v>9819</v>
      </c>
      <c r="D3890" s="7"/>
      <c r="E3890" s="7"/>
      <c r="F3890" s="26">
        <v>41312.908333333333</v>
      </c>
      <c r="G3890" s="26">
        <v>41312.908333333333</v>
      </c>
      <c r="H3890" s="7">
        <v>0</v>
      </c>
      <c r="I3890" s="7" t="s">
        <v>674</v>
      </c>
      <c r="J3890" s="7" t="s">
        <v>673</v>
      </c>
      <c r="K3890" s="7" t="s">
        <v>132</v>
      </c>
      <c r="L3890" s="7" t="s">
        <v>131</v>
      </c>
      <c r="M3890" s="7"/>
      <c r="N3890" s="7" t="s">
        <v>130</v>
      </c>
      <c r="O3890" s="7" t="s">
        <v>129</v>
      </c>
      <c r="P3890" s="24" t="b">
        <v>1</v>
      </c>
      <c r="Q3890" s="25">
        <v>0</v>
      </c>
      <c r="R3890" s="24" t="b">
        <v>1</v>
      </c>
      <c r="S3890" s="7"/>
      <c r="T3890" s="7"/>
      <c r="U3890" s="24" t="b">
        <v>0</v>
      </c>
      <c r="V3890" s="9" t="s">
        <v>128</v>
      </c>
    </row>
    <row r="3891" spans="1:22" ht="12.95" hidden="1" customHeight="1" x14ac:dyDescent="0.2">
      <c r="A3891" s="4">
        <v>181567</v>
      </c>
      <c r="B3891" s="7">
        <v>28569</v>
      </c>
      <c r="C3891" s="7">
        <v>9820</v>
      </c>
      <c r="D3891" s="7"/>
      <c r="E3891" s="7"/>
      <c r="F3891" s="26">
        <v>41313.40625</v>
      </c>
      <c r="G3891" s="26">
        <v>41313.495138888888</v>
      </c>
      <c r="H3891" s="7">
        <v>128</v>
      </c>
      <c r="I3891" s="7" t="s">
        <v>215</v>
      </c>
      <c r="J3891" s="7" t="s">
        <v>214</v>
      </c>
      <c r="K3891" s="7" t="s">
        <v>132</v>
      </c>
      <c r="L3891" s="7" t="s">
        <v>131</v>
      </c>
      <c r="M3891" s="7"/>
      <c r="N3891" s="7" t="s">
        <v>130</v>
      </c>
      <c r="O3891" s="7" t="s">
        <v>129</v>
      </c>
      <c r="P3891" s="24" t="b">
        <v>1</v>
      </c>
      <c r="Q3891" s="25">
        <v>0</v>
      </c>
      <c r="R3891" s="24" t="b">
        <v>1</v>
      </c>
      <c r="S3891" s="7"/>
      <c r="T3891" s="7"/>
      <c r="U3891" s="24" t="b">
        <v>0</v>
      </c>
      <c r="V3891" s="9" t="s">
        <v>128</v>
      </c>
    </row>
    <row r="3892" spans="1:22" ht="12.95" hidden="1" customHeight="1" x14ac:dyDescent="0.2">
      <c r="A3892" s="4">
        <v>181568</v>
      </c>
      <c r="B3892" s="7">
        <v>28570</v>
      </c>
      <c r="C3892" s="7">
        <v>9821</v>
      </c>
      <c r="D3892" s="7"/>
      <c r="E3892" s="7"/>
      <c r="F3892" s="26">
        <v>41314.224999999999</v>
      </c>
      <c r="G3892" s="26">
        <v>41314.225011574075</v>
      </c>
      <c r="H3892" s="7">
        <v>0</v>
      </c>
      <c r="I3892" s="7" t="s">
        <v>142</v>
      </c>
      <c r="J3892" s="7" t="s">
        <v>141</v>
      </c>
      <c r="K3892" s="7" t="s">
        <v>132</v>
      </c>
      <c r="L3892" s="7" t="s">
        <v>131</v>
      </c>
      <c r="M3892" s="7"/>
      <c r="N3892" s="7" t="s">
        <v>130</v>
      </c>
      <c r="O3892" s="7" t="s">
        <v>129</v>
      </c>
      <c r="P3892" s="24" t="b">
        <v>1</v>
      </c>
      <c r="Q3892" s="25">
        <v>0</v>
      </c>
      <c r="R3892" s="24" t="b">
        <v>1</v>
      </c>
      <c r="S3892" s="7"/>
      <c r="T3892" s="7"/>
      <c r="U3892" s="24" t="b">
        <v>0</v>
      </c>
      <c r="V3892" s="9" t="s">
        <v>128</v>
      </c>
    </row>
    <row r="3893" spans="1:22" ht="12.95" hidden="1" customHeight="1" x14ac:dyDescent="0.2">
      <c r="A3893" s="4">
        <v>181569</v>
      </c>
      <c r="B3893" s="7">
        <v>28571</v>
      </c>
      <c r="C3893" s="7">
        <v>9822</v>
      </c>
      <c r="D3893" s="7"/>
      <c r="E3893" s="7"/>
      <c r="F3893" s="26">
        <v>41314.375694444439</v>
      </c>
      <c r="G3893" s="26">
        <v>41314.375706018516</v>
      </c>
      <c r="H3893" s="7">
        <v>0</v>
      </c>
      <c r="I3893" s="7" t="s">
        <v>142</v>
      </c>
      <c r="J3893" s="7" t="s">
        <v>141</v>
      </c>
      <c r="K3893" s="7" t="s">
        <v>132</v>
      </c>
      <c r="L3893" s="7" t="s">
        <v>131</v>
      </c>
      <c r="M3893" s="7"/>
      <c r="N3893" s="7" t="s">
        <v>130</v>
      </c>
      <c r="O3893" s="7" t="s">
        <v>129</v>
      </c>
      <c r="P3893" s="24" t="b">
        <v>1</v>
      </c>
      <c r="Q3893" s="25">
        <v>0</v>
      </c>
      <c r="R3893" s="24" t="b">
        <v>1</v>
      </c>
      <c r="S3893" s="7"/>
      <c r="T3893" s="7"/>
      <c r="U3893" s="24" t="b">
        <v>0</v>
      </c>
      <c r="V3893" s="9" t="s">
        <v>128</v>
      </c>
    </row>
    <row r="3894" spans="1:22" ht="12.95" hidden="1" customHeight="1" x14ac:dyDescent="0.2">
      <c r="A3894" s="4">
        <v>181570</v>
      </c>
      <c r="B3894" s="7">
        <v>28572</v>
      </c>
      <c r="C3894" s="7">
        <v>9823</v>
      </c>
      <c r="D3894" s="7"/>
      <c r="E3894" s="7"/>
      <c r="F3894" s="26">
        <v>41314.379166666666</v>
      </c>
      <c r="G3894" s="26">
        <v>41314.379178240742</v>
      </c>
      <c r="H3894" s="7">
        <v>0</v>
      </c>
      <c r="I3894" s="7" t="s">
        <v>142</v>
      </c>
      <c r="J3894" s="7" t="s">
        <v>141</v>
      </c>
      <c r="K3894" s="7" t="s">
        <v>132</v>
      </c>
      <c r="L3894" s="7" t="s">
        <v>131</v>
      </c>
      <c r="M3894" s="7"/>
      <c r="N3894" s="7" t="s">
        <v>130</v>
      </c>
      <c r="O3894" s="7" t="s">
        <v>129</v>
      </c>
      <c r="P3894" s="24" t="b">
        <v>1</v>
      </c>
      <c r="Q3894" s="25">
        <v>0</v>
      </c>
      <c r="R3894" s="24" t="b">
        <v>1</v>
      </c>
      <c r="S3894" s="7"/>
      <c r="T3894" s="7"/>
      <c r="U3894" s="24" t="b">
        <v>0</v>
      </c>
      <c r="V3894" s="9" t="s">
        <v>128</v>
      </c>
    </row>
    <row r="3895" spans="1:22" ht="12.95" hidden="1" customHeight="1" x14ac:dyDescent="0.2">
      <c r="A3895" s="4">
        <v>181571</v>
      </c>
      <c r="B3895" s="7">
        <v>28573</v>
      </c>
      <c r="C3895" s="7">
        <v>9824</v>
      </c>
      <c r="D3895" s="7"/>
      <c r="E3895" s="7"/>
      <c r="F3895" s="26">
        <v>41314.402777777774</v>
      </c>
      <c r="G3895" s="26">
        <v>41314.478472222218</v>
      </c>
      <c r="H3895" s="7">
        <v>109</v>
      </c>
      <c r="I3895" s="7" t="s">
        <v>142</v>
      </c>
      <c r="J3895" s="7" t="s">
        <v>141</v>
      </c>
      <c r="K3895" s="7" t="s">
        <v>132</v>
      </c>
      <c r="L3895" s="7" t="s">
        <v>131</v>
      </c>
      <c r="M3895" s="7"/>
      <c r="N3895" s="7" t="s">
        <v>130</v>
      </c>
      <c r="O3895" s="7" t="s">
        <v>129</v>
      </c>
      <c r="P3895" s="24" t="b">
        <v>1</v>
      </c>
      <c r="Q3895" s="25">
        <v>0</v>
      </c>
      <c r="R3895" s="24" t="b">
        <v>1</v>
      </c>
      <c r="S3895" s="7"/>
      <c r="T3895" s="7"/>
      <c r="U3895" s="24" t="b">
        <v>0</v>
      </c>
      <c r="V3895" s="9" t="s">
        <v>128</v>
      </c>
    </row>
    <row r="3896" spans="1:22" ht="12.95" hidden="1" customHeight="1" x14ac:dyDescent="0.2">
      <c r="A3896" s="4">
        <v>181572</v>
      </c>
      <c r="B3896" s="7">
        <v>28575</v>
      </c>
      <c r="C3896" s="7">
        <v>9826</v>
      </c>
      <c r="D3896" s="7"/>
      <c r="E3896" s="7"/>
      <c r="F3896" s="26">
        <v>41314.644444444442</v>
      </c>
      <c r="G3896" s="26">
        <v>41314.644456018519</v>
      </c>
      <c r="H3896" s="7">
        <v>0</v>
      </c>
      <c r="I3896" s="7" t="s">
        <v>213</v>
      </c>
      <c r="J3896" s="7" t="s">
        <v>212</v>
      </c>
      <c r="K3896" s="7" t="s">
        <v>132</v>
      </c>
      <c r="L3896" s="7" t="s">
        <v>131</v>
      </c>
      <c r="M3896" s="7"/>
      <c r="N3896" s="7" t="s">
        <v>130</v>
      </c>
      <c r="O3896" s="7" t="s">
        <v>129</v>
      </c>
      <c r="P3896" s="24" t="b">
        <v>1</v>
      </c>
      <c r="Q3896" s="25">
        <v>0</v>
      </c>
      <c r="R3896" s="24" t="b">
        <v>1</v>
      </c>
      <c r="S3896" s="7"/>
      <c r="T3896" s="7"/>
      <c r="U3896" s="24" t="b">
        <v>0</v>
      </c>
      <c r="V3896" s="9" t="s">
        <v>128</v>
      </c>
    </row>
    <row r="3897" spans="1:22" ht="12.95" hidden="1" customHeight="1" x14ac:dyDescent="0.2">
      <c r="A3897" s="4">
        <v>182930</v>
      </c>
      <c r="B3897" s="7">
        <v>28635</v>
      </c>
      <c r="C3897" s="7">
        <v>1892</v>
      </c>
      <c r="D3897" s="7"/>
      <c r="E3897" s="7"/>
      <c r="F3897" s="26">
        <v>41311.268055555556</v>
      </c>
      <c r="G3897" s="26">
        <v>41311.311805555553</v>
      </c>
      <c r="H3897" s="7">
        <v>63</v>
      </c>
      <c r="I3897" s="7" t="s">
        <v>672</v>
      </c>
      <c r="J3897" s="7" t="s">
        <v>671</v>
      </c>
      <c r="K3897" s="7" t="s">
        <v>200</v>
      </c>
      <c r="L3897" s="7" t="s">
        <v>131</v>
      </c>
      <c r="M3897" s="7" t="s">
        <v>225</v>
      </c>
      <c r="N3897" s="7" t="s">
        <v>198</v>
      </c>
      <c r="O3897" s="7" t="s">
        <v>129</v>
      </c>
      <c r="P3897" s="24" t="b">
        <v>1</v>
      </c>
      <c r="Q3897" s="25">
        <v>299</v>
      </c>
      <c r="R3897" s="24" t="b">
        <v>1</v>
      </c>
      <c r="S3897" s="7"/>
      <c r="T3897" s="7" t="s">
        <v>668</v>
      </c>
      <c r="U3897" s="24" t="b">
        <v>0</v>
      </c>
      <c r="V3897" s="9" t="s">
        <v>190</v>
      </c>
    </row>
    <row r="3898" spans="1:22" ht="12.95" hidden="1" customHeight="1" x14ac:dyDescent="0.2">
      <c r="A3898" s="4">
        <v>182931</v>
      </c>
      <c r="B3898" s="7">
        <v>28635</v>
      </c>
      <c r="C3898" s="7">
        <v>1892</v>
      </c>
      <c r="D3898" s="7"/>
      <c r="E3898" s="7"/>
      <c r="F3898" s="26">
        <v>41311.268055555556</v>
      </c>
      <c r="G3898" s="26">
        <v>41311.311805555553</v>
      </c>
      <c r="H3898" s="7">
        <v>63</v>
      </c>
      <c r="I3898" s="7" t="s">
        <v>670</v>
      </c>
      <c r="J3898" s="7" t="s">
        <v>669</v>
      </c>
      <c r="K3898" s="7" t="s">
        <v>200</v>
      </c>
      <c r="L3898" s="7" t="s">
        <v>131</v>
      </c>
      <c r="M3898" s="7" t="s">
        <v>225</v>
      </c>
      <c r="N3898" s="7" t="s">
        <v>198</v>
      </c>
      <c r="O3898" s="7" t="s">
        <v>129</v>
      </c>
      <c r="P3898" s="24" t="b">
        <v>1</v>
      </c>
      <c r="Q3898" s="25">
        <v>0</v>
      </c>
      <c r="R3898" s="24" t="b">
        <v>1</v>
      </c>
      <c r="S3898" s="7"/>
      <c r="T3898" s="7" t="s">
        <v>668</v>
      </c>
      <c r="U3898" s="24" t="b">
        <v>0</v>
      </c>
      <c r="V3898" s="9" t="s">
        <v>190</v>
      </c>
    </row>
    <row r="3899" spans="1:22" ht="12.95" hidden="1" customHeight="1" x14ac:dyDescent="0.2">
      <c r="A3899" s="4">
        <v>182209</v>
      </c>
      <c r="B3899" s="7">
        <v>28636</v>
      </c>
      <c r="C3899" s="7">
        <v>1893</v>
      </c>
      <c r="D3899" s="7"/>
      <c r="E3899" s="7"/>
      <c r="F3899" s="26">
        <v>41314.488888888889</v>
      </c>
      <c r="G3899" s="26">
        <v>41314.604166666664</v>
      </c>
      <c r="H3899" s="7">
        <v>166</v>
      </c>
      <c r="I3899" s="7" t="s">
        <v>667</v>
      </c>
      <c r="J3899" s="7" t="s">
        <v>666</v>
      </c>
      <c r="K3899" s="7" t="s">
        <v>200</v>
      </c>
      <c r="L3899" s="7" t="s">
        <v>131</v>
      </c>
      <c r="M3899" s="7" t="s">
        <v>398</v>
      </c>
      <c r="N3899" s="7" t="s">
        <v>198</v>
      </c>
      <c r="O3899" s="7" t="s">
        <v>129</v>
      </c>
      <c r="P3899" s="24" t="b">
        <v>1</v>
      </c>
      <c r="Q3899" s="25">
        <v>0</v>
      </c>
      <c r="R3899" s="24" t="b">
        <v>1</v>
      </c>
      <c r="S3899" s="7"/>
      <c r="T3899" s="7" t="s">
        <v>665</v>
      </c>
      <c r="U3899" s="24" t="b">
        <v>0</v>
      </c>
      <c r="V3899" s="9" t="s">
        <v>190</v>
      </c>
    </row>
    <row r="3900" spans="1:22" ht="12.95" hidden="1" customHeight="1" x14ac:dyDescent="0.2">
      <c r="A3900" s="4">
        <v>182245</v>
      </c>
      <c r="B3900" s="7">
        <v>28637</v>
      </c>
      <c r="C3900" s="7">
        <v>9827</v>
      </c>
      <c r="D3900" s="7"/>
      <c r="E3900" s="7"/>
      <c r="F3900" s="26">
        <v>41314.568055555552</v>
      </c>
      <c r="G3900" s="26">
        <v>41314.708333333328</v>
      </c>
      <c r="H3900" s="7">
        <v>202</v>
      </c>
      <c r="I3900" s="7" t="s">
        <v>142</v>
      </c>
      <c r="J3900" s="7" t="s">
        <v>141</v>
      </c>
      <c r="K3900" s="7" t="s">
        <v>132</v>
      </c>
      <c r="L3900" s="7" t="s">
        <v>131</v>
      </c>
      <c r="M3900" s="7"/>
      <c r="N3900" s="7" t="s">
        <v>130</v>
      </c>
      <c r="O3900" s="7" t="s">
        <v>129</v>
      </c>
      <c r="P3900" s="24" t="b">
        <v>1</v>
      </c>
      <c r="Q3900" s="25">
        <v>0</v>
      </c>
      <c r="R3900" s="24" t="b">
        <v>1</v>
      </c>
      <c r="S3900" s="7"/>
      <c r="T3900" s="7"/>
      <c r="U3900" s="24" t="b">
        <v>0</v>
      </c>
      <c r="V3900" s="9" t="s">
        <v>128</v>
      </c>
    </row>
    <row r="3901" spans="1:22" ht="12.95" hidden="1" customHeight="1" x14ac:dyDescent="0.2">
      <c r="A3901" s="4">
        <v>182246</v>
      </c>
      <c r="B3901" s="7">
        <v>28638</v>
      </c>
      <c r="C3901" s="7">
        <v>9828</v>
      </c>
      <c r="D3901" s="7"/>
      <c r="E3901" s="7"/>
      <c r="F3901" s="26">
        <v>41314.913194444445</v>
      </c>
      <c r="G3901" s="26">
        <v>41314.913206018515</v>
      </c>
      <c r="H3901" s="7">
        <v>0</v>
      </c>
      <c r="I3901" s="7" t="s">
        <v>553</v>
      </c>
      <c r="J3901" s="7" t="s">
        <v>552</v>
      </c>
      <c r="K3901" s="7" t="s">
        <v>132</v>
      </c>
      <c r="L3901" s="7" t="s">
        <v>131</v>
      </c>
      <c r="M3901" s="7"/>
      <c r="N3901" s="7" t="s">
        <v>130</v>
      </c>
      <c r="O3901" s="7" t="s">
        <v>129</v>
      </c>
      <c r="P3901" s="24" t="b">
        <v>1</v>
      </c>
      <c r="Q3901" s="25">
        <v>0</v>
      </c>
      <c r="R3901" s="24" t="b">
        <v>1</v>
      </c>
      <c r="S3901" s="7"/>
      <c r="T3901" s="7"/>
      <c r="U3901" s="24" t="b">
        <v>0</v>
      </c>
      <c r="V3901" s="9" t="s">
        <v>128</v>
      </c>
    </row>
    <row r="3902" spans="1:22" ht="12.95" hidden="1" customHeight="1" x14ac:dyDescent="0.2">
      <c r="A3902" s="4">
        <v>182576</v>
      </c>
      <c r="B3902" s="7">
        <v>28639</v>
      </c>
      <c r="C3902" s="7">
        <v>9803</v>
      </c>
      <c r="D3902" s="7"/>
      <c r="E3902" s="7"/>
      <c r="F3902" s="26">
        <v>41316.008333333331</v>
      </c>
      <c r="G3902" s="26">
        <v>41316.008344907408</v>
      </c>
      <c r="H3902" s="7">
        <v>0</v>
      </c>
      <c r="I3902" s="7" t="s">
        <v>362</v>
      </c>
      <c r="J3902" s="7" t="s">
        <v>361</v>
      </c>
      <c r="K3902" s="7" t="s">
        <v>132</v>
      </c>
      <c r="L3902" s="7" t="s">
        <v>131</v>
      </c>
      <c r="M3902" s="7"/>
      <c r="N3902" s="7" t="s">
        <v>130</v>
      </c>
      <c r="O3902" s="7" t="s">
        <v>129</v>
      </c>
      <c r="P3902" s="24" t="b">
        <v>1</v>
      </c>
      <c r="Q3902" s="25">
        <v>0</v>
      </c>
      <c r="R3902" s="24" t="b">
        <v>1</v>
      </c>
      <c r="S3902" s="7"/>
      <c r="T3902" s="7"/>
      <c r="U3902" s="24" t="b">
        <v>0</v>
      </c>
      <c r="V3902" s="9" t="s">
        <v>128</v>
      </c>
    </row>
    <row r="3903" spans="1:22" ht="12.95" hidden="1" customHeight="1" x14ac:dyDescent="0.2">
      <c r="A3903" s="4">
        <v>182577</v>
      </c>
      <c r="B3903" s="7">
        <v>28640</v>
      </c>
      <c r="C3903" s="7">
        <v>9831</v>
      </c>
      <c r="D3903" s="7"/>
      <c r="E3903" s="7"/>
      <c r="F3903" s="26">
        <v>41317.245833333334</v>
      </c>
      <c r="G3903" s="26">
        <v>41317.245844907404</v>
      </c>
      <c r="H3903" s="7">
        <v>0</v>
      </c>
      <c r="I3903" s="7" t="s">
        <v>381</v>
      </c>
      <c r="J3903" s="7" t="s">
        <v>380</v>
      </c>
      <c r="K3903" s="7" t="s">
        <v>379</v>
      </c>
      <c r="L3903" s="7" t="s">
        <v>131</v>
      </c>
      <c r="M3903" s="7"/>
      <c r="N3903" s="7" t="s">
        <v>130</v>
      </c>
      <c r="O3903" s="7" t="s">
        <v>129</v>
      </c>
      <c r="P3903" s="24" t="b">
        <v>0</v>
      </c>
      <c r="Q3903" s="25">
        <v>0</v>
      </c>
      <c r="R3903" s="24" t="b">
        <v>1</v>
      </c>
      <c r="S3903" s="7"/>
      <c r="T3903" s="7"/>
      <c r="U3903" s="24" t="b">
        <v>0</v>
      </c>
      <c r="V3903" s="9" t="s">
        <v>128</v>
      </c>
    </row>
    <row r="3904" spans="1:22" ht="12.95" hidden="1" customHeight="1" x14ac:dyDescent="0.2">
      <c r="A3904" s="4">
        <v>182578</v>
      </c>
      <c r="B3904" s="7">
        <v>28641</v>
      </c>
      <c r="C3904" s="7">
        <v>9832</v>
      </c>
      <c r="D3904" s="7"/>
      <c r="E3904" s="7"/>
      <c r="F3904" s="26">
        <v>41317.959722222222</v>
      </c>
      <c r="G3904" s="26">
        <v>41317.959733796291</v>
      </c>
      <c r="H3904" s="7">
        <v>0</v>
      </c>
      <c r="I3904" s="7" t="s">
        <v>162</v>
      </c>
      <c r="J3904" s="7" t="s">
        <v>161</v>
      </c>
      <c r="K3904" s="7" t="s">
        <v>132</v>
      </c>
      <c r="L3904" s="7" t="s">
        <v>131</v>
      </c>
      <c r="M3904" s="7"/>
      <c r="N3904" s="7" t="s">
        <v>130</v>
      </c>
      <c r="O3904" s="7" t="s">
        <v>603</v>
      </c>
      <c r="P3904" s="24" t="b">
        <v>1</v>
      </c>
      <c r="Q3904" s="25">
        <v>0</v>
      </c>
      <c r="R3904" s="24" t="b">
        <v>1</v>
      </c>
      <c r="S3904" s="7"/>
      <c r="T3904" s="7"/>
      <c r="U3904" s="24" t="b">
        <v>0</v>
      </c>
      <c r="V3904" s="9" t="s">
        <v>128</v>
      </c>
    </row>
    <row r="3905" spans="1:22" ht="12.95" hidden="1" customHeight="1" x14ac:dyDescent="0.2">
      <c r="A3905" s="4">
        <v>182579</v>
      </c>
      <c r="B3905" s="7">
        <v>28642</v>
      </c>
      <c r="C3905" s="7">
        <v>9833</v>
      </c>
      <c r="D3905" s="7"/>
      <c r="E3905" s="7"/>
      <c r="F3905" s="26">
        <v>41318.03125</v>
      </c>
      <c r="G3905" s="26">
        <v>41318.043749999997</v>
      </c>
      <c r="H3905" s="7">
        <v>18</v>
      </c>
      <c r="I3905" s="7" t="s">
        <v>664</v>
      </c>
      <c r="J3905" s="7" t="s">
        <v>663</v>
      </c>
      <c r="K3905" s="7" t="s">
        <v>132</v>
      </c>
      <c r="L3905" s="7" t="s">
        <v>131</v>
      </c>
      <c r="M3905" s="7"/>
      <c r="N3905" s="7" t="s">
        <v>130</v>
      </c>
      <c r="O3905" s="7" t="s">
        <v>129</v>
      </c>
      <c r="P3905" s="24" t="b">
        <v>1</v>
      </c>
      <c r="Q3905" s="25">
        <v>0</v>
      </c>
      <c r="R3905" s="24" t="b">
        <v>1</v>
      </c>
      <c r="S3905" s="7"/>
      <c r="T3905" s="7"/>
      <c r="U3905" s="24" t="b">
        <v>0</v>
      </c>
      <c r="V3905" s="9" t="s">
        <v>128</v>
      </c>
    </row>
    <row r="3906" spans="1:22" ht="12.95" hidden="1" customHeight="1" x14ac:dyDescent="0.2">
      <c r="A3906" s="4">
        <v>182580</v>
      </c>
      <c r="B3906" s="7">
        <v>28643</v>
      </c>
      <c r="C3906" s="7">
        <v>9834</v>
      </c>
      <c r="D3906" s="7"/>
      <c r="E3906" s="7"/>
      <c r="F3906" s="26">
        <v>41318.224999999999</v>
      </c>
      <c r="G3906" s="26">
        <v>41318.239583333328</v>
      </c>
      <c r="H3906" s="7">
        <v>21</v>
      </c>
      <c r="I3906" s="7" t="s">
        <v>662</v>
      </c>
      <c r="J3906" s="7" t="s">
        <v>661</v>
      </c>
      <c r="K3906" s="7" t="s">
        <v>132</v>
      </c>
      <c r="L3906" s="7" t="s">
        <v>131</v>
      </c>
      <c r="M3906" s="7"/>
      <c r="N3906" s="7" t="s">
        <v>130</v>
      </c>
      <c r="O3906" s="7" t="s">
        <v>129</v>
      </c>
      <c r="P3906" s="24" t="b">
        <v>1</v>
      </c>
      <c r="Q3906" s="25">
        <v>0</v>
      </c>
      <c r="R3906" s="24" t="b">
        <v>1</v>
      </c>
      <c r="S3906" s="7"/>
      <c r="T3906" s="7"/>
      <c r="U3906" s="24" t="b">
        <v>0</v>
      </c>
      <c r="V3906" s="9" t="s">
        <v>128</v>
      </c>
    </row>
    <row r="3907" spans="1:22" ht="12.95" hidden="1" customHeight="1" x14ac:dyDescent="0.2">
      <c r="A3907" s="4">
        <v>182581</v>
      </c>
      <c r="B3907" s="7">
        <v>28644</v>
      </c>
      <c r="C3907" s="7">
        <v>9836</v>
      </c>
      <c r="D3907" s="7"/>
      <c r="E3907" s="7"/>
      <c r="F3907" s="26">
        <v>41318.834027777775</v>
      </c>
      <c r="G3907" s="26">
        <v>41318.834039351852</v>
      </c>
      <c r="H3907" s="7">
        <v>0</v>
      </c>
      <c r="I3907" s="7" t="s">
        <v>156</v>
      </c>
      <c r="J3907" s="7" t="s">
        <v>155</v>
      </c>
      <c r="K3907" s="7" t="s">
        <v>132</v>
      </c>
      <c r="L3907" s="7" t="s">
        <v>131</v>
      </c>
      <c r="M3907" s="7"/>
      <c r="N3907" s="7" t="s">
        <v>130</v>
      </c>
      <c r="O3907" s="7" t="s">
        <v>129</v>
      </c>
      <c r="P3907" s="24" t="b">
        <v>1</v>
      </c>
      <c r="Q3907" s="25">
        <v>0</v>
      </c>
      <c r="R3907" s="24" t="b">
        <v>1</v>
      </c>
      <c r="S3907" s="7"/>
      <c r="T3907" s="7"/>
      <c r="U3907" s="24" t="b">
        <v>0</v>
      </c>
      <c r="V3907" s="9" t="s">
        <v>128</v>
      </c>
    </row>
    <row r="3908" spans="1:22" ht="12.95" hidden="1" customHeight="1" x14ac:dyDescent="0.2">
      <c r="A3908" s="4">
        <v>182582</v>
      </c>
      <c r="B3908" s="7">
        <v>28645</v>
      </c>
      <c r="C3908" s="7">
        <v>9837</v>
      </c>
      <c r="D3908" s="7"/>
      <c r="E3908" s="7"/>
      <c r="F3908" s="26">
        <v>41319.794444444444</v>
      </c>
      <c r="G3908" s="26">
        <v>41319.794456018513</v>
      </c>
      <c r="H3908" s="7">
        <v>0</v>
      </c>
      <c r="I3908" s="7" t="s">
        <v>649</v>
      </c>
      <c r="J3908" s="7" t="s">
        <v>648</v>
      </c>
      <c r="K3908" s="7" t="s">
        <v>132</v>
      </c>
      <c r="L3908" s="7" t="s">
        <v>131</v>
      </c>
      <c r="M3908" s="7"/>
      <c r="N3908" s="7" t="s">
        <v>130</v>
      </c>
      <c r="O3908" s="7" t="s">
        <v>129</v>
      </c>
      <c r="P3908" s="24" t="b">
        <v>1</v>
      </c>
      <c r="Q3908" s="25">
        <v>0</v>
      </c>
      <c r="R3908" s="24" t="b">
        <v>1</v>
      </c>
      <c r="S3908" s="7"/>
      <c r="T3908" s="7"/>
      <c r="U3908" s="24" t="b">
        <v>0</v>
      </c>
      <c r="V3908" s="9" t="s">
        <v>128</v>
      </c>
    </row>
    <row r="3909" spans="1:22" ht="12.95" hidden="1" customHeight="1" x14ac:dyDescent="0.2">
      <c r="A3909" s="4">
        <v>182584</v>
      </c>
      <c r="B3909" s="7">
        <v>28647</v>
      </c>
      <c r="C3909" s="7">
        <v>9839</v>
      </c>
      <c r="D3909" s="7"/>
      <c r="E3909" s="7"/>
      <c r="F3909" s="26">
        <v>41321.301388888889</v>
      </c>
      <c r="G3909" s="26">
        <v>41321.302083333328</v>
      </c>
      <c r="H3909" s="7">
        <v>1</v>
      </c>
      <c r="I3909" s="7" t="s">
        <v>162</v>
      </c>
      <c r="J3909" s="7" t="s">
        <v>161</v>
      </c>
      <c r="K3909" s="7" t="s">
        <v>132</v>
      </c>
      <c r="L3909" s="7" t="s">
        <v>131</v>
      </c>
      <c r="M3909" s="7"/>
      <c r="N3909" s="7" t="s">
        <v>130</v>
      </c>
      <c r="O3909" s="7" t="s">
        <v>129</v>
      </c>
      <c r="P3909" s="24" t="b">
        <v>1</v>
      </c>
      <c r="Q3909" s="25">
        <v>0</v>
      </c>
      <c r="R3909" s="24" t="b">
        <v>1</v>
      </c>
      <c r="S3909" s="7"/>
      <c r="T3909" s="7"/>
      <c r="U3909" s="24" t="b">
        <v>0</v>
      </c>
      <c r="V3909" s="9" t="s">
        <v>128</v>
      </c>
    </row>
    <row r="3910" spans="1:22" ht="12.95" hidden="1" customHeight="1" x14ac:dyDescent="0.2">
      <c r="A3910" s="4">
        <v>182585</v>
      </c>
      <c r="B3910" s="7">
        <v>28648</v>
      </c>
      <c r="C3910" s="7">
        <v>9840</v>
      </c>
      <c r="D3910" s="7"/>
      <c r="E3910" s="7"/>
      <c r="F3910" s="26">
        <v>41321.290972222218</v>
      </c>
      <c r="G3910" s="26">
        <v>41321.537499999999</v>
      </c>
      <c r="H3910" s="7">
        <v>355</v>
      </c>
      <c r="I3910" s="7" t="s">
        <v>272</v>
      </c>
      <c r="J3910" s="7" t="s">
        <v>271</v>
      </c>
      <c r="K3910" s="7" t="s">
        <v>132</v>
      </c>
      <c r="L3910" s="7" t="s">
        <v>131</v>
      </c>
      <c r="M3910" s="7"/>
      <c r="N3910" s="7" t="s">
        <v>130</v>
      </c>
      <c r="O3910" s="7" t="s">
        <v>129</v>
      </c>
      <c r="P3910" s="24" t="b">
        <v>1</v>
      </c>
      <c r="Q3910" s="25">
        <v>0</v>
      </c>
      <c r="R3910" s="24" t="b">
        <v>1</v>
      </c>
      <c r="S3910" s="7"/>
      <c r="T3910" s="7"/>
      <c r="U3910" s="24" t="b">
        <v>0</v>
      </c>
      <c r="V3910" s="9" t="s">
        <v>128</v>
      </c>
    </row>
    <row r="3911" spans="1:22" ht="12.95" hidden="1" customHeight="1" x14ac:dyDescent="0.2">
      <c r="A3911" s="4">
        <v>182586</v>
      </c>
      <c r="B3911" s="7">
        <v>28649</v>
      </c>
      <c r="C3911" s="7">
        <v>9841</v>
      </c>
      <c r="D3911" s="7"/>
      <c r="E3911" s="7"/>
      <c r="F3911" s="26">
        <v>41321.724999999999</v>
      </c>
      <c r="G3911" s="26">
        <v>41321.877083333333</v>
      </c>
      <c r="H3911" s="7">
        <v>219</v>
      </c>
      <c r="I3911" s="7" t="s">
        <v>660</v>
      </c>
      <c r="J3911" s="7" t="s">
        <v>659</v>
      </c>
      <c r="K3911" s="7" t="s">
        <v>132</v>
      </c>
      <c r="L3911" s="7" t="s">
        <v>131</v>
      </c>
      <c r="M3911" s="7"/>
      <c r="N3911" s="7" t="s">
        <v>130</v>
      </c>
      <c r="O3911" s="7" t="s">
        <v>129</v>
      </c>
      <c r="P3911" s="24" t="b">
        <v>1</v>
      </c>
      <c r="Q3911" s="25">
        <v>0</v>
      </c>
      <c r="R3911" s="24" t="b">
        <v>1</v>
      </c>
      <c r="S3911" s="7"/>
      <c r="T3911" s="7"/>
      <c r="U3911" s="24" t="b">
        <v>0</v>
      </c>
      <c r="V3911" s="9" t="s">
        <v>128</v>
      </c>
    </row>
    <row r="3912" spans="1:22" ht="12.95" hidden="1" customHeight="1" x14ac:dyDescent="0.2">
      <c r="A3912" s="4">
        <v>182587</v>
      </c>
      <c r="B3912" s="7">
        <v>28650</v>
      </c>
      <c r="C3912" s="7">
        <v>9842</v>
      </c>
      <c r="D3912" s="7"/>
      <c r="E3912" s="7"/>
      <c r="F3912" s="26">
        <v>41321.861111111109</v>
      </c>
      <c r="G3912" s="26">
        <v>41321.861122685186</v>
      </c>
      <c r="H3912" s="7">
        <v>0</v>
      </c>
      <c r="I3912" s="7" t="s">
        <v>179</v>
      </c>
      <c r="J3912" s="7" t="s">
        <v>178</v>
      </c>
      <c r="K3912" s="7" t="s">
        <v>132</v>
      </c>
      <c r="L3912" s="7" t="s">
        <v>131</v>
      </c>
      <c r="M3912" s="7"/>
      <c r="N3912" s="7" t="s">
        <v>130</v>
      </c>
      <c r="O3912" s="7" t="s">
        <v>129</v>
      </c>
      <c r="P3912" s="24" t="b">
        <v>1</v>
      </c>
      <c r="Q3912" s="25">
        <v>0</v>
      </c>
      <c r="R3912" s="24" t="b">
        <v>1</v>
      </c>
      <c r="S3912" s="7"/>
      <c r="T3912" s="7"/>
      <c r="U3912" s="24" t="b">
        <v>0</v>
      </c>
      <c r="V3912" s="9" t="s">
        <v>171</v>
      </c>
    </row>
    <row r="3913" spans="1:22" ht="12.95" hidden="1" customHeight="1" x14ac:dyDescent="0.2">
      <c r="A3913" s="4">
        <v>182588</v>
      </c>
      <c r="B3913" s="7">
        <v>28651</v>
      </c>
      <c r="C3913" s="7">
        <v>9843</v>
      </c>
      <c r="D3913" s="7"/>
      <c r="E3913" s="7"/>
      <c r="F3913" s="26">
        <v>41321.992361111108</v>
      </c>
      <c r="G3913" s="26">
        <v>41321.992372685185</v>
      </c>
      <c r="H3913" s="7">
        <v>0</v>
      </c>
      <c r="I3913" s="7" t="s">
        <v>170</v>
      </c>
      <c r="J3913" s="7" t="s">
        <v>169</v>
      </c>
      <c r="K3913" s="7" t="s">
        <v>132</v>
      </c>
      <c r="L3913" s="7" t="s">
        <v>131</v>
      </c>
      <c r="M3913" s="7"/>
      <c r="N3913" s="7" t="s">
        <v>130</v>
      </c>
      <c r="O3913" s="7" t="s">
        <v>129</v>
      </c>
      <c r="P3913" s="24" t="b">
        <v>1</v>
      </c>
      <c r="Q3913" s="25">
        <v>0</v>
      </c>
      <c r="R3913" s="24" t="b">
        <v>1</v>
      </c>
      <c r="S3913" s="7"/>
      <c r="T3913" s="7"/>
      <c r="U3913" s="24" t="b">
        <v>0</v>
      </c>
      <c r="V3913" s="9" t="s">
        <v>128</v>
      </c>
    </row>
    <row r="3914" spans="1:22" ht="12.95" hidden="1" customHeight="1" x14ac:dyDescent="0.2">
      <c r="A3914" s="4">
        <v>182589</v>
      </c>
      <c r="B3914" s="7">
        <v>28652</v>
      </c>
      <c r="C3914" s="7">
        <v>9844</v>
      </c>
      <c r="D3914" s="7"/>
      <c r="E3914" s="7"/>
      <c r="F3914" s="26">
        <v>41322.072222222218</v>
      </c>
      <c r="G3914" s="26">
        <v>41322.10833333333</v>
      </c>
      <c r="H3914" s="7">
        <v>52</v>
      </c>
      <c r="I3914" s="7" t="s">
        <v>658</v>
      </c>
      <c r="J3914" s="7" t="s">
        <v>657</v>
      </c>
      <c r="K3914" s="7" t="s">
        <v>132</v>
      </c>
      <c r="L3914" s="7" t="s">
        <v>131</v>
      </c>
      <c r="M3914" s="7"/>
      <c r="N3914" s="7" t="s">
        <v>130</v>
      </c>
      <c r="O3914" s="7" t="s">
        <v>129</v>
      </c>
      <c r="P3914" s="24" t="b">
        <v>1</v>
      </c>
      <c r="Q3914" s="25">
        <v>0</v>
      </c>
      <c r="R3914" s="24" t="b">
        <v>1</v>
      </c>
      <c r="S3914" s="7"/>
      <c r="T3914" s="7"/>
      <c r="U3914" s="24" t="b">
        <v>0</v>
      </c>
      <c r="V3914" s="9" t="s">
        <v>128</v>
      </c>
    </row>
    <row r="3915" spans="1:22" ht="12.95" hidden="1" customHeight="1" x14ac:dyDescent="0.2">
      <c r="A3915" s="4">
        <v>182590</v>
      </c>
      <c r="B3915" s="7">
        <v>28653</v>
      </c>
      <c r="C3915" s="7">
        <v>9845</v>
      </c>
      <c r="D3915" s="7"/>
      <c r="E3915" s="7"/>
      <c r="F3915" s="26">
        <v>41323.277777777774</v>
      </c>
      <c r="G3915" s="26">
        <v>41323.29583333333</v>
      </c>
      <c r="H3915" s="7">
        <v>26</v>
      </c>
      <c r="I3915" s="7" t="s">
        <v>656</v>
      </c>
      <c r="J3915" s="7" t="s">
        <v>655</v>
      </c>
      <c r="K3915" s="7" t="s">
        <v>132</v>
      </c>
      <c r="L3915" s="7" t="s">
        <v>131</v>
      </c>
      <c r="M3915" s="7"/>
      <c r="N3915" s="7" t="s">
        <v>130</v>
      </c>
      <c r="O3915" s="7" t="s">
        <v>129</v>
      </c>
      <c r="P3915" s="24" t="b">
        <v>1</v>
      </c>
      <c r="Q3915" s="25">
        <v>0</v>
      </c>
      <c r="R3915" s="24" t="b">
        <v>1</v>
      </c>
      <c r="S3915" s="7"/>
      <c r="T3915" s="7"/>
      <c r="U3915" s="24" t="b">
        <v>0</v>
      </c>
      <c r="V3915" s="9" t="s">
        <v>128</v>
      </c>
    </row>
    <row r="3916" spans="1:22" ht="12.95" hidden="1" customHeight="1" x14ac:dyDescent="0.2">
      <c r="A3916" s="4">
        <v>182591</v>
      </c>
      <c r="B3916" s="7">
        <v>28654</v>
      </c>
      <c r="C3916" s="7">
        <v>9846</v>
      </c>
      <c r="D3916" s="7"/>
      <c r="E3916" s="7"/>
      <c r="F3916" s="26">
        <v>41324.254166666666</v>
      </c>
      <c r="G3916" s="26">
        <v>41324.254178240742</v>
      </c>
      <c r="H3916" s="7">
        <v>0</v>
      </c>
      <c r="I3916" s="7" t="s">
        <v>549</v>
      </c>
      <c r="J3916" s="7" t="s">
        <v>548</v>
      </c>
      <c r="K3916" s="7" t="s">
        <v>132</v>
      </c>
      <c r="L3916" s="7" t="s">
        <v>131</v>
      </c>
      <c r="M3916" s="7"/>
      <c r="N3916" s="7" t="s">
        <v>130</v>
      </c>
      <c r="O3916" s="7" t="s">
        <v>129</v>
      </c>
      <c r="P3916" s="24" t="b">
        <v>1</v>
      </c>
      <c r="Q3916" s="25">
        <v>0</v>
      </c>
      <c r="R3916" s="24" t="b">
        <v>1</v>
      </c>
      <c r="S3916" s="7"/>
      <c r="T3916" s="7"/>
      <c r="U3916" s="24" t="b">
        <v>0</v>
      </c>
      <c r="V3916" s="9" t="s">
        <v>128</v>
      </c>
    </row>
    <row r="3917" spans="1:22" ht="12.95" hidden="1" customHeight="1" x14ac:dyDescent="0.2">
      <c r="A3917" s="4">
        <v>182592</v>
      </c>
      <c r="B3917" s="7">
        <v>28655</v>
      </c>
      <c r="C3917" s="7">
        <v>9847</v>
      </c>
      <c r="D3917" s="7"/>
      <c r="E3917" s="7"/>
      <c r="F3917" s="26">
        <v>41324.368055555555</v>
      </c>
      <c r="G3917" s="26">
        <v>41324.368750000001</v>
      </c>
      <c r="H3917" s="7">
        <v>1</v>
      </c>
      <c r="I3917" s="7" t="s">
        <v>156</v>
      </c>
      <c r="J3917" s="7" t="s">
        <v>155</v>
      </c>
      <c r="K3917" s="7" t="s">
        <v>132</v>
      </c>
      <c r="L3917" s="7" t="s">
        <v>131</v>
      </c>
      <c r="M3917" s="7"/>
      <c r="N3917" s="7" t="s">
        <v>130</v>
      </c>
      <c r="O3917" s="7" t="s">
        <v>129</v>
      </c>
      <c r="P3917" s="24" t="b">
        <v>1</v>
      </c>
      <c r="Q3917" s="25">
        <v>0</v>
      </c>
      <c r="R3917" s="24" t="b">
        <v>1</v>
      </c>
      <c r="S3917" s="7"/>
      <c r="T3917" s="7"/>
      <c r="U3917" s="24" t="b">
        <v>0</v>
      </c>
      <c r="V3917" s="9" t="s">
        <v>128</v>
      </c>
    </row>
    <row r="3918" spans="1:22" ht="12.95" hidden="1" customHeight="1" x14ac:dyDescent="0.2">
      <c r="A3918" s="4">
        <v>182593</v>
      </c>
      <c r="B3918" s="7">
        <v>28656</v>
      </c>
      <c r="C3918" s="7">
        <v>9848</v>
      </c>
      <c r="D3918" s="7"/>
      <c r="E3918" s="7"/>
      <c r="F3918" s="26">
        <v>41325.007638888885</v>
      </c>
      <c r="G3918" s="26">
        <v>41325.007650462961</v>
      </c>
      <c r="H3918" s="7">
        <v>0</v>
      </c>
      <c r="I3918" s="7" t="s">
        <v>381</v>
      </c>
      <c r="J3918" s="7" t="s">
        <v>380</v>
      </c>
      <c r="K3918" s="7" t="s">
        <v>379</v>
      </c>
      <c r="L3918" s="7" t="s">
        <v>131</v>
      </c>
      <c r="M3918" s="7"/>
      <c r="N3918" s="7" t="s">
        <v>130</v>
      </c>
      <c r="O3918" s="7" t="s">
        <v>129</v>
      </c>
      <c r="P3918" s="24" t="b">
        <v>0</v>
      </c>
      <c r="Q3918" s="25">
        <v>0</v>
      </c>
      <c r="R3918" s="24" t="b">
        <v>1</v>
      </c>
      <c r="S3918" s="7"/>
      <c r="T3918" s="7"/>
      <c r="U3918" s="24" t="b">
        <v>0</v>
      </c>
      <c r="V3918" s="9" t="s">
        <v>128</v>
      </c>
    </row>
    <row r="3919" spans="1:22" ht="12.95" hidden="1" customHeight="1" x14ac:dyDescent="0.2">
      <c r="A3919" s="4">
        <v>182594</v>
      </c>
      <c r="B3919" s="7">
        <v>28657</v>
      </c>
      <c r="C3919" s="7">
        <v>9849</v>
      </c>
      <c r="D3919" s="7"/>
      <c r="E3919" s="7"/>
      <c r="F3919" s="26">
        <v>41326.318749999999</v>
      </c>
      <c r="G3919" s="26">
        <v>41326.318761574075</v>
      </c>
      <c r="H3919" s="7">
        <v>0</v>
      </c>
      <c r="I3919" s="7" t="s">
        <v>656</v>
      </c>
      <c r="J3919" s="7" t="s">
        <v>655</v>
      </c>
      <c r="K3919" s="7" t="s">
        <v>132</v>
      </c>
      <c r="L3919" s="7" t="s">
        <v>131</v>
      </c>
      <c r="M3919" s="7"/>
      <c r="N3919" s="7" t="s">
        <v>130</v>
      </c>
      <c r="O3919" s="7" t="s">
        <v>129</v>
      </c>
      <c r="P3919" s="24" t="b">
        <v>1</v>
      </c>
      <c r="Q3919" s="25">
        <v>0</v>
      </c>
      <c r="R3919" s="24" t="b">
        <v>1</v>
      </c>
      <c r="S3919" s="7"/>
      <c r="T3919" s="7"/>
      <c r="U3919" s="24" t="b">
        <v>0</v>
      </c>
      <c r="V3919" s="9" t="s">
        <v>128</v>
      </c>
    </row>
    <row r="3920" spans="1:22" ht="12.95" hidden="1" customHeight="1" x14ac:dyDescent="0.2">
      <c r="A3920" s="4">
        <v>182595</v>
      </c>
      <c r="B3920" s="7">
        <v>28658</v>
      </c>
      <c r="C3920" s="7">
        <v>9850</v>
      </c>
      <c r="D3920" s="7"/>
      <c r="E3920" s="7"/>
      <c r="F3920" s="26">
        <v>41327.250694444439</v>
      </c>
      <c r="G3920" s="26">
        <v>41327.250706018516</v>
      </c>
      <c r="H3920" s="7">
        <v>0</v>
      </c>
      <c r="I3920" s="7" t="s">
        <v>254</v>
      </c>
      <c r="J3920" s="7" t="s">
        <v>503</v>
      </c>
      <c r="K3920" s="7" t="s">
        <v>132</v>
      </c>
      <c r="L3920" s="7" t="s">
        <v>131</v>
      </c>
      <c r="M3920" s="7"/>
      <c r="N3920" s="7" t="s">
        <v>130</v>
      </c>
      <c r="O3920" s="7" t="s">
        <v>129</v>
      </c>
      <c r="P3920" s="24" t="b">
        <v>1</v>
      </c>
      <c r="Q3920" s="25">
        <v>0</v>
      </c>
      <c r="R3920" s="24" t="b">
        <v>1</v>
      </c>
      <c r="S3920" s="7"/>
      <c r="T3920" s="7"/>
      <c r="U3920" s="24" t="b">
        <v>0</v>
      </c>
      <c r="V3920" s="9" t="s">
        <v>128</v>
      </c>
    </row>
    <row r="3921" spans="1:22" ht="12.95" hidden="1" customHeight="1" x14ac:dyDescent="0.2">
      <c r="A3921" s="4">
        <v>182596</v>
      </c>
      <c r="B3921" s="7">
        <v>28659</v>
      </c>
      <c r="C3921" s="7">
        <v>9851</v>
      </c>
      <c r="D3921" s="7"/>
      <c r="E3921" s="7"/>
      <c r="F3921" s="26">
        <v>41327.375</v>
      </c>
      <c r="G3921" s="26">
        <v>41327.37501157407</v>
      </c>
      <c r="H3921" s="7">
        <v>0</v>
      </c>
      <c r="I3921" s="7" t="s">
        <v>179</v>
      </c>
      <c r="J3921" s="7" t="s">
        <v>178</v>
      </c>
      <c r="K3921" s="7" t="s">
        <v>132</v>
      </c>
      <c r="L3921" s="7" t="s">
        <v>131</v>
      </c>
      <c r="M3921" s="7"/>
      <c r="N3921" s="7" t="s">
        <v>130</v>
      </c>
      <c r="O3921" s="7" t="s">
        <v>129</v>
      </c>
      <c r="P3921" s="24" t="b">
        <v>1</v>
      </c>
      <c r="Q3921" s="25">
        <v>0</v>
      </c>
      <c r="R3921" s="24" t="b">
        <v>1</v>
      </c>
      <c r="S3921" s="7"/>
      <c r="T3921" s="7"/>
      <c r="U3921" s="24" t="b">
        <v>0</v>
      </c>
      <c r="V3921" s="9" t="s">
        <v>171</v>
      </c>
    </row>
    <row r="3922" spans="1:22" ht="12.95" hidden="1" customHeight="1" x14ac:dyDescent="0.2">
      <c r="A3922" s="4">
        <v>182649</v>
      </c>
      <c r="B3922" s="7">
        <v>28711</v>
      </c>
      <c r="C3922" s="7">
        <v>1894</v>
      </c>
      <c r="D3922" s="7"/>
      <c r="E3922" s="7"/>
      <c r="F3922" s="26">
        <v>41331.973611111112</v>
      </c>
      <c r="G3922" s="26">
        <v>41332.009027777778</v>
      </c>
      <c r="H3922" s="7">
        <v>51</v>
      </c>
      <c r="I3922" s="7" t="s">
        <v>654</v>
      </c>
      <c r="J3922" s="7" t="s">
        <v>653</v>
      </c>
      <c r="K3922" s="7" t="s">
        <v>194</v>
      </c>
      <c r="L3922" s="7" t="s">
        <v>131</v>
      </c>
      <c r="M3922" s="7" t="s">
        <v>283</v>
      </c>
      <c r="N3922" s="7" t="s">
        <v>198</v>
      </c>
      <c r="O3922" s="7" t="s">
        <v>129</v>
      </c>
      <c r="P3922" s="24" t="b">
        <v>1</v>
      </c>
      <c r="Q3922" s="25">
        <v>0</v>
      </c>
      <c r="R3922" s="24" t="b">
        <v>1</v>
      </c>
      <c r="S3922" s="7"/>
      <c r="T3922" s="7" t="s">
        <v>652</v>
      </c>
      <c r="U3922" s="24" t="b">
        <v>0</v>
      </c>
      <c r="V3922" s="9" t="s">
        <v>190</v>
      </c>
    </row>
    <row r="3923" spans="1:22" ht="12.95" hidden="1" customHeight="1" x14ac:dyDescent="0.2">
      <c r="A3923" s="4">
        <v>182650</v>
      </c>
      <c r="B3923" s="7">
        <v>28712</v>
      </c>
      <c r="C3923" s="7">
        <v>9829</v>
      </c>
      <c r="D3923" s="7"/>
      <c r="E3923" s="7"/>
      <c r="F3923" s="26">
        <v>41315.925694444442</v>
      </c>
      <c r="G3923" s="26">
        <v>41315.925706018519</v>
      </c>
      <c r="H3923" s="7">
        <v>0</v>
      </c>
      <c r="I3923" s="7" t="s">
        <v>519</v>
      </c>
      <c r="J3923" s="7" t="s">
        <v>518</v>
      </c>
      <c r="K3923" s="7" t="s">
        <v>132</v>
      </c>
      <c r="L3923" s="7" t="s">
        <v>131</v>
      </c>
      <c r="M3923" s="7"/>
      <c r="N3923" s="7" t="s">
        <v>130</v>
      </c>
      <c r="O3923" s="7" t="s">
        <v>129</v>
      </c>
      <c r="P3923" s="24" t="b">
        <v>1</v>
      </c>
      <c r="Q3923" s="25">
        <v>0</v>
      </c>
      <c r="R3923" s="24" t="b">
        <v>1</v>
      </c>
      <c r="S3923" s="7"/>
      <c r="T3923" s="7"/>
      <c r="U3923" s="24" t="b">
        <v>0</v>
      </c>
      <c r="V3923" s="9" t="s">
        <v>171</v>
      </c>
    </row>
    <row r="3924" spans="1:22" ht="12.95" hidden="1" customHeight="1" x14ac:dyDescent="0.2">
      <c r="A3924" s="4">
        <v>182652</v>
      </c>
      <c r="B3924" s="7">
        <v>28714</v>
      </c>
      <c r="C3924" s="7">
        <v>9852</v>
      </c>
      <c r="D3924" s="7"/>
      <c r="E3924" s="7"/>
      <c r="F3924" s="26">
        <v>41328.029861111107</v>
      </c>
      <c r="G3924" s="26">
        <v>41328.029872685183</v>
      </c>
      <c r="H3924" s="7">
        <v>0</v>
      </c>
      <c r="I3924" s="7" t="s">
        <v>368</v>
      </c>
      <c r="J3924" s="7" t="s">
        <v>367</v>
      </c>
      <c r="K3924" s="7" t="s">
        <v>132</v>
      </c>
      <c r="L3924" s="7" t="s">
        <v>131</v>
      </c>
      <c r="M3924" s="7"/>
      <c r="N3924" s="7" t="s">
        <v>130</v>
      </c>
      <c r="O3924" s="7" t="s">
        <v>129</v>
      </c>
      <c r="P3924" s="24" t="b">
        <v>1</v>
      </c>
      <c r="Q3924" s="25">
        <v>0</v>
      </c>
      <c r="R3924" s="24" t="b">
        <v>1</v>
      </c>
      <c r="S3924" s="7"/>
      <c r="T3924" s="7"/>
      <c r="U3924" s="24" t="b">
        <v>0</v>
      </c>
      <c r="V3924" s="9" t="s">
        <v>128</v>
      </c>
    </row>
    <row r="3925" spans="1:22" ht="12.95" hidden="1" customHeight="1" x14ac:dyDescent="0.2">
      <c r="A3925" s="4">
        <v>182653</v>
      </c>
      <c r="B3925" s="7">
        <v>28715</v>
      </c>
      <c r="C3925" s="7">
        <v>9853</v>
      </c>
      <c r="D3925" s="7"/>
      <c r="E3925" s="7"/>
      <c r="F3925" s="26">
        <v>41328.595833333333</v>
      </c>
      <c r="G3925" s="26">
        <v>41328.595844907402</v>
      </c>
      <c r="H3925" s="7">
        <v>0</v>
      </c>
      <c r="I3925" s="7" t="s">
        <v>523</v>
      </c>
      <c r="J3925" s="7" t="s">
        <v>522</v>
      </c>
      <c r="K3925" s="7" t="s">
        <v>132</v>
      </c>
      <c r="L3925" s="7" t="s">
        <v>131</v>
      </c>
      <c r="M3925" s="7"/>
      <c r="N3925" s="7" t="s">
        <v>130</v>
      </c>
      <c r="O3925" s="7" t="s">
        <v>129</v>
      </c>
      <c r="P3925" s="24" t="b">
        <v>1</v>
      </c>
      <c r="Q3925" s="25">
        <v>0</v>
      </c>
      <c r="R3925" s="24" t="b">
        <v>1</v>
      </c>
      <c r="S3925" s="7"/>
      <c r="T3925" s="7"/>
      <c r="U3925" s="24" t="b">
        <v>0</v>
      </c>
      <c r="V3925" s="9" t="s">
        <v>128</v>
      </c>
    </row>
    <row r="3926" spans="1:22" ht="12.95" hidden="1" customHeight="1" x14ac:dyDescent="0.2">
      <c r="A3926" s="4">
        <v>182654</v>
      </c>
      <c r="B3926" s="7">
        <v>28716</v>
      </c>
      <c r="C3926" s="7">
        <v>9854</v>
      </c>
      <c r="D3926" s="7"/>
      <c r="E3926" s="7"/>
      <c r="F3926" s="26">
        <v>41329.284722222219</v>
      </c>
      <c r="G3926" s="26">
        <v>41329.284733796296</v>
      </c>
      <c r="H3926" s="7">
        <v>0</v>
      </c>
      <c r="I3926" s="7" t="s">
        <v>140</v>
      </c>
      <c r="J3926" s="7" t="s">
        <v>139</v>
      </c>
      <c r="K3926" s="7" t="s">
        <v>132</v>
      </c>
      <c r="L3926" s="7" t="s">
        <v>131</v>
      </c>
      <c r="M3926" s="7"/>
      <c r="N3926" s="7" t="s">
        <v>130</v>
      </c>
      <c r="O3926" s="7" t="s">
        <v>129</v>
      </c>
      <c r="P3926" s="24" t="b">
        <v>1</v>
      </c>
      <c r="Q3926" s="25">
        <v>0</v>
      </c>
      <c r="R3926" s="24" t="b">
        <v>1</v>
      </c>
      <c r="S3926" s="7"/>
      <c r="T3926" s="7"/>
      <c r="U3926" s="24" t="b">
        <v>0</v>
      </c>
      <c r="V3926" s="9" t="s">
        <v>128</v>
      </c>
    </row>
    <row r="3927" spans="1:22" ht="12.95" hidden="1" customHeight="1" x14ac:dyDescent="0.2">
      <c r="A3927" s="4">
        <v>182655</v>
      </c>
      <c r="B3927" s="7">
        <v>28717</v>
      </c>
      <c r="C3927" s="7">
        <v>9855</v>
      </c>
      <c r="D3927" s="7"/>
      <c r="E3927" s="7"/>
      <c r="F3927" s="26">
        <v>41329.289583333331</v>
      </c>
      <c r="G3927" s="26">
        <v>41329.289594907408</v>
      </c>
      <c r="H3927" s="7">
        <v>0</v>
      </c>
      <c r="I3927" s="7" t="s">
        <v>140</v>
      </c>
      <c r="J3927" s="7" t="s">
        <v>139</v>
      </c>
      <c r="K3927" s="7" t="s">
        <v>132</v>
      </c>
      <c r="L3927" s="7" t="s">
        <v>131</v>
      </c>
      <c r="M3927" s="7"/>
      <c r="N3927" s="7" t="s">
        <v>130</v>
      </c>
      <c r="O3927" s="7" t="s">
        <v>129</v>
      </c>
      <c r="P3927" s="24" t="b">
        <v>1</v>
      </c>
      <c r="Q3927" s="25">
        <v>0</v>
      </c>
      <c r="R3927" s="24" t="b">
        <v>1</v>
      </c>
      <c r="S3927" s="7"/>
      <c r="T3927" s="7"/>
      <c r="U3927" s="24" t="b">
        <v>0</v>
      </c>
      <c r="V3927" s="9" t="s">
        <v>128</v>
      </c>
    </row>
    <row r="3928" spans="1:22" ht="12.95" hidden="1" customHeight="1" x14ac:dyDescent="0.2">
      <c r="A3928" s="4">
        <v>182656</v>
      </c>
      <c r="B3928" s="7">
        <v>28718</v>
      </c>
      <c r="C3928" s="7">
        <v>9856</v>
      </c>
      <c r="D3928" s="7"/>
      <c r="E3928" s="7"/>
      <c r="F3928" s="26">
        <v>41329.295138888891</v>
      </c>
      <c r="G3928" s="26">
        <v>41329.29515046296</v>
      </c>
      <c r="H3928" s="7">
        <v>0</v>
      </c>
      <c r="I3928" s="7" t="s">
        <v>140</v>
      </c>
      <c r="J3928" s="7" t="s">
        <v>139</v>
      </c>
      <c r="K3928" s="7" t="s">
        <v>132</v>
      </c>
      <c r="L3928" s="7" t="s">
        <v>131</v>
      </c>
      <c r="M3928" s="7"/>
      <c r="N3928" s="7" t="s">
        <v>130</v>
      </c>
      <c r="O3928" s="7" t="s">
        <v>129</v>
      </c>
      <c r="P3928" s="24" t="b">
        <v>1</v>
      </c>
      <c r="Q3928" s="25">
        <v>0</v>
      </c>
      <c r="R3928" s="24" t="b">
        <v>1</v>
      </c>
      <c r="S3928" s="7"/>
      <c r="T3928" s="7"/>
      <c r="U3928" s="24" t="b">
        <v>0</v>
      </c>
      <c r="V3928" s="9" t="s">
        <v>128</v>
      </c>
    </row>
    <row r="3929" spans="1:22" ht="12.95" hidden="1" customHeight="1" x14ac:dyDescent="0.2">
      <c r="A3929" s="4">
        <v>182657</v>
      </c>
      <c r="B3929" s="7">
        <v>28719</v>
      </c>
      <c r="C3929" s="7">
        <v>9857</v>
      </c>
      <c r="D3929" s="7"/>
      <c r="E3929" s="7"/>
      <c r="F3929" s="26">
        <v>41329.3125</v>
      </c>
      <c r="G3929" s="26">
        <v>41329.31251157407</v>
      </c>
      <c r="H3929" s="7">
        <v>0</v>
      </c>
      <c r="I3929" s="7" t="s">
        <v>207</v>
      </c>
      <c r="J3929" s="7" t="s">
        <v>206</v>
      </c>
      <c r="K3929" s="7" t="s">
        <v>132</v>
      </c>
      <c r="L3929" s="7" t="s">
        <v>131</v>
      </c>
      <c r="M3929" s="7"/>
      <c r="N3929" s="7" t="s">
        <v>130</v>
      </c>
      <c r="O3929" s="7" t="s">
        <v>129</v>
      </c>
      <c r="P3929" s="24" t="b">
        <v>1</v>
      </c>
      <c r="Q3929" s="25">
        <v>0</v>
      </c>
      <c r="R3929" s="24" t="b">
        <v>1</v>
      </c>
      <c r="S3929" s="7"/>
      <c r="T3929" s="7"/>
      <c r="U3929" s="24" t="b">
        <v>0</v>
      </c>
      <c r="V3929" s="9" t="s">
        <v>128</v>
      </c>
    </row>
    <row r="3930" spans="1:22" ht="12.95" hidden="1" customHeight="1" x14ac:dyDescent="0.2">
      <c r="A3930" s="4">
        <v>182658</v>
      </c>
      <c r="B3930" s="7">
        <v>28722</v>
      </c>
      <c r="C3930" s="7">
        <v>9860</v>
      </c>
      <c r="D3930" s="7"/>
      <c r="E3930" s="7"/>
      <c r="F3930" s="26">
        <v>41329.675694444442</v>
      </c>
      <c r="G3930" s="26">
        <v>41329.675706018519</v>
      </c>
      <c r="H3930" s="7">
        <v>0</v>
      </c>
      <c r="I3930" s="7" t="s">
        <v>140</v>
      </c>
      <c r="J3930" s="7" t="s">
        <v>139</v>
      </c>
      <c r="K3930" s="7" t="s">
        <v>132</v>
      </c>
      <c r="L3930" s="7" t="s">
        <v>131</v>
      </c>
      <c r="M3930" s="7"/>
      <c r="N3930" s="7" t="s">
        <v>130</v>
      </c>
      <c r="O3930" s="7" t="s">
        <v>129</v>
      </c>
      <c r="P3930" s="24" t="b">
        <v>1</v>
      </c>
      <c r="Q3930" s="25">
        <v>0</v>
      </c>
      <c r="R3930" s="24" t="b">
        <v>1</v>
      </c>
      <c r="S3930" s="7"/>
      <c r="T3930" s="7"/>
      <c r="U3930" s="24" t="b">
        <v>0</v>
      </c>
      <c r="V3930" s="9" t="s">
        <v>128</v>
      </c>
    </row>
    <row r="3931" spans="1:22" ht="12.95" hidden="1" customHeight="1" x14ac:dyDescent="0.2">
      <c r="A3931" s="4">
        <v>182659</v>
      </c>
      <c r="B3931" s="7">
        <v>28723</v>
      </c>
      <c r="C3931" s="7">
        <v>9861</v>
      </c>
      <c r="D3931" s="7"/>
      <c r="E3931" s="7"/>
      <c r="F3931" s="26">
        <v>41329.895833333328</v>
      </c>
      <c r="G3931" s="26">
        <v>41329.895844907405</v>
      </c>
      <c r="H3931" s="7">
        <v>0</v>
      </c>
      <c r="I3931" s="7" t="s">
        <v>140</v>
      </c>
      <c r="J3931" s="7" t="s">
        <v>139</v>
      </c>
      <c r="K3931" s="7" t="s">
        <v>132</v>
      </c>
      <c r="L3931" s="7" t="s">
        <v>131</v>
      </c>
      <c r="M3931" s="7"/>
      <c r="N3931" s="7" t="s">
        <v>130</v>
      </c>
      <c r="O3931" s="7" t="s">
        <v>129</v>
      </c>
      <c r="P3931" s="24" t="b">
        <v>1</v>
      </c>
      <c r="Q3931" s="25">
        <v>0</v>
      </c>
      <c r="R3931" s="24" t="b">
        <v>1</v>
      </c>
      <c r="S3931" s="7"/>
      <c r="T3931" s="7"/>
      <c r="U3931" s="24" t="b">
        <v>0</v>
      </c>
      <c r="V3931" s="9" t="s">
        <v>128</v>
      </c>
    </row>
    <row r="3932" spans="1:22" ht="12.95" hidden="1" customHeight="1" x14ac:dyDescent="0.2">
      <c r="A3932" s="4">
        <v>182660</v>
      </c>
      <c r="B3932" s="7">
        <v>28724</v>
      </c>
      <c r="C3932" s="7">
        <v>9862</v>
      </c>
      <c r="D3932" s="7"/>
      <c r="E3932" s="7"/>
      <c r="F3932" s="26">
        <v>41330.116666666661</v>
      </c>
      <c r="G3932" s="26">
        <v>41330.116678240738</v>
      </c>
      <c r="H3932" s="7">
        <v>0</v>
      </c>
      <c r="I3932" s="7" t="s">
        <v>168</v>
      </c>
      <c r="J3932" s="7" t="s">
        <v>167</v>
      </c>
      <c r="K3932" s="7" t="s">
        <v>132</v>
      </c>
      <c r="L3932" s="7" t="s">
        <v>131</v>
      </c>
      <c r="M3932" s="7"/>
      <c r="N3932" s="7" t="s">
        <v>130</v>
      </c>
      <c r="O3932" s="7" t="s">
        <v>129</v>
      </c>
      <c r="P3932" s="24" t="b">
        <v>1</v>
      </c>
      <c r="Q3932" s="25">
        <v>0</v>
      </c>
      <c r="R3932" s="24" t="b">
        <v>1</v>
      </c>
      <c r="S3932" s="7"/>
      <c r="T3932" s="7"/>
      <c r="U3932" s="24" t="b">
        <v>0</v>
      </c>
      <c r="V3932" s="9" t="s">
        <v>128</v>
      </c>
    </row>
    <row r="3933" spans="1:22" ht="12.95" hidden="1" customHeight="1" x14ac:dyDescent="0.2">
      <c r="A3933" s="4">
        <v>182661</v>
      </c>
      <c r="B3933" s="7">
        <v>28725</v>
      </c>
      <c r="C3933" s="7">
        <v>9863</v>
      </c>
      <c r="D3933" s="7"/>
      <c r="E3933" s="7"/>
      <c r="F3933" s="26">
        <v>41330.831249999996</v>
      </c>
      <c r="G3933" s="26">
        <v>41330.872916666667</v>
      </c>
      <c r="H3933" s="7">
        <v>60</v>
      </c>
      <c r="I3933" s="7" t="s">
        <v>372</v>
      </c>
      <c r="J3933" s="7" t="s">
        <v>371</v>
      </c>
      <c r="K3933" s="7" t="s">
        <v>132</v>
      </c>
      <c r="L3933" s="7" t="s">
        <v>131</v>
      </c>
      <c r="M3933" s="7"/>
      <c r="N3933" s="7" t="s">
        <v>130</v>
      </c>
      <c r="O3933" s="7" t="s">
        <v>129</v>
      </c>
      <c r="P3933" s="24" t="b">
        <v>1</v>
      </c>
      <c r="Q3933" s="25">
        <v>0</v>
      </c>
      <c r="R3933" s="24" t="b">
        <v>1</v>
      </c>
      <c r="S3933" s="7"/>
      <c r="T3933" s="7"/>
      <c r="U3933" s="24" t="b">
        <v>0</v>
      </c>
      <c r="V3933" s="9" t="s">
        <v>128</v>
      </c>
    </row>
    <row r="3934" spans="1:22" ht="12.95" hidden="1" customHeight="1" x14ac:dyDescent="0.2">
      <c r="A3934" s="4">
        <v>182662</v>
      </c>
      <c r="B3934" s="7">
        <v>28726</v>
      </c>
      <c r="C3934" s="7">
        <v>9864</v>
      </c>
      <c r="D3934" s="7"/>
      <c r="E3934" s="7"/>
      <c r="F3934" s="26">
        <v>41330.927777777775</v>
      </c>
      <c r="G3934" s="26">
        <v>41330.927789351852</v>
      </c>
      <c r="H3934" s="7">
        <v>0</v>
      </c>
      <c r="I3934" s="7" t="s">
        <v>170</v>
      </c>
      <c r="J3934" s="7" t="s">
        <v>169</v>
      </c>
      <c r="K3934" s="7" t="s">
        <v>132</v>
      </c>
      <c r="L3934" s="7" t="s">
        <v>131</v>
      </c>
      <c r="M3934" s="7"/>
      <c r="N3934" s="7" t="s">
        <v>130</v>
      </c>
      <c r="O3934" s="7" t="s">
        <v>129</v>
      </c>
      <c r="P3934" s="24" t="b">
        <v>1</v>
      </c>
      <c r="Q3934" s="25">
        <v>0</v>
      </c>
      <c r="R3934" s="24" t="b">
        <v>1</v>
      </c>
      <c r="S3934" s="7"/>
      <c r="T3934" s="7"/>
      <c r="U3934" s="24" t="b">
        <v>0</v>
      </c>
      <c r="V3934" s="9" t="s">
        <v>128</v>
      </c>
    </row>
    <row r="3935" spans="1:22" ht="12.95" hidden="1" customHeight="1" x14ac:dyDescent="0.2">
      <c r="A3935" s="4">
        <v>182663</v>
      </c>
      <c r="B3935" s="7">
        <v>28727</v>
      </c>
      <c r="C3935" s="7">
        <v>9865</v>
      </c>
      <c r="D3935" s="7"/>
      <c r="E3935" s="7"/>
      <c r="F3935" s="26">
        <v>41330.928472222222</v>
      </c>
      <c r="G3935" s="26">
        <v>41330.928483796291</v>
      </c>
      <c r="H3935" s="7">
        <v>0</v>
      </c>
      <c r="I3935" s="7" t="s">
        <v>430</v>
      </c>
      <c r="J3935" s="7" t="s">
        <v>429</v>
      </c>
      <c r="K3935" s="7" t="s">
        <v>132</v>
      </c>
      <c r="L3935" s="7" t="s">
        <v>131</v>
      </c>
      <c r="M3935" s="7"/>
      <c r="N3935" s="7" t="s">
        <v>130</v>
      </c>
      <c r="O3935" s="7" t="s">
        <v>129</v>
      </c>
      <c r="P3935" s="24" t="b">
        <v>1</v>
      </c>
      <c r="Q3935" s="25">
        <v>0</v>
      </c>
      <c r="R3935" s="24" t="b">
        <v>1</v>
      </c>
      <c r="S3935" s="7"/>
      <c r="T3935" s="7"/>
      <c r="U3935" s="24" t="b">
        <v>0</v>
      </c>
      <c r="V3935" s="9" t="s">
        <v>128</v>
      </c>
    </row>
    <row r="3936" spans="1:22" ht="12.95" hidden="1" customHeight="1" x14ac:dyDescent="0.2">
      <c r="A3936" s="4">
        <v>182664</v>
      </c>
      <c r="B3936" s="7">
        <v>28728</v>
      </c>
      <c r="C3936" s="7">
        <v>9866</v>
      </c>
      <c r="D3936" s="7"/>
      <c r="E3936" s="7"/>
      <c r="F3936" s="26">
        <v>41331.729861111111</v>
      </c>
      <c r="G3936" s="26">
        <v>41331.739583333328</v>
      </c>
      <c r="H3936" s="7">
        <v>14</v>
      </c>
      <c r="I3936" s="7" t="s">
        <v>519</v>
      </c>
      <c r="J3936" s="7" t="s">
        <v>518</v>
      </c>
      <c r="K3936" s="7" t="s">
        <v>132</v>
      </c>
      <c r="L3936" s="7" t="s">
        <v>131</v>
      </c>
      <c r="M3936" s="7"/>
      <c r="N3936" s="7" t="s">
        <v>130</v>
      </c>
      <c r="O3936" s="7" t="s">
        <v>129</v>
      </c>
      <c r="P3936" s="24" t="b">
        <v>1</v>
      </c>
      <c r="Q3936" s="25">
        <v>0</v>
      </c>
      <c r="R3936" s="24" t="b">
        <v>1</v>
      </c>
      <c r="S3936" s="7"/>
      <c r="T3936" s="7"/>
      <c r="U3936" s="24" t="b">
        <v>0</v>
      </c>
      <c r="V3936" s="9" t="s">
        <v>171</v>
      </c>
    </row>
    <row r="3937" spans="1:22" ht="12.95" hidden="1" customHeight="1" x14ac:dyDescent="0.2">
      <c r="A3937" s="4">
        <v>182665</v>
      </c>
      <c r="B3937" s="7">
        <v>28729</v>
      </c>
      <c r="C3937" s="7">
        <v>9867</v>
      </c>
      <c r="D3937" s="7"/>
      <c r="E3937" s="7"/>
      <c r="F3937" s="26">
        <v>41332.917361111111</v>
      </c>
      <c r="G3937" s="26">
        <v>41332.934027777774</v>
      </c>
      <c r="H3937" s="7">
        <v>24</v>
      </c>
      <c r="I3937" s="7" t="s">
        <v>582</v>
      </c>
      <c r="J3937" s="7" t="s">
        <v>581</v>
      </c>
      <c r="K3937" s="7" t="s">
        <v>132</v>
      </c>
      <c r="L3937" s="7" t="s">
        <v>131</v>
      </c>
      <c r="M3937" s="7"/>
      <c r="N3937" s="7" t="s">
        <v>130</v>
      </c>
      <c r="O3937" s="7" t="s">
        <v>129</v>
      </c>
      <c r="P3937" s="24" t="b">
        <v>1</v>
      </c>
      <c r="Q3937" s="25">
        <v>0</v>
      </c>
      <c r="R3937" s="24" t="b">
        <v>1</v>
      </c>
      <c r="S3937" s="7"/>
      <c r="T3937" s="7"/>
      <c r="U3937" s="24" t="b">
        <v>0</v>
      </c>
      <c r="V3937" s="9" t="s">
        <v>128</v>
      </c>
    </row>
    <row r="3938" spans="1:22" ht="12.95" hidden="1" customHeight="1" x14ac:dyDescent="0.2">
      <c r="A3938" s="4">
        <v>182666</v>
      </c>
      <c r="B3938" s="7">
        <v>28730</v>
      </c>
      <c r="C3938" s="7">
        <v>9868</v>
      </c>
      <c r="D3938" s="7"/>
      <c r="E3938" s="7"/>
      <c r="F3938" s="26">
        <v>41333.548611111109</v>
      </c>
      <c r="G3938" s="26">
        <v>41333.565972222219</v>
      </c>
      <c r="H3938" s="7">
        <v>25</v>
      </c>
      <c r="I3938" s="7" t="s">
        <v>187</v>
      </c>
      <c r="J3938" s="7" t="s">
        <v>186</v>
      </c>
      <c r="K3938" s="7" t="s">
        <v>132</v>
      </c>
      <c r="L3938" s="7" t="s">
        <v>131</v>
      </c>
      <c r="M3938" s="7"/>
      <c r="N3938" s="7" t="s">
        <v>130</v>
      </c>
      <c r="O3938" s="7" t="s">
        <v>129</v>
      </c>
      <c r="P3938" s="24" t="b">
        <v>1</v>
      </c>
      <c r="Q3938" s="25">
        <v>0</v>
      </c>
      <c r="R3938" s="24" t="b">
        <v>1</v>
      </c>
      <c r="S3938" s="7"/>
      <c r="T3938" s="7"/>
      <c r="U3938" s="24" t="b">
        <v>0</v>
      </c>
      <c r="V3938" s="9" t="s">
        <v>128</v>
      </c>
    </row>
    <row r="3939" spans="1:22" ht="12.95" hidden="1" customHeight="1" x14ac:dyDescent="0.2">
      <c r="A3939" s="4">
        <v>182667</v>
      </c>
      <c r="B3939" s="7">
        <v>28731</v>
      </c>
      <c r="C3939" s="7">
        <v>9869</v>
      </c>
      <c r="D3939" s="7"/>
      <c r="E3939" s="7"/>
      <c r="F3939" s="26">
        <v>41335.789583333331</v>
      </c>
      <c r="G3939" s="26">
        <v>41335.789594907408</v>
      </c>
      <c r="H3939" s="7">
        <v>0</v>
      </c>
      <c r="I3939" s="7" t="s">
        <v>649</v>
      </c>
      <c r="J3939" s="7" t="s">
        <v>648</v>
      </c>
      <c r="K3939" s="7" t="s">
        <v>132</v>
      </c>
      <c r="L3939" s="7" t="s">
        <v>131</v>
      </c>
      <c r="M3939" s="7"/>
      <c r="N3939" s="7" t="s">
        <v>130</v>
      </c>
      <c r="O3939" s="7" t="s">
        <v>129</v>
      </c>
      <c r="P3939" s="24" t="b">
        <v>1</v>
      </c>
      <c r="Q3939" s="25">
        <v>0</v>
      </c>
      <c r="R3939" s="24" t="b">
        <v>1</v>
      </c>
      <c r="S3939" s="7"/>
      <c r="T3939" s="7"/>
      <c r="U3939" s="24" t="b">
        <v>0</v>
      </c>
      <c r="V3939" s="9" t="s">
        <v>128</v>
      </c>
    </row>
    <row r="3940" spans="1:22" ht="12.95" hidden="1" customHeight="1" x14ac:dyDescent="0.2">
      <c r="A3940" s="4">
        <v>182668</v>
      </c>
      <c r="B3940" s="7">
        <v>28732</v>
      </c>
      <c r="C3940" s="7">
        <v>9870</v>
      </c>
      <c r="D3940" s="7"/>
      <c r="E3940" s="7"/>
      <c r="F3940" s="26">
        <v>41336.012499999997</v>
      </c>
      <c r="G3940" s="26">
        <v>41336.012511574074</v>
      </c>
      <c r="H3940" s="7">
        <v>0</v>
      </c>
      <c r="I3940" s="7" t="s">
        <v>602</v>
      </c>
      <c r="J3940" s="7" t="s">
        <v>601</v>
      </c>
      <c r="K3940" s="7" t="s">
        <v>132</v>
      </c>
      <c r="L3940" s="7" t="s">
        <v>131</v>
      </c>
      <c r="M3940" s="7"/>
      <c r="N3940" s="7" t="s">
        <v>130</v>
      </c>
      <c r="O3940" s="7" t="s">
        <v>129</v>
      </c>
      <c r="P3940" s="24" t="b">
        <v>1</v>
      </c>
      <c r="Q3940" s="25">
        <v>0</v>
      </c>
      <c r="R3940" s="24" t="b">
        <v>1</v>
      </c>
      <c r="S3940" s="7"/>
      <c r="T3940" s="7"/>
      <c r="U3940" s="24" t="b">
        <v>0</v>
      </c>
      <c r="V3940" s="9" t="s">
        <v>128</v>
      </c>
    </row>
    <row r="3941" spans="1:22" ht="12.95" hidden="1" customHeight="1" x14ac:dyDescent="0.2">
      <c r="A3941" s="4">
        <v>182669</v>
      </c>
      <c r="B3941" s="7">
        <v>28733</v>
      </c>
      <c r="C3941" s="7">
        <v>9871</v>
      </c>
      <c r="D3941" s="7"/>
      <c r="E3941" s="7"/>
      <c r="F3941" s="26">
        <v>41336.509722222218</v>
      </c>
      <c r="G3941" s="26">
        <v>41336.541666666664</v>
      </c>
      <c r="H3941" s="7">
        <v>46</v>
      </c>
      <c r="I3941" s="7" t="s">
        <v>391</v>
      </c>
      <c r="J3941" s="7" t="s">
        <v>390</v>
      </c>
      <c r="K3941" s="7" t="s">
        <v>132</v>
      </c>
      <c r="L3941" s="7" t="s">
        <v>131</v>
      </c>
      <c r="M3941" s="7"/>
      <c r="N3941" s="7" t="s">
        <v>130</v>
      </c>
      <c r="O3941" s="7" t="s">
        <v>129</v>
      </c>
      <c r="P3941" s="24" t="b">
        <v>1</v>
      </c>
      <c r="Q3941" s="25">
        <v>0</v>
      </c>
      <c r="R3941" s="24" t="b">
        <v>1</v>
      </c>
      <c r="S3941" s="7"/>
      <c r="T3941" s="7"/>
      <c r="U3941" s="24" t="b">
        <v>0</v>
      </c>
      <c r="V3941" s="9" t="s">
        <v>128</v>
      </c>
    </row>
    <row r="3942" spans="1:22" ht="12.95" hidden="1" customHeight="1" x14ac:dyDescent="0.2">
      <c r="A3942" s="4">
        <v>184422</v>
      </c>
      <c r="B3942" s="7">
        <v>28734</v>
      </c>
      <c r="C3942" s="7">
        <v>9872</v>
      </c>
      <c r="D3942" s="7"/>
      <c r="E3942" s="7"/>
      <c r="F3942" s="26">
        <v>41337.045138888891</v>
      </c>
      <c r="G3942" s="26">
        <v>41337.04515046296</v>
      </c>
      <c r="H3942" s="7">
        <v>0</v>
      </c>
      <c r="I3942" s="7" t="s">
        <v>647</v>
      </c>
      <c r="J3942" s="7" t="s">
        <v>646</v>
      </c>
      <c r="K3942" s="7" t="s">
        <v>132</v>
      </c>
      <c r="L3942" s="7" t="s">
        <v>131</v>
      </c>
      <c r="M3942" s="7"/>
      <c r="N3942" s="7" t="s">
        <v>130</v>
      </c>
      <c r="O3942" s="7" t="s">
        <v>129</v>
      </c>
      <c r="P3942" s="24" t="b">
        <v>1</v>
      </c>
      <c r="Q3942" s="25">
        <v>0</v>
      </c>
      <c r="R3942" s="24" t="b">
        <v>1</v>
      </c>
      <c r="S3942" s="7"/>
      <c r="T3942" s="7"/>
      <c r="U3942" s="24" t="b">
        <v>0</v>
      </c>
      <c r="V3942" s="9" t="s">
        <v>128</v>
      </c>
    </row>
    <row r="3943" spans="1:22" ht="12.95" hidden="1" customHeight="1" x14ac:dyDescent="0.2">
      <c r="A3943" s="4">
        <v>183267</v>
      </c>
      <c r="B3943" s="7">
        <v>28765</v>
      </c>
      <c r="C3943" s="7">
        <v>9873</v>
      </c>
      <c r="D3943" s="7"/>
      <c r="E3943" s="7"/>
      <c r="F3943" s="26">
        <v>41337.851388888885</v>
      </c>
      <c r="G3943" s="26">
        <v>41337.851400462961</v>
      </c>
      <c r="H3943" s="7">
        <v>0</v>
      </c>
      <c r="I3943" s="7" t="s">
        <v>217</v>
      </c>
      <c r="J3943" s="7" t="s">
        <v>216</v>
      </c>
      <c r="K3943" s="7" t="s">
        <v>132</v>
      </c>
      <c r="L3943" s="7" t="s">
        <v>131</v>
      </c>
      <c r="M3943" s="7"/>
      <c r="N3943" s="7" t="s">
        <v>130</v>
      </c>
      <c r="O3943" s="7" t="s">
        <v>129</v>
      </c>
      <c r="P3943" s="24" t="b">
        <v>1</v>
      </c>
      <c r="Q3943" s="25">
        <v>0</v>
      </c>
      <c r="R3943" s="24" t="b">
        <v>1</v>
      </c>
      <c r="S3943" s="7"/>
      <c r="T3943" s="7"/>
      <c r="U3943" s="24" t="b">
        <v>0</v>
      </c>
      <c r="V3943" s="9" t="s">
        <v>128</v>
      </c>
    </row>
    <row r="3944" spans="1:22" ht="12.95" hidden="1" customHeight="1" x14ac:dyDescent="0.2">
      <c r="A3944" s="4">
        <v>183268</v>
      </c>
      <c r="B3944" s="7">
        <v>28766</v>
      </c>
      <c r="C3944" s="7">
        <v>9874</v>
      </c>
      <c r="D3944" s="7"/>
      <c r="E3944" s="7"/>
      <c r="F3944" s="26">
        <v>41337.851388888885</v>
      </c>
      <c r="G3944" s="26">
        <v>41337.851400462961</v>
      </c>
      <c r="H3944" s="7">
        <v>0</v>
      </c>
      <c r="I3944" s="7" t="s">
        <v>144</v>
      </c>
      <c r="J3944" s="7" t="s">
        <v>143</v>
      </c>
      <c r="K3944" s="7" t="s">
        <v>132</v>
      </c>
      <c r="L3944" s="7" t="s">
        <v>131</v>
      </c>
      <c r="M3944" s="7"/>
      <c r="N3944" s="7" t="s">
        <v>130</v>
      </c>
      <c r="O3944" s="7" t="s">
        <v>129</v>
      </c>
      <c r="P3944" s="24" t="b">
        <v>1</v>
      </c>
      <c r="Q3944" s="25">
        <v>0</v>
      </c>
      <c r="R3944" s="24" t="b">
        <v>1</v>
      </c>
      <c r="S3944" s="7"/>
      <c r="T3944" s="7"/>
      <c r="U3944" s="24" t="b">
        <v>0</v>
      </c>
      <c r="V3944" s="9" t="s">
        <v>128</v>
      </c>
    </row>
    <row r="3945" spans="1:22" ht="12.95" hidden="1" customHeight="1" x14ac:dyDescent="0.2">
      <c r="A3945" s="4">
        <v>183269</v>
      </c>
      <c r="B3945" s="7">
        <v>28767</v>
      </c>
      <c r="C3945" s="7">
        <v>9875</v>
      </c>
      <c r="D3945" s="7"/>
      <c r="E3945" s="7"/>
      <c r="F3945" s="26">
        <v>41339.352777777778</v>
      </c>
      <c r="G3945" s="26">
        <v>41339.352789351848</v>
      </c>
      <c r="H3945" s="7">
        <v>0</v>
      </c>
      <c r="I3945" s="7" t="s">
        <v>391</v>
      </c>
      <c r="J3945" s="7" t="s">
        <v>390</v>
      </c>
      <c r="K3945" s="7" t="s">
        <v>132</v>
      </c>
      <c r="L3945" s="7" t="s">
        <v>131</v>
      </c>
      <c r="M3945" s="7"/>
      <c r="N3945" s="7" t="s">
        <v>130</v>
      </c>
      <c r="O3945" s="7" t="s">
        <v>129</v>
      </c>
      <c r="P3945" s="24" t="b">
        <v>1</v>
      </c>
      <c r="Q3945" s="25">
        <v>0</v>
      </c>
      <c r="R3945" s="24" t="b">
        <v>1</v>
      </c>
      <c r="S3945" s="7"/>
      <c r="T3945" s="7"/>
      <c r="U3945" s="24" t="b">
        <v>0</v>
      </c>
      <c r="V3945" s="9" t="s">
        <v>128</v>
      </c>
    </row>
    <row r="3946" spans="1:22" ht="12.95" hidden="1" customHeight="1" x14ac:dyDescent="0.2">
      <c r="A3946" s="4">
        <v>183270</v>
      </c>
      <c r="B3946" s="7">
        <v>28768</v>
      </c>
      <c r="C3946" s="7">
        <v>9876</v>
      </c>
      <c r="D3946" s="7"/>
      <c r="E3946" s="7"/>
      <c r="F3946" s="26">
        <v>41339.959027777775</v>
      </c>
      <c r="G3946" s="26">
        <v>41339.959039351852</v>
      </c>
      <c r="H3946" s="7">
        <v>0</v>
      </c>
      <c r="I3946" s="7" t="s">
        <v>158</v>
      </c>
      <c r="J3946" s="7" t="s">
        <v>157</v>
      </c>
      <c r="K3946" s="7" t="s">
        <v>132</v>
      </c>
      <c r="L3946" s="7" t="s">
        <v>131</v>
      </c>
      <c r="M3946" s="7"/>
      <c r="N3946" s="7" t="s">
        <v>130</v>
      </c>
      <c r="O3946" s="7" t="s">
        <v>129</v>
      </c>
      <c r="P3946" s="24" t="b">
        <v>1</v>
      </c>
      <c r="Q3946" s="25">
        <v>0</v>
      </c>
      <c r="R3946" s="24" t="b">
        <v>1</v>
      </c>
      <c r="S3946" s="7"/>
      <c r="T3946" s="7"/>
      <c r="U3946" s="24" t="b">
        <v>0</v>
      </c>
      <c r="V3946" s="9" t="s">
        <v>128</v>
      </c>
    </row>
    <row r="3947" spans="1:22" ht="12.95" hidden="1" customHeight="1" x14ac:dyDescent="0.2">
      <c r="A3947" s="4">
        <v>183271</v>
      </c>
      <c r="B3947" s="7">
        <v>28769</v>
      </c>
      <c r="C3947" s="7">
        <v>9877</v>
      </c>
      <c r="D3947" s="7"/>
      <c r="E3947" s="7"/>
      <c r="F3947" s="26">
        <v>41339.988194444442</v>
      </c>
      <c r="G3947" s="26">
        <v>41340.002083333333</v>
      </c>
      <c r="H3947" s="7">
        <v>20</v>
      </c>
      <c r="I3947" s="7" t="s">
        <v>252</v>
      </c>
      <c r="J3947" s="7" t="s">
        <v>251</v>
      </c>
      <c r="K3947" s="7" t="s">
        <v>132</v>
      </c>
      <c r="L3947" s="7" t="s">
        <v>131</v>
      </c>
      <c r="M3947" s="7"/>
      <c r="N3947" s="7" t="s">
        <v>130</v>
      </c>
      <c r="O3947" s="7" t="s">
        <v>129</v>
      </c>
      <c r="P3947" s="24" t="b">
        <v>1</v>
      </c>
      <c r="Q3947" s="25">
        <v>0</v>
      </c>
      <c r="R3947" s="24" t="b">
        <v>1</v>
      </c>
      <c r="S3947" s="7"/>
      <c r="T3947" s="7"/>
      <c r="U3947" s="24" t="b">
        <v>0</v>
      </c>
      <c r="V3947" s="9" t="s">
        <v>128</v>
      </c>
    </row>
    <row r="3948" spans="1:22" ht="12.95" hidden="1" customHeight="1" x14ac:dyDescent="0.2">
      <c r="A3948" s="4">
        <v>183272</v>
      </c>
      <c r="B3948" s="7">
        <v>28770</v>
      </c>
      <c r="C3948" s="7">
        <v>9878</v>
      </c>
      <c r="D3948" s="7"/>
      <c r="E3948" s="7"/>
      <c r="F3948" s="26">
        <v>41340.031944444439</v>
      </c>
      <c r="G3948" s="26">
        <v>41340.031956018516</v>
      </c>
      <c r="H3948" s="7">
        <v>0</v>
      </c>
      <c r="I3948" s="7" t="s">
        <v>156</v>
      </c>
      <c r="J3948" s="7" t="s">
        <v>155</v>
      </c>
      <c r="K3948" s="7" t="s">
        <v>132</v>
      </c>
      <c r="L3948" s="7" t="s">
        <v>131</v>
      </c>
      <c r="M3948" s="7"/>
      <c r="N3948" s="7" t="s">
        <v>130</v>
      </c>
      <c r="O3948" s="7" t="s">
        <v>129</v>
      </c>
      <c r="P3948" s="24" t="b">
        <v>1</v>
      </c>
      <c r="Q3948" s="25">
        <v>0</v>
      </c>
      <c r="R3948" s="24" t="b">
        <v>1</v>
      </c>
      <c r="S3948" s="7"/>
      <c r="T3948" s="7"/>
      <c r="U3948" s="24" t="b">
        <v>0</v>
      </c>
      <c r="V3948" s="9" t="s">
        <v>128</v>
      </c>
    </row>
    <row r="3949" spans="1:22" ht="12.95" hidden="1" customHeight="1" x14ac:dyDescent="0.2">
      <c r="A3949" s="4">
        <v>183273</v>
      </c>
      <c r="B3949" s="7">
        <v>28771</v>
      </c>
      <c r="C3949" s="7">
        <v>9880</v>
      </c>
      <c r="D3949" s="7"/>
      <c r="E3949" s="7"/>
      <c r="F3949" s="26">
        <v>41340.60833333333</v>
      </c>
      <c r="G3949" s="26">
        <v>41341.066666666666</v>
      </c>
      <c r="H3949" s="7">
        <v>660</v>
      </c>
      <c r="I3949" s="7" t="s">
        <v>645</v>
      </c>
      <c r="J3949" s="7" t="s">
        <v>644</v>
      </c>
      <c r="K3949" s="7" t="s">
        <v>132</v>
      </c>
      <c r="L3949" s="7" t="s">
        <v>131</v>
      </c>
      <c r="M3949" s="7"/>
      <c r="N3949" s="7" t="s">
        <v>130</v>
      </c>
      <c r="O3949" s="7" t="s">
        <v>129</v>
      </c>
      <c r="P3949" s="24" t="b">
        <v>1</v>
      </c>
      <c r="Q3949" s="25">
        <v>0</v>
      </c>
      <c r="R3949" s="24" t="b">
        <v>1</v>
      </c>
      <c r="S3949" s="7"/>
      <c r="T3949" s="7"/>
      <c r="U3949" s="24" t="b">
        <v>0</v>
      </c>
      <c r="V3949" s="9" t="s">
        <v>128</v>
      </c>
    </row>
    <row r="3950" spans="1:22" ht="12.95" hidden="1" customHeight="1" x14ac:dyDescent="0.2">
      <c r="A3950" s="4">
        <v>183274</v>
      </c>
      <c r="B3950" s="7">
        <v>28772</v>
      </c>
      <c r="C3950" s="7">
        <v>9883</v>
      </c>
      <c r="D3950" s="7"/>
      <c r="E3950" s="7"/>
      <c r="F3950" s="26">
        <v>41344.21875</v>
      </c>
      <c r="G3950" s="26">
        <v>41344.231249999997</v>
      </c>
      <c r="H3950" s="7">
        <v>18</v>
      </c>
      <c r="I3950" s="7" t="s">
        <v>136</v>
      </c>
      <c r="J3950" s="7" t="s">
        <v>135</v>
      </c>
      <c r="K3950" s="7" t="s">
        <v>132</v>
      </c>
      <c r="L3950" s="7" t="s">
        <v>131</v>
      </c>
      <c r="M3950" s="7"/>
      <c r="N3950" s="7" t="s">
        <v>130</v>
      </c>
      <c r="O3950" s="7" t="s">
        <v>129</v>
      </c>
      <c r="P3950" s="24" t="b">
        <v>1</v>
      </c>
      <c r="Q3950" s="25">
        <v>0</v>
      </c>
      <c r="R3950" s="24" t="b">
        <v>1</v>
      </c>
      <c r="S3950" s="7"/>
      <c r="T3950" s="7"/>
      <c r="U3950" s="24" t="b">
        <v>0</v>
      </c>
      <c r="V3950" s="9" t="s">
        <v>128</v>
      </c>
    </row>
    <row r="3951" spans="1:22" ht="12.95" hidden="1" customHeight="1" x14ac:dyDescent="0.2">
      <c r="A3951" s="4">
        <v>183275</v>
      </c>
      <c r="B3951" s="7">
        <v>28773</v>
      </c>
      <c r="C3951" s="7">
        <v>9885</v>
      </c>
      <c r="D3951" s="7"/>
      <c r="E3951" s="7"/>
      <c r="F3951" s="26">
        <v>41344.181250000001</v>
      </c>
      <c r="G3951" s="26">
        <v>41344.313888888886</v>
      </c>
      <c r="H3951" s="7">
        <v>191</v>
      </c>
      <c r="I3951" s="7" t="s">
        <v>185</v>
      </c>
      <c r="J3951" s="7" t="s">
        <v>184</v>
      </c>
      <c r="K3951" s="7" t="s">
        <v>132</v>
      </c>
      <c r="L3951" s="7" t="s">
        <v>131</v>
      </c>
      <c r="M3951" s="7"/>
      <c r="N3951" s="7" t="s">
        <v>130</v>
      </c>
      <c r="O3951" s="7" t="s">
        <v>129</v>
      </c>
      <c r="P3951" s="24" t="b">
        <v>1</v>
      </c>
      <c r="Q3951" s="25">
        <v>0</v>
      </c>
      <c r="R3951" s="24" t="b">
        <v>1</v>
      </c>
      <c r="S3951" s="7"/>
      <c r="T3951" s="7"/>
      <c r="U3951" s="24" t="b">
        <v>0</v>
      </c>
      <c r="V3951" s="9" t="s">
        <v>128</v>
      </c>
    </row>
    <row r="3952" spans="1:22" ht="12.95" hidden="1" customHeight="1" x14ac:dyDescent="0.2">
      <c r="A3952" s="4">
        <v>183276</v>
      </c>
      <c r="B3952" s="7">
        <v>28774</v>
      </c>
      <c r="C3952" s="7">
        <v>9886</v>
      </c>
      <c r="D3952" s="7"/>
      <c r="E3952" s="7"/>
      <c r="F3952" s="26">
        <v>41345.102777777778</v>
      </c>
      <c r="G3952" s="26">
        <v>41345.102789351848</v>
      </c>
      <c r="H3952" s="7">
        <v>0</v>
      </c>
      <c r="I3952" s="7" t="s">
        <v>250</v>
      </c>
      <c r="J3952" s="7" t="s">
        <v>249</v>
      </c>
      <c r="K3952" s="7" t="s">
        <v>132</v>
      </c>
      <c r="L3952" s="7" t="s">
        <v>131</v>
      </c>
      <c r="M3952" s="7"/>
      <c r="N3952" s="7" t="s">
        <v>130</v>
      </c>
      <c r="O3952" s="7" t="s">
        <v>129</v>
      </c>
      <c r="P3952" s="24" t="b">
        <v>1</v>
      </c>
      <c r="Q3952" s="25">
        <v>0</v>
      </c>
      <c r="R3952" s="24" t="b">
        <v>1</v>
      </c>
      <c r="S3952" s="7"/>
      <c r="T3952" s="7"/>
      <c r="U3952" s="24" t="b">
        <v>0</v>
      </c>
      <c r="V3952" s="9" t="s">
        <v>128</v>
      </c>
    </row>
    <row r="3953" spans="1:22" ht="12.95" hidden="1" customHeight="1" x14ac:dyDescent="0.2">
      <c r="A3953" s="4">
        <v>183277</v>
      </c>
      <c r="B3953" s="7">
        <v>28775</v>
      </c>
      <c r="C3953" s="7">
        <v>9887</v>
      </c>
      <c r="D3953" s="7"/>
      <c r="E3953" s="7"/>
      <c r="F3953" s="26">
        <v>41345.250694444439</v>
      </c>
      <c r="G3953" s="26">
        <v>41345.250706018516</v>
      </c>
      <c r="H3953" s="7">
        <v>0</v>
      </c>
      <c r="I3953" s="7" t="s">
        <v>138</v>
      </c>
      <c r="J3953" s="7" t="s">
        <v>137</v>
      </c>
      <c r="K3953" s="7" t="s">
        <v>132</v>
      </c>
      <c r="L3953" s="7" t="s">
        <v>131</v>
      </c>
      <c r="M3953" s="7"/>
      <c r="N3953" s="7" t="s">
        <v>130</v>
      </c>
      <c r="O3953" s="7" t="s">
        <v>129</v>
      </c>
      <c r="P3953" s="24" t="b">
        <v>1</v>
      </c>
      <c r="Q3953" s="25">
        <v>0</v>
      </c>
      <c r="R3953" s="24" t="b">
        <v>1</v>
      </c>
      <c r="S3953" s="7"/>
      <c r="T3953" s="7"/>
      <c r="U3953" s="24" t="b">
        <v>0</v>
      </c>
      <c r="V3953" s="9" t="s">
        <v>128</v>
      </c>
    </row>
    <row r="3954" spans="1:22" ht="12.95" hidden="1" customHeight="1" x14ac:dyDescent="0.2">
      <c r="A3954" s="4">
        <v>183354</v>
      </c>
      <c r="B3954" s="7">
        <v>28827</v>
      </c>
      <c r="C3954" s="7">
        <v>9888</v>
      </c>
      <c r="D3954" s="7"/>
      <c r="E3954" s="7"/>
      <c r="F3954" s="26">
        <v>41346.304166666661</v>
      </c>
      <c r="G3954" s="26">
        <v>41346.484027777777</v>
      </c>
      <c r="H3954" s="7">
        <v>259</v>
      </c>
      <c r="I3954" s="7" t="s">
        <v>211</v>
      </c>
      <c r="J3954" s="7" t="s">
        <v>210</v>
      </c>
      <c r="K3954" s="7" t="s">
        <v>132</v>
      </c>
      <c r="L3954" s="7" t="s">
        <v>131</v>
      </c>
      <c r="M3954" s="7"/>
      <c r="N3954" s="7" t="s">
        <v>130</v>
      </c>
      <c r="O3954" s="7" t="s">
        <v>129</v>
      </c>
      <c r="P3954" s="24" t="b">
        <v>1</v>
      </c>
      <c r="Q3954" s="25">
        <v>0</v>
      </c>
      <c r="R3954" s="24" t="b">
        <v>1</v>
      </c>
      <c r="S3954" s="7"/>
      <c r="T3954" s="7"/>
      <c r="U3954" s="24" t="b">
        <v>0</v>
      </c>
      <c r="V3954" s="9" t="s">
        <v>128</v>
      </c>
    </row>
    <row r="3955" spans="1:22" ht="12.95" hidden="1" customHeight="1" x14ac:dyDescent="0.2">
      <c r="A3955" s="4">
        <v>183355</v>
      </c>
      <c r="B3955" s="7">
        <v>28828</v>
      </c>
      <c r="C3955" s="7">
        <v>9889</v>
      </c>
      <c r="D3955" s="7"/>
      <c r="E3955" s="7"/>
      <c r="F3955" s="26">
        <v>41347.884722222218</v>
      </c>
      <c r="G3955" s="26">
        <v>41347.884733796294</v>
      </c>
      <c r="H3955" s="7">
        <v>0</v>
      </c>
      <c r="I3955" s="7" t="s">
        <v>211</v>
      </c>
      <c r="J3955" s="7" t="s">
        <v>210</v>
      </c>
      <c r="K3955" s="7" t="s">
        <v>132</v>
      </c>
      <c r="L3955" s="7" t="s">
        <v>131</v>
      </c>
      <c r="M3955" s="7"/>
      <c r="N3955" s="7" t="s">
        <v>130</v>
      </c>
      <c r="O3955" s="7" t="s">
        <v>129</v>
      </c>
      <c r="P3955" s="24" t="b">
        <v>1</v>
      </c>
      <c r="Q3955" s="25">
        <v>0</v>
      </c>
      <c r="R3955" s="24" t="b">
        <v>1</v>
      </c>
      <c r="S3955" s="7"/>
      <c r="T3955" s="7"/>
      <c r="U3955" s="24" t="b">
        <v>0</v>
      </c>
      <c r="V3955" s="9" t="s">
        <v>128</v>
      </c>
    </row>
    <row r="3956" spans="1:22" ht="12.95" hidden="1" customHeight="1" x14ac:dyDescent="0.2">
      <c r="A3956" s="4">
        <v>183356</v>
      </c>
      <c r="B3956" s="7">
        <v>28829</v>
      </c>
      <c r="C3956" s="7">
        <v>9890</v>
      </c>
      <c r="D3956" s="7"/>
      <c r="E3956" s="7"/>
      <c r="F3956" s="26">
        <v>41348.051388888889</v>
      </c>
      <c r="G3956" s="26">
        <v>41348.051400462959</v>
      </c>
      <c r="H3956" s="7">
        <v>0</v>
      </c>
      <c r="I3956" s="7" t="s">
        <v>470</v>
      </c>
      <c r="J3956" s="7" t="s">
        <v>469</v>
      </c>
      <c r="K3956" s="7" t="s">
        <v>132</v>
      </c>
      <c r="L3956" s="7" t="s">
        <v>131</v>
      </c>
      <c r="M3956" s="7"/>
      <c r="N3956" s="7" t="s">
        <v>130</v>
      </c>
      <c r="O3956" s="7" t="s">
        <v>129</v>
      </c>
      <c r="P3956" s="24" t="b">
        <v>1</v>
      </c>
      <c r="Q3956" s="25">
        <v>0</v>
      </c>
      <c r="R3956" s="24" t="b">
        <v>1</v>
      </c>
      <c r="S3956" s="7"/>
      <c r="T3956" s="7"/>
      <c r="U3956" s="24" t="b">
        <v>0</v>
      </c>
      <c r="V3956" s="9" t="s">
        <v>128</v>
      </c>
    </row>
    <row r="3957" spans="1:22" ht="12.95" hidden="1" customHeight="1" x14ac:dyDescent="0.2">
      <c r="A3957" s="4">
        <v>183357</v>
      </c>
      <c r="B3957" s="7">
        <v>28830</v>
      </c>
      <c r="C3957" s="7">
        <v>9891</v>
      </c>
      <c r="D3957" s="7"/>
      <c r="E3957" s="7"/>
      <c r="F3957" s="26">
        <v>41348.136111111111</v>
      </c>
      <c r="G3957" s="26">
        <v>41348.13612268518</v>
      </c>
      <c r="H3957" s="7">
        <v>0</v>
      </c>
      <c r="I3957" s="7" t="s">
        <v>643</v>
      </c>
      <c r="J3957" s="7" t="s">
        <v>642</v>
      </c>
      <c r="K3957" s="7" t="s">
        <v>132</v>
      </c>
      <c r="L3957" s="7" t="s">
        <v>131</v>
      </c>
      <c r="M3957" s="7"/>
      <c r="N3957" s="7" t="s">
        <v>130</v>
      </c>
      <c r="O3957" s="7" t="s">
        <v>129</v>
      </c>
      <c r="P3957" s="24" t="b">
        <v>1</v>
      </c>
      <c r="Q3957" s="25">
        <v>0</v>
      </c>
      <c r="R3957" s="24" t="b">
        <v>1</v>
      </c>
      <c r="S3957" s="7"/>
      <c r="T3957" s="7"/>
      <c r="U3957" s="24" t="b">
        <v>0</v>
      </c>
      <c r="V3957" s="9" t="s">
        <v>128</v>
      </c>
    </row>
    <row r="3958" spans="1:22" ht="12.95" hidden="1" customHeight="1" x14ac:dyDescent="0.2">
      <c r="A3958" s="4">
        <v>183358</v>
      </c>
      <c r="B3958" s="7">
        <v>28831</v>
      </c>
      <c r="C3958" s="7">
        <v>9892</v>
      </c>
      <c r="D3958" s="7"/>
      <c r="E3958" s="7"/>
      <c r="F3958" s="26">
        <v>41348.136111111111</v>
      </c>
      <c r="G3958" s="26">
        <v>41348.149305555555</v>
      </c>
      <c r="H3958" s="7">
        <v>19</v>
      </c>
      <c r="I3958" s="7" t="s">
        <v>641</v>
      </c>
      <c r="J3958" s="7" t="s">
        <v>640</v>
      </c>
      <c r="K3958" s="7" t="s">
        <v>132</v>
      </c>
      <c r="L3958" s="7" t="s">
        <v>131</v>
      </c>
      <c r="M3958" s="7"/>
      <c r="N3958" s="7" t="s">
        <v>130</v>
      </c>
      <c r="O3958" s="7" t="s">
        <v>129</v>
      </c>
      <c r="P3958" s="24" t="b">
        <v>1</v>
      </c>
      <c r="Q3958" s="25">
        <v>0</v>
      </c>
      <c r="R3958" s="24" t="b">
        <v>1</v>
      </c>
      <c r="S3958" s="7"/>
      <c r="T3958" s="7"/>
      <c r="U3958" s="24" t="b">
        <v>0</v>
      </c>
      <c r="V3958" s="9" t="s">
        <v>128</v>
      </c>
    </row>
    <row r="3959" spans="1:22" ht="12.95" hidden="1" customHeight="1" x14ac:dyDescent="0.2">
      <c r="A3959" s="4">
        <v>183359</v>
      </c>
      <c r="B3959" s="7">
        <v>28832</v>
      </c>
      <c r="C3959" s="7">
        <v>9893</v>
      </c>
      <c r="D3959" s="7"/>
      <c r="E3959" s="7"/>
      <c r="F3959" s="26">
        <v>41348.404861111107</v>
      </c>
      <c r="G3959" s="26">
        <v>41348.404872685183</v>
      </c>
      <c r="H3959" s="7">
        <v>0</v>
      </c>
      <c r="I3959" s="7" t="s">
        <v>391</v>
      </c>
      <c r="J3959" s="7" t="s">
        <v>390</v>
      </c>
      <c r="K3959" s="7" t="s">
        <v>132</v>
      </c>
      <c r="L3959" s="7" t="s">
        <v>131</v>
      </c>
      <c r="M3959" s="7"/>
      <c r="N3959" s="7" t="s">
        <v>130</v>
      </c>
      <c r="O3959" s="7" t="s">
        <v>129</v>
      </c>
      <c r="P3959" s="24" t="b">
        <v>1</v>
      </c>
      <c r="Q3959" s="25">
        <v>0</v>
      </c>
      <c r="R3959" s="24" t="b">
        <v>1</v>
      </c>
      <c r="S3959" s="7"/>
      <c r="T3959" s="7"/>
      <c r="U3959" s="24" t="b">
        <v>0</v>
      </c>
      <c r="V3959" s="9" t="s">
        <v>128</v>
      </c>
    </row>
    <row r="3960" spans="1:22" ht="12.95" hidden="1" customHeight="1" x14ac:dyDescent="0.2">
      <c r="A3960" s="4">
        <v>183442</v>
      </c>
      <c r="B3960" s="7">
        <v>28833</v>
      </c>
      <c r="C3960" s="7">
        <v>1895</v>
      </c>
      <c r="D3960" s="7"/>
      <c r="E3960" s="7"/>
      <c r="F3960" s="26">
        <v>41338.309027777774</v>
      </c>
      <c r="G3960" s="26">
        <v>41338.318055555552</v>
      </c>
      <c r="H3960" s="7">
        <v>13</v>
      </c>
      <c r="I3960" s="7" t="s">
        <v>639</v>
      </c>
      <c r="J3960" s="7" t="s">
        <v>638</v>
      </c>
      <c r="K3960" s="7" t="s">
        <v>132</v>
      </c>
      <c r="L3960" s="7" t="s">
        <v>131</v>
      </c>
      <c r="M3960" s="7" t="s">
        <v>193</v>
      </c>
      <c r="N3960" s="7" t="s">
        <v>588</v>
      </c>
      <c r="O3960" s="7" t="s">
        <v>129</v>
      </c>
      <c r="P3960" s="24" t="b">
        <v>1</v>
      </c>
      <c r="Q3960" s="25">
        <v>0</v>
      </c>
      <c r="R3960" s="24" t="b">
        <v>1</v>
      </c>
      <c r="S3960" s="7"/>
      <c r="T3960" s="7" t="s">
        <v>635</v>
      </c>
      <c r="U3960" s="24" t="b">
        <v>0</v>
      </c>
      <c r="V3960" s="9" t="s">
        <v>128</v>
      </c>
    </row>
    <row r="3961" spans="1:22" ht="12.95" hidden="1" customHeight="1" x14ac:dyDescent="0.2">
      <c r="A3961" s="4">
        <v>183441</v>
      </c>
      <c r="B3961" s="7">
        <v>28833</v>
      </c>
      <c r="C3961" s="7">
        <v>1895</v>
      </c>
      <c r="D3961" s="7"/>
      <c r="E3961" s="7"/>
      <c r="F3961" s="26">
        <v>41338.309027777774</v>
      </c>
      <c r="G3961" s="26">
        <v>41338.317361111112</v>
      </c>
      <c r="H3961" s="7">
        <v>12</v>
      </c>
      <c r="I3961" s="7" t="s">
        <v>637</v>
      </c>
      <c r="J3961" s="7" t="s">
        <v>636</v>
      </c>
      <c r="K3961" s="7" t="s">
        <v>132</v>
      </c>
      <c r="L3961" s="7" t="s">
        <v>131</v>
      </c>
      <c r="M3961" s="7" t="s">
        <v>193</v>
      </c>
      <c r="N3961" s="7" t="s">
        <v>588</v>
      </c>
      <c r="O3961" s="7" t="s">
        <v>129</v>
      </c>
      <c r="P3961" s="24" t="b">
        <v>1</v>
      </c>
      <c r="Q3961" s="25">
        <v>95</v>
      </c>
      <c r="R3961" s="24" t="b">
        <v>1</v>
      </c>
      <c r="S3961" s="7"/>
      <c r="T3961" s="7" t="s">
        <v>635</v>
      </c>
      <c r="U3961" s="24" t="b">
        <v>0</v>
      </c>
      <c r="V3961" s="9" t="s">
        <v>128</v>
      </c>
    </row>
    <row r="3962" spans="1:22" ht="12.95" hidden="1" customHeight="1" x14ac:dyDescent="0.2">
      <c r="A3962" s="4">
        <v>183451</v>
      </c>
      <c r="B3962" s="7">
        <v>28834</v>
      </c>
      <c r="C3962" s="7">
        <v>1898</v>
      </c>
      <c r="D3962" s="7"/>
      <c r="E3962" s="7"/>
      <c r="F3962" s="26">
        <v>41343.59375</v>
      </c>
      <c r="G3962" s="26">
        <v>41343.599305555552</v>
      </c>
      <c r="H3962" s="7">
        <v>8</v>
      </c>
      <c r="I3962" s="7" t="s">
        <v>312</v>
      </c>
      <c r="J3962" s="7" t="s">
        <v>311</v>
      </c>
      <c r="K3962" s="7" t="s">
        <v>194</v>
      </c>
      <c r="L3962" s="7" t="s">
        <v>131</v>
      </c>
      <c r="M3962" s="7" t="s">
        <v>274</v>
      </c>
      <c r="N3962" s="7" t="s">
        <v>198</v>
      </c>
      <c r="O3962" s="7" t="s">
        <v>129</v>
      </c>
      <c r="P3962" s="24" t="b">
        <v>1</v>
      </c>
      <c r="Q3962" s="25">
        <v>0</v>
      </c>
      <c r="R3962" s="24" t="b">
        <v>1</v>
      </c>
      <c r="S3962" s="7"/>
      <c r="T3962" s="7" t="s">
        <v>634</v>
      </c>
      <c r="U3962" s="24" t="b">
        <v>0</v>
      </c>
      <c r="V3962" s="9" t="s">
        <v>190</v>
      </c>
    </row>
    <row r="3963" spans="1:22" ht="12.95" hidden="1" customHeight="1" x14ac:dyDescent="0.2">
      <c r="A3963" s="4">
        <v>183452</v>
      </c>
      <c r="B3963" s="7">
        <v>28834</v>
      </c>
      <c r="C3963" s="7">
        <v>1898</v>
      </c>
      <c r="D3963" s="7"/>
      <c r="E3963" s="7"/>
      <c r="F3963" s="26">
        <v>41343.59375</v>
      </c>
      <c r="G3963" s="26">
        <v>41343.599305555552</v>
      </c>
      <c r="H3963" s="7">
        <v>8</v>
      </c>
      <c r="I3963" s="7" t="s">
        <v>412</v>
      </c>
      <c r="J3963" s="7" t="s">
        <v>411</v>
      </c>
      <c r="K3963" s="7" t="s">
        <v>194</v>
      </c>
      <c r="L3963" s="7" t="s">
        <v>131</v>
      </c>
      <c r="M3963" s="7" t="s">
        <v>274</v>
      </c>
      <c r="N3963" s="7" t="s">
        <v>198</v>
      </c>
      <c r="O3963" s="7" t="s">
        <v>129</v>
      </c>
      <c r="P3963" s="24" t="b">
        <v>1</v>
      </c>
      <c r="Q3963" s="25">
        <v>165</v>
      </c>
      <c r="R3963" s="24" t="b">
        <v>1</v>
      </c>
      <c r="S3963" s="7"/>
      <c r="T3963" s="7" t="s">
        <v>634</v>
      </c>
      <c r="U3963" s="24" t="b">
        <v>0</v>
      </c>
      <c r="V3963" s="9" t="s">
        <v>190</v>
      </c>
    </row>
    <row r="3964" spans="1:22" ht="12.95" hidden="1" customHeight="1" x14ac:dyDescent="0.2">
      <c r="A3964" s="4">
        <v>183453</v>
      </c>
      <c r="B3964" s="7">
        <v>28835</v>
      </c>
      <c r="C3964" s="7">
        <v>1902</v>
      </c>
      <c r="D3964" s="7"/>
      <c r="E3964" s="7"/>
      <c r="F3964" s="26">
        <v>41354.795138888891</v>
      </c>
      <c r="G3964" s="26">
        <v>41354.795138888891</v>
      </c>
      <c r="H3964" s="7">
        <v>0</v>
      </c>
      <c r="I3964" s="7" t="s">
        <v>223</v>
      </c>
      <c r="J3964" s="7" t="s">
        <v>222</v>
      </c>
      <c r="K3964" s="7" t="s">
        <v>194</v>
      </c>
      <c r="L3964" s="7" t="s">
        <v>131</v>
      </c>
      <c r="M3964" s="7" t="s">
        <v>274</v>
      </c>
      <c r="N3964" s="7" t="s">
        <v>198</v>
      </c>
      <c r="O3964" s="7" t="s">
        <v>129</v>
      </c>
      <c r="P3964" s="24" t="b">
        <v>1</v>
      </c>
      <c r="Q3964" s="25">
        <v>0</v>
      </c>
      <c r="R3964" s="24" t="b">
        <v>1</v>
      </c>
      <c r="S3964" s="7"/>
      <c r="T3964" s="7" t="s">
        <v>623</v>
      </c>
      <c r="U3964" s="24" t="b">
        <v>0</v>
      </c>
      <c r="V3964" s="9" t="s">
        <v>190</v>
      </c>
    </row>
    <row r="3965" spans="1:22" ht="12.95" hidden="1" customHeight="1" x14ac:dyDescent="0.2">
      <c r="A3965" s="4">
        <v>183456</v>
      </c>
      <c r="B3965" s="7">
        <v>28835</v>
      </c>
      <c r="C3965" s="7">
        <v>1902</v>
      </c>
      <c r="D3965" s="7"/>
      <c r="E3965" s="7"/>
      <c r="F3965" s="26">
        <v>41354.773611111108</v>
      </c>
      <c r="G3965" s="26">
        <v>41354.781944444439</v>
      </c>
      <c r="H3965" s="7">
        <v>12</v>
      </c>
      <c r="I3965" s="7" t="s">
        <v>633</v>
      </c>
      <c r="J3965" s="7" t="s">
        <v>632</v>
      </c>
      <c r="K3965" s="7" t="s">
        <v>194</v>
      </c>
      <c r="L3965" s="7" t="s">
        <v>131</v>
      </c>
      <c r="M3965" s="7" t="s">
        <v>274</v>
      </c>
      <c r="N3965" s="7" t="s">
        <v>198</v>
      </c>
      <c r="O3965" s="7" t="s">
        <v>129</v>
      </c>
      <c r="P3965" s="24" t="b">
        <v>1</v>
      </c>
      <c r="Q3965" s="25">
        <v>0</v>
      </c>
      <c r="R3965" s="24" t="b">
        <v>1</v>
      </c>
      <c r="S3965" s="7"/>
      <c r="T3965" s="7" t="s">
        <v>623</v>
      </c>
      <c r="U3965" s="24" t="b">
        <v>0</v>
      </c>
      <c r="V3965" s="9" t="s">
        <v>290</v>
      </c>
    </row>
    <row r="3966" spans="1:22" ht="12.95" hidden="1" customHeight="1" x14ac:dyDescent="0.2">
      <c r="A3966" s="4">
        <v>183457</v>
      </c>
      <c r="B3966" s="7">
        <v>28835</v>
      </c>
      <c r="C3966" s="7">
        <v>1902</v>
      </c>
      <c r="D3966" s="7"/>
      <c r="E3966" s="7"/>
      <c r="F3966" s="26">
        <v>41354.773611111108</v>
      </c>
      <c r="G3966" s="26">
        <v>41354.783333333333</v>
      </c>
      <c r="H3966" s="7">
        <v>14</v>
      </c>
      <c r="I3966" s="7" t="s">
        <v>631</v>
      </c>
      <c r="J3966" s="7" t="s">
        <v>630</v>
      </c>
      <c r="K3966" s="7" t="s">
        <v>194</v>
      </c>
      <c r="L3966" s="7" t="s">
        <v>131</v>
      </c>
      <c r="M3966" s="7" t="s">
        <v>274</v>
      </c>
      <c r="N3966" s="7" t="s">
        <v>198</v>
      </c>
      <c r="O3966" s="7" t="s">
        <v>129</v>
      </c>
      <c r="P3966" s="24" t="b">
        <v>1</v>
      </c>
      <c r="Q3966" s="25">
        <v>0</v>
      </c>
      <c r="R3966" s="24" t="b">
        <v>1</v>
      </c>
      <c r="S3966" s="7"/>
      <c r="T3966" s="7" t="s">
        <v>623</v>
      </c>
      <c r="U3966" s="24" t="b">
        <v>0</v>
      </c>
      <c r="V3966" s="9" t="s">
        <v>290</v>
      </c>
    </row>
    <row r="3967" spans="1:22" ht="12.95" hidden="1" customHeight="1" x14ac:dyDescent="0.2">
      <c r="A3967" s="4">
        <v>183458</v>
      </c>
      <c r="B3967" s="7">
        <v>28835</v>
      </c>
      <c r="C3967" s="7">
        <v>1902</v>
      </c>
      <c r="D3967" s="7"/>
      <c r="E3967" s="7"/>
      <c r="F3967" s="26">
        <v>41354.795138888891</v>
      </c>
      <c r="G3967" s="26">
        <v>41354.796527777777</v>
      </c>
      <c r="H3967" s="7">
        <v>2</v>
      </c>
      <c r="I3967" s="7" t="s">
        <v>629</v>
      </c>
      <c r="J3967" s="7" t="s">
        <v>628</v>
      </c>
      <c r="K3967" s="7" t="s">
        <v>194</v>
      </c>
      <c r="L3967" s="7" t="s">
        <v>131</v>
      </c>
      <c r="M3967" s="7" t="s">
        <v>274</v>
      </c>
      <c r="N3967" s="7" t="s">
        <v>198</v>
      </c>
      <c r="O3967" s="7" t="s">
        <v>129</v>
      </c>
      <c r="P3967" s="24" t="b">
        <v>1</v>
      </c>
      <c r="Q3967" s="25">
        <v>0</v>
      </c>
      <c r="R3967" s="24" t="b">
        <v>1</v>
      </c>
      <c r="S3967" s="7"/>
      <c r="T3967" s="7" t="s">
        <v>623</v>
      </c>
      <c r="U3967" s="24" t="b">
        <v>0</v>
      </c>
      <c r="V3967" s="9" t="s">
        <v>190</v>
      </c>
    </row>
    <row r="3968" spans="1:22" ht="12.95" hidden="1" customHeight="1" x14ac:dyDescent="0.2">
      <c r="A3968" s="4">
        <v>183459</v>
      </c>
      <c r="B3968" s="7">
        <v>28835</v>
      </c>
      <c r="C3968" s="7">
        <v>1902</v>
      </c>
      <c r="D3968" s="7"/>
      <c r="E3968" s="7"/>
      <c r="F3968" s="26">
        <v>41354.783333333333</v>
      </c>
      <c r="G3968" s="26">
        <v>41354.783391203702</v>
      </c>
      <c r="H3968" s="7">
        <v>0</v>
      </c>
      <c r="I3968" s="7" t="s">
        <v>627</v>
      </c>
      <c r="J3968" s="7" t="s">
        <v>626</v>
      </c>
      <c r="K3968" s="7" t="s">
        <v>194</v>
      </c>
      <c r="L3968" s="7" t="s">
        <v>131</v>
      </c>
      <c r="M3968" s="7" t="s">
        <v>274</v>
      </c>
      <c r="N3968" s="7" t="s">
        <v>198</v>
      </c>
      <c r="O3968" s="7" t="s">
        <v>129</v>
      </c>
      <c r="P3968" s="24" t="b">
        <v>1</v>
      </c>
      <c r="Q3968" s="25">
        <v>0</v>
      </c>
      <c r="R3968" s="24" t="b">
        <v>1</v>
      </c>
      <c r="S3968" s="7"/>
      <c r="T3968" s="7" t="s">
        <v>623</v>
      </c>
      <c r="U3968" s="24" t="b">
        <v>0</v>
      </c>
      <c r="V3968" s="9" t="s">
        <v>190</v>
      </c>
    </row>
    <row r="3969" spans="1:22" ht="12.95" hidden="1" customHeight="1" x14ac:dyDescent="0.2">
      <c r="A3969" s="4">
        <v>183460</v>
      </c>
      <c r="B3969" s="7">
        <v>28835</v>
      </c>
      <c r="C3969" s="7">
        <v>1902</v>
      </c>
      <c r="D3969" s="7"/>
      <c r="E3969" s="7"/>
      <c r="F3969" s="26">
        <v>41354.773611111108</v>
      </c>
      <c r="G3969" s="26">
        <v>41354.78402777778</v>
      </c>
      <c r="H3969" s="7">
        <v>15</v>
      </c>
      <c r="I3969" s="7" t="s">
        <v>339</v>
      </c>
      <c r="J3969" s="7" t="s">
        <v>338</v>
      </c>
      <c r="K3969" s="7" t="s">
        <v>194</v>
      </c>
      <c r="L3969" s="7" t="s">
        <v>131</v>
      </c>
      <c r="M3969" s="7" t="s">
        <v>274</v>
      </c>
      <c r="N3969" s="7" t="s">
        <v>198</v>
      </c>
      <c r="O3969" s="7" t="s">
        <v>129</v>
      </c>
      <c r="P3969" s="24" t="b">
        <v>1</v>
      </c>
      <c r="Q3969" s="25">
        <v>0</v>
      </c>
      <c r="R3969" s="24" t="b">
        <v>1</v>
      </c>
      <c r="S3969" s="7"/>
      <c r="T3969" s="7" t="s">
        <v>623</v>
      </c>
      <c r="U3969" s="24" t="b">
        <v>0</v>
      </c>
      <c r="V3969" s="9" t="s">
        <v>190</v>
      </c>
    </row>
    <row r="3970" spans="1:22" ht="12.95" hidden="1" customHeight="1" x14ac:dyDescent="0.2">
      <c r="A3970" s="4">
        <v>183461</v>
      </c>
      <c r="B3970" s="7">
        <v>28835</v>
      </c>
      <c r="C3970" s="7">
        <v>1902</v>
      </c>
      <c r="D3970" s="7"/>
      <c r="E3970" s="7"/>
      <c r="F3970" s="26">
        <v>41354.773611111108</v>
      </c>
      <c r="G3970" s="26">
        <v>41354.78402777778</v>
      </c>
      <c r="H3970" s="7">
        <v>15</v>
      </c>
      <c r="I3970" s="7" t="s">
        <v>625</v>
      </c>
      <c r="J3970" s="7" t="s">
        <v>624</v>
      </c>
      <c r="K3970" s="7" t="s">
        <v>194</v>
      </c>
      <c r="L3970" s="7" t="s">
        <v>131</v>
      </c>
      <c r="M3970" s="7" t="s">
        <v>274</v>
      </c>
      <c r="N3970" s="7" t="s">
        <v>198</v>
      </c>
      <c r="O3970" s="7" t="s">
        <v>129</v>
      </c>
      <c r="P3970" s="24" t="b">
        <v>1</v>
      </c>
      <c r="Q3970" s="25">
        <v>0</v>
      </c>
      <c r="R3970" s="24" t="b">
        <v>1</v>
      </c>
      <c r="S3970" s="7"/>
      <c r="T3970" s="7" t="s">
        <v>623</v>
      </c>
      <c r="U3970" s="24" t="b">
        <v>0</v>
      </c>
      <c r="V3970" s="9" t="s">
        <v>190</v>
      </c>
    </row>
    <row r="3971" spans="1:22" ht="12.95" hidden="1" customHeight="1" x14ac:dyDescent="0.2">
      <c r="A3971" s="4">
        <v>183998</v>
      </c>
      <c r="B3971" s="7">
        <v>28835</v>
      </c>
      <c r="C3971" s="7">
        <v>1902</v>
      </c>
      <c r="D3971" s="7"/>
      <c r="E3971" s="7"/>
      <c r="F3971" s="26">
        <v>41354.792361111111</v>
      </c>
      <c r="G3971" s="26">
        <v>41354.79305555555</v>
      </c>
      <c r="H3971" s="7">
        <v>1</v>
      </c>
      <c r="I3971" s="7" t="s">
        <v>611</v>
      </c>
      <c r="J3971" s="7" t="s">
        <v>610</v>
      </c>
      <c r="K3971" s="7" t="s">
        <v>194</v>
      </c>
      <c r="L3971" s="7" t="s">
        <v>131</v>
      </c>
      <c r="M3971" s="7" t="s">
        <v>274</v>
      </c>
      <c r="N3971" s="7" t="s">
        <v>198</v>
      </c>
      <c r="O3971" s="7" t="s">
        <v>129</v>
      </c>
      <c r="P3971" s="24" t="b">
        <v>1</v>
      </c>
      <c r="Q3971" s="25">
        <v>0</v>
      </c>
      <c r="R3971" s="24" t="b">
        <v>1</v>
      </c>
      <c r="S3971" s="7"/>
      <c r="T3971" s="7" t="s">
        <v>623</v>
      </c>
      <c r="U3971" s="24" t="b">
        <v>0</v>
      </c>
      <c r="V3971" s="9" t="s">
        <v>290</v>
      </c>
    </row>
    <row r="3972" spans="1:22" ht="12.95" hidden="1" customHeight="1" x14ac:dyDescent="0.2">
      <c r="A3972" s="4">
        <v>183939</v>
      </c>
      <c r="B3972" s="7">
        <v>28929</v>
      </c>
      <c r="C3972" s="7">
        <v>9894</v>
      </c>
      <c r="D3972" s="7"/>
      <c r="E3972" s="7"/>
      <c r="F3972" s="26">
        <v>41349.559027777774</v>
      </c>
      <c r="G3972" s="26">
        <v>41349.559039351851</v>
      </c>
      <c r="H3972" s="7">
        <v>0</v>
      </c>
      <c r="I3972" s="7" t="s">
        <v>240</v>
      </c>
      <c r="J3972" s="7" t="s">
        <v>239</v>
      </c>
      <c r="K3972" s="7" t="s">
        <v>132</v>
      </c>
      <c r="L3972" s="7" t="s">
        <v>131</v>
      </c>
      <c r="M3972" s="7"/>
      <c r="N3972" s="7" t="s">
        <v>130</v>
      </c>
      <c r="O3972" s="7" t="s">
        <v>129</v>
      </c>
      <c r="P3972" s="24" t="b">
        <v>1</v>
      </c>
      <c r="Q3972" s="25">
        <v>0</v>
      </c>
      <c r="R3972" s="24" t="b">
        <v>1</v>
      </c>
      <c r="S3972" s="7"/>
      <c r="T3972" s="7"/>
      <c r="U3972" s="24" t="b">
        <v>0</v>
      </c>
      <c r="V3972" s="9" t="s">
        <v>128</v>
      </c>
    </row>
    <row r="3973" spans="1:22" ht="12.95" hidden="1" customHeight="1" x14ac:dyDescent="0.2">
      <c r="A3973" s="4">
        <v>183940</v>
      </c>
      <c r="B3973" s="7">
        <v>28930</v>
      </c>
      <c r="C3973" s="7">
        <v>9895</v>
      </c>
      <c r="D3973" s="7"/>
      <c r="E3973" s="7"/>
      <c r="F3973" s="26">
        <v>41349.550694444442</v>
      </c>
      <c r="G3973" s="26">
        <v>41349.585416666661</v>
      </c>
      <c r="H3973" s="7">
        <v>50</v>
      </c>
      <c r="I3973" s="7" t="s">
        <v>185</v>
      </c>
      <c r="J3973" s="7" t="s">
        <v>184</v>
      </c>
      <c r="K3973" s="7" t="s">
        <v>132</v>
      </c>
      <c r="L3973" s="7" t="s">
        <v>131</v>
      </c>
      <c r="M3973" s="7"/>
      <c r="N3973" s="7" t="s">
        <v>130</v>
      </c>
      <c r="O3973" s="7" t="s">
        <v>129</v>
      </c>
      <c r="P3973" s="24" t="b">
        <v>1</v>
      </c>
      <c r="Q3973" s="25">
        <v>0</v>
      </c>
      <c r="R3973" s="24" t="b">
        <v>1</v>
      </c>
      <c r="S3973" s="7"/>
      <c r="T3973" s="7"/>
      <c r="U3973" s="24" t="b">
        <v>0</v>
      </c>
      <c r="V3973" s="9" t="s">
        <v>128</v>
      </c>
    </row>
    <row r="3974" spans="1:22" ht="12.95" hidden="1" customHeight="1" x14ac:dyDescent="0.2">
      <c r="A3974" s="4">
        <v>183941</v>
      </c>
      <c r="B3974" s="7">
        <v>28931</v>
      </c>
      <c r="C3974" s="7">
        <v>9897</v>
      </c>
      <c r="D3974" s="7"/>
      <c r="E3974" s="7"/>
      <c r="F3974" s="26">
        <v>41349.56527777778</v>
      </c>
      <c r="G3974" s="26">
        <v>41349.727777777778</v>
      </c>
      <c r="H3974" s="7">
        <v>234</v>
      </c>
      <c r="I3974" s="7" t="s">
        <v>136</v>
      </c>
      <c r="J3974" s="7" t="s">
        <v>135</v>
      </c>
      <c r="K3974" s="7" t="s">
        <v>132</v>
      </c>
      <c r="L3974" s="7" t="s">
        <v>131</v>
      </c>
      <c r="M3974" s="7"/>
      <c r="N3974" s="7" t="s">
        <v>130</v>
      </c>
      <c r="O3974" s="7" t="s">
        <v>129</v>
      </c>
      <c r="P3974" s="24" t="b">
        <v>1</v>
      </c>
      <c r="Q3974" s="25">
        <v>0</v>
      </c>
      <c r="R3974" s="24" t="b">
        <v>1</v>
      </c>
      <c r="S3974" s="7"/>
      <c r="T3974" s="7"/>
      <c r="U3974" s="24" t="b">
        <v>0</v>
      </c>
      <c r="V3974" s="9" t="s">
        <v>128</v>
      </c>
    </row>
    <row r="3975" spans="1:22" ht="12.95" hidden="1" customHeight="1" x14ac:dyDescent="0.2">
      <c r="A3975" s="4">
        <v>183942</v>
      </c>
      <c r="B3975" s="7">
        <v>28932</v>
      </c>
      <c r="C3975" s="7">
        <v>9898</v>
      </c>
      <c r="D3975" s="7"/>
      <c r="E3975" s="7"/>
      <c r="F3975" s="26">
        <v>41349.73055555555</v>
      </c>
      <c r="G3975" s="26">
        <v>41349.861111111109</v>
      </c>
      <c r="H3975" s="7">
        <v>188</v>
      </c>
      <c r="I3975" s="7" t="s">
        <v>136</v>
      </c>
      <c r="J3975" s="7" t="s">
        <v>135</v>
      </c>
      <c r="K3975" s="7" t="s">
        <v>132</v>
      </c>
      <c r="L3975" s="7" t="s">
        <v>131</v>
      </c>
      <c r="M3975" s="7"/>
      <c r="N3975" s="7" t="s">
        <v>130</v>
      </c>
      <c r="O3975" s="7" t="s">
        <v>129</v>
      </c>
      <c r="P3975" s="24" t="b">
        <v>1</v>
      </c>
      <c r="Q3975" s="25">
        <v>0</v>
      </c>
      <c r="R3975" s="24" t="b">
        <v>1</v>
      </c>
      <c r="S3975" s="7"/>
      <c r="T3975" s="7"/>
      <c r="U3975" s="24" t="b">
        <v>0</v>
      </c>
      <c r="V3975" s="9" t="s">
        <v>128</v>
      </c>
    </row>
    <row r="3976" spans="1:22" ht="12.95" hidden="1" customHeight="1" x14ac:dyDescent="0.2">
      <c r="A3976" s="4">
        <v>183943</v>
      </c>
      <c r="B3976" s="7">
        <v>28933</v>
      </c>
      <c r="C3976" s="7">
        <v>9900</v>
      </c>
      <c r="D3976" s="7"/>
      <c r="E3976" s="7"/>
      <c r="F3976" s="26">
        <v>41350.793749999997</v>
      </c>
      <c r="G3976" s="26">
        <v>41350.795138888891</v>
      </c>
      <c r="H3976" s="7">
        <v>2</v>
      </c>
      <c r="I3976" s="7" t="s">
        <v>370</v>
      </c>
      <c r="J3976" s="7" t="s">
        <v>369</v>
      </c>
      <c r="K3976" s="7" t="s">
        <v>132</v>
      </c>
      <c r="L3976" s="7" t="s">
        <v>131</v>
      </c>
      <c r="M3976" s="7"/>
      <c r="N3976" s="7" t="s">
        <v>130</v>
      </c>
      <c r="O3976" s="7" t="s">
        <v>129</v>
      </c>
      <c r="P3976" s="24" t="b">
        <v>1</v>
      </c>
      <c r="Q3976" s="25">
        <v>0</v>
      </c>
      <c r="R3976" s="24" t="b">
        <v>1</v>
      </c>
      <c r="S3976" s="7"/>
      <c r="T3976" s="7"/>
      <c r="U3976" s="24" t="b">
        <v>0</v>
      </c>
      <c r="V3976" s="9" t="s">
        <v>128</v>
      </c>
    </row>
    <row r="3977" spans="1:22" ht="12.95" hidden="1" customHeight="1" x14ac:dyDescent="0.2">
      <c r="A3977" s="4">
        <v>183944</v>
      </c>
      <c r="B3977" s="7">
        <v>28934</v>
      </c>
      <c r="C3977" s="7">
        <v>9902</v>
      </c>
      <c r="D3977" s="7"/>
      <c r="E3977" s="7"/>
      <c r="F3977" s="26">
        <v>41350.852777777778</v>
      </c>
      <c r="G3977" s="26">
        <v>41350.870833333334</v>
      </c>
      <c r="H3977" s="7">
        <v>26</v>
      </c>
      <c r="I3977" s="7" t="s">
        <v>209</v>
      </c>
      <c r="J3977" s="7" t="s">
        <v>208</v>
      </c>
      <c r="K3977" s="7" t="s">
        <v>132</v>
      </c>
      <c r="L3977" s="7" t="s">
        <v>131</v>
      </c>
      <c r="M3977" s="7"/>
      <c r="N3977" s="7" t="s">
        <v>130</v>
      </c>
      <c r="O3977" s="7" t="s">
        <v>129</v>
      </c>
      <c r="P3977" s="24" t="b">
        <v>1</v>
      </c>
      <c r="Q3977" s="25">
        <v>0</v>
      </c>
      <c r="R3977" s="24" t="b">
        <v>1</v>
      </c>
      <c r="S3977" s="7"/>
      <c r="T3977" s="7"/>
      <c r="U3977" s="24" t="b">
        <v>0</v>
      </c>
      <c r="V3977" s="9" t="s">
        <v>128</v>
      </c>
    </row>
    <row r="3978" spans="1:22" ht="12.95" hidden="1" customHeight="1" x14ac:dyDescent="0.2">
      <c r="A3978" s="4">
        <v>183945</v>
      </c>
      <c r="B3978" s="7">
        <v>28935</v>
      </c>
      <c r="C3978" s="7">
        <v>9903</v>
      </c>
      <c r="D3978" s="7"/>
      <c r="E3978" s="7"/>
      <c r="F3978" s="26">
        <v>41350.90347222222</v>
      </c>
      <c r="G3978" s="26">
        <v>41350.903483796297</v>
      </c>
      <c r="H3978" s="7">
        <v>0</v>
      </c>
      <c r="I3978" s="7" t="s">
        <v>158</v>
      </c>
      <c r="J3978" s="7" t="s">
        <v>157</v>
      </c>
      <c r="K3978" s="7" t="s">
        <v>132</v>
      </c>
      <c r="L3978" s="7" t="s">
        <v>131</v>
      </c>
      <c r="M3978" s="7"/>
      <c r="N3978" s="7" t="s">
        <v>130</v>
      </c>
      <c r="O3978" s="7" t="s">
        <v>129</v>
      </c>
      <c r="P3978" s="24" t="b">
        <v>1</v>
      </c>
      <c r="Q3978" s="25">
        <v>0</v>
      </c>
      <c r="R3978" s="24" t="b">
        <v>1</v>
      </c>
      <c r="S3978" s="7"/>
      <c r="T3978" s="7"/>
      <c r="U3978" s="24" t="b">
        <v>0</v>
      </c>
      <c r="V3978" s="9" t="s">
        <v>128</v>
      </c>
    </row>
    <row r="3979" spans="1:22" ht="12.95" hidden="1" customHeight="1" x14ac:dyDescent="0.2">
      <c r="A3979" s="4">
        <v>183946</v>
      </c>
      <c r="B3979" s="7">
        <v>28936</v>
      </c>
      <c r="C3979" s="7">
        <v>9904</v>
      </c>
      <c r="D3979" s="7"/>
      <c r="E3979" s="7"/>
      <c r="F3979" s="26">
        <v>41351.166666666664</v>
      </c>
      <c r="G3979" s="26">
        <v>41351.166678240741</v>
      </c>
      <c r="H3979" s="7">
        <v>0</v>
      </c>
      <c r="I3979" s="7" t="s">
        <v>234</v>
      </c>
      <c r="J3979" s="7" t="s">
        <v>233</v>
      </c>
      <c r="K3979" s="7" t="s">
        <v>132</v>
      </c>
      <c r="L3979" s="7" t="s">
        <v>131</v>
      </c>
      <c r="M3979" s="7"/>
      <c r="N3979" s="7" t="s">
        <v>130</v>
      </c>
      <c r="O3979" s="7" t="s">
        <v>129</v>
      </c>
      <c r="P3979" s="24" t="b">
        <v>1</v>
      </c>
      <c r="Q3979" s="25">
        <v>0</v>
      </c>
      <c r="R3979" s="24" t="b">
        <v>1</v>
      </c>
      <c r="S3979" s="7"/>
      <c r="T3979" s="7"/>
      <c r="U3979" s="24" t="b">
        <v>0</v>
      </c>
      <c r="V3979" s="9" t="s">
        <v>128</v>
      </c>
    </row>
    <row r="3980" spans="1:22" ht="12.95" hidden="1" customHeight="1" x14ac:dyDescent="0.2">
      <c r="A3980" s="4">
        <v>183947</v>
      </c>
      <c r="B3980" s="7">
        <v>28937</v>
      </c>
      <c r="C3980" s="7">
        <v>9905</v>
      </c>
      <c r="D3980" s="7"/>
      <c r="E3980" s="7"/>
      <c r="F3980" s="26">
        <v>41351.276388888888</v>
      </c>
      <c r="G3980" s="26">
        <v>41351.286805555552</v>
      </c>
      <c r="H3980" s="7">
        <v>15</v>
      </c>
      <c r="I3980" s="7" t="s">
        <v>370</v>
      </c>
      <c r="J3980" s="7" t="s">
        <v>369</v>
      </c>
      <c r="K3980" s="7" t="s">
        <v>132</v>
      </c>
      <c r="L3980" s="7" t="s">
        <v>131</v>
      </c>
      <c r="M3980" s="7"/>
      <c r="N3980" s="7" t="s">
        <v>130</v>
      </c>
      <c r="O3980" s="7" t="s">
        <v>129</v>
      </c>
      <c r="P3980" s="24" t="b">
        <v>1</v>
      </c>
      <c r="Q3980" s="25">
        <v>0</v>
      </c>
      <c r="R3980" s="24" t="b">
        <v>1</v>
      </c>
      <c r="S3980" s="7"/>
      <c r="T3980" s="7"/>
      <c r="U3980" s="24" t="b">
        <v>0</v>
      </c>
      <c r="V3980" s="9" t="s">
        <v>128</v>
      </c>
    </row>
    <row r="3981" spans="1:22" ht="12.95" hidden="1" customHeight="1" x14ac:dyDescent="0.2">
      <c r="A3981" s="4">
        <v>183948</v>
      </c>
      <c r="B3981" s="7">
        <v>28938</v>
      </c>
      <c r="C3981" s="7">
        <v>9906</v>
      </c>
      <c r="D3981" s="7"/>
      <c r="E3981" s="7"/>
      <c r="F3981" s="26">
        <v>41351.823611111111</v>
      </c>
      <c r="G3981" s="26">
        <v>41351.82362268518</v>
      </c>
      <c r="H3981" s="7">
        <v>0</v>
      </c>
      <c r="I3981" s="7" t="s">
        <v>498</v>
      </c>
      <c r="J3981" s="7" t="s">
        <v>497</v>
      </c>
      <c r="K3981" s="7" t="s">
        <v>132</v>
      </c>
      <c r="L3981" s="7" t="s">
        <v>131</v>
      </c>
      <c r="M3981" s="7"/>
      <c r="N3981" s="7" t="s">
        <v>130</v>
      </c>
      <c r="O3981" s="7" t="s">
        <v>129</v>
      </c>
      <c r="P3981" s="24" t="b">
        <v>1</v>
      </c>
      <c r="Q3981" s="25">
        <v>0</v>
      </c>
      <c r="R3981" s="24" t="b">
        <v>1</v>
      </c>
      <c r="S3981" s="7"/>
      <c r="T3981" s="7"/>
      <c r="U3981" s="24" t="b">
        <v>0</v>
      </c>
      <c r="V3981" s="9" t="s">
        <v>128</v>
      </c>
    </row>
    <row r="3982" spans="1:22" ht="12.95" hidden="1" customHeight="1" x14ac:dyDescent="0.2">
      <c r="A3982" s="4">
        <v>183949</v>
      </c>
      <c r="B3982" s="7">
        <v>28939</v>
      </c>
      <c r="C3982" s="7">
        <v>9907</v>
      </c>
      <c r="D3982" s="7"/>
      <c r="E3982" s="7"/>
      <c r="F3982" s="26">
        <v>41353.248611111107</v>
      </c>
      <c r="G3982" s="26">
        <v>41353.777083333334</v>
      </c>
      <c r="H3982" s="7">
        <v>761</v>
      </c>
      <c r="I3982" s="7" t="s">
        <v>320</v>
      </c>
      <c r="J3982" s="7" t="s">
        <v>319</v>
      </c>
      <c r="K3982" s="7" t="s">
        <v>132</v>
      </c>
      <c r="L3982" s="7" t="s">
        <v>131</v>
      </c>
      <c r="M3982" s="7"/>
      <c r="N3982" s="7" t="s">
        <v>130</v>
      </c>
      <c r="O3982" s="7" t="s">
        <v>129</v>
      </c>
      <c r="P3982" s="24" t="b">
        <v>1</v>
      </c>
      <c r="Q3982" s="25">
        <v>0</v>
      </c>
      <c r="R3982" s="24" t="b">
        <v>1</v>
      </c>
      <c r="S3982" s="7"/>
      <c r="T3982" s="7"/>
      <c r="U3982" s="24" t="b">
        <v>0</v>
      </c>
      <c r="V3982" s="9" t="s">
        <v>128</v>
      </c>
    </row>
    <row r="3983" spans="1:22" ht="12.95" hidden="1" customHeight="1" x14ac:dyDescent="0.2">
      <c r="A3983" s="4">
        <v>183950</v>
      </c>
      <c r="B3983" s="7">
        <v>28940</v>
      </c>
      <c r="C3983" s="7">
        <v>9909</v>
      </c>
      <c r="D3983" s="7"/>
      <c r="E3983" s="7"/>
      <c r="F3983" s="26">
        <v>41354.200694444444</v>
      </c>
      <c r="G3983" s="26">
        <v>41354.200706018513</v>
      </c>
      <c r="H3983" s="7">
        <v>0</v>
      </c>
      <c r="I3983" s="7" t="s">
        <v>154</v>
      </c>
      <c r="J3983" s="7" t="s">
        <v>153</v>
      </c>
      <c r="K3983" s="7" t="s">
        <v>132</v>
      </c>
      <c r="L3983" s="7" t="s">
        <v>131</v>
      </c>
      <c r="M3983" s="7"/>
      <c r="N3983" s="7" t="s">
        <v>130</v>
      </c>
      <c r="O3983" s="7" t="s">
        <v>129</v>
      </c>
      <c r="P3983" s="24" t="b">
        <v>1</v>
      </c>
      <c r="Q3983" s="25">
        <v>0</v>
      </c>
      <c r="R3983" s="24" t="b">
        <v>1</v>
      </c>
      <c r="S3983" s="7"/>
      <c r="T3983" s="7"/>
      <c r="U3983" s="24" t="b">
        <v>0</v>
      </c>
      <c r="V3983" s="9" t="s">
        <v>128</v>
      </c>
    </row>
    <row r="3984" spans="1:22" ht="12.95" hidden="1" customHeight="1" x14ac:dyDescent="0.2">
      <c r="A3984" s="4">
        <v>183951</v>
      </c>
      <c r="B3984" s="7">
        <v>28941</v>
      </c>
      <c r="C3984" s="7">
        <v>9910</v>
      </c>
      <c r="D3984" s="7"/>
      <c r="E3984" s="7"/>
      <c r="F3984" s="26">
        <v>41354.330555555556</v>
      </c>
      <c r="G3984" s="26">
        <v>41354.330567129626</v>
      </c>
      <c r="H3984" s="7">
        <v>0</v>
      </c>
      <c r="I3984" s="7" t="s">
        <v>138</v>
      </c>
      <c r="J3984" s="7" t="s">
        <v>137</v>
      </c>
      <c r="K3984" s="7" t="s">
        <v>132</v>
      </c>
      <c r="L3984" s="7" t="s">
        <v>131</v>
      </c>
      <c r="M3984" s="7"/>
      <c r="N3984" s="7" t="s">
        <v>130</v>
      </c>
      <c r="O3984" s="7" t="s">
        <v>129</v>
      </c>
      <c r="P3984" s="24" t="b">
        <v>1</v>
      </c>
      <c r="Q3984" s="25">
        <v>0</v>
      </c>
      <c r="R3984" s="24" t="b">
        <v>1</v>
      </c>
      <c r="S3984" s="7"/>
      <c r="T3984" s="7"/>
      <c r="U3984" s="24" t="b">
        <v>0</v>
      </c>
      <c r="V3984" s="9" t="s">
        <v>128</v>
      </c>
    </row>
    <row r="3985" spans="1:22" ht="12.95" hidden="1" customHeight="1" x14ac:dyDescent="0.2">
      <c r="A3985" s="4">
        <v>183952</v>
      </c>
      <c r="B3985" s="7">
        <v>28942</v>
      </c>
      <c r="C3985" s="7">
        <v>9911</v>
      </c>
      <c r="D3985" s="7"/>
      <c r="E3985" s="7"/>
      <c r="F3985" s="26">
        <v>41354.638194444444</v>
      </c>
      <c r="G3985" s="26">
        <v>41354.658333333333</v>
      </c>
      <c r="H3985" s="7">
        <v>29</v>
      </c>
      <c r="I3985" s="7" t="s">
        <v>391</v>
      </c>
      <c r="J3985" s="7" t="s">
        <v>390</v>
      </c>
      <c r="K3985" s="7" t="s">
        <v>132</v>
      </c>
      <c r="L3985" s="7" t="s">
        <v>131</v>
      </c>
      <c r="M3985" s="7"/>
      <c r="N3985" s="7" t="s">
        <v>130</v>
      </c>
      <c r="O3985" s="7" t="s">
        <v>129</v>
      </c>
      <c r="P3985" s="24" t="b">
        <v>1</v>
      </c>
      <c r="Q3985" s="25">
        <v>0</v>
      </c>
      <c r="R3985" s="24" t="b">
        <v>1</v>
      </c>
      <c r="S3985" s="7"/>
      <c r="T3985" s="7"/>
      <c r="U3985" s="24" t="b">
        <v>0</v>
      </c>
      <c r="V3985" s="9" t="s">
        <v>128</v>
      </c>
    </row>
    <row r="3986" spans="1:22" ht="12.95" hidden="1" customHeight="1" x14ac:dyDescent="0.2">
      <c r="A3986" s="4">
        <v>183953</v>
      </c>
      <c r="B3986" s="7">
        <v>28943</v>
      </c>
      <c r="C3986" s="7">
        <v>9912</v>
      </c>
      <c r="D3986" s="7"/>
      <c r="E3986" s="7"/>
      <c r="F3986" s="26">
        <v>41354.665277777778</v>
      </c>
      <c r="G3986" s="26">
        <v>41354.665972222218</v>
      </c>
      <c r="H3986" s="7">
        <v>1</v>
      </c>
      <c r="I3986" s="7" t="s">
        <v>428</v>
      </c>
      <c r="J3986" s="7" t="s">
        <v>427</v>
      </c>
      <c r="K3986" s="7" t="s">
        <v>132</v>
      </c>
      <c r="L3986" s="7" t="s">
        <v>131</v>
      </c>
      <c r="M3986" s="7"/>
      <c r="N3986" s="7" t="s">
        <v>130</v>
      </c>
      <c r="O3986" s="7" t="s">
        <v>129</v>
      </c>
      <c r="P3986" s="24" t="b">
        <v>1</v>
      </c>
      <c r="Q3986" s="25">
        <v>0</v>
      </c>
      <c r="R3986" s="24" t="b">
        <v>1</v>
      </c>
      <c r="S3986" s="7"/>
      <c r="T3986" s="7"/>
      <c r="U3986" s="24" t="b">
        <v>0</v>
      </c>
      <c r="V3986" s="9" t="s">
        <v>128</v>
      </c>
    </row>
    <row r="3987" spans="1:22" ht="12.95" hidden="1" customHeight="1" x14ac:dyDescent="0.2">
      <c r="A3987" s="4">
        <v>183954</v>
      </c>
      <c r="B3987" s="7">
        <v>28944</v>
      </c>
      <c r="C3987" s="7">
        <v>9913</v>
      </c>
      <c r="D3987" s="7"/>
      <c r="E3987" s="7"/>
      <c r="F3987" s="26">
        <v>41354.773611111108</v>
      </c>
      <c r="G3987" s="26">
        <v>41354.774305555555</v>
      </c>
      <c r="H3987" s="7">
        <v>1</v>
      </c>
      <c r="I3987" s="7" t="s">
        <v>347</v>
      </c>
      <c r="J3987" s="7" t="s">
        <v>346</v>
      </c>
      <c r="K3987" s="7" t="s">
        <v>132</v>
      </c>
      <c r="L3987" s="7" t="s">
        <v>131</v>
      </c>
      <c r="M3987" s="7"/>
      <c r="N3987" s="7" t="s">
        <v>130</v>
      </c>
      <c r="O3987" s="7" t="s">
        <v>129</v>
      </c>
      <c r="P3987" s="24" t="b">
        <v>1</v>
      </c>
      <c r="Q3987" s="25">
        <v>0</v>
      </c>
      <c r="R3987" s="24" t="b">
        <v>1</v>
      </c>
      <c r="S3987" s="7"/>
      <c r="T3987" s="7"/>
      <c r="U3987" s="24" t="b">
        <v>0</v>
      </c>
      <c r="V3987" s="9" t="s">
        <v>128</v>
      </c>
    </row>
    <row r="3988" spans="1:22" ht="12.95" hidden="1" customHeight="1" x14ac:dyDescent="0.2">
      <c r="A3988" s="4">
        <v>183955</v>
      </c>
      <c r="B3988" s="7">
        <v>28945</v>
      </c>
      <c r="C3988" s="7">
        <v>9914</v>
      </c>
      <c r="D3988" s="7"/>
      <c r="E3988" s="7"/>
      <c r="F3988" s="26">
        <v>41354.739583333328</v>
      </c>
      <c r="G3988" s="26">
        <v>41354.804861111108</v>
      </c>
      <c r="H3988" s="7">
        <v>94</v>
      </c>
      <c r="I3988" s="7" t="s">
        <v>320</v>
      </c>
      <c r="J3988" s="7" t="s">
        <v>319</v>
      </c>
      <c r="K3988" s="7" t="s">
        <v>132</v>
      </c>
      <c r="L3988" s="7" t="s">
        <v>131</v>
      </c>
      <c r="M3988" s="7"/>
      <c r="N3988" s="7" t="s">
        <v>130</v>
      </c>
      <c r="O3988" s="7" t="s">
        <v>129</v>
      </c>
      <c r="P3988" s="24" t="b">
        <v>1</v>
      </c>
      <c r="Q3988" s="25">
        <v>0</v>
      </c>
      <c r="R3988" s="24" t="b">
        <v>1</v>
      </c>
      <c r="S3988" s="7"/>
      <c r="T3988" s="7"/>
      <c r="U3988" s="24" t="b">
        <v>0</v>
      </c>
      <c r="V3988" s="9" t="s">
        <v>128</v>
      </c>
    </row>
    <row r="3989" spans="1:22" ht="12.95" hidden="1" customHeight="1" x14ac:dyDescent="0.2">
      <c r="A3989" s="4">
        <v>183956</v>
      </c>
      <c r="B3989" s="7">
        <v>28946</v>
      </c>
      <c r="C3989" s="7">
        <v>9915</v>
      </c>
      <c r="D3989" s="7"/>
      <c r="E3989" s="7"/>
      <c r="F3989" s="26">
        <v>41354.795138888891</v>
      </c>
      <c r="G3989" s="26">
        <v>41354.79515046296</v>
      </c>
      <c r="H3989" s="7">
        <v>0</v>
      </c>
      <c r="I3989" s="7" t="s">
        <v>356</v>
      </c>
      <c r="J3989" s="7" t="s">
        <v>355</v>
      </c>
      <c r="K3989" s="7" t="s">
        <v>132</v>
      </c>
      <c r="L3989" s="7" t="s">
        <v>131</v>
      </c>
      <c r="M3989" s="7"/>
      <c r="N3989" s="7" t="s">
        <v>130</v>
      </c>
      <c r="O3989" s="7" t="s">
        <v>129</v>
      </c>
      <c r="P3989" s="24" t="b">
        <v>1</v>
      </c>
      <c r="Q3989" s="25">
        <v>0</v>
      </c>
      <c r="R3989" s="24" t="b">
        <v>1</v>
      </c>
      <c r="S3989" s="7"/>
      <c r="T3989" s="7"/>
      <c r="U3989" s="24" t="b">
        <v>0</v>
      </c>
      <c r="V3989" s="9" t="s">
        <v>128</v>
      </c>
    </row>
    <row r="3990" spans="1:22" ht="12.95" hidden="1" customHeight="1" x14ac:dyDescent="0.2">
      <c r="A3990" s="4">
        <v>183975</v>
      </c>
      <c r="B3990" s="7">
        <v>28958</v>
      </c>
      <c r="C3990" s="7">
        <v>9908</v>
      </c>
      <c r="D3990" s="7"/>
      <c r="E3990" s="7"/>
      <c r="F3990" s="26">
        <v>41354.132638888885</v>
      </c>
      <c r="G3990" s="26">
        <v>41354.132650462961</v>
      </c>
      <c r="H3990" s="7">
        <v>0</v>
      </c>
      <c r="I3990" s="7" t="s">
        <v>248</v>
      </c>
      <c r="J3990" s="7" t="s">
        <v>247</v>
      </c>
      <c r="K3990" s="7" t="s">
        <v>132</v>
      </c>
      <c r="L3990" s="7" t="s">
        <v>131</v>
      </c>
      <c r="M3990" s="7"/>
      <c r="N3990" s="7" t="s">
        <v>130</v>
      </c>
      <c r="O3990" s="7" t="s">
        <v>129</v>
      </c>
      <c r="P3990" s="24" t="b">
        <v>1</v>
      </c>
      <c r="Q3990" s="25">
        <v>0</v>
      </c>
      <c r="R3990" s="24" t="b">
        <v>1</v>
      </c>
      <c r="S3990" s="7"/>
      <c r="T3990" s="7"/>
      <c r="U3990" s="24" t="b">
        <v>0</v>
      </c>
      <c r="V3990" s="9" t="s">
        <v>128</v>
      </c>
    </row>
    <row r="3991" spans="1:22" ht="12.95" hidden="1" customHeight="1" x14ac:dyDescent="0.2">
      <c r="A3991" s="4">
        <v>183976</v>
      </c>
      <c r="B3991" s="7">
        <v>28959</v>
      </c>
      <c r="C3991" s="7">
        <v>9916</v>
      </c>
      <c r="D3991" s="7"/>
      <c r="E3991" s="7"/>
      <c r="F3991" s="26">
        <v>41354.802083333328</v>
      </c>
      <c r="G3991" s="26">
        <v>41354.802777777775</v>
      </c>
      <c r="H3991" s="7">
        <v>1</v>
      </c>
      <c r="I3991" s="7" t="s">
        <v>211</v>
      </c>
      <c r="J3991" s="7" t="s">
        <v>210</v>
      </c>
      <c r="K3991" s="7" t="s">
        <v>132</v>
      </c>
      <c r="L3991" s="7" t="s">
        <v>131</v>
      </c>
      <c r="M3991" s="7"/>
      <c r="N3991" s="7" t="s">
        <v>130</v>
      </c>
      <c r="O3991" s="7" t="s">
        <v>129</v>
      </c>
      <c r="P3991" s="24" t="b">
        <v>1</v>
      </c>
      <c r="Q3991" s="25">
        <v>0</v>
      </c>
      <c r="R3991" s="24" t="b">
        <v>1</v>
      </c>
      <c r="S3991" s="7"/>
      <c r="T3991" s="7"/>
      <c r="U3991" s="24" t="b">
        <v>0</v>
      </c>
      <c r="V3991" s="9" t="s">
        <v>128</v>
      </c>
    </row>
    <row r="3992" spans="1:22" ht="12.95" hidden="1" customHeight="1" x14ac:dyDescent="0.2">
      <c r="A3992" s="4">
        <v>183977</v>
      </c>
      <c r="B3992" s="7">
        <v>28960</v>
      </c>
      <c r="C3992" s="7">
        <v>9917</v>
      </c>
      <c r="D3992" s="7"/>
      <c r="E3992" s="7"/>
      <c r="F3992" s="26">
        <v>41354.804166666661</v>
      </c>
      <c r="G3992" s="26">
        <v>41354.804178240738</v>
      </c>
      <c r="H3992" s="7">
        <v>0</v>
      </c>
      <c r="I3992" s="7" t="s">
        <v>368</v>
      </c>
      <c r="J3992" s="7" t="s">
        <v>367</v>
      </c>
      <c r="K3992" s="7" t="s">
        <v>132</v>
      </c>
      <c r="L3992" s="7" t="s">
        <v>131</v>
      </c>
      <c r="M3992" s="7"/>
      <c r="N3992" s="7" t="s">
        <v>130</v>
      </c>
      <c r="O3992" s="7" t="s">
        <v>129</v>
      </c>
      <c r="P3992" s="24" t="b">
        <v>1</v>
      </c>
      <c r="Q3992" s="25">
        <v>0</v>
      </c>
      <c r="R3992" s="24" t="b">
        <v>1</v>
      </c>
      <c r="S3992" s="7"/>
      <c r="T3992" s="7"/>
      <c r="U3992" s="24" t="b">
        <v>0</v>
      </c>
      <c r="V3992" s="9" t="s">
        <v>128</v>
      </c>
    </row>
    <row r="3993" spans="1:22" ht="12.95" hidden="1" customHeight="1" x14ac:dyDescent="0.2">
      <c r="A3993" s="4">
        <v>183978</v>
      </c>
      <c r="B3993" s="7">
        <v>28961</v>
      </c>
      <c r="C3993" s="7">
        <v>9919</v>
      </c>
      <c r="D3993" s="7"/>
      <c r="E3993" s="7"/>
      <c r="F3993" s="26">
        <v>41354.845138888886</v>
      </c>
      <c r="G3993" s="26">
        <v>41354.845150462963</v>
      </c>
      <c r="H3993" s="7">
        <v>0</v>
      </c>
      <c r="I3993" s="7" t="s">
        <v>175</v>
      </c>
      <c r="J3993" s="7" t="s">
        <v>174</v>
      </c>
      <c r="K3993" s="7" t="s">
        <v>132</v>
      </c>
      <c r="L3993" s="7" t="s">
        <v>131</v>
      </c>
      <c r="M3993" s="7"/>
      <c r="N3993" s="7" t="s">
        <v>130</v>
      </c>
      <c r="O3993" s="7" t="s">
        <v>129</v>
      </c>
      <c r="P3993" s="24" t="b">
        <v>1</v>
      </c>
      <c r="Q3993" s="25">
        <v>0</v>
      </c>
      <c r="R3993" s="24" t="b">
        <v>1</v>
      </c>
      <c r="S3993" s="7"/>
      <c r="T3993" s="7"/>
      <c r="U3993" s="24" t="b">
        <v>0</v>
      </c>
      <c r="V3993" s="9" t="s">
        <v>128</v>
      </c>
    </row>
    <row r="3994" spans="1:22" ht="12.95" hidden="1" customHeight="1" x14ac:dyDescent="0.2">
      <c r="A3994" s="4">
        <v>183979</v>
      </c>
      <c r="B3994" s="7">
        <v>28962</v>
      </c>
      <c r="C3994" s="7">
        <v>9918</v>
      </c>
      <c r="D3994" s="7"/>
      <c r="E3994" s="7"/>
      <c r="F3994" s="26">
        <v>41354.836111111108</v>
      </c>
      <c r="G3994" s="26">
        <v>41354.836805555555</v>
      </c>
      <c r="H3994" s="7">
        <v>1</v>
      </c>
      <c r="I3994" s="7" t="s">
        <v>584</v>
      </c>
      <c r="J3994" s="7" t="s">
        <v>583</v>
      </c>
      <c r="K3994" s="7" t="s">
        <v>132</v>
      </c>
      <c r="L3994" s="7" t="s">
        <v>131</v>
      </c>
      <c r="M3994" s="7"/>
      <c r="N3994" s="7" t="s">
        <v>130</v>
      </c>
      <c r="O3994" s="7" t="s">
        <v>129</v>
      </c>
      <c r="P3994" s="24" t="b">
        <v>1</v>
      </c>
      <c r="Q3994" s="25">
        <v>0</v>
      </c>
      <c r="R3994" s="24" t="b">
        <v>1</v>
      </c>
      <c r="S3994" s="7"/>
      <c r="T3994" s="7"/>
      <c r="U3994" s="24" t="b">
        <v>0</v>
      </c>
      <c r="V3994" s="9" t="s">
        <v>128</v>
      </c>
    </row>
    <row r="3995" spans="1:22" ht="12.95" hidden="1" customHeight="1" x14ac:dyDescent="0.2">
      <c r="A3995" s="4">
        <v>183980</v>
      </c>
      <c r="B3995" s="7">
        <v>28963</v>
      </c>
      <c r="C3995" s="7">
        <v>9920</v>
      </c>
      <c r="D3995" s="7"/>
      <c r="E3995" s="7"/>
      <c r="F3995" s="26">
        <v>41356.631249999999</v>
      </c>
      <c r="G3995" s="26">
        <v>41356.632638888885</v>
      </c>
      <c r="H3995" s="7">
        <v>2</v>
      </c>
      <c r="I3995" s="7" t="s">
        <v>466</v>
      </c>
      <c r="J3995" s="7" t="s">
        <v>465</v>
      </c>
      <c r="K3995" s="7" t="s">
        <v>132</v>
      </c>
      <c r="L3995" s="7" t="s">
        <v>131</v>
      </c>
      <c r="M3995" s="7"/>
      <c r="N3995" s="7" t="s">
        <v>130</v>
      </c>
      <c r="O3995" s="7" t="s">
        <v>129</v>
      </c>
      <c r="P3995" s="24" t="b">
        <v>1</v>
      </c>
      <c r="Q3995" s="25">
        <v>0</v>
      </c>
      <c r="R3995" s="24" t="b">
        <v>1</v>
      </c>
      <c r="S3995" s="7"/>
      <c r="T3995" s="7"/>
      <c r="U3995" s="24" t="b">
        <v>0</v>
      </c>
      <c r="V3995" s="9" t="s">
        <v>171</v>
      </c>
    </row>
    <row r="3996" spans="1:22" ht="12.95" hidden="1" customHeight="1" x14ac:dyDescent="0.2">
      <c r="A3996" s="4">
        <v>183981</v>
      </c>
      <c r="B3996" s="7">
        <v>28964</v>
      </c>
      <c r="C3996" s="7">
        <v>9921</v>
      </c>
      <c r="D3996" s="7"/>
      <c r="E3996" s="7"/>
      <c r="F3996" s="26">
        <v>41356.634027777778</v>
      </c>
      <c r="G3996" s="26">
        <v>41357.010416666664</v>
      </c>
      <c r="H3996" s="7">
        <v>542</v>
      </c>
      <c r="I3996" s="7" t="s">
        <v>622</v>
      </c>
      <c r="J3996" s="7" t="s">
        <v>621</v>
      </c>
      <c r="K3996" s="7" t="s">
        <v>132</v>
      </c>
      <c r="L3996" s="7" t="s">
        <v>131</v>
      </c>
      <c r="M3996" s="7"/>
      <c r="N3996" s="7" t="s">
        <v>130</v>
      </c>
      <c r="O3996" s="7" t="s">
        <v>129</v>
      </c>
      <c r="P3996" s="24" t="b">
        <v>1</v>
      </c>
      <c r="Q3996" s="25">
        <v>0</v>
      </c>
      <c r="R3996" s="24" t="b">
        <v>1</v>
      </c>
      <c r="S3996" s="7"/>
      <c r="T3996" s="7"/>
      <c r="U3996" s="24" t="b">
        <v>0</v>
      </c>
      <c r="V3996" s="9" t="s">
        <v>128</v>
      </c>
    </row>
    <row r="3997" spans="1:22" ht="12.95" hidden="1" customHeight="1" x14ac:dyDescent="0.2">
      <c r="A3997" s="4">
        <v>183982</v>
      </c>
      <c r="B3997" s="7">
        <v>28965</v>
      </c>
      <c r="C3997" s="7">
        <v>9922</v>
      </c>
      <c r="D3997" s="7"/>
      <c r="E3997" s="7"/>
      <c r="F3997" s="26">
        <v>41357.100694444445</v>
      </c>
      <c r="G3997" s="26">
        <v>41357.100706018515</v>
      </c>
      <c r="H3997" s="7">
        <v>0</v>
      </c>
      <c r="I3997" s="7" t="s">
        <v>519</v>
      </c>
      <c r="J3997" s="7" t="s">
        <v>518</v>
      </c>
      <c r="K3997" s="7" t="s">
        <v>132</v>
      </c>
      <c r="L3997" s="7" t="s">
        <v>131</v>
      </c>
      <c r="M3997" s="7"/>
      <c r="N3997" s="7" t="s">
        <v>130</v>
      </c>
      <c r="O3997" s="7" t="s">
        <v>129</v>
      </c>
      <c r="P3997" s="24" t="b">
        <v>1</v>
      </c>
      <c r="Q3997" s="25">
        <v>0</v>
      </c>
      <c r="R3997" s="24" t="b">
        <v>1</v>
      </c>
      <c r="S3997" s="7"/>
      <c r="T3997" s="7"/>
      <c r="U3997" s="24" t="b">
        <v>0</v>
      </c>
      <c r="V3997" s="9" t="s">
        <v>171</v>
      </c>
    </row>
    <row r="3998" spans="1:22" ht="12.95" hidden="1" customHeight="1" x14ac:dyDescent="0.2">
      <c r="A3998" s="4">
        <v>183983</v>
      </c>
      <c r="B3998" s="7">
        <v>28966</v>
      </c>
      <c r="C3998" s="7">
        <v>9924</v>
      </c>
      <c r="D3998" s="7"/>
      <c r="E3998" s="7"/>
      <c r="F3998" s="26">
        <v>41359.979861111111</v>
      </c>
      <c r="G3998" s="26">
        <v>41359.98055555555</v>
      </c>
      <c r="H3998" s="7">
        <v>1</v>
      </c>
      <c r="I3998" s="7" t="s">
        <v>270</v>
      </c>
      <c r="J3998" s="7" t="s">
        <v>269</v>
      </c>
      <c r="K3998" s="7" t="s">
        <v>132</v>
      </c>
      <c r="L3998" s="7" t="s">
        <v>131</v>
      </c>
      <c r="M3998" s="7"/>
      <c r="N3998" s="7" t="s">
        <v>130</v>
      </c>
      <c r="O3998" s="7" t="s">
        <v>129</v>
      </c>
      <c r="P3998" s="24" t="b">
        <v>1</v>
      </c>
      <c r="Q3998" s="25">
        <v>0</v>
      </c>
      <c r="R3998" s="24" t="b">
        <v>1</v>
      </c>
      <c r="S3998" s="7"/>
      <c r="T3998" s="7"/>
      <c r="U3998" s="24" t="b">
        <v>0</v>
      </c>
      <c r="V3998" s="9" t="s">
        <v>128</v>
      </c>
    </row>
    <row r="3999" spans="1:22" ht="12.95" hidden="1" customHeight="1" x14ac:dyDescent="0.2">
      <c r="A3999" s="4">
        <v>183984</v>
      </c>
      <c r="B3999" s="7">
        <v>28967</v>
      </c>
      <c r="C3999" s="7">
        <v>9926</v>
      </c>
      <c r="D3999" s="7"/>
      <c r="E3999" s="7"/>
      <c r="F3999" s="26">
        <v>41361.80972222222</v>
      </c>
      <c r="G3999" s="26">
        <v>41361.809733796297</v>
      </c>
      <c r="H3999" s="7">
        <v>0</v>
      </c>
      <c r="I3999" s="7" t="s">
        <v>175</v>
      </c>
      <c r="J3999" s="7" t="s">
        <v>174</v>
      </c>
      <c r="K3999" s="7" t="s">
        <v>132</v>
      </c>
      <c r="L3999" s="7" t="s">
        <v>131</v>
      </c>
      <c r="M3999" s="7"/>
      <c r="N3999" s="7" t="s">
        <v>130</v>
      </c>
      <c r="O3999" s="7" t="s">
        <v>129</v>
      </c>
      <c r="P3999" s="24" t="b">
        <v>1</v>
      </c>
      <c r="Q3999" s="25">
        <v>0</v>
      </c>
      <c r="R3999" s="24" t="b">
        <v>1</v>
      </c>
      <c r="S3999" s="7"/>
      <c r="T3999" s="7"/>
      <c r="U3999" s="24" t="b">
        <v>0</v>
      </c>
      <c r="V3999" s="9" t="s">
        <v>128</v>
      </c>
    </row>
    <row r="4000" spans="1:22" ht="12.95" hidden="1" customHeight="1" x14ac:dyDescent="0.2">
      <c r="A4000" s="4">
        <v>183985</v>
      </c>
      <c r="B4000" s="7">
        <v>28968</v>
      </c>
      <c r="C4000" s="7">
        <v>9927</v>
      </c>
      <c r="D4000" s="7"/>
      <c r="E4000" s="7"/>
      <c r="F4000" s="26">
        <v>41361.960416666661</v>
      </c>
      <c r="G4000" s="26">
        <v>41361.960428240738</v>
      </c>
      <c r="H4000" s="7">
        <v>0</v>
      </c>
      <c r="I4000" s="7" t="s">
        <v>422</v>
      </c>
      <c r="J4000" s="7" t="s">
        <v>421</v>
      </c>
      <c r="K4000" s="7" t="s">
        <v>132</v>
      </c>
      <c r="L4000" s="7" t="s">
        <v>131</v>
      </c>
      <c r="M4000" s="7"/>
      <c r="N4000" s="7" t="s">
        <v>130</v>
      </c>
      <c r="O4000" s="7" t="s">
        <v>129</v>
      </c>
      <c r="P4000" s="24" t="b">
        <v>1</v>
      </c>
      <c r="Q4000" s="25">
        <v>0</v>
      </c>
      <c r="R4000" s="24" t="b">
        <v>1</v>
      </c>
      <c r="S4000" s="7"/>
      <c r="T4000" s="7"/>
      <c r="U4000" s="24" t="b">
        <v>0</v>
      </c>
      <c r="V4000" s="9" t="s">
        <v>128</v>
      </c>
    </row>
    <row r="4001" spans="1:22" ht="12.95" hidden="1" customHeight="1" x14ac:dyDescent="0.2">
      <c r="A4001" s="4">
        <v>183986</v>
      </c>
      <c r="B4001" s="7">
        <v>28969</v>
      </c>
      <c r="C4001" s="7">
        <v>9928</v>
      </c>
      <c r="D4001" s="7"/>
      <c r="E4001" s="7"/>
      <c r="F4001" s="26">
        <v>41362.089583333334</v>
      </c>
      <c r="G4001" s="26">
        <v>41362.089594907404</v>
      </c>
      <c r="H4001" s="7">
        <v>0</v>
      </c>
      <c r="I4001" s="7" t="s">
        <v>168</v>
      </c>
      <c r="J4001" s="7" t="s">
        <v>167</v>
      </c>
      <c r="K4001" s="7" t="s">
        <v>132</v>
      </c>
      <c r="L4001" s="7" t="s">
        <v>131</v>
      </c>
      <c r="M4001" s="7"/>
      <c r="N4001" s="7" t="s">
        <v>130</v>
      </c>
      <c r="O4001" s="7" t="s">
        <v>129</v>
      </c>
      <c r="P4001" s="24" t="b">
        <v>1</v>
      </c>
      <c r="Q4001" s="25">
        <v>0</v>
      </c>
      <c r="R4001" s="24" t="b">
        <v>1</v>
      </c>
      <c r="S4001" s="7"/>
      <c r="T4001" s="7"/>
      <c r="U4001" s="24" t="b">
        <v>0</v>
      </c>
      <c r="V4001" s="9" t="s">
        <v>128</v>
      </c>
    </row>
    <row r="4002" spans="1:22" ht="12.95" hidden="1" customHeight="1" x14ac:dyDescent="0.2">
      <c r="A4002" s="4">
        <v>183987</v>
      </c>
      <c r="B4002" s="7">
        <v>28970</v>
      </c>
      <c r="C4002" s="7">
        <v>9929</v>
      </c>
      <c r="D4002" s="7"/>
      <c r="E4002" s="7"/>
      <c r="F4002" s="26">
        <v>41364.291666666664</v>
      </c>
      <c r="G4002" s="26">
        <v>41364.292361111111</v>
      </c>
      <c r="H4002" s="7">
        <v>1</v>
      </c>
      <c r="I4002" s="7" t="s">
        <v>580</v>
      </c>
      <c r="J4002" s="7" t="s">
        <v>579</v>
      </c>
      <c r="K4002" s="7" t="s">
        <v>132</v>
      </c>
      <c r="L4002" s="7" t="s">
        <v>131</v>
      </c>
      <c r="M4002" s="7"/>
      <c r="N4002" s="7" t="s">
        <v>130</v>
      </c>
      <c r="O4002" s="7" t="s">
        <v>129</v>
      </c>
      <c r="P4002" s="24" t="b">
        <v>1</v>
      </c>
      <c r="Q4002" s="25">
        <v>0</v>
      </c>
      <c r="R4002" s="24" t="b">
        <v>1</v>
      </c>
      <c r="S4002" s="7"/>
      <c r="T4002" s="7"/>
      <c r="U4002" s="24" t="b">
        <v>0</v>
      </c>
      <c r="V4002" s="9" t="s">
        <v>128</v>
      </c>
    </row>
    <row r="4003" spans="1:22" ht="12.95" hidden="1" customHeight="1" x14ac:dyDescent="0.2">
      <c r="A4003" s="4">
        <v>183988</v>
      </c>
      <c r="B4003" s="7">
        <v>28971</v>
      </c>
      <c r="C4003" s="7">
        <v>9930</v>
      </c>
      <c r="D4003" s="7"/>
      <c r="E4003" s="7"/>
      <c r="F4003" s="26">
        <v>41364.613194444442</v>
      </c>
      <c r="G4003" s="26">
        <v>41364.613888888889</v>
      </c>
      <c r="H4003" s="7">
        <v>1</v>
      </c>
      <c r="I4003" s="7" t="s">
        <v>580</v>
      </c>
      <c r="J4003" s="7" t="s">
        <v>579</v>
      </c>
      <c r="K4003" s="7" t="s">
        <v>132</v>
      </c>
      <c r="L4003" s="7" t="s">
        <v>131</v>
      </c>
      <c r="M4003" s="7"/>
      <c r="N4003" s="7" t="s">
        <v>130</v>
      </c>
      <c r="O4003" s="7" t="s">
        <v>129</v>
      </c>
      <c r="P4003" s="24" t="b">
        <v>1</v>
      </c>
      <c r="Q4003" s="25">
        <v>0</v>
      </c>
      <c r="R4003" s="24" t="b">
        <v>1</v>
      </c>
      <c r="S4003" s="7"/>
      <c r="T4003" s="7"/>
      <c r="U4003" s="24" t="b">
        <v>0</v>
      </c>
      <c r="V4003" s="9" t="s">
        <v>128</v>
      </c>
    </row>
    <row r="4004" spans="1:22" ht="12.95" hidden="1" customHeight="1" x14ac:dyDescent="0.2">
      <c r="A4004" s="4">
        <v>183989</v>
      </c>
      <c r="B4004" s="7">
        <v>28972</v>
      </c>
      <c r="C4004" s="7">
        <v>9931</v>
      </c>
      <c r="D4004" s="7"/>
      <c r="E4004" s="7"/>
      <c r="F4004" s="26">
        <v>41364.860416666663</v>
      </c>
      <c r="G4004" s="26">
        <v>41364.86042824074</v>
      </c>
      <c r="H4004" s="7">
        <v>0</v>
      </c>
      <c r="I4004" s="7" t="s">
        <v>244</v>
      </c>
      <c r="J4004" s="7" t="s">
        <v>243</v>
      </c>
      <c r="K4004" s="7" t="s">
        <v>132</v>
      </c>
      <c r="L4004" s="7" t="s">
        <v>131</v>
      </c>
      <c r="M4004" s="7"/>
      <c r="N4004" s="7" t="s">
        <v>130</v>
      </c>
      <c r="O4004" s="7" t="s">
        <v>129</v>
      </c>
      <c r="P4004" s="24" t="b">
        <v>1</v>
      </c>
      <c r="Q4004" s="25">
        <v>0</v>
      </c>
      <c r="R4004" s="24" t="b">
        <v>1</v>
      </c>
      <c r="S4004" s="7"/>
      <c r="T4004" s="7"/>
      <c r="U4004" s="24" t="b">
        <v>0</v>
      </c>
      <c r="V4004" s="9" t="s">
        <v>128</v>
      </c>
    </row>
    <row r="4005" spans="1:22" ht="12.95" hidden="1" customHeight="1" x14ac:dyDescent="0.2">
      <c r="A4005" s="4">
        <v>184000</v>
      </c>
      <c r="B4005" s="7">
        <v>28974</v>
      </c>
      <c r="C4005" s="7">
        <v>1897</v>
      </c>
      <c r="D4005" s="7"/>
      <c r="E4005" s="7"/>
      <c r="F4005" s="26">
        <v>41341.85555555555</v>
      </c>
      <c r="G4005" s="26">
        <v>41342.534722222219</v>
      </c>
      <c r="H4005" s="7">
        <v>978</v>
      </c>
      <c r="I4005" s="7" t="s">
        <v>620</v>
      </c>
      <c r="J4005" s="7" t="s">
        <v>619</v>
      </c>
      <c r="K4005" s="7" t="s">
        <v>200</v>
      </c>
      <c r="L4005" s="7" t="s">
        <v>131</v>
      </c>
      <c r="M4005" s="7" t="s">
        <v>616</v>
      </c>
      <c r="N4005" s="7" t="s">
        <v>198</v>
      </c>
      <c r="O4005" s="7" t="s">
        <v>129</v>
      </c>
      <c r="P4005" s="24" t="b">
        <v>1</v>
      </c>
      <c r="Q4005" s="25">
        <v>0</v>
      </c>
      <c r="R4005" s="24" t="b">
        <v>1</v>
      </c>
      <c r="S4005" s="7"/>
      <c r="T4005" s="7" t="s">
        <v>615</v>
      </c>
      <c r="U4005" s="24" t="b">
        <v>0</v>
      </c>
      <c r="V4005" s="9" t="s">
        <v>190</v>
      </c>
    </row>
    <row r="4006" spans="1:22" ht="12.95" hidden="1" customHeight="1" x14ac:dyDescent="0.2">
      <c r="A4006" s="4">
        <v>183999</v>
      </c>
      <c r="B4006" s="7">
        <v>28974</v>
      </c>
      <c r="C4006" s="7">
        <v>1897</v>
      </c>
      <c r="D4006" s="7"/>
      <c r="E4006" s="7"/>
      <c r="F4006" s="26">
        <v>41341.85555555555</v>
      </c>
      <c r="G4006" s="26">
        <v>41341.902083333334</v>
      </c>
      <c r="H4006" s="7">
        <v>67</v>
      </c>
      <c r="I4006" s="7" t="s">
        <v>618</v>
      </c>
      <c r="J4006" s="7" t="s">
        <v>617</v>
      </c>
      <c r="K4006" s="7" t="s">
        <v>194</v>
      </c>
      <c r="L4006" s="7" t="s">
        <v>131</v>
      </c>
      <c r="M4006" s="7" t="s">
        <v>616</v>
      </c>
      <c r="N4006" s="7" t="s">
        <v>198</v>
      </c>
      <c r="O4006" s="7" t="s">
        <v>129</v>
      </c>
      <c r="P4006" s="24" t="b">
        <v>1</v>
      </c>
      <c r="Q4006" s="25">
        <v>0</v>
      </c>
      <c r="R4006" s="24" t="b">
        <v>1</v>
      </c>
      <c r="S4006" s="7"/>
      <c r="T4006" s="7" t="s">
        <v>615</v>
      </c>
      <c r="U4006" s="24" t="b">
        <v>0</v>
      </c>
      <c r="V4006" s="9" t="s">
        <v>190</v>
      </c>
    </row>
    <row r="4007" spans="1:22" ht="12.95" hidden="1" customHeight="1" x14ac:dyDescent="0.2">
      <c r="A4007" s="4">
        <v>184001</v>
      </c>
      <c r="B4007" s="7">
        <v>28975</v>
      </c>
      <c r="C4007" s="7">
        <v>1901</v>
      </c>
      <c r="D4007" s="7"/>
      <c r="E4007" s="7"/>
      <c r="F4007" s="26">
        <v>41351.544444444444</v>
      </c>
      <c r="G4007" s="26">
        <v>41351.56527777778</v>
      </c>
      <c r="H4007" s="7">
        <v>30</v>
      </c>
      <c r="I4007" s="7" t="s">
        <v>614</v>
      </c>
      <c r="J4007" s="7" t="s">
        <v>613</v>
      </c>
      <c r="K4007" s="7" t="s">
        <v>194</v>
      </c>
      <c r="L4007" s="7" t="s">
        <v>131</v>
      </c>
      <c r="M4007" s="7" t="s">
        <v>283</v>
      </c>
      <c r="N4007" s="7" t="s">
        <v>198</v>
      </c>
      <c r="O4007" s="7" t="s">
        <v>129</v>
      </c>
      <c r="P4007" s="24" t="b">
        <v>1</v>
      </c>
      <c r="Q4007" s="25">
        <v>0</v>
      </c>
      <c r="R4007" s="24" t="b">
        <v>1</v>
      </c>
      <c r="S4007" s="7"/>
      <c r="T4007" s="7" t="s">
        <v>612</v>
      </c>
      <c r="U4007" s="24" t="b">
        <v>0</v>
      </c>
      <c r="V4007" s="9" t="s">
        <v>190</v>
      </c>
    </row>
    <row r="4008" spans="1:22" ht="12.95" hidden="1" customHeight="1" x14ac:dyDescent="0.2">
      <c r="A4008" s="4">
        <v>184002</v>
      </c>
      <c r="B4008" s="7">
        <v>28976</v>
      </c>
      <c r="C4008" s="7">
        <v>1910</v>
      </c>
      <c r="D4008" s="7"/>
      <c r="E4008" s="7"/>
      <c r="F4008" s="26">
        <v>41354.872916666667</v>
      </c>
      <c r="G4008" s="26">
        <v>41355.560416666667</v>
      </c>
      <c r="H4008" s="7">
        <v>990</v>
      </c>
      <c r="I4008" s="7" t="s">
        <v>611</v>
      </c>
      <c r="J4008" s="7" t="s">
        <v>610</v>
      </c>
      <c r="K4008" s="7" t="s">
        <v>194</v>
      </c>
      <c r="L4008" s="7" t="s">
        <v>131</v>
      </c>
      <c r="M4008" s="7" t="s">
        <v>274</v>
      </c>
      <c r="N4008" s="7" t="s">
        <v>198</v>
      </c>
      <c r="O4008" s="7" t="s">
        <v>129</v>
      </c>
      <c r="P4008" s="24" t="b">
        <v>1</v>
      </c>
      <c r="Q4008" s="25">
        <v>0</v>
      </c>
      <c r="R4008" s="24" t="b">
        <v>1</v>
      </c>
      <c r="S4008" s="7"/>
      <c r="T4008" s="7" t="s">
        <v>609</v>
      </c>
      <c r="U4008" s="24" t="b">
        <v>0</v>
      </c>
      <c r="V4008" s="9" t="s">
        <v>290</v>
      </c>
    </row>
    <row r="4009" spans="1:22" ht="12.95" hidden="1" customHeight="1" x14ac:dyDescent="0.2">
      <c r="A4009" s="4">
        <v>184003</v>
      </c>
      <c r="B4009" s="7">
        <v>28977</v>
      </c>
      <c r="C4009" s="7">
        <v>1912</v>
      </c>
      <c r="D4009" s="7"/>
      <c r="E4009" s="7"/>
      <c r="F4009" s="26">
        <v>41360.001388888886</v>
      </c>
      <c r="G4009" s="26">
        <v>41360.1</v>
      </c>
      <c r="H4009" s="7">
        <v>142</v>
      </c>
      <c r="I4009" s="7" t="s">
        <v>299</v>
      </c>
      <c r="J4009" s="7" t="s">
        <v>298</v>
      </c>
      <c r="K4009" s="7" t="s">
        <v>194</v>
      </c>
      <c r="L4009" s="7" t="s">
        <v>131</v>
      </c>
      <c r="M4009" s="7" t="s">
        <v>225</v>
      </c>
      <c r="N4009" s="7" t="s">
        <v>192</v>
      </c>
      <c r="O4009" s="7" t="s">
        <v>129</v>
      </c>
      <c r="P4009" s="24" t="b">
        <v>1</v>
      </c>
      <c r="Q4009" s="25">
        <v>0</v>
      </c>
      <c r="R4009" s="24" t="b">
        <v>1</v>
      </c>
      <c r="S4009" s="7"/>
      <c r="T4009" s="7" t="s">
        <v>608</v>
      </c>
      <c r="U4009" s="24" t="b">
        <v>0</v>
      </c>
      <c r="V4009" s="9" t="s">
        <v>128</v>
      </c>
    </row>
    <row r="4010" spans="1:22" ht="12.95" hidden="1" customHeight="1" x14ac:dyDescent="0.2">
      <c r="A4010" s="4">
        <v>184004</v>
      </c>
      <c r="B4010" s="7">
        <v>28978</v>
      </c>
      <c r="C4010" s="7">
        <v>1913</v>
      </c>
      <c r="D4010" s="7"/>
      <c r="E4010" s="7"/>
      <c r="F4010" s="26">
        <v>41360.377083333333</v>
      </c>
      <c r="G4010" s="26">
        <v>41360.386111111111</v>
      </c>
      <c r="H4010" s="7">
        <v>13</v>
      </c>
      <c r="I4010" s="7" t="s">
        <v>459</v>
      </c>
      <c r="J4010" s="7" t="s">
        <v>458</v>
      </c>
      <c r="K4010" s="7" t="s">
        <v>194</v>
      </c>
      <c r="L4010" s="7" t="s">
        <v>131</v>
      </c>
      <c r="M4010" s="7" t="s">
        <v>283</v>
      </c>
      <c r="N4010" s="7" t="s">
        <v>198</v>
      </c>
      <c r="O4010" s="7" t="s">
        <v>129</v>
      </c>
      <c r="P4010" s="24" t="b">
        <v>1</v>
      </c>
      <c r="Q4010" s="25">
        <v>34</v>
      </c>
      <c r="R4010" s="24" t="b">
        <v>1</v>
      </c>
      <c r="S4010" s="7"/>
      <c r="T4010" s="7" t="s">
        <v>607</v>
      </c>
      <c r="U4010" s="24" t="b">
        <v>0</v>
      </c>
      <c r="V4010" s="9" t="s">
        <v>190</v>
      </c>
    </row>
    <row r="4011" spans="1:22" ht="12.95" hidden="1" customHeight="1" x14ac:dyDescent="0.2">
      <c r="A4011" s="4">
        <v>184005</v>
      </c>
      <c r="B4011" s="7">
        <v>28979</v>
      </c>
      <c r="C4011" s="7">
        <v>1914</v>
      </c>
      <c r="D4011" s="7"/>
      <c r="E4011" s="7"/>
      <c r="F4011" s="26">
        <v>41361.388194444444</v>
      </c>
      <c r="G4011" s="26">
        <v>41361.413888888885</v>
      </c>
      <c r="H4011" s="7">
        <v>37</v>
      </c>
      <c r="I4011" s="7" t="s">
        <v>606</v>
      </c>
      <c r="J4011" s="7" t="s">
        <v>605</v>
      </c>
      <c r="K4011" s="7" t="s">
        <v>200</v>
      </c>
      <c r="L4011" s="7" t="s">
        <v>131</v>
      </c>
      <c r="M4011" s="7" t="s">
        <v>572</v>
      </c>
      <c r="N4011" s="7" t="s">
        <v>198</v>
      </c>
      <c r="O4011" s="7" t="s">
        <v>129</v>
      </c>
      <c r="P4011" s="24" t="b">
        <v>1</v>
      </c>
      <c r="Q4011" s="25">
        <v>0</v>
      </c>
      <c r="R4011" s="24" t="b">
        <v>1</v>
      </c>
      <c r="S4011" s="7"/>
      <c r="T4011" s="7" t="s">
        <v>604</v>
      </c>
      <c r="U4011" s="24" t="b">
        <v>0</v>
      </c>
      <c r="V4011" s="9" t="s">
        <v>190</v>
      </c>
    </row>
    <row r="4012" spans="1:22" ht="12.95" hidden="1" customHeight="1" x14ac:dyDescent="0.2">
      <c r="A4012" s="4">
        <v>185120</v>
      </c>
      <c r="B4012" s="7">
        <v>29081</v>
      </c>
      <c r="C4012" s="7">
        <v>9932</v>
      </c>
      <c r="D4012" s="7"/>
      <c r="E4012" s="7"/>
      <c r="F4012" s="26">
        <v>41365.333333333328</v>
      </c>
      <c r="G4012" s="26">
        <v>41365.334027777775</v>
      </c>
      <c r="H4012" s="7">
        <v>1</v>
      </c>
      <c r="I4012" s="7" t="s">
        <v>358</v>
      </c>
      <c r="J4012" s="7" t="s">
        <v>357</v>
      </c>
      <c r="K4012" s="7" t="s">
        <v>132</v>
      </c>
      <c r="L4012" s="7" t="s">
        <v>131</v>
      </c>
      <c r="M4012" s="7"/>
      <c r="N4012" s="7" t="s">
        <v>130</v>
      </c>
      <c r="O4012" s="7" t="s">
        <v>129</v>
      </c>
      <c r="P4012" s="24" t="b">
        <v>1</v>
      </c>
      <c r="Q4012" s="25">
        <v>0</v>
      </c>
      <c r="R4012" s="24" t="b">
        <v>1</v>
      </c>
      <c r="S4012" s="7"/>
      <c r="T4012" s="7"/>
      <c r="U4012" s="24" t="b">
        <v>0</v>
      </c>
      <c r="V4012" s="9" t="s">
        <v>128</v>
      </c>
    </row>
    <row r="4013" spans="1:22" ht="12.95" hidden="1" customHeight="1" x14ac:dyDescent="0.2">
      <c r="A4013" s="4">
        <v>185121</v>
      </c>
      <c r="B4013" s="7">
        <v>29082</v>
      </c>
      <c r="C4013" s="7">
        <v>9933</v>
      </c>
      <c r="D4013" s="7"/>
      <c r="E4013" s="7"/>
      <c r="F4013" s="26">
        <v>41366.809027777774</v>
      </c>
      <c r="G4013" s="26">
        <v>41366.809039351851</v>
      </c>
      <c r="H4013" s="7">
        <v>0</v>
      </c>
      <c r="I4013" s="7" t="s">
        <v>578</v>
      </c>
      <c r="J4013" s="7" t="s">
        <v>577</v>
      </c>
      <c r="K4013" s="7" t="s">
        <v>132</v>
      </c>
      <c r="L4013" s="7" t="s">
        <v>131</v>
      </c>
      <c r="M4013" s="7"/>
      <c r="N4013" s="7" t="s">
        <v>130</v>
      </c>
      <c r="O4013" s="7" t="s">
        <v>129</v>
      </c>
      <c r="P4013" s="24" t="b">
        <v>1</v>
      </c>
      <c r="Q4013" s="25">
        <v>0</v>
      </c>
      <c r="R4013" s="24" t="b">
        <v>1</v>
      </c>
      <c r="S4013" s="7"/>
      <c r="T4013" s="7"/>
      <c r="U4013" s="24" t="b">
        <v>0</v>
      </c>
      <c r="V4013" s="9" t="s">
        <v>128</v>
      </c>
    </row>
    <row r="4014" spans="1:22" ht="12.95" hidden="1" customHeight="1" x14ac:dyDescent="0.2">
      <c r="A4014" s="4">
        <v>185122</v>
      </c>
      <c r="B4014" s="7">
        <v>29083</v>
      </c>
      <c r="C4014" s="7">
        <v>9934</v>
      </c>
      <c r="D4014" s="7"/>
      <c r="E4014" s="7"/>
      <c r="F4014" s="26">
        <v>41367.967361111107</v>
      </c>
      <c r="G4014" s="26">
        <v>41367.967372685183</v>
      </c>
      <c r="H4014" s="7">
        <v>0</v>
      </c>
      <c r="I4014" s="7" t="s">
        <v>244</v>
      </c>
      <c r="J4014" s="7" t="s">
        <v>243</v>
      </c>
      <c r="K4014" s="7" t="s">
        <v>132</v>
      </c>
      <c r="L4014" s="7" t="s">
        <v>131</v>
      </c>
      <c r="M4014" s="7"/>
      <c r="N4014" s="7" t="s">
        <v>130</v>
      </c>
      <c r="O4014" s="7" t="s">
        <v>603</v>
      </c>
      <c r="P4014" s="24" t="b">
        <v>1</v>
      </c>
      <c r="Q4014" s="25">
        <v>0</v>
      </c>
      <c r="R4014" s="24" t="b">
        <v>1</v>
      </c>
      <c r="S4014" s="7"/>
      <c r="T4014" s="7"/>
      <c r="U4014" s="24" t="b">
        <v>0</v>
      </c>
      <c r="V4014" s="9" t="s">
        <v>128</v>
      </c>
    </row>
    <row r="4015" spans="1:22" ht="12.95" hidden="1" customHeight="1" x14ac:dyDescent="0.2">
      <c r="A4015" s="4">
        <v>185123</v>
      </c>
      <c r="B4015" s="7">
        <v>29084</v>
      </c>
      <c r="C4015" s="7">
        <v>9935</v>
      </c>
      <c r="D4015" s="7"/>
      <c r="E4015" s="7"/>
      <c r="F4015" s="26">
        <v>41369.411805555552</v>
      </c>
      <c r="G4015" s="26">
        <v>41369.411817129629</v>
      </c>
      <c r="H4015" s="7">
        <v>0</v>
      </c>
      <c r="I4015" s="7" t="s">
        <v>189</v>
      </c>
      <c r="J4015" s="7" t="s">
        <v>188</v>
      </c>
      <c r="K4015" s="7" t="s">
        <v>132</v>
      </c>
      <c r="L4015" s="7" t="s">
        <v>131</v>
      </c>
      <c r="M4015" s="7"/>
      <c r="N4015" s="7" t="s">
        <v>130</v>
      </c>
      <c r="O4015" s="7" t="s">
        <v>129</v>
      </c>
      <c r="P4015" s="24" t="b">
        <v>1</v>
      </c>
      <c r="Q4015" s="25">
        <v>0</v>
      </c>
      <c r="R4015" s="24" t="b">
        <v>1</v>
      </c>
      <c r="S4015" s="7"/>
      <c r="T4015" s="7"/>
      <c r="U4015" s="24" t="b">
        <v>0</v>
      </c>
      <c r="V4015" s="9" t="s">
        <v>128</v>
      </c>
    </row>
    <row r="4016" spans="1:22" ht="12.95" hidden="1" customHeight="1" x14ac:dyDescent="0.2">
      <c r="A4016" s="4">
        <v>185124</v>
      </c>
      <c r="B4016" s="7">
        <v>29085</v>
      </c>
      <c r="C4016" s="7">
        <v>9936</v>
      </c>
      <c r="D4016" s="7"/>
      <c r="E4016" s="7"/>
      <c r="F4016" s="26">
        <v>41370.654166666667</v>
      </c>
      <c r="G4016" s="26">
        <v>41370.654178240737</v>
      </c>
      <c r="H4016" s="7">
        <v>0</v>
      </c>
      <c r="I4016" s="7" t="s">
        <v>602</v>
      </c>
      <c r="J4016" s="7" t="s">
        <v>601</v>
      </c>
      <c r="K4016" s="7" t="s">
        <v>132</v>
      </c>
      <c r="L4016" s="7" t="s">
        <v>131</v>
      </c>
      <c r="M4016" s="7"/>
      <c r="N4016" s="7" t="s">
        <v>130</v>
      </c>
      <c r="O4016" s="7" t="s">
        <v>129</v>
      </c>
      <c r="P4016" s="24" t="b">
        <v>1</v>
      </c>
      <c r="Q4016" s="25">
        <v>0</v>
      </c>
      <c r="R4016" s="24" t="b">
        <v>1</v>
      </c>
      <c r="S4016" s="7"/>
      <c r="T4016" s="7"/>
      <c r="U4016" s="24" t="b">
        <v>0</v>
      </c>
      <c r="V4016" s="9" t="s">
        <v>128</v>
      </c>
    </row>
    <row r="4017" spans="1:22" ht="12.95" hidden="1" customHeight="1" x14ac:dyDescent="0.2">
      <c r="A4017" s="4">
        <v>185125</v>
      </c>
      <c r="B4017" s="7">
        <v>29086</v>
      </c>
      <c r="C4017" s="7">
        <v>9937</v>
      </c>
      <c r="D4017" s="7"/>
      <c r="E4017" s="7"/>
      <c r="F4017" s="26">
        <v>41373.954166666663</v>
      </c>
      <c r="G4017" s="26">
        <v>41373.95417824074</v>
      </c>
      <c r="H4017" s="7">
        <v>0</v>
      </c>
      <c r="I4017" s="7" t="s">
        <v>154</v>
      </c>
      <c r="J4017" s="7" t="s">
        <v>153</v>
      </c>
      <c r="K4017" s="7" t="s">
        <v>132</v>
      </c>
      <c r="L4017" s="7" t="s">
        <v>131</v>
      </c>
      <c r="M4017" s="7"/>
      <c r="N4017" s="7" t="s">
        <v>130</v>
      </c>
      <c r="O4017" s="7" t="s">
        <v>129</v>
      </c>
      <c r="P4017" s="24" t="b">
        <v>1</v>
      </c>
      <c r="Q4017" s="25">
        <v>0</v>
      </c>
      <c r="R4017" s="24" t="b">
        <v>1</v>
      </c>
      <c r="S4017" s="7"/>
      <c r="T4017" s="7"/>
      <c r="U4017" s="24" t="b">
        <v>0</v>
      </c>
      <c r="V4017" s="9" t="s">
        <v>128</v>
      </c>
    </row>
    <row r="4018" spans="1:22" ht="12.95" hidden="1" customHeight="1" x14ac:dyDescent="0.2">
      <c r="A4018" s="4">
        <v>185126</v>
      </c>
      <c r="B4018" s="7">
        <v>29087</v>
      </c>
      <c r="C4018" s="7">
        <v>9938</v>
      </c>
      <c r="D4018" s="7"/>
      <c r="E4018" s="7"/>
      <c r="F4018" s="26">
        <v>41374.739583333328</v>
      </c>
      <c r="G4018" s="26">
        <v>41374.739594907405</v>
      </c>
      <c r="H4018" s="7">
        <v>0</v>
      </c>
      <c r="I4018" s="7" t="s">
        <v>148</v>
      </c>
      <c r="J4018" s="7" t="s">
        <v>147</v>
      </c>
      <c r="K4018" s="7" t="s">
        <v>132</v>
      </c>
      <c r="L4018" s="7" t="s">
        <v>131</v>
      </c>
      <c r="M4018" s="7"/>
      <c r="N4018" s="7" t="s">
        <v>130</v>
      </c>
      <c r="O4018" s="7" t="s">
        <v>129</v>
      </c>
      <c r="P4018" s="24" t="b">
        <v>1</v>
      </c>
      <c r="Q4018" s="25">
        <v>0</v>
      </c>
      <c r="R4018" s="24" t="b">
        <v>1</v>
      </c>
      <c r="S4018" s="7"/>
      <c r="T4018" s="7"/>
      <c r="U4018" s="24" t="b">
        <v>0</v>
      </c>
      <c r="V4018" s="9" t="s">
        <v>128</v>
      </c>
    </row>
    <row r="4019" spans="1:22" ht="12.95" hidden="1" customHeight="1" x14ac:dyDescent="0.2">
      <c r="A4019" s="4">
        <v>185127</v>
      </c>
      <c r="B4019" s="7">
        <v>29088</v>
      </c>
      <c r="C4019" s="7">
        <v>9940</v>
      </c>
      <c r="D4019" s="7"/>
      <c r="E4019" s="7"/>
      <c r="F4019" s="26">
        <v>41375.158333333333</v>
      </c>
      <c r="G4019" s="26">
        <v>41375.188888888886</v>
      </c>
      <c r="H4019" s="7">
        <v>44</v>
      </c>
      <c r="I4019" s="7" t="s">
        <v>164</v>
      </c>
      <c r="J4019" s="7" t="s">
        <v>163</v>
      </c>
      <c r="K4019" s="7" t="s">
        <v>132</v>
      </c>
      <c r="L4019" s="7" t="s">
        <v>131</v>
      </c>
      <c r="M4019" s="7"/>
      <c r="N4019" s="7" t="s">
        <v>130</v>
      </c>
      <c r="O4019" s="7" t="s">
        <v>129</v>
      </c>
      <c r="P4019" s="24" t="b">
        <v>1</v>
      </c>
      <c r="Q4019" s="25">
        <v>0</v>
      </c>
      <c r="R4019" s="24" t="b">
        <v>1</v>
      </c>
      <c r="S4019" s="7"/>
      <c r="T4019" s="7"/>
      <c r="U4019" s="24" t="b">
        <v>0</v>
      </c>
      <c r="V4019" s="9" t="s">
        <v>128</v>
      </c>
    </row>
    <row r="4020" spans="1:22" ht="12.95" hidden="1" customHeight="1" x14ac:dyDescent="0.2">
      <c r="A4020" s="4">
        <v>185128</v>
      </c>
      <c r="B4020" s="7">
        <v>29089</v>
      </c>
      <c r="C4020" s="7">
        <v>9941</v>
      </c>
      <c r="D4020" s="7"/>
      <c r="E4020" s="7"/>
      <c r="F4020" s="26">
        <v>41375.338888888888</v>
      </c>
      <c r="G4020" s="26">
        <v>41375.338900462964</v>
      </c>
      <c r="H4020" s="7">
        <v>0</v>
      </c>
      <c r="I4020" s="7" t="s">
        <v>148</v>
      </c>
      <c r="J4020" s="7" t="s">
        <v>147</v>
      </c>
      <c r="K4020" s="7" t="s">
        <v>132</v>
      </c>
      <c r="L4020" s="7" t="s">
        <v>131</v>
      </c>
      <c r="M4020" s="7"/>
      <c r="N4020" s="7" t="s">
        <v>130</v>
      </c>
      <c r="O4020" s="7" t="s">
        <v>129</v>
      </c>
      <c r="P4020" s="24" t="b">
        <v>1</v>
      </c>
      <c r="Q4020" s="25">
        <v>0</v>
      </c>
      <c r="R4020" s="24" t="b">
        <v>1</v>
      </c>
      <c r="S4020" s="7"/>
      <c r="T4020" s="7"/>
      <c r="U4020" s="24" t="b">
        <v>0</v>
      </c>
      <c r="V4020" s="9" t="s">
        <v>128</v>
      </c>
    </row>
    <row r="4021" spans="1:22" ht="12.95" hidden="1" customHeight="1" x14ac:dyDescent="0.2">
      <c r="A4021" s="4">
        <v>185129</v>
      </c>
      <c r="B4021" s="7">
        <v>29090</v>
      </c>
      <c r="C4021" s="7">
        <v>9942</v>
      </c>
      <c r="D4021" s="7"/>
      <c r="E4021" s="7"/>
      <c r="F4021" s="26">
        <v>41375.965277777774</v>
      </c>
      <c r="G4021" s="26">
        <v>41375.965289351851</v>
      </c>
      <c r="H4021" s="7">
        <v>0</v>
      </c>
      <c r="I4021" s="7" t="s">
        <v>150</v>
      </c>
      <c r="J4021" s="7" t="s">
        <v>149</v>
      </c>
      <c r="K4021" s="7" t="s">
        <v>132</v>
      </c>
      <c r="L4021" s="7" t="s">
        <v>131</v>
      </c>
      <c r="M4021" s="7"/>
      <c r="N4021" s="7" t="s">
        <v>130</v>
      </c>
      <c r="O4021" s="7" t="s">
        <v>129</v>
      </c>
      <c r="P4021" s="24" t="b">
        <v>1</v>
      </c>
      <c r="Q4021" s="25">
        <v>0</v>
      </c>
      <c r="R4021" s="24" t="b">
        <v>1</v>
      </c>
      <c r="S4021" s="7"/>
      <c r="T4021" s="7"/>
      <c r="U4021" s="24" t="b">
        <v>0</v>
      </c>
      <c r="V4021" s="9" t="s">
        <v>128</v>
      </c>
    </row>
    <row r="4022" spans="1:22" ht="12.95" hidden="1" customHeight="1" x14ac:dyDescent="0.2">
      <c r="A4022" s="4">
        <v>185130</v>
      </c>
      <c r="B4022" s="7">
        <v>29091</v>
      </c>
      <c r="C4022" s="7">
        <v>9943</v>
      </c>
      <c r="D4022" s="7"/>
      <c r="E4022" s="7"/>
      <c r="F4022" s="26">
        <v>41381.322916666664</v>
      </c>
      <c r="G4022" s="26">
        <v>41381.335416666661</v>
      </c>
      <c r="H4022" s="7">
        <v>18</v>
      </c>
      <c r="I4022" s="7" t="s">
        <v>349</v>
      </c>
      <c r="J4022" s="7" t="s">
        <v>348</v>
      </c>
      <c r="K4022" s="7" t="s">
        <v>132</v>
      </c>
      <c r="L4022" s="7" t="s">
        <v>131</v>
      </c>
      <c r="M4022" s="7"/>
      <c r="N4022" s="7" t="s">
        <v>130</v>
      </c>
      <c r="O4022" s="7" t="s">
        <v>129</v>
      </c>
      <c r="P4022" s="24" t="b">
        <v>1</v>
      </c>
      <c r="Q4022" s="25">
        <v>0</v>
      </c>
      <c r="R4022" s="24" t="b">
        <v>1</v>
      </c>
      <c r="S4022" s="7"/>
      <c r="T4022" s="7"/>
      <c r="U4022" s="24" t="b">
        <v>0</v>
      </c>
      <c r="V4022" s="9" t="s">
        <v>128</v>
      </c>
    </row>
    <row r="4023" spans="1:22" ht="12.95" hidden="1" customHeight="1" x14ac:dyDescent="0.2">
      <c r="A4023" s="4">
        <v>185131</v>
      </c>
      <c r="B4023" s="7">
        <v>29092</v>
      </c>
      <c r="C4023" s="7">
        <v>9945</v>
      </c>
      <c r="D4023" s="7"/>
      <c r="E4023" s="7"/>
      <c r="F4023" s="26">
        <v>41382.383333333331</v>
      </c>
      <c r="G4023" s="26">
        <v>41382.401388888888</v>
      </c>
      <c r="H4023" s="7">
        <v>26</v>
      </c>
      <c r="I4023" s="7" t="s">
        <v>517</v>
      </c>
      <c r="J4023" s="7" t="s">
        <v>516</v>
      </c>
      <c r="K4023" s="7" t="s">
        <v>132</v>
      </c>
      <c r="L4023" s="7" t="s">
        <v>131</v>
      </c>
      <c r="M4023" s="7"/>
      <c r="N4023" s="7" t="s">
        <v>130</v>
      </c>
      <c r="O4023" s="7" t="s">
        <v>129</v>
      </c>
      <c r="P4023" s="24" t="b">
        <v>1</v>
      </c>
      <c r="Q4023" s="25">
        <v>0</v>
      </c>
      <c r="R4023" s="24" t="b">
        <v>1</v>
      </c>
      <c r="S4023" s="7"/>
      <c r="T4023" s="7"/>
      <c r="U4023" s="24" t="b">
        <v>0</v>
      </c>
      <c r="V4023" s="9" t="s">
        <v>128</v>
      </c>
    </row>
    <row r="4024" spans="1:22" ht="12.95" hidden="1" customHeight="1" x14ac:dyDescent="0.2">
      <c r="A4024" s="4">
        <v>185132</v>
      </c>
      <c r="B4024" s="7">
        <v>29093</v>
      </c>
      <c r="C4024" s="7">
        <v>9946</v>
      </c>
      <c r="D4024" s="7"/>
      <c r="E4024" s="7"/>
      <c r="F4024" s="26">
        <v>41382.430555555555</v>
      </c>
      <c r="G4024" s="26">
        <v>41382.431250000001</v>
      </c>
      <c r="H4024" s="7">
        <v>1</v>
      </c>
      <c r="I4024" s="7" t="s">
        <v>517</v>
      </c>
      <c r="J4024" s="7" t="s">
        <v>516</v>
      </c>
      <c r="K4024" s="7" t="s">
        <v>132</v>
      </c>
      <c r="L4024" s="7" t="s">
        <v>131</v>
      </c>
      <c r="M4024" s="7"/>
      <c r="N4024" s="7" t="s">
        <v>130</v>
      </c>
      <c r="O4024" s="7" t="s">
        <v>129</v>
      </c>
      <c r="P4024" s="24" t="b">
        <v>1</v>
      </c>
      <c r="Q4024" s="25">
        <v>0</v>
      </c>
      <c r="R4024" s="24" t="b">
        <v>1</v>
      </c>
      <c r="S4024" s="7"/>
      <c r="T4024" s="7"/>
      <c r="U4024" s="24" t="b">
        <v>0</v>
      </c>
      <c r="V4024" s="9" t="s">
        <v>128</v>
      </c>
    </row>
    <row r="4025" spans="1:22" ht="12.95" hidden="1" customHeight="1" x14ac:dyDescent="0.2">
      <c r="A4025" s="4">
        <v>185133</v>
      </c>
      <c r="B4025" s="7">
        <v>29094</v>
      </c>
      <c r="C4025" s="7">
        <v>9947</v>
      </c>
      <c r="D4025" s="7"/>
      <c r="E4025" s="7"/>
      <c r="F4025" s="26">
        <v>41382.384027777778</v>
      </c>
      <c r="G4025" s="26">
        <v>41382.434027777774</v>
      </c>
      <c r="H4025" s="7">
        <v>72</v>
      </c>
      <c r="I4025" s="7" t="s">
        <v>372</v>
      </c>
      <c r="J4025" s="7" t="s">
        <v>371</v>
      </c>
      <c r="K4025" s="7" t="s">
        <v>132</v>
      </c>
      <c r="L4025" s="7" t="s">
        <v>131</v>
      </c>
      <c r="M4025" s="7"/>
      <c r="N4025" s="7" t="s">
        <v>130</v>
      </c>
      <c r="O4025" s="7" t="s">
        <v>129</v>
      </c>
      <c r="P4025" s="24" t="b">
        <v>1</v>
      </c>
      <c r="Q4025" s="25">
        <v>0</v>
      </c>
      <c r="R4025" s="24" t="b">
        <v>1</v>
      </c>
      <c r="S4025" s="7"/>
      <c r="T4025" s="7"/>
      <c r="U4025" s="24" t="b">
        <v>0</v>
      </c>
      <c r="V4025" s="9" t="s">
        <v>128</v>
      </c>
    </row>
    <row r="4026" spans="1:22" ht="12.95" hidden="1" customHeight="1" x14ac:dyDescent="0.2">
      <c r="A4026" s="4">
        <v>185134</v>
      </c>
      <c r="B4026" s="7">
        <v>29095</v>
      </c>
      <c r="C4026" s="7">
        <v>9948</v>
      </c>
      <c r="D4026" s="7"/>
      <c r="E4026" s="7"/>
      <c r="F4026" s="26">
        <v>41382.468055555553</v>
      </c>
      <c r="G4026" s="26">
        <v>41382.46875</v>
      </c>
      <c r="H4026" s="7">
        <v>1</v>
      </c>
      <c r="I4026" s="7" t="s">
        <v>517</v>
      </c>
      <c r="J4026" s="7" t="s">
        <v>516</v>
      </c>
      <c r="K4026" s="7" t="s">
        <v>132</v>
      </c>
      <c r="L4026" s="7" t="s">
        <v>131</v>
      </c>
      <c r="M4026" s="7"/>
      <c r="N4026" s="7" t="s">
        <v>130</v>
      </c>
      <c r="O4026" s="7" t="s">
        <v>129</v>
      </c>
      <c r="P4026" s="24" t="b">
        <v>1</v>
      </c>
      <c r="Q4026" s="25">
        <v>0</v>
      </c>
      <c r="R4026" s="24" t="b">
        <v>1</v>
      </c>
      <c r="S4026" s="7"/>
      <c r="T4026" s="7"/>
      <c r="U4026" s="24" t="b">
        <v>0</v>
      </c>
      <c r="V4026" s="9" t="s">
        <v>128</v>
      </c>
    </row>
    <row r="4027" spans="1:22" ht="12.95" hidden="1" customHeight="1" x14ac:dyDescent="0.2">
      <c r="A4027" s="4">
        <v>185135</v>
      </c>
      <c r="B4027" s="7">
        <v>29096</v>
      </c>
      <c r="C4027" s="7">
        <v>9949</v>
      </c>
      <c r="D4027" s="7"/>
      <c r="E4027" s="7"/>
      <c r="F4027" s="26">
        <v>41384.754861111112</v>
      </c>
      <c r="G4027" s="26">
        <v>41384.754872685182</v>
      </c>
      <c r="H4027" s="7">
        <v>0</v>
      </c>
      <c r="I4027" s="7" t="s">
        <v>156</v>
      </c>
      <c r="J4027" s="7" t="s">
        <v>155</v>
      </c>
      <c r="K4027" s="7" t="s">
        <v>132</v>
      </c>
      <c r="L4027" s="7" t="s">
        <v>131</v>
      </c>
      <c r="M4027" s="7"/>
      <c r="N4027" s="7" t="s">
        <v>130</v>
      </c>
      <c r="O4027" s="7" t="s">
        <v>129</v>
      </c>
      <c r="P4027" s="24" t="b">
        <v>1</v>
      </c>
      <c r="Q4027" s="25">
        <v>0</v>
      </c>
      <c r="R4027" s="24" t="b">
        <v>1</v>
      </c>
      <c r="S4027" s="7"/>
      <c r="T4027" s="7"/>
      <c r="U4027" s="24" t="b">
        <v>0</v>
      </c>
      <c r="V4027" s="9" t="s">
        <v>128</v>
      </c>
    </row>
    <row r="4028" spans="1:22" ht="12.95" hidden="1" customHeight="1" x14ac:dyDescent="0.2">
      <c r="A4028" s="4">
        <v>185136</v>
      </c>
      <c r="B4028" s="7">
        <v>29097</v>
      </c>
      <c r="C4028" s="7">
        <v>9950</v>
      </c>
      <c r="D4028" s="7"/>
      <c r="E4028" s="7"/>
      <c r="F4028" s="26">
        <v>41385.167361111111</v>
      </c>
      <c r="G4028" s="26">
        <v>41385.16805555555</v>
      </c>
      <c r="H4028" s="7">
        <v>1</v>
      </c>
      <c r="I4028" s="7" t="s">
        <v>256</v>
      </c>
      <c r="J4028" s="7" t="s">
        <v>255</v>
      </c>
      <c r="K4028" s="7" t="s">
        <v>132</v>
      </c>
      <c r="L4028" s="7" t="s">
        <v>131</v>
      </c>
      <c r="M4028" s="7"/>
      <c r="N4028" s="7" t="s">
        <v>130</v>
      </c>
      <c r="O4028" s="7" t="s">
        <v>129</v>
      </c>
      <c r="P4028" s="24" t="b">
        <v>1</v>
      </c>
      <c r="Q4028" s="25">
        <v>0</v>
      </c>
      <c r="R4028" s="24" t="b">
        <v>1</v>
      </c>
      <c r="S4028" s="7"/>
      <c r="T4028" s="7"/>
      <c r="U4028" s="24" t="b">
        <v>0</v>
      </c>
      <c r="V4028" s="9" t="s">
        <v>128</v>
      </c>
    </row>
    <row r="4029" spans="1:22" ht="12.95" hidden="1" customHeight="1" x14ac:dyDescent="0.2">
      <c r="A4029" s="4">
        <v>185137</v>
      </c>
      <c r="B4029" s="7">
        <v>29098</v>
      </c>
      <c r="C4029" s="7">
        <v>9952</v>
      </c>
      <c r="D4029" s="7"/>
      <c r="E4029" s="7"/>
      <c r="F4029" s="26">
        <v>41386.595833333333</v>
      </c>
      <c r="G4029" s="26">
        <v>41386.595844907402</v>
      </c>
      <c r="H4029" s="7">
        <v>0</v>
      </c>
      <c r="I4029" s="7" t="s">
        <v>549</v>
      </c>
      <c r="J4029" s="7" t="s">
        <v>548</v>
      </c>
      <c r="K4029" s="7" t="s">
        <v>132</v>
      </c>
      <c r="L4029" s="7" t="s">
        <v>131</v>
      </c>
      <c r="M4029" s="7"/>
      <c r="N4029" s="7" t="s">
        <v>130</v>
      </c>
      <c r="O4029" s="7" t="s">
        <v>129</v>
      </c>
      <c r="P4029" s="24" t="b">
        <v>1</v>
      </c>
      <c r="Q4029" s="25">
        <v>0</v>
      </c>
      <c r="R4029" s="24" t="b">
        <v>1</v>
      </c>
      <c r="S4029" s="7"/>
      <c r="T4029" s="7"/>
      <c r="U4029" s="24" t="b">
        <v>0</v>
      </c>
      <c r="V4029" s="9" t="s">
        <v>128</v>
      </c>
    </row>
    <row r="4030" spans="1:22" ht="12.95" hidden="1" customHeight="1" x14ac:dyDescent="0.2">
      <c r="A4030" s="4">
        <v>185138</v>
      </c>
      <c r="B4030" s="7">
        <v>29099</v>
      </c>
      <c r="C4030" s="7">
        <v>9954</v>
      </c>
      <c r="D4030" s="7"/>
      <c r="E4030" s="7"/>
      <c r="F4030" s="26">
        <v>41387.03125</v>
      </c>
      <c r="G4030" s="26">
        <v>41387.031944444439</v>
      </c>
      <c r="H4030" s="7">
        <v>1</v>
      </c>
      <c r="I4030" s="7" t="s">
        <v>211</v>
      </c>
      <c r="J4030" s="7" t="s">
        <v>210</v>
      </c>
      <c r="K4030" s="7" t="s">
        <v>132</v>
      </c>
      <c r="L4030" s="7" t="s">
        <v>131</v>
      </c>
      <c r="M4030" s="7"/>
      <c r="N4030" s="7" t="s">
        <v>130</v>
      </c>
      <c r="O4030" s="7" t="s">
        <v>129</v>
      </c>
      <c r="P4030" s="24" t="b">
        <v>1</v>
      </c>
      <c r="Q4030" s="25">
        <v>0</v>
      </c>
      <c r="R4030" s="24" t="b">
        <v>1</v>
      </c>
      <c r="S4030" s="7"/>
      <c r="T4030" s="7"/>
      <c r="U4030" s="24" t="b">
        <v>0</v>
      </c>
      <c r="V4030" s="9" t="s">
        <v>128</v>
      </c>
    </row>
    <row r="4031" spans="1:22" ht="12.95" hidden="1" customHeight="1" x14ac:dyDescent="0.2">
      <c r="A4031" s="4">
        <v>185139</v>
      </c>
      <c r="B4031" s="7">
        <v>29100</v>
      </c>
      <c r="C4031" s="7">
        <v>9956</v>
      </c>
      <c r="D4031" s="7"/>
      <c r="E4031" s="7"/>
      <c r="F4031" s="26">
        <v>41388.253472222219</v>
      </c>
      <c r="G4031" s="26">
        <v>41388.254166666666</v>
      </c>
      <c r="H4031" s="7">
        <v>1</v>
      </c>
      <c r="I4031" s="7" t="s">
        <v>156</v>
      </c>
      <c r="J4031" s="7" t="s">
        <v>155</v>
      </c>
      <c r="K4031" s="7" t="s">
        <v>132</v>
      </c>
      <c r="L4031" s="7" t="s">
        <v>131</v>
      </c>
      <c r="M4031" s="7"/>
      <c r="N4031" s="7" t="s">
        <v>130</v>
      </c>
      <c r="O4031" s="7" t="s">
        <v>129</v>
      </c>
      <c r="P4031" s="24" t="b">
        <v>1</v>
      </c>
      <c r="Q4031" s="25">
        <v>0</v>
      </c>
      <c r="R4031" s="24" t="b">
        <v>1</v>
      </c>
      <c r="S4031" s="7"/>
      <c r="T4031" s="7"/>
      <c r="U4031" s="24" t="b">
        <v>0</v>
      </c>
      <c r="V4031" s="9" t="s">
        <v>128</v>
      </c>
    </row>
    <row r="4032" spans="1:22" ht="12.95" hidden="1" customHeight="1" x14ac:dyDescent="0.2">
      <c r="A4032" s="4">
        <v>185140</v>
      </c>
      <c r="B4032" s="7">
        <v>29101</v>
      </c>
      <c r="C4032" s="7">
        <v>9957</v>
      </c>
      <c r="D4032" s="7"/>
      <c r="E4032" s="7"/>
      <c r="F4032" s="26">
        <v>41389.185416666667</v>
      </c>
      <c r="G4032" s="26">
        <v>41389.211111111108</v>
      </c>
      <c r="H4032" s="7">
        <v>37</v>
      </c>
      <c r="I4032" s="7" t="s">
        <v>185</v>
      </c>
      <c r="J4032" s="7" t="s">
        <v>184</v>
      </c>
      <c r="K4032" s="7" t="s">
        <v>132</v>
      </c>
      <c r="L4032" s="7" t="s">
        <v>131</v>
      </c>
      <c r="M4032" s="7"/>
      <c r="N4032" s="7" t="s">
        <v>130</v>
      </c>
      <c r="O4032" s="7" t="s">
        <v>129</v>
      </c>
      <c r="P4032" s="24" t="b">
        <v>1</v>
      </c>
      <c r="Q4032" s="25">
        <v>0</v>
      </c>
      <c r="R4032" s="24" t="b">
        <v>1</v>
      </c>
      <c r="S4032" s="7"/>
      <c r="T4032" s="7"/>
      <c r="U4032" s="24" t="b">
        <v>0</v>
      </c>
      <c r="V4032" s="9" t="s">
        <v>128</v>
      </c>
    </row>
    <row r="4033" spans="1:22" ht="12.95" hidden="1" customHeight="1" x14ac:dyDescent="0.2">
      <c r="A4033" s="4">
        <v>185141</v>
      </c>
      <c r="B4033" s="7">
        <v>29102</v>
      </c>
      <c r="C4033" s="7">
        <v>9958</v>
      </c>
      <c r="D4033" s="7"/>
      <c r="E4033" s="7"/>
      <c r="F4033" s="26">
        <v>41389.517361111109</v>
      </c>
      <c r="G4033" s="26">
        <v>41389.517372685186</v>
      </c>
      <c r="H4033" s="7">
        <v>0</v>
      </c>
      <c r="I4033" s="7" t="s">
        <v>600</v>
      </c>
      <c r="J4033" s="7" t="s">
        <v>599</v>
      </c>
      <c r="K4033" s="7" t="s">
        <v>132</v>
      </c>
      <c r="L4033" s="7" t="s">
        <v>131</v>
      </c>
      <c r="M4033" s="7"/>
      <c r="N4033" s="7" t="s">
        <v>130</v>
      </c>
      <c r="O4033" s="7" t="s">
        <v>129</v>
      </c>
      <c r="P4033" s="24" t="b">
        <v>1</v>
      </c>
      <c r="Q4033" s="25">
        <v>0</v>
      </c>
      <c r="R4033" s="24" t="b">
        <v>1</v>
      </c>
      <c r="S4033" s="7"/>
      <c r="T4033" s="7"/>
      <c r="U4033" s="24" t="b">
        <v>0</v>
      </c>
      <c r="V4033" s="9" t="s">
        <v>128</v>
      </c>
    </row>
    <row r="4034" spans="1:22" ht="12.95" hidden="1" customHeight="1" x14ac:dyDescent="0.2">
      <c r="A4034" s="4">
        <v>185142</v>
      </c>
      <c r="B4034" s="7">
        <v>29103</v>
      </c>
      <c r="C4034" s="7">
        <v>9959</v>
      </c>
      <c r="D4034" s="7"/>
      <c r="E4034" s="7"/>
      <c r="F4034" s="26">
        <v>41389.609027777777</v>
      </c>
      <c r="G4034" s="26">
        <v>41389.609039351853</v>
      </c>
      <c r="H4034" s="7">
        <v>0</v>
      </c>
      <c r="I4034" s="7" t="s">
        <v>142</v>
      </c>
      <c r="J4034" s="7" t="s">
        <v>141</v>
      </c>
      <c r="K4034" s="7" t="s">
        <v>132</v>
      </c>
      <c r="L4034" s="7" t="s">
        <v>131</v>
      </c>
      <c r="M4034" s="7"/>
      <c r="N4034" s="7" t="s">
        <v>130</v>
      </c>
      <c r="O4034" s="7" t="s">
        <v>129</v>
      </c>
      <c r="P4034" s="24" t="b">
        <v>1</v>
      </c>
      <c r="Q4034" s="25">
        <v>0</v>
      </c>
      <c r="R4034" s="24" t="b">
        <v>1</v>
      </c>
      <c r="S4034" s="7"/>
      <c r="T4034" s="7"/>
      <c r="U4034" s="24" t="b">
        <v>0</v>
      </c>
      <c r="V4034" s="9" t="s">
        <v>128</v>
      </c>
    </row>
    <row r="4035" spans="1:22" ht="12.95" hidden="1" customHeight="1" x14ac:dyDescent="0.2">
      <c r="A4035" s="4">
        <v>185143</v>
      </c>
      <c r="B4035" s="7">
        <v>29104</v>
      </c>
      <c r="C4035" s="7">
        <v>9960</v>
      </c>
      <c r="D4035" s="7"/>
      <c r="E4035" s="7"/>
      <c r="F4035" s="26">
        <v>41389.770138888889</v>
      </c>
      <c r="G4035" s="26">
        <v>41389.770833333328</v>
      </c>
      <c r="H4035" s="7">
        <v>1</v>
      </c>
      <c r="I4035" s="7" t="s">
        <v>598</v>
      </c>
      <c r="J4035" s="7" t="s">
        <v>597</v>
      </c>
      <c r="K4035" s="7" t="s">
        <v>132</v>
      </c>
      <c r="L4035" s="7" t="s">
        <v>131</v>
      </c>
      <c r="M4035" s="7"/>
      <c r="N4035" s="7" t="s">
        <v>130</v>
      </c>
      <c r="O4035" s="7" t="s">
        <v>129</v>
      </c>
      <c r="P4035" s="24" t="b">
        <v>1</v>
      </c>
      <c r="Q4035" s="25">
        <v>0</v>
      </c>
      <c r="R4035" s="24" t="b">
        <v>1</v>
      </c>
      <c r="S4035" s="7"/>
      <c r="T4035" s="7"/>
      <c r="U4035" s="24" t="b">
        <v>0</v>
      </c>
      <c r="V4035" s="9" t="s">
        <v>128</v>
      </c>
    </row>
    <row r="4036" spans="1:22" ht="12.95" hidden="1" customHeight="1" x14ac:dyDescent="0.2">
      <c r="A4036" s="4">
        <v>185144</v>
      </c>
      <c r="B4036" s="7">
        <v>29105</v>
      </c>
      <c r="C4036" s="7">
        <v>9961</v>
      </c>
      <c r="D4036" s="7"/>
      <c r="E4036" s="7"/>
      <c r="F4036" s="26">
        <v>41390.776388888888</v>
      </c>
      <c r="G4036" s="26">
        <v>41390.776400462964</v>
      </c>
      <c r="H4036" s="7">
        <v>0</v>
      </c>
      <c r="I4036" s="7" t="s">
        <v>596</v>
      </c>
      <c r="J4036" s="7" t="s">
        <v>595</v>
      </c>
      <c r="K4036" s="7" t="s">
        <v>132</v>
      </c>
      <c r="L4036" s="7" t="s">
        <v>131</v>
      </c>
      <c r="M4036" s="7"/>
      <c r="N4036" s="7" t="s">
        <v>130</v>
      </c>
      <c r="O4036" s="7" t="s">
        <v>129</v>
      </c>
      <c r="P4036" s="24" t="b">
        <v>1</v>
      </c>
      <c r="Q4036" s="25">
        <v>0</v>
      </c>
      <c r="R4036" s="24" t="b">
        <v>1</v>
      </c>
      <c r="S4036" s="7"/>
      <c r="T4036" s="7"/>
      <c r="U4036" s="24" t="b">
        <v>0</v>
      </c>
      <c r="V4036" s="9" t="s">
        <v>128</v>
      </c>
    </row>
    <row r="4037" spans="1:22" ht="12.95" hidden="1" customHeight="1" x14ac:dyDescent="0.2">
      <c r="A4037" s="4">
        <v>185385</v>
      </c>
      <c r="B4037" s="7">
        <v>29190</v>
      </c>
      <c r="C4037" s="7">
        <v>1916</v>
      </c>
      <c r="D4037" s="7"/>
      <c r="E4037" s="7"/>
      <c r="F4037" s="26">
        <v>41381.320833333331</v>
      </c>
      <c r="G4037" s="26">
        <v>41381.320925925924</v>
      </c>
      <c r="H4037" s="7">
        <v>0</v>
      </c>
      <c r="I4037" s="7" t="s">
        <v>594</v>
      </c>
      <c r="J4037" s="7" t="s">
        <v>593</v>
      </c>
      <c r="K4037" s="7" t="s">
        <v>200</v>
      </c>
      <c r="L4037" s="7" t="s">
        <v>131</v>
      </c>
      <c r="M4037" s="7" t="s">
        <v>592</v>
      </c>
      <c r="N4037" s="7" t="s">
        <v>198</v>
      </c>
      <c r="O4037" s="7" t="s">
        <v>129</v>
      </c>
      <c r="P4037" s="24" t="b">
        <v>1</v>
      </c>
      <c r="Q4037" s="25">
        <v>0</v>
      </c>
      <c r="R4037" s="24" t="b">
        <v>1</v>
      </c>
      <c r="S4037" s="7"/>
      <c r="T4037" s="7" t="s">
        <v>591</v>
      </c>
      <c r="U4037" s="24" t="b">
        <v>0</v>
      </c>
      <c r="V4037" s="9" t="s">
        <v>190</v>
      </c>
    </row>
    <row r="4038" spans="1:22" ht="12.95" hidden="1" customHeight="1" x14ac:dyDescent="0.2">
      <c r="A4038" s="4">
        <v>185512</v>
      </c>
      <c r="B4038" s="7">
        <v>29191</v>
      </c>
      <c r="C4038" s="7">
        <v>1915</v>
      </c>
      <c r="D4038" s="7"/>
      <c r="E4038" s="7"/>
      <c r="F4038" s="26">
        <v>41373.513194444444</v>
      </c>
      <c r="G4038" s="26">
        <v>41373.522222222222</v>
      </c>
      <c r="H4038" s="7">
        <v>13</v>
      </c>
      <c r="I4038" s="7" t="s">
        <v>590</v>
      </c>
      <c r="J4038" s="7" t="s">
        <v>589</v>
      </c>
      <c r="K4038" s="7" t="s">
        <v>132</v>
      </c>
      <c r="L4038" s="7" t="s">
        <v>131</v>
      </c>
      <c r="M4038" s="7" t="s">
        <v>193</v>
      </c>
      <c r="N4038" s="7" t="s">
        <v>588</v>
      </c>
      <c r="O4038" s="7" t="s">
        <v>129</v>
      </c>
      <c r="P4038" s="24" t="b">
        <v>1</v>
      </c>
      <c r="Q4038" s="25">
        <v>180</v>
      </c>
      <c r="R4038" s="24" t="b">
        <v>1</v>
      </c>
      <c r="S4038" s="7"/>
      <c r="T4038" s="7" t="s">
        <v>587</v>
      </c>
      <c r="U4038" s="24" t="b">
        <v>0</v>
      </c>
      <c r="V4038" s="9" t="s">
        <v>128</v>
      </c>
    </row>
    <row r="4039" spans="1:22" ht="12.95" hidden="1" customHeight="1" x14ac:dyDescent="0.2">
      <c r="A4039" s="4">
        <v>185640</v>
      </c>
      <c r="B4039" s="7">
        <v>29225</v>
      </c>
      <c r="C4039" s="7">
        <v>9965</v>
      </c>
      <c r="D4039" s="7"/>
      <c r="E4039" s="7"/>
      <c r="F4039" s="26">
        <v>41391.554166666661</v>
      </c>
      <c r="G4039" s="26">
        <v>41391.554178240738</v>
      </c>
      <c r="H4039" s="7">
        <v>0</v>
      </c>
      <c r="I4039" s="7" t="s">
        <v>553</v>
      </c>
      <c r="J4039" s="7" t="s">
        <v>552</v>
      </c>
      <c r="K4039" s="7" t="s">
        <v>132</v>
      </c>
      <c r="L4039" s="7" t="s">
        <v>131</v>
      </c>
      <c r="M4039" s="7"/>
      <c r="N4039" s="7" t="s">
        <v>130</v>
      </c>
      <c r="O4039" s="7" t="s">
        <v>129</v>
      </c>
      <c r="P4039" s="24" t="b">
        <v>1</v>
      </c>
      <c r="Q4039" s="25">
        <v>0</v>
      </c>
      <c r="R4039" s="24" t="b">
        <v>1</v>
      </c>
      <c r="S4039" s="7"/>
      <c r="T4039" s="7"/>
      <c r="U4039" s="24" t="b">
        <v>0</v>
      </c>
      <c r="V4039" s="9" t="s">
        <v>128</v>
      </c>
    </row>
    <row r="4040" spans="1:22" ht="12.95" hidden="1" customHeight="1" x14ac:dyDescent="0.2">
      <c r="A4040" s="4">
        <v>188751</v>
      </c>
      <c r="B4040" s="7">
        <v>29380</v>
      </c>
      <c r="C4040" s="7">
        <v>9965</v>
      </c>
      <c r="D4040" s="7"/>
      <c r="E4040" s="7"/>
      <c r="F4040" s="26">
        <v>41391.054166666661</v>
      </c>
      <c r="G4040" s="26">
        <v>41391.054178240738</v>
      </c>
      <c r="H4040" s="7">
        <v>0</v>
      </c>
      <c r="I4040" s="7" t="s">
        <v>553</v>
      </c>
      <c r="J4040" s="7" t="s">
        <v>552</v>
      </c>
      <c r="K4040" s="7" t="s">
        <v>132</v>
      </c>
      <c r="L4040" s="7" t="s">
        <v>131</v>
      </c>
      <c r="M4040" s="7"/>
      <c r="N4040" s="7" t="s">
        <v>130</v>
      </c>
      <c r="O4040" s="7" t="s">
        <v>129</v>
      </c>
      <c r="P4040" s="24" t="b">
        <v>1</v>
      </c>
      <c r="Q4040" s="25">
        <v>0</v>
      </c>
      <c r="R4040" s="24" t="b">
        <v>1</v>
      </c>
      <c r="S4040" s="7"/>
      <c r="T4040" s="7"/>
      <c r="U4040" s="24" t="b">
        <v>0</v>
      </c>
      <c r="V4040" s="9" t="s">
        <v>128</v>
      </c>
    </row>
    <row r="4041" spans="1:22" ht="12.95" hidden="1" customHeight="1" x14ac:dyDescent="0.2">
      <c r="A4041" s="4">
        <v>188752</v>
      </c>
      <c r="B4041" s="7">
        <v>29381</v>
      </c>
      <c r="C4041" s="7">
        <v>9966</v>
      </c>
      <c r="D4041" s="7"/>
      <c r="E4041" s="7"/>
      <c r="F4041" s="26">
        <v>41391.115277777775</v>
      </c>
      <c r="G4041" s="26">
        <v>41391.115972222222</v>
      </c>
      <c r="H4041" s="7">
        <v>1</v>
      </c>
      <c r="I4041" s="7" t="s">
        <v>430</v>
      </c>
      <c r="J4041" s="7" t="s">
        <v>429</v>
      </c>
      <c r="K4041" s="7" t="s">
        <v>132</v>
      </c>
      <c r="L4041" s="7" t="s">
        <v>131</v>
      </c>
      <c r="M4041" s="7"/>
      <c r="N4041" s="7" t="s">
        <v>130</v>
      </c>
      <c r="O4041" s="7" t="s">
        <v>129</v>
      </c>
      <c r="P4041" s="24" t="b">
        <v>1</v>
      </c>
      <c r="Q4041" s="25">
        <v>0</v>
      </c>
      <c r="R4041" s="24" t="b">
        <v>1</v>
      </c>
      <c r="S4041" s="7"/>
      <c r="T4041" s="7"/>
      <c r="U4041" s="24" t="b">
        <v>0</v>
      </c>
      <c r="V4041" s="9" t="s">
        <v>128</v>
      </c>
    </row>
    <row r="4042" spans="1:22" ht="12.95" hidden="1" customHeight="1" x14ac:dyDescent="0.2">
      <c r="A4042" s="4">
        <v>188753</v>
      </c>
      <c r="B4042" s="7">
        <v>29382</v>
      </c>
      <c r="C4042" s="7">
        <v>9967</v>
      </c>
      <c r="D4042" s="7"/>
      <c r="E4042" s="7"/>
      <c r="F4042" s="26">
        <v>41391.378472222219</v>
      </c>
      <c r="G4042" s="26">
        <v>41391.461805555555</v>
      </c>
      <c r="H4042" s="7">
        <v>120</v>
      </c>
      <c r="I4042" s="7" t="s">
        <v>537</v>
      </c>
      <c r="J4042" s="7" t="s">
        <v>536</v>
      </c>
      <c r="K4042" s="7" t="s">
        <v>132</v>
      </c>
      <c r="L4042" s="7" t="s">
        <v>131</v>
      </c>
      <c r="M4042" s="7"/>
      <c r="N4042" s="7" t="s">
        <v>130</v>
      </c>
      <c r="O4042" s="7" t="s">
        <v>129</v>
      </c>
      <c r="P4042" s="24" t="b">
        <v>1</v>
      </c>
      <c r="Q4042" s="25">
        <v>0</v>
      </c>
      <c r="R4042" s="24" t="b">
        <v>1</v>
      </c>
      <c r="S4042" s="7"/>
      <c r="T4042" s="7"/>
      <c r="U4042" s="24" t="b">
        <v>0</v>
      </c>
      <c r="V4042" s="9" t="s">
        <v>128</v>
      </c>
    </row>
    <row r="4043" spans="1:22" ht="12.95" hidden="1" customHeight="1" x14ac:dyDescent="0.2">
      <c r="A4043" s="4">
        <v>188754</v>
      </c>
      <c r="B4043" s="7">
        <v>29383</v>
      </c>
      <c r="C4043" s="7">
        <v>9968</v>
      </c>
      <c r="D4043" s="7"/>
      <c r="E4043" s="7"/>
      <c r="F4043" s="26">
        <v>41391.540277777778</v>
      </c>
      <c r="G4043" s="26">
        <v>41391.540289351848</v>
      </c>
      <c r="H4043" s="7">
        <v>0</v>
      </c>
      <c r="I4043" s="7" t="s">
        <v>142</v>
      </c>
      <c r="J4043" s="7" t="s">
        <v>141</v>
      </c>
      <c r="K4043" s="7" t="s">
        <v>132</v>
      </c>
      <c r="L4043" s="7" t="s">
        <v>131</v>
      </c>
      <c r="M4043" s="7"/>
      <c r="N4043" s="7" t="s">
        <v>130</v>
      </c>
      <c r="O4043" s="7" t="s">
        <v>129</v>
      </c>
      <c r="P4043" s="24" t="b">
        <v>1</v>
      </c>
      <c r="Q4043" s="25">
        <v>0</v>
      </c>
      <c r="R4043" s="24" t="b">
        <v>1</v>
      </c>
      <c r="S4043" s="7"/>
      <c r="T4043" s="7"/>
      <c r="U4043" s="24" t="b">
        <v>0</v>
      </c>
      <c r="V4043" s="9" t="s">
        <v>128</v>
      </c>
    </row>
    <row r="4044" spans="1:22" ht="12.95" hidden="1" customHeight="1" x14ac:dyDescent="0.2">
      <c r="A4044" s="4">
        <v>188755</v>
      </c>
      <c r="B4044" s="7">
        <v>29384</v>
      </c>
      <c r="C4044" s="7">
        <v>9969</v>
      </c>
      <c r="D4044" s="7"/>
      <c r="E4044" s="7"/>
      <c r="F4044" s="26">
        <v>41391.609722222223</v>
      </c>
      <c r="G4044" s="26">
        <v>41391.610416666663</v>
      </c>
      <c r="H4044" s="7">
        <v>1</v>
      </c>
      <c r="I4044" s="7" t="s">
        <v>156</v>
      </c>
      <c r="J4044" s="7" t="s">
        <v>155</v>
      </c>
      <c r="K4044" s="7" t="s">
        <v>132</v>
      </c>
      <c r="L4044" s="7" t="s">
        <v>131</v>
      </c>
      <c r="M4044" s="7"/>
      <c r="N4044" s="7" t="s">
        <v>130</v>
      </c>
      <c r="O4044" s="7" t="s">
        <v>129</v>
      </c>
      <c r="P4044" s="24" t="b">
        <v>1</v>
      </c>
      <c r="Q4044" s="25">
        <v>0</v>
      </c>
      <c r="R4044" s="24" t="b">
        <v>1</v>
      </c>
      <c r="S4044" s="7"/>
      <c r="T4044" s="7"/>
      <c r="U4044" s="24" t="b">
        <v>0</v>
      </c>
      <c r="V4044" s="9" t="s">
        <v>128</v>
      </c>
    </row>
    <row r="4045" spans="1:22" ht="12.95" hidden="1" customHeight="1" x14ac:dyDescent="0.2">
      <c r="A4045" s="4">
        <v>188756</v>
      </c>
      <c r="B4045" s="7">
        <v>29385</v>
      </c>
      <c r="C4045" s="7">
        <v>9970</v>
      </c>
      <c r="D4045" s="7"/>
      <c r="E4045" s="7"/>
      <c r="F4045" s="26">
        <v>41391.62222222222</v>
      </c>
      <c r="G4045" s="26">
        <v>41391.622916666667</v>
      </c>
      <c r="H4045" s="7">
        <v>1</v>
      </c>
      <c r="I4045" s="7" t="s">
        <v>156</v>
      </c>
      <c r="J4045" s="7" t="s">
        <v>155</v>
      </c>
      <c r="K4045" s="7" t="s">
        <v>132</v>
      </c>
      <c r="L4045" s="7" t="s">
        <v>131</v>
      </c>
      <c r="M4045" s="7"/>
      <c r="N4045" s="7" t="s">
        <v>130</v>
      </c>
      <c r="O4045" s="7" t="s">
        <v>129</v>
      </c>
      <c r="P4045" s="24" t="b">
        <v>1</v>
      </c>
      <c r="Q4045" s="25">
        <v>0</v>
      </c>
      <c r="R4045" s="24" t="b">
        <v>1</v>
      </c>
      <c r="S4045" s="7"/>
      <c r="T4045" s="7"/>
      <c r="U4045" s="24" t="b">
        <v>0</v>
      </c>
      <c r="V4045" s="9" t="s">
        <v>128</v>
      </c>
    </row>
    <row r="4046" spans="1:22" ht="12.95" hidden="1" customHeight="1" x14ac:dyDescent="0.2">
      <c r="A4046" s="4">
        <v>188757</v>
      </c>
      <c r="B4046" s="7">
        <v>29386</v>
      </c>
      <c r="C4046" s="7">
        <v>9971</v>
      </c>
      <c r="D4046" s="7"/>
      <c r="E4046" s="7"/>
      <c r="F4046" s="26">
        <v>41391.652083333334</v>
      </c>
      <c r="G4046" s="26">
        <v>41391.652094907404</v>
      </c>
      <c r="H4046" s="7">
        <v>0</v>
      </c>
      <c r="I4046" s="7" t="s">
        <v>586</v>
      </c>
      <c r="J4046" s="7" t="s">
        <v>585</v>
      </c>
      <c r="K4046" s="7" t="s">
        <v>132</v>
      </c>
      <c r="L4046" s="7" t="s">
        <v>131</v>
      </c>
      <c r="M4046" s="7"/>
      <c r="N4046" s="7" t="s">
        <v>130</v>
      </c>
      <c r="O4046" s="7" t="s">
        <v>129</v>
      </c>
      <c r="P4046" s="24" t="b">
        <v>1</v>
      </c>
      <c r="Q4046" s="25">
        <v>0</v>
      </c>
      <c r="R4046" s="24" t="b">
        <v>1</v>
      </c>
      <c r="S4046" s="7"/>
      <c r="T4046" s="7"/>
      <c r="U4046" s="24" t="b">
        <v>0</v>
      </c>
      <c r="V4046" s="9" t="s">
        <v>128</v>
      </c>
    </row>
    <row r="4047" spans="1:22" ht="12.95" hidden="1" customHeight="1" x14ac:dyDescent="0.2">
      <c r="A4047" s="4">
        <v>188758</v>
      </c>
      <c r="B4047" s="7">
        <v>29387</v>
      </c>
      <c r="C4047" s="7">
        <v>9972</v>
      </c>
      <c r="D4047" s="7"/>
      <c r="E4047" s="7"/>
      <c r="F4047" s="26">
        <v>41391.75277777778</v>
      </c>
      <c r="G4047" s="26">
        <v>41391.752789351849</v>
      </c>
      <c r="H4047" s="7">
        <v>0</v>
      </c>
      <c r="I4047" s="7" t="s">
        <v>270</v>
      </c>
      <c r="J4047" s="7" t="s">
        <v>269</v>
      </c>
      <c r="K4047" s="7" t="s">
        <v>132</v>
      </c>
      <c r="L4047" s="7" t="s">
        <v>131</v>
      </c>
      <c r="M4047" s="7"/>
      <c r="N4047" s="7" t="s">
        <v>130</v>
      </c>
      <c r="O4047" s="7" t="s">
        <v>129</v>
      </c>
      <c r="P4047" s="24" t="b">
        <v>1</v>
      </c>
      <c r="Q4047" s="25">
        <v>0</v>
      </c>
      <c r="R4047" s="24" t="b">
        <v>1</v>
      </c>
      <c r="S4047" s="7"/>
      <c r="T4047" s="7"/>
      <c r="U4047" s="24" t="b">
        <v>0</v>
      </c>
      <c r="V4047" s="9" t="s">
        <v>128</v>
      </c>
    </row>
    <row r="4048" spans="1:22" ht="12.95" hidden="1" customHeight="1" x14ac:dyDescent="0.2">
      <c r="A4048" s="4">
        <v>188759</v>
      </c>
      <c r="B4048" s="7">
        <v>29388</v>
      </c>
      <c r="C4048" s="7">
        <v>9973</v>
      </c>
      <c r="D4048" s="7"/>
      <c r="E4048" s="7"/>
      <c r="F4048" s="26">
        <v>41391.756249999999</v>
      </c>
      <c r="G4048" s="26">
        <v>41391.756261574075</v>
      </c>
      <c r="H4048" s="7">
        <v>0</v>
      </c>
      <c r="I4048" s="7" t="s">
        <v>270</v>
      </c>
      <c r="J4048" s="7" t="s">
        <v>269</v>
      </c>
      <c r="K4048" s="7" t="s">
        <v>132</v>
      </c>
      <c r="L4048" s="7" t="s">
        <v>131</v>
      </c>
      <c r="M4048" s="7"/>
      <c r="N4048" s="7" t="s">
        <v>130</v>
      </c>
      <c r="O4048" s="7" t="s">
        <v>129</v>
      </c>
      <c r="P4048" s="24" t="b">
        <v>1</v>
      </c>
      <c r="Q4048" s="25">
        <v>0</v>
      </c>
      <c r="R4048" s="24" t="b">
        <v>1</v>
      </c>
      <c r="S4048" s="7"/>
      <c r="T4048" s="7"/>
      <c r="U4048" s="24" t="b">
        <v>0</v>
      </c>
      <c r="V4048" s="9" t="s">
        <v>128</v>
      </c>
    </row>
    <row r="4049" spans="1:22" ht="12.95" hidden="1" customHeight="1" x14ac:dyDescent="0.2">
      <c r="A4049" s="4">
        <v>188760</v>
      </c>
      <c r="B4049" s="7">
        <v>29389</v>
      </c>
      <c r="C4049" s="7">
        <v>9974</v>
      </c>
      <c r="D4049" s="7"/>
      <c r="E4049" s="7"/>
      <c r="F4049" s="26">
        <v>41391.76180555555</v>
      </c>
      <c r="G4049" s="26">
        <v>41391.761817129627</v>
      </c>
      <c r="H4049" s="7">
        <v>0</v>
      </c>
      <c r="I4049" s="7" t="s">
        <v>418</v>
      </c>
      <c r="J4049" s="7" t="s">
        <v>417</v>
      </c>
      <c r="K4049" s="7" t="s">
        <v>132</v>
      </c>
      <c r="L4049" s="7" t="s">
        <v>131</v>
      </c>
      <c r="M4049" s="7"/>
      <c r="N4049" s="7" t="s">
        <v>130</v>
      </c>
      <c r="O4049" s="7" t="s">
        <v>129</v>
      </c>
      <c r="P4049" s="24" t="b">
        <v>1</v>
      </c>
      <c r="Q4049" s="25">
        <v>0</v>
      </c>
      <c r="R4049" s="24" t="b">
        <v>1</v>
      </c>
      <c r="S4049" s="7"/>
      <c r="T4049" s="7"/>
      <c r="U4049" s="24" t="b">
        <v>0</v>
      </c>
      <c r="V4049" s="9" t="s">
        <v>128</v>
      </c>
    </row>
    <row r="4050" spans="1:22" ht="12.95" hidden="1" customHeight="1" x14ac:dyDescent="0.2">
      <c r="A4050" s="4">
        <v>188761</v>
      </c>
      <c r="B4050" s="7">
        <v>29390</v>
      </c>
      <c r="C4050" s="7">
        <v>9975</v>
      </c>
      <c r="D4050" s="7"/>
      <c r="E4050" s="7"/>
      <c r="F4050" s="26">
        <v>41391.762499999997</v>
      </c>
      <c r="G4050" s="26">
        <v>41391.762511574074</v>
      </c>
      <c r="H4050" s="7">
        <v>0</v>
      </c>
      <c r="I4050" s="7" t="s">
        <v>270</v>
      </c>
      <c r="J4050" s="7" t="s">
        <v>269</v>
      </c>
      <c r="K4050" s="7" t="s">
        <v>132</v>
      </c>
      <c r="L4050" s="7" t="s">
        <v>131</v>
      </c>
      <c r="M4050" s="7"/>
      <c r="N4050" s="7" t="s">
        <v>130</v>
      </c>
      <c r="O4050" s="7" t="s">
        <v>129</v>
      </c>
      <c r="P4050" s="24" t="b">
        <v>1</v>
      </c>
      <c r="Q4050" s="25">
        <v>0</v>
      </c>
      <c r="R4050" s="24" t="b">
        <v>1</v>
      </c>
      <c r="S4050" s="7"/>
      <c r="T4050" s="7"/>
      <c r="U4050" s="24" t="b">
        <v>0</v>
      </c>
      <c r="V4050" s="9" t="s">
        <v>128</v>
      </c>
    </row>
    <row r="4051" spans="1:22" ht="12.95" hidden="1" customHeight="1" x14ac:dyDescent="0.2">
      <c r="A4051" s="4">
        <v>188762</v>
      </c>
      <c r="B4051" s="7">
        <v>29391</v>
      </c>
      <c r="C4051" s="7">
        <v>9976</v>
      </c>
      <c r="D4051" s="7"/>
      <c r="E4051" s="7"/>
      <c r="F4051" s="26">
        <v>41391.782638888886</v>
      </c>
      <c r="G4051" s="26">
        <v>41391.782650462963</v>
      </c>
      <c r="H4051" s="7">
        <v>0</v>
      </c>
      <c r="I4051" s="7" t="s">
        <v>270</v>
      </c>
      <c r="J4051" s="7" t="s">
        <v>269</v>
      </c>
      <c r="K4051" s="7" t="s">
        <v>132</v>
      </c>
      <c r="L4051" s="7" t="s">
        <v>131</v>
      </c>
      <c r="M4051" s="7"/>
      <c r="N4051" s="7" t="s">
        <v>130</v>
      </c>
      <c r="O4051" s="7" t="s">
        <v>129</v>
      </c>
      <c r="P4051" s="24" t="b">
        <v>1</v>
      </c>
      <c r="Q4051" s="25">
        <v>0</v>
      </c>
      <c r="R4051" s="24" t="b">
        <v>1</v>
      </c>
      <c r="S4051" s="7"/>
      <c r="T4051" s="7"/>
      <c r="U4051" s="24" t="b">
        <v>0</v>
      </c>
      <c r="V4051" s="9" t="s">
        <v>128</v>
      </c>
    </row>
    <row r="4052" spans="1:22" ht="12.95" hidden="1" customHeight="1" x14ac:dyDescent="0.2">
      <c r="A4052" s="4">
        <v>188763</v>
      </c>
      <c r="B4052" s="7">
        <v>29392</v>
      </c>
      <c r="C4052" s="7">
        <v>9977</v>
      </c>
      <c r="D4052" s="7"/>
      <c r="E4052" s="7"/>
      <c r="F4052" s="26">
        <v>41391.806944444441</v>
      </c>
      <c r="G4052" s="26">
        <v>41391.909722222219</v>
      </c>
      <c r="H4052" s="7">
        <v>148</v>
      </c>
      <c r="I4052" s="7" t="s">
        <v>270</v>
      </c>
      <c r="J4052" s="7" t="s">
        <v>269</v>
      </c>
      <c r="K4052" s="7" t="s">
        <v>132</v>
      </c>
      <c r="L4052" s="7" t="s">
        <v>131</v>
      </c>
      <c r="M4052" s="7"/>
      <c r="N4052" s="7" t="s">
        <v>130</v>
      </c>
      <c r="O4052" s="7" t="s">
        <v>129</v>
      </c>
      <c r="P4052" s="24" t="b">
        <v>1</v>
      </c>
      <c r="Q4052" s="25">
        <v>0</v>
      </c>
      <c r="R4052" s="24" t="b">
        <v>1</v>
      </c>
      <c r="S4052" s="7"/>
      <c r="T4052" s="7"/>
      <c r="U4052" s="24" t="b">
        <v>0</v>
      </c>
      <c r="V4052" s="9" t="s">
        <v>128</v>
      </c>
    </row>
    <row r="4053" spans="1:22" ht="12.95" hidden="1" customHeight="1" x14ac:dyDescent="0.2">
      <c r="A4053" s="4">
        <v>188764</v>
      </c>
      <c r="B4053" s="7">
        <v>29393</v>
      </c>
      <c r="C4053" s="7">
        <v>9978</v>
      </c>
      <c r="D4053" s="7"/>
      <c r="E4053" s="7"/>
      <c r="F4053" s="26">
        <v>41391.911111111112</v>
      </c>
      <c r="G4053" s="26">
        <v>41391.911122685182</v>
      </c>
      <c r="H4053" s="7">
        <v>0</v>
      </c>
      <c r="I4053" s="7" t="s">
        <v>183</v>
      </c>
      <c r="J4053" s="7" t="s">
        <v>182</v>
      </c>
      <c r="K4053" s="7" t="s">
        <v>132</v>
      </c>
      <c r="L4053" s="7" t="s">
        <v>131</v>
      </c>
      <c r="M4053" s="7"/>
      <c r="N4053" s="7" t="s">
        <v>130</v>
      </c>
      <c r="O4053" s="7" t="s">
        <v>129</v>
      </c>
      <c r="P4053" s="24" t="b">
        <v>1</v>
      </c>
      <c r="Q4053" s="25">
        <v>0</v>
      </c>
      <c r="R4053" s="24" t="b">
        <v>1</v>
      </c>
      <c r="S4053" s="7"/>
      <c r="T4053" s="7"/>
      <c r="U4053" s="24" t="b">
        <v>0</v>
      </c>
      <c r="V4053" s="9" t="s">
        <v>128</v>
      </c>
    </row>
    <row r="4054" spans="1:22" ht="12.95" hidden="1" customHeight="1" x14ac:dyDescent="0.2">
      <c r="A4054" s="4">
        <v>188765</v>
      </c>
      <c r="B4054" s="7">
        <v>29394</v>
      </c>
      <c r="C4054" s="7">
        <v>9979</v>
      </c>
      <c r="D4054" s="7"/>
      <c r="E4054" s="7"/>
      <c r="F4054" s="26">
        <v>41391.929166666661</v>
      </c>
      <c r="G4054" s="26">
        <v>41391.929178240738</v>
      </c>
      <c r="H4054" s="7">
        <v>0</v>
      </c>
      <c r="I4054" s="7" t="s">
        <v>358</v>
      </c>
      <c r="J4054" s="7" t="s">
        <v>357</v>
      </c>
      <c r="K4054" s="7" t="s">
        <v>132</v>
      </c>
      <c r="L4054" s="7" t="s">
        <v>131</v>
      </c>
      <c r="M4054" s="7"/>
      <c r="N4054" s="7" t="s">
        <v>130</v>
      </c>
      <c r="O4054" s="7" t="s">
        <v>129</v>
      </c>
      <c r="P4054" s="24" t="b">
        <v>1</v>
      </c>
      <c r="Q4054" s="25">
        <v>0</v>
      </c>
      <c r="R4054" s="24" t="b">
        <v>1</v>
      </c>
      <c r="S4054" s="7"/>
      <c r="T4054" s="7"/>
      <c r="U4054" s="24" t="b">
        <v>0</v>
      </c>
      <c r="V4054" s="9" t="s">
        <v>128</v>
      </c>
    </row>
    <row r="4055" spans="1:22" ht="12.95" hidden="1" customHeight="1" x14ac:dyDescent="0.2">
      <c r="A4055" s="4">
        <v>188766</v>
      </c>
      <c r="B4055" s="7">
        <v>29395</v>
      </c>
      <c r="C4055" s="7">
        <v>9980</v>
      </c>
      <c r="D4055" s="7"/>
      <c r="E4055" s="7"/>
      <c r="F4055" s="26">
        <v>41391.970833333333</v>
      </c>
      <c r="G4055" s="26">
        <v>41391.970844907402</v>
      </c>
      <c r="H4055" s="7">
        <v>0</v>
      </c>
      <c r="I4055" s="7" t="s">
        <v>320</v>
      </c>
      <c r="J4055" s="7" t="s">
        <v>319</v>
      </c>
      <c r="K4055" s="7" t="s">
        <v>132</v>
      </c>
      <c r="L4055" s="7" t="s">
        <v>131</v>
      </c>
      <c r="M4055" s="7"/>
      <c r="N4055" s="7" t="s">
        <v>130</v>
      </c>
      <c r="O4055" s="7" t="s">
        <v>129</v>
      </c>
      <c r="P4055" s="24" t="b">
        <v>1</v>
      </c>
      <c r="Q4055" s="25">
        <v>0</v>
      </c>
      <c r="R4055" s="24" t="b">
        <v>1</v>
      </c>
      <c r="S4055" s="7"/>
      <c r="T4055" s="7"/>
      <c r="U4055" s="24" t="b">
        <v>0</v>
      </c>
      <c r="V4055" s="9" t="s">
        <v>128</v>
      </c>
    </row>
    <row r="4056" spans="1:22" ht="12.95" hidden="1" customHeight="1" x14ac:dyDescent="0.2">
      <c r="A4056" s="4">
        <v>188767</v>
      </c>
      <c r="B4056" s="7">
        <v>29396</v>
      </c>
      <c r="C4056" s="7">
        <v>9981</v>
      </c>
      <c r="D4056" s="7"/>
      <c r="E4056" s="7"/>
      <c r="F4056" s="26">
        <v>41391.962500000001</v>
      </c>
      <c r="G4056" s="26">
        <v>41391.977083333331</v>
      </c>
      <c r="H4056" s="7">
        <v>21</v>
      </c>
      <c r="I4056" s="7" t="s">
        <v>584</v>
      </c>
      <c r="J4056" s="7" t="s">
        <v>583</v>
      </c>
      <c r="K4056" s="7" t="s">
        <v>132</v>
      </c>
      <c r="L4056" s="7" t="s">
        <v>131</v>
      </c>
      <c r="M4056" s="7"/>
      <c r="N4056" s="7" t="s">
        <v>130</v>
      </c>
      <c r="O4056" s="7" t="s">
        <v>129</v>
      </c>
      <c r="P4056" s="24" t="b">
        <v>1</v>
      </c>
      <c r="Q4056" s="25">
        <v>0</v>
      </c>
      <c r="R4056" s="24" t="b">
        <v>1</v>
      </c>
      <c r="S4056" s="7"/>
      <c r="T4056" s="7"/>
      <c r="U4056" s="24" t="b">
        <v>0</v>
      </c>
      <c r="V4056" s="9" t="s">
        <v>128</v>
      </c>
    </row>
    <row r="4057" spans="1:22" ht="12.95" hidden="1" customHeight="1" x14ac:dyDescent="0.2">
      <c r="A4057" s="4">
        <v>188768</v>
      </c>
      <c r="B4057" s="7">
        <v>29397</v>
      </c>
      <c r="C4057" s="7">
        <v>9982</v>
      </c>
      <c r="D4057" s="7"/>
      <c r="E4057" s="7"/>
      <c r="F4057" s="26">
        <v>41391.966666666667</v>
      </c>
      <c r="G4057" s="26">
        <v>41391.977777777778</v>
      </c>
      <c r="H4057" s="7">
        <v>16</v>
      </c>
      <c r="I4057" s="7" t="s">
        <v>183</v>
      </c>
      <c r="J4057" s="7" t="s">
        <v>182</v>
      </c>
      <c r="K4057" s="7" t="s">
        <v>132</v>
      </c>
      <c r="L4057" s="7" t="s">
        <v>131</v>
      </c>
      <c r="M4057" s="7"/>
      <c r="N4057" s="7" t="s">
        <v>130</v>
      </c>
      <c r="O4057" s="7" t="s">
        <v>129</v>
      </c>
      <c r="P4057" s="24" t="b">
        <v>1</v>
      </c>
      <c r="Q4057" s="25">
        <v>0</v>
      </c>
      <c r="R4057" s="24" t="b">
        <v>1</v>
      </c>
      <c r="S4057" s="7"/>
      <c r="T4057" s="7"/>
      <c r="U4057" s="24" t="b">
        <v>0</v>
      </c>
      <c r="V4057" s="9" t="s">
        <v>128</v>
      </c>
    </row>
    <row r="4058" spans="1:22" ht="12.95" hidden="1" customHeight="1" x14ac:dyDescent="0.2">
      <c r="A4058" s="4">
        <v>188769</v>
      </c>
      <c r="B4058" s="7">
        <v>29398</v>
      </c>
      <c r="C4058" s="7">
        <v>9983</v>
      </c>
      <c r="D4058" s="7"/>
      <c r="E4058" s="7"/>
      <c r="F4058" s="26">
        <v>41391.902083333334</v>
      </c>
      <c r="G4058" s="26">
        <v>41391.994444444441</v>
      </c>
      <c r="H4058" s="7">
        <v>133</v>
      </c>
      <c r="I4058" s="7" t="s">
        <v>154</v>
      </c>
      <c r="J4058" s="7" t="s">
        <v>153</v>
      </c>
      <c r="K4058" s="7" t="s">
        <v>132</v>
      </c>
      <c r="L4058" s="7" t="s">
        <v>131</v>
      </c>
      <c r="M4058" s="7"/>
      <c r="N4058" s="7" t="s">
        <v>130</v>
      </c>
      <c r="O4058" s="7" t="s">
        <v>129</v>
      </c>
      <c r="P4058" s="24" t="b">
        <v>1</v>
      </c>
      <c r="Q4058" s="25">
        <v>0</v>
      </c>
      <c r="R4058" s="24" t="b">
        <v>1</v>
      </c>
      <c r="S4058" s="7"/>
      <c r="T4058" s="7"/>
      <c r="U4058" s="24" t="b">
        <v>0</v>
      </c>
      <c r="V4058" s="9" t="s">
        <v>128</v>
      </c>
    </row>
    <row r="4059" spans="1:22" ht="12.95" hidden="1" customHeight="1" x14ac:dyDescent="0.2">
      <c r="A4059" s="4">
        <v>188770</v>
      </c>
      <c r="B4059" s="7">
        <v>29399</v>
      </c>
      <c r="C4059" s="7">
        <v>9984</v>
      </c>
      <c r="D4059" s="7"/>
      <c r="E4059" s="7"/>
      <c r="F4059" s="26">
        <v>41392.004861111112</v>
      </c>
      <c r="G4059" s="26">
        <v>41392.019444444442</v>
      </c>
      <c r="H4059" s="7">
        <v>21</v>
      </c>
      <c r="I4059" s="7" t="s">
        <v>582</v>
      </c>
      <c r="J4059" s="7" t="s">
        <v>581</v>
      </c>
      <c r="K4059" s="7" t="s">
        <v>132</v>
      </c>
      <c r="L4059" s="7" t="s">
        <v>131</v>
      </c>
      <c r="M4059" s="7"/>
      <c r="N4059" s="7" t="s">
        <v>130</v>
      </c>
      <c r="O4059" s="7" t="s">
        <v>129</v>
      </c>
      <c r="P4059" s="24" t="b">
        <v>1</v>
      </c>
      <c r="Q4059" s="25">
        <v>0</v>
      </c>
      <c r="R4059" s="24" t="b">
        <v>1</v>
      </c>
      <c r="S4059" s="7"/>
      <c r="T4059" s="7"/>
      <c r="U4059" s="24" t="b">
        <v>0</v>
      </c>
      <c r="V4059" s="9" t="s">
        <v>128</v>
      </c>
    </row>
    <row r="4060" spans="1:22" ht="12.95" hidden="1" customHeight="1" x14ac:dyDescent="0.2">
      <c r="A4060" s="4">
        <v>188771</v>
      </c>
      <c r="B4060" s="7">
        <v>29400</v>
      </c>
      <c r="C4060" s="7">
        <v>9985</v>
      </c>
      <c r="D4060" s="7"/>
      <c r="E4060" s="7"/>
      <c r="F4060" s="26">
        <v>41392.039583333331</v>
      </c>
      <c r="G4060" s="26">
        <v>41392.040277777778</v>
      </c>
      <c r="H4060" s="7">
        <v>1</v>
      </c>
      <c r="I4060" s="7" t="s">
        <v>215</v>
      </c>
      <c r="J4060" s="7" t="s">
        <v>214</v>
      </c>
      <c r="K4060" s="7" t="s">
        <v>132</v>
      </c>
      <c r="L4060" s="7" t="s">
        <v>131</v>
      </c>
      <c r="M4060" s="7"/>
      <c r="N4060" s="7" t="s">
        <v>130</v>
      </c>
      <c r="O4060" s="7" t="s">
        <v>129</v>
      </c>
      <c r="P4060" s="24" t="b">
        <v>1</v>
      </c>
      <c r="Q4060" s="25">
        <v>0</v>
      </c>
      <c r="R4060" s="24" t="b">
        <v>1</v>
      </c>
      <c r="S4060" s="7"/>
      <c r="T4060" s="7"/>
      <c r="U4060" s="24" t="b">
        <v>0</v>
      </c>
      <c r="V4060" s="9" t="s">
        <v>128</v>
      </c>
    </row>
    <row r="4061" spans="1:22" ht="12.95" hidden="1" customHeight="1" x14ac:dyDescent="0.2">
      <c r="A4061" s="4">
        <v>188772</v>
      </c>
      <c r="B4061" s="7">
        <v>29401</v>
      </c>
      <c r="C4061" s="7">
        <v>9986</v>
      </c>
      <c r="D4061" s="7"/>
      <c r="E4061" s="7"/>
      <c r="F4061" s="26">
        <v>41392.056944444441</v>
      </c>
      <c r="G4061" s="26">
        <v>41392.056956018518</v>
      </c>
      <c r="H4061" s="7">
        <v>0</v>
      </c>
      <c r="I4061" s="7" t="s">
        <v>170</v>
      </c>
      <c r="J4061" s="7" t="s">
        <v>169</v>
      </c>
      <c r="K4061" s="7" t="s">
        <v>132</v>
      </c>
      <c r="L4061" s="7" t="s">
        <v>131</v>
      </c>
      <c r="M4061" s="7"/>
      <c r="N4061" s="7" t="s">
        <v>130</v>
      </c>
      <c r="O4061" s="7" t="s">
        <v>129</v>
      </c>
      <c r="P4061" s="24" t="b">
        <v>1</v>
      </c>
      <c r="Q4061" s="25">
        <v>0</v>
      </c>
      <c r="R4061" s="24" t="b">
        <v>1</v>
      </c>
      <c r="S4061" s="7"/>
      <c r="T4061" s="7"/>
      <c r="U4061" s="24" t="b">
        <v>0</v>
      </c>
      <c r="V4061" s="9" t="s">
        <v>128</v>
      </c>
    </row>
    <row r="4062" spans="1:22" ht="12.95" hidden="1" customHeight="1" x14ac:dyDescent="0.2">
      <c r="A4062" s="4">
        <v>188773</v>
      </c>
      <c r="B4062" s="7">
        <v>29402</v>
      </c>
      <c r="C4062" s="7">
        <v>9987</v>
      </c>
      <c r="D4062" s="7"/>
      <c r="E4062" s="7"/>
      <c r="F4062" s="26">
        <v>41392.120833333334</v>
      </c>
      <c r="G4062" s="26">
        <v>41392.120844907404</v>
      </c>
      <c r="H4062" s="7">
        <v>0</v>
      </c>
      <c r="I4062" s="7" t="s">
        <v>422</v>
      </c>
      <c r="J4062" s="7" t="s">
        <v>421</v>
      </c>
      <c r="K4062" s="7" t="s">
        <v>132</v>
      </c>
      <c r="L4062" s="7" t="s">
        <v>131</v>
      </c>
      <c r="M4062" s="7"/>
      <c r="N4062" s="7" t="s">
        <v>130</v>
      </c>
      <c r="O4062" s="7" t="s">
        <v>129</v>
      </c>
      <c r="P4062" s="24" t="b">
        <v>1</v>
      </c>
      <c r="Q4062" s="25">
        <v>0</v>
      </c>
      <c r="R4062" s="24" t="b">
        <v>1</v>
      </c>
      <c r="S4062" s="7"/>
      <c r="T4062" s="7"/>
      <c r="U4062" s="24" t="b">
        <v>0</v>
      </c>
      <c r="V4062" s="9" t="s">
        <v>128</v>
      </c>
    </row>
    <row r="4063" spans="1:22" ht="12.95" hidden="1" customHeight="1" x14ac:dyDescent="0.2">
      <c r="A4063" s="4">
        <v>188774</v>
      </c>
      <c r="B4063" s="7">
        <v>29403</v>
      </c>
      <c r="C4063" s="7">
        <v>9988</v>
      </c>
      <c r="D4063" s="7"/>
      <c r="E4063" s="7"/>
      <c r="F4063" s="26">
        <v>41392.302777777775</v>
      </c>
      <c r="G4063" s="26">
        <v>41392.315972222219</v>
      </c>
      <c r="H4063" s="7">
        <v>19</v>
      </c>
      <c r="I4063" s="7" t="s">
        <v>366</v>
      </c>
      <c r="J4063" s="7" t="s">
        <v>365</v>
      </c>
      <c r="K4063" s="7" t="s">
        <v>132</v>
      </c>
      <c r="L4063" s="7" t="s">
        <v>131</v>
      </c>
      <c r="M4063" s="7"/>
      <c r="N4063" s="7" t="s">
        <v>130</v>
      </c>
      <c r="O4063" s="7" t="s">
        <v>129</v>
      </c>
      <c r="P4063" s="24" t="b">
        <v>1</v>
      </c>
      <c r="Q4063" s="25">
        <v>0</v>
      </c>
      <c r="R4063" s="24" t="b">
        <v>1</v>
      </c>
      <c r="S4063" s="7"/>
      <c r="T4063" s="7"/>
      <c r="U4063" s="24" t="b">
        <v>0</v>
      </c>
      <c r="V4063" s="9" t="s">
        <v>128</v>
      </c>
    </row>
    <row r="4064" spans="1:22" ht="12.95" hidden="1" customHeight="1" x14ac:dyDescent="0.2">
      <c r="A4064" s="4">
        <v>188775</v>
      </c>
      <c r="B4064" s="7">
        <v>29404</v>
      </c>
      <c r="C4064" s="7">
        <v>9958</v>
      </c>
      <c r="D4064" s="7"/>
      <c r="E4064" s="7"/>
      <c r="F4064" s="26">
        <v>41389.517361111109</v>
      </c>
      <c r="G4064" s="26">
        <v>41389.517372685186</v>
      </c>
      <c r="H4064" s="7">
        <v>0</v>
      </c>
      <c r="I4064" s="7" t="s">
        <v>580</v>
      </c>
      <c r="J4064" s="7" t="s">
        <v>579</v>
      </c>
      <c r="K4064" s="7" t="s">
        <v>132</v>
      </c>
      <c r="L4064" s="7" t="s">
        <v>131</v>
      </c>
      <c r="M4064" s="7"/>
      <c r="N4064" s="7" t="s">
        <v>130</v>
      </c>
      <c r="O4064" s="7" t="s">
        <v>129</v>
      </c>
      <c r="P4064" s="24" t="b">
        <v>1</v>
      </c>
      <c r="Q4064" s="25">
        <v>0</v>
      </c>
      <c r="R4064" s="24" t="b">
        <v>1</v>
      </c>
      <c r="S4064" s="7"/>
      <c r="T4064" s="7"/>
      <c r="U4064" s="24" t="b">
        <v>0</v>
      </c>
      <c r="V4064" s="9" t="s">
        <v>128</v>
      </c>
    </row>
    <row r="4065" spans="1:22" ht="12.95" hidden="1" customHeight="1" x14ac:dyDescent="0.2">
      <c r="A4065" s="4">
        <v>189021</v>
      </c>
      <c r="B4065" s="7">
        <v>29405</v>
      </c>
      <c r="C4065" s="7">
        <v>9989</v>
      </c>
      <c r="D4065" s="7"/>
      <c r="E4065" s="7"/>
      <c r="F4065" s="26">
        <v>41392.813194444439</v>
      </c>
      <c r="G4065" s="26">
        <v>41392.813888888886</v>
      </c>
      <c r="H4065" s="7">
        <v>1</v>
      </c>
      <c r="I4065" s="7" t="s">
        <v>578</v>
      </c>
      <c r="J4065" s="7" t="s">
        <v>577</v>
      </c>
      <c r="K4065" s="7" t="s">
        <v>132</v>
      </c>
      <c r="L4065" s="7" t="s">
        <v>131</v>
      </c>
      <c r="M4065" s="7"/>
      <c r="N4065" s="7" t="s">
        <v>130</v>
      </c>
      <c r="O4065" s="7" t="s">
        <v>129</v>
      </c>
      <c r="P4065" s="24" t="b">
        <v>1</v>
      </c>
      <c r="Q4065" s="25">
        <v>0</v>
      </c>
      <c r="R4065" s="24" t="b">
        <v>1</v>
      </c>
      <c r="S4065" s="7"/>
      <c r="T4065" s="7"/>
      <c r="U4065" s="24" t="b">
        <v>0</v>
      </c>
      <c r="V4065" s="9" t="s">
        <v>128</v>
      </c>
    </row>
    <row r="4066" spans="1:22" ht="12.95" hidden="1" customHeight="1" x14ac:dyDescent="0.2">
      <c r="A4066" s="4">
        <v>188939</v>
      </c>
      <c r="B4066" s="7">
        <v>29406</v>
      </c>
      <c r="C4066" s="7">
        <v>9990</v>
      </c>
      <c r="D4066" s="7"/>
      <c r="E4066" s="7"/>
      <c r="F4066" s="26">
        <v>41392.979166666664</v>
      </c>
      <c r="G4066" s="26">
        <v>41392.979861111111</v>
      </c>
      <c r="H4066" s="7">
        <v>1</v>
      </c>
      <c r="I4066" s="7" t="s">
        <v>360</v>
      </c>
      <c r="J4066" s="7" t="s">
        <v>359</v>
      </c>
      <c r="K4066" s="7" t="s">
        <v>132</v>
      </c>
      <c r="L4066" s="7" t="s">
        <v>131</v>
      </c>
      <c r="M4066" s="7"/>
      <c r="N4066" s="7" t="s">
        <v>130</v>
      </c>
      <c r="O4066" s="7" t="s">
        <v>129</v>
      </c>
      <c r="P4066" s="24" t="b">
        <v>1</v>
      </c>
      <c r="Q4066" s="25">
        <v>0</v>
      </c>
      <c r="R4066" s="24" t="b">
        <v>1</v>
      </c>
      <c r="S4066" s="7"/>
      <c r="T4066" s="7"/>
      <c r="U4066" s="24" t="b">
        <v>0</v>
      </c>
      <c r="V4066" s="9" t="s">
        <v>128</v>
      </c>
    </row>
    <row r="4067" spans="1:22" ht="12.95" hidden="1" customHeight="1" x14ac:dyDescent="0.2">
      <c r="A4067" s="4">
        <v>188940</v>
      </c>
      <c r="B4067" s="7">
        <v>29407</v>
      </c>
      <c r="C4067" s="7">
        <v>9991</v>
      </c>
      <c r="D4067" s="7"/>
      <c r="E4067" s="7"/>
      <c r="F4067" s="26">
        <v>41393.674999999996</v>
      </c>
      <c r="G4067" s="26">
        <v>41393.675011574072</v>
      </c>
      <c r="H4067" s="7">
        <v>0</v>
      </c>
      <c r="I4067" s="7" t="s">
        <v>162</v>
      </c>
      <c r="J4067" s="7" t="s">
        <v>161</v>
      </c>
      <c r="K4067" s="7" t="s">
        <v>132</v>
      </c>
      <c r="L4067" s="7" t="s">
        <v>131</v>
      </c>
      <c r="M4067" s="7"/>
      <c r="N4067" s="7" t="s">
        <v>130</v>
      </c>
      <c r="O4067" s="7" t="s">
        <v>129</v>
      </c>
      <c r="P4067" s="24" t="b">
        <v>1</v>
      </c>
      <c r="Q4067" s="25">
        <v>0</v>
      </c>
      <c r="R4067" s="24" t="b">
        <v>1</v>
      </c>
      <c r="S4067" s="7"/>
      <c r="T4067" s="7"/>
      <c r="U4067" s="24" t="b">
        <v>0</v>
      </c>
      <c r="V4067" s="9" t="s">
        <v>128</v>
      </c>
    </row>
    <row r="4068" spans="1:22" ht="12.95" hidden="1" customHeight="1" x14ac:dyDescent="0.2">
      <c r="A4068" s="4">
        <v>188941</v>
      </c>
      <c r="B4068" s="7">
        <v>29408</v>
      </c>
      <c r="C4068" s="7">
        <v>9992</v>
      </c>
      <c r="D4068" s="7"/>
      <c r="E4068" s="7"/>
      <c r="F4068" s="26">
        <v>41423.759722222218</v>
      </c>
      <c r="G4068" s="26">
        <v>41423.772916666661</v>
      </c>
      <c r="H4068" s="7">
        <v>19</v>
      </c>
      <c r="I4068" s="7" t="s">
        <v>576</v>
      </c>
      <c r="J4068" s="7" t="s">
        <v>575</v>
      </c>
      <c r="K4068" s="7" t="s">
        <v>132</v>
      </c>
      <c r="L4068" s="7" t="s">
        <v>131</v>
      </c>
      <c r="M4068" s="7"/>
      <c r="N4068" s="7" t="s">
        <v>130</v>
      </c>
      <c r="O4068" s="7" t="s">
        <v>129</v>
      </c>
      <c r="P4068" s="24" t="b">
        <v>1</v>
      </c>
      <c r="Q4068" s="25">
        <v>0</v>
      </c>
      <c r="R4068" s="24" t="b">
        <v>1</v>
      </c>
      <c r="S4068" s="7"/>
      <c r="T4068" s="7"/>
      <c r="U4068" s="24" t="b">
        <v>0</v>
      </c>
      <c r="V4068" s="9" t="s">
        <v>128</v>
      </c>
    </row>
    <row r="4069" spans="1:22" ht="12.95" hidden="1" customHeight="1" x14ac:dyDescent="0.2">
      <c r="A4069" s="4">
        <v>188942</v>
      </c>
      <c r="B4069" s="7">
        <v>29409</v>
      </c>
      <c r="C4069" s="7">
        <v>9993</v>
      </c>
      <c r="D4069" s="7"/>
      <c r="E4069" s="7"/>
      <c r="F4069" s="26">
        <v>41424.090277777774</v>
      </c>
      <c r="G4069" s="26">
        <v>41424.090289351851</v>
      </c>
      <c r="H4069" s="7">
        <v>0</v>
      </c>
      <c r="I4069" s="7" t="s">
        <v>553</v>
      </c>
      <c r="J4069" s="7" t="s">
        <v>552</v>
      </c>
      <c r="K4069" s="7" t="s">
        <v>132</v>
      </c>
      <c r="L4069" s="7" t="s">
        <v>131</v>
      </c>
      <c r="M4069" s="7"/>
      <c r="N4069" s="7" t="s">
        <v>130</v>
      </c>
      <c r="O4069" s="7" t="s">
        <v>129</v>
      </c>
      <c r="P4069" s="24" t="b">
        <v>1</v>
      </c>
      <c r="Q4069" s="25">
        <v>0</v>
      </c>
      <c r="R4069" s="24" t="b">
        <v>1</v>
      </c>
      <c r="S4069" s="7"/>
      <c r="T4069" s="7"/>
      <c r="U4069" s="24" t="b">
        <v>0</v>
      </c>
      <c r="V4069" s="9" t="s">
        <v>128</v>
      </c>
    </row>
    <row r="4070" spans="1:22" ht="12.95" hidden="1" customHeight="1" x14ac:dyDescent="0.2">
      <c r="A4070" s="4">
        <v>188943</v>
      </c>
      <c r="B4070" s="7">
        <v>29410</v>
      </c>
      <c r="C4070" s="7">
        <v>9994</v>
      </c>
      <c r="D4070" s="7"/>
      <c r="E4070" s="7"/>
      <c r="F4070" s="26">
        <v>41424.379861111112</v>
      </c>
      <c r="G4070" s="26">
        <v>41424.379872685182</v>
      </c>
      <c r="H4070" s="7">
        <v>0</v>
      </c>
      <c r="I4070" s="7" t="s">
        <v>158</v>
      </c>
      <c r="J4070" s="7" t="s">
        <v>157</v>
      </c>
      <c r="K4070" s="7" t="s">
        <v>132</v>
      </c>
      <c r="L4070" s="7" t="s">
        <v>131</v>
      </c>
      <c r="M4070" s="7"/>
      <c r="N4070" s="7" t="s">
        <v>130</v>
      </c>
      <c r="O4070" s="7" t="s">
        <v>129</v>
      </c>
      <c r="P4070" s="24" t="b">
        <v>1</v>
      </c>
      <c r="Q4070" s="25">
        <v>0</v>
      </c>
      <c r="R4070" s="24" t="b">
        <v>1</v>
      </c>
      <c r="S4070" s="7"/>
      <c r="T4070" s="7"/>
      <c r="U4070" s="24" t="b">
        <v>0</v>
      </c>
      <c r="V4070" s="9" t="s">
        <v>128</v>
      </c>
    </row>
    <row r="4071" spans="1:22" ht="12.95" hidden="1" customHeight="1" x14ac:dyDescent="0.2">
      <c r="A4071" s="4">
        <v>188944</v>
      </c>
      <c r="B4071" s="7">
        <v>29411</v>
      </c>
      <c r="C4071" s="7">
        <v>9995</v>
      </c>
      <c r="D4071" s="7"/>
      <c r="E4071" s="7"/>
      <c r="F4071" s="26">
        <v>41424.931944444441</v>
      </c>
      <c r="G4071" s="26">
        <v>41424.97152777778</v>
      </c>
      <c r="H4071" s="7">
        <v>57</v>
      </c>
      <c r="I4071" s="7" t="s">
        <v>578</v>
      </c>
      <c r="J4071" s="7" t="s">
        <v>577</v>
      </c>
      <c r="K4071" s="7" t="s">
        <v>132</v>
      </c>
      <c r="L4071" s="7" t="s">
        <v>131</v>
      </c>
      <c r="M4071" s="7"/>
      <c r="N4071" s="7" t="s">
        <v>130</v>
      </c>
      <c r="O4071" s="7" t="s">
        <v>129</v>
      </c>
      <c r="P4071" s="24" t="b">
        <v>1</v>
      </c>
      <c r="Q4071" s="25">
        <v>0</v>
      </c>
      <c r="R4071" s="24" t="b">
        <v>1</v>
      </c>
      <c r="S4071" s="7"/>
      <c r="T4071" s="7"/>
      <c r="U4071" s="24" t="b">
        <v>0</v>
      </c>
      <c r="V4071" s="9" t="s">
        <v>128</v>
      </c>
    </row>
    <row r="4072" spans="1:22" ht="12.95" hidden="1" customHeight="1" x14ac:dyDescent="0.2">
      <c r="A4072" s="4">
        <v>188945</v>
      </c>
      <c r="B4072" s="7">
        <v>29412</v>
      </c>
      <c r="C4072" s="7">
        <v>9996</v>
      </c>
      <c r="D4072" s="7"/>
      <c r="E4072" s="7"/>
      <c r="F4072" s="26">
        <v>41424.993750000001</v>
      </c>
      <c r="G4072" s="26">
        <v>41424.993761574071</v>
      </c>
      <c r="H4072" s="7">
        <v>0</v>
      </c>
      <c r="I4072" s="7" t="s">
        <v>422</v>
      </c>
      <c r="J4072" s="7" t="s">
        <v>421</v>
      </c>
      <c r="K4072" s="7" t="s">
        <v>132</v>
      </c>
      <c r="L4072" s="7" t="s">
        <v>131</v>
      </c>
      <c r="M4072" s="7"/>
      <c r="N4072" s="7" t="s">
        <v>130</v>
      </c>
      <c r="O4072" s="7" t="s">
        <v>129</v>
      </c>
      <c r="P4072" s="24" t="b">
        <v>1</v>
      </c>
      <c r="Q4072" s="25">
        <v>0</v>
      </c>
      <c r="R4072" s="24" t="b">
        <v>1</v>
      </c>
      <c r="S4072" s="7"/>
      <c r="T4072" s="7"/>
      <c r="U4072" s="24" t="b">
        <v>0</v>
      </c>
      <c r="V4072" s="9" t="s">
        <v>128</v>
      </c>
    </row>
    <row r="4073" spans="1:22" ht="12.95" hidden="1" customHeight="1" x14ac:dyDescent="0.2">
      <c r="A4073" s="4">
        <v>188946</v>
      </c>
      <c r="B4073" s="7">
        <v>29413</v>
      </c>
      <c r="C4073" s="7">
        <v>9997</v>
      </c>
      <c r="D4073" s="7"/>
      <c r="E4073" s="7"/>
      <c r="F4073" s="26">
        <v>41395.133333333331</v>
      </c>
      <c r="G4073" s="26">
        <v>41395.243055555555</v>
      </c>
      <c r="H4073" s="7">
        <v>158</v>
      </c>
      <c r="I4073" s="7" t="s">
        <v>254</v>
      </c>
      <c r="J4073" s="7" t="s">
        <v>503</v>
      </c>
      <c r="K4073" s="7" t="s">
        <v>132</v>
      </c>
      <c r="L4073" s="7" t="s">
        <v>131</v>
      </c>
      <c r="M4073" s="7"/>
      <c r="N4073" s="7" t="s">
        <v>130</v>
      </c>
      <c r="O4073" s="7" t="s">
        <v>129</v>
      </c>
      <c r="P4073" s="24" t="b">
        <v>1</v>
      </c>
      <c r="Q4073" s="25">
        <v>0</v>
      </c>
      <c r="R4073" s="24" t="b">
        <v>1</v>
      </c>
      <c r="S4073" s="7"/>
      <c r="T4073" s="7"/>
      <c r="U4073" s="24" t="b">
        <v>0</v>
      </c>
      <c r="V4073" s="9" t="s">
        <v>128</v>
      </c>
    </row>
    <row r="4074" spans="1:22" ht="12.95" hidden="1" customHeight="1" x14ac:dyDescent="0.2">
      <c r="A4074" s="4">
        <v>188947</v>
      </c>
      <c r="B4074" s="7">
        <v>29414</v>
      </c>
      <c r="C4074" s="7">
        <v>9998</v>
      </c>
      <c r="D4074" s="7"/>
      <c r="E4074" s="7"/>
      <c r="F4074" s="26">
        <v>41395.911805555552</v>
      </c>
      <c r="G4074" s="26">
        <v>41395.912499999999</v>
      </c>
      <c r="H4074" s="7">
        <v>1</v>
      </c>
      <c r="I4074" s="7" t="s">
        <v>170</v>
      </c>
      <c r="J4074" s="7" t="s">
        <v>169</v>
      </c>
      <c r="K4074" s="7" t="s">
        <v>132</v>
      </c>
      <c r="L4074" s="7" t="s">
        <v>131</v>
      </c>
      <c r="M4074" s="7"/>
      <c r="N4074" s="7" t="s">
        <v>130</v>
      </c>
      <c r="O4074" s="7" t="s">
        <v>129</v>
      </c>
      <c r="P4074" s="24" t="b">
        <v>1</v>
      </c>
      <c r="Q4074" s="25">
        <v>0</v>
      </c>
      <c r="R4074" s="24" t="b">
        <v>1</v>
      </c>
      <c r="S4074" s="7"/>
      <c r="T4074" s="7"/>
      <c r="U4074" s="24" t="b">
        <v>0</v>
      </c>
      <c r="V4074" s="9" t="s">
        <v>128</v>
      </c>
    </row>
    <row r="4075" spans="1:22" ht="12.95" hidden="1" customHeight="1" x14ac:dyDescent="0.2">
      <c r="A4075" s="4">
        <v>188948</v>
      </c>
      <c r="B4075" s="7">
        <v>29415</v>
      </c>
      <c r="C4075" s="7">
        <v>9999</v>
      </c>
      <c r="D4075" s="7"/>
      <c r="E4075" s="7"/>
      <c r="F4075" s="26">
        <v>41396.365277777775</v>
      </c>
      <c r="G4075" s="26">
        <v>41396.87777777778</v>
      </c>
      <c r="H4075" s="7">
        <v>738</v>
      </c>
      <c r="I4075" s="7" t="s">
        <v>246</v>
      </c>
      <c r="J4075" s="7" t="s">
        <v>245</v>
      </c>
      <c r="K4075" s="7" t="s">
        <v>132</v>
      </c>
      <c r="L4075" s="7" t="s">
        <v>131</v>
      </c>
      <c r="M4075" s="7"/>
      <c r="N4075" s="7" t="s">
        <v>130</v>
      </c>
      <c r="O4075" s="7" t="s">
        <v>129</v>
      </c>
      <c r="P4075" s="24" t="b">
        <v>1</v>
      </c>
      <c r="Q4075" s="25">
        <v>0</v>
      </c>
      <c r="R4075" s="24" t="b">
        <v>1</v>
      </c>
      <c r="S4075" s="7"/>
      <c r="T4075" s="7"/>
      <c r="U4075" s="24" t="b">
        <v>0</v>
      </c>
      <c r="V4075" s="9" t="s">
        <v>128</v>
      </c>
    </row>
    <row r="4076" spans="1:22" ht="12.95" hidden="1" customHeight="1" x14ac:dyDescent="0.2">
      <c r="A4076" s="4">
        <v>188949</v>
      </c>
      <c r="B4076" s="7">
        <v>29416</v>
      </c>
      <c r="C4076" s="7">
        <v>10000</v>
      </c>
      <c r="D4076" s="7"/>
      <c r="E4076" s="7"/>
      <c r="F4076" s="26">
        <v>41397.460416666661</v>
      </c>
      <c r="G4076" s="26">
        <v>41397.509027777778</v>
      </c>
      <c r="H4076" s="7">
        <v>70</v>
      </c>
      <c r="I4076" s="7" t="s">
        <v>164</v>
      </c>
      <c r="J4076" s="7" t="s">
        <v>163</v>
      </c>
      <c r="K4076" s="7" t="s">
        <v>132</v>
      </c>
      <c r="L4076" s="7" t="s">
        <v>131</v>
      </c>
      <c r="M4076" s="7"/>
      <c r="N4076" s="7" t="s">
        <v>130</v>
      </c>
      <c r="O4076" s="7" t="s">
        <v>129</v>
      </c>
      <c r="P4076" s="24" t="b">
        <v>1</v>
      </c>
      <c r="Q4076" s="25">
        <v>0</v>
      </c>
      <c r="R4076" s="24" t="b">
        <v>1</v>
      </c>
      <c r="S4076" s="7"/>
      <c r="T4076" s="7"/>
      <c r="U4076" s="24" t="b">
        <v>0</v>
      </c>
      <c r="V4076" s="9" t="s">
        <v>128</v>
      </c>
    </row>
    <row r="4077" spans="1:22" ht="12.95" hidden="1" customHeight="1" x14ac:dyDescent="0.2">
      <c r="A4077" s="4">
        <v>188950</v>
      </c>
      <c r="B4077" s="7">
        <v>29417</v>
      </c>
      <c r="C4077" s="7">
        <v>10001</v>
      </c>
      <c r="D4077" s="7"/>
      <c r="E4077" s="7"/>
      <c r="F4077" s="26">
        <v>41397.525694444441</v>
      </c>
      <c r="G4077" s="26">
        <v>41397.525706018518</v>
      </c>
      <c r="H4077" s="7">
        <v>0</v>
      </c>
      <c r="I4077" s="7" t="s">
        <v>215</v>
      </c>
      <c r="J4077" s="7" t="s">
        <v>214</v>
      </c>
      <c r="K4077" s="7" t="s">
        <v>132</v>
      </c>
      <c r="L4077" s="7" t="s">
        <v>131</v>
      </c>
      <c r="M4077" s="7"/>
      <c r="N4077" s="7" t="s">
        <v>130</v>
      </c>
      <c r="O4077" s="7" t="s">
        <v>129</v>
      </c>
      <c r="P4077" s="24" t="b">
        <v>1</v>
      </c>
      <c r="Q4077" s="25">
        <v>0</v>
      </c>
      <c r="R4077" s="24" t="b">
        <v>1</v>
      </c>
      <c r="S4077" s="7"/>
      <c r="T4077" s="7"/>
      <c r="U4077" s="24" t="b">
        <v>0</v>
      </c>
      <c r="V4077" s="9" t="s">
        <v>128</v>
      </c>
    </row>
    <row r="4078" spans="1:22" ht="12.95" hidden="1" customHeight="1" x14ac:dyDescent="0.2">
      <c r="A4078" s="4">
        <v>188951</v>
      </c>
      <c r="B4078" s="7">
        <v>29418</v>
      </c>
      <c r="C4078" s="7">
        <v>10002</v>
      </c>
      <c r="D4078" s="7"/>
      <c r="E4078" s="7"/>
      <c r="F4078" s="26">
        <v>41397.938888888886</v>
      </c>
      <c r="G4078" s="26">
        <v>41397.992361111108</v>
      </c>
      <c r="H4078" s="7">
        <v>77</v>
      </c>
      <c r="I4078" s="7" t="s">
        <v>138</v>
      </c>
      <c r="J4078" s="7" t="s">
        <v>137</v>
      </c>
      <c r="K4078" s="7" t="s">
        <v>132</v>
      </c>
      <c r="L4078" s="7" t="s">
        <v>131</v>
      </c>
      <c r="M4078" s="7"/>
      <c r="N4078" s="7" t="s">
        <v>130</v>
      </c>
      <c r="O4078" s="7" t="s">
        <v>129</v>
      </c>
      <c r="P4078" s="24" t="b">
        <v>1</v>
      </c>
      <c r="Q4078" s="25">
        <v>0</v>
      </c>
      <c r="R4078" s="24" t="b">
        <v>1</v>
      </c>
      <c r="S4078" s="7"/>
      <c r="T4078" s="7"/>
      <c r="U4078" s="24" t="b">
        <v>0</v>
      </c>
      <c r="V4078" s="9" t="s">
        <v>128</v>
      </c>
    </row>
    <row r="4079" spans="1:22" ht="12.95" hidden="1" customHeight="1" x14ac:dyDescent="0.2">
      <c r="A4079" s="4">
        <v>188952</v>
      </c>
      <c r="B4079" s="7">
        <v>29419</v>
      </c>
      <c r="C4079" s="7">
        <v>10003</v>
      </c>
      <c r="D4079" s="7"/>
      <c r="E4079" s="7"/>
      <c r="F4079" s="26">
        <v>41398.460416666661</v>
      </c>
      <c r="G4079" s="26">
        <v>41398.460428240738</v>
      </c>
      <c r="H4079" s="7">
        <v>0</v>
      </c>
      <c r="I4079" s="7" t="s">
        <v>576</v>
      </c>
      <c r="J4079" s="7" t="s">
        <v>575</v>
      </c>
      <c r="K4079" s="7" t="s">
        <v>132</v>
      </c>
      <c r="L4079" s="7" t="s">
        <v>131</v>
      </c>
      <c r="M4079" s="7"/>
      <c r="N4079" s="7" t="s">
        <v>130</v>
      </c>
      <c r="O4079" s="7" t="s">
        <v>129</v>
      </c>
      <c r="P4079" s="24" t="b">
        <v>1</v>
      </c>
      <c r="Q4079" s="25">
        <v>0</v>
      </c>
      <c r="R4079" s="24" t="b">
        <v>1</v>
      </c>
      <c r="S4079" s="7"/>
      <c r="T4079" s="7"/>
      <c r="U4079" s="24" t="b">
        <v>0</v>
      </c>
      <c r="V4079" s="9" t="s">
        <v>128</v>
      </c>
    </row>
    <row r="4080" spans="1:22" ht="12.95" hidden="1" customHeight="1" x14ac:dyDescent="0.2">
      <c r="A4080" s="4">
        <v>189080</v>
      </c>
      <c r="B4080" s="7">
        <v>29420</v>
      </c>
      <c r="C4080" s="7">
        <v>1918</v>
      </c>
      <c r="D4080" s="7"/>
      <c r="E4080" s="7"/>
      <c r="F4080" s="26">
        <v>41391.581944444442</v>
      </c>
      <c r="G4080" s="26">
        <v>41392.515277777777</v>
      </c>
      <c r="H4080" s="7">
        <v>1344</v>
      </c>
      <c r="I4080" s="7" t="s">
        <v>574</v>
      </c>
      <c r="J4080" s="7" t="s">
        <v>573</v>
      </c>
      <c r="K4080" s="7" t="s">
        <v>194</v>
      </c>
      <c r="L4080" s="7" t="s">
        <v>131</v>
      </c>
      <c r="M4080" s="7" t="s">
        <v>572</v>
      </c>
      <c r="N4080" s="7" t="s">
        <v>198</v>
      </c>
      <c r="O4080" s="7" t="s">
        <v>129</v>
      </c>
      <c r="P4080" s="24" t="b">
        <v>1</v>
      </c>
      <c r="Q4080" s="25">
        <v>538</v>
      </c>
      <c r="R4080" s="24" t="b">
        <v>1</v>
      </c>
      <c r="S4080" s="7"/>
      <c r="T4080" s="7" t="s">
        <v>571</v>
      </c>
      <c r="U4080" s="24" t="b">
        <v>0</v>
      </c>
      <c r="V4080" s="9" t="s">
        <v>190</v>
      </c>
    </row>
    <row r="4081" spans="1:22" ht="12.95" hidden="1" customHeight="1" x14ac:dyDescent="0.2">
      <c r="A4081" s="4">
        <v>188953</v>
      </c>
      <c r="B4081" s="7">
        <v>29421</v>
      </c>
      <c r="C4081" s="7">
        <v>1919</v>
      </c>
      <c r="D4081" s="7"/>
      <c r="E4081" s="7"/>
      <c r="F4081" s="26">
        <v>41395.157638888886</v>
      </c>
      <c r="G4081" s="26">
        <v>41395.277777777774</v>
      </c>
      <c r="H4081" s="7">
        <v>173</v>
      </c>
      <c r="I4081" s="7" t="s">
        <v>441</v>
      </c>
      <c r="J4081" s="7" t="s">
        <v>440</v>
      </c>
      <c r="K4081" s="7" t="s">
        <v>200</v>
      </c>
      <c r="L4081" s="7" t="s">
        <v>131</v>
      </c>
      <c r="M4081" s="7" t="s">
        <v>283</v>
      </c>
      <c r="N4081" s="7" t="s">
        <v>198</v>
      </c>
      <c r="O4081" s="7" t="s">
        <v>129</v>
      </c>
      <c r="P4081" s="24" t="b">
        <v>1</v>
      </c>
      <c r="Q4081" s="25">
        <v>18</v>
      </c>
      <c r="R4081" s="24" t="b">
        <v>1</v>
      </c>
      <c r="S4081" s="7"/>
      <c r="T4081" s="7" t="s">
        <v>570</v>
      </c>
      <c r="U4081" s="24" t="b">
        <v>0</v>
      </c>
      <c r="V4081" s="9" t="s">
        <v>190</v>
      </c>
    </row>
    <row r="4082" spans="1:22" ht="12.95" hidden="1" customHeight="1" x14ac:dyDescent="0.2">
      <c r="A4082" s="4">
        <v>188955</v>
      </c>
      <c r="B4082" s="7">
        <v>29422</v>
      </c>
      <c r="C4082" s="7">
        <v>1920</v>
      </c>
      <c r="D4082" s="7"/>
      <c r="E4082" s="7"/>
      <c r="F4082" s="26">
        <v>41403.689583333333</v>
      </c>
      <c r="G4082" s="26">
        <v>41403.71597222222</v>
      </c>
      <c r="H4082" s="7">
        <v>38</v>
      </c>
      <c r="I4082" s="7" t="s">
        <v>569</v>
      </c>
      <c r="J4082" s="7" t="s">
        <v>568</v>
      </c>
      <c r="K4082" s="7" t="s">
        <v>200</v>
      </c>
      <c r="L4082" s="7" t="s">
        <v>131</v>
      </c>
      <c r="M4082" s="7" t="s">
        <v>225</v>
      </c>
      <c r="N4082" s="7" t="s">
        <v>198</v>
      </c>
      <c r="O4082" s="7" t="s">
        <v>129</v>
      </c>
      <c r="P4082" s="24" t="b">
        <v>1</v>
      </c>
      <c r="Q4082" s="25">
        <v>0</v>
      </c>
      <c r="R4082" s="24" t="b">
        <v>1</v>
      </c>
      <c r="S4082" s="7"/>
      <c r="T4082" s="7" t="s">
        <v>563</v>
      </c>
      <c r="U4082" s="24" t="b">
        <v>0</v>
      </c>
      <c r="V4082" s="9" t="s">
        <v>190</v>
      </c>
    </row>
    <row r="4083" spans="1:22" ht="12.95" hidden="1" customHeight="1" x14ac:dyDescent="0.2">
      <c r="A4083" s="4">
        <v>188956</v>
      </c>
      <c r="B4083" s="7">
        <v>29422</v>
      </c>
      <c r="C4083" s="7">
        <v>1920</v>
      </c>
      <c r="D4083" s="7"/>
      <c r="E4083" s="7"/>
      <c r="F4083" s="26">
        <v>41403.689583333333</v>
      </c>
      <c r="G4083" s="26">
        <v>41403.689583333333</v>
      </c>
      <c r="H4083" s="7">
        <v>0</v>
      </c>
      <c r="I4083" s="7" t="s">
        <v>462</v>
      </c>
      <c r="J4083" s="7" t="s">
        <v>461</v>
      </c>
      <c r="K4083" s="7" t="s">
        <v>200</v>
      </c>
      <c r="L4083" s="7" t="s">
        <v>131</v>
      </c>
      <c r="M4083" s="7" t="s">
        <v>225</v>
      </c>
      <c r="N4083" s="7" t="s">
        <v>198</v>
      </c>
      <c r="O4083" s="7" t="s">
        <v>129</v>
      </c>
      <c r="P4083" s="24" t="b">
        <v>1</v>
      </c>
      <c r="Q4083" s="25">
        <v>0</v>
      </c>
      <c r="R4083" s="24" t="b">
        <v>1</v>
      </c>
      <c r="S4083" s="7"/>
      <c r="T4083" s="7" t="s">
        <v>563</v>
      </c>
      <c r="U4083" s="24" t="b">
        <v>0</v>
      </c>
      <c r="V4083" s="9" t="s">
        <v>190</v>
      </c>
    </row>
    <row r="4084" spans="1:22" ht="12.95" hidden="1" customHeight="1" x14ac:dyDescent="0.2">
      <c r="A4084" s="4">
        <v>188957</v>
      </c>
      <c r="B4084" s="7">
        <v>29422</v>
      </c>
      <c r="C4084" s="7">
        <v>1920</v>
      </c>
      <c r="D4084" s="7"/>
      <c r="E4084" s="7"/>
      <c r="F4084" s="26">
        <v>41403.689583333333</v>
      </c>
      <c r="G4084" s="26">
        <v>41403.689583333333</v>
      </c>
      <c r="H4084" s="7">
        <v>0</v>
      </c>
      <c r="I4084" s="7" t="s">
        <v>567</v>
      </c>
      <c r="J4084" s="7" t="s">
        <v>566</v>
      </c>
      <c r="K4084" s="7" t="s">
        <v>200</v>
      </c>
      <c r="L4084" s="7" t="s">
        <v>131</v>
      </c>
      <c r="M4084" s="7" t="s">
        <v>225</v>
      </c>
      <c r="N4084" s="7" t="s">
        <v>198</v>
      </c>
      <c r="O4084" s="7" t="s">
        <v>129</v>
      </c>
      <c r="P4084" s="24" t="b">
        <v>1</v>
      </c>
      <c r="Q4084" s="25">
        <v>0</v>
      </c>
      <c r="R4084" s="24" t="b">
        <v>1</v>
      </c>
      <c r="S4084" s="7"/>
      <c r="T4084" s="7" t="s">
        <v>563</v>
      </c>
      <c r="U4084" s="24" t="b">
        <v>0</v>
      </c>
      <c r="V4084" s="9" t="s">
        <v>190</v>
      </c>
    </row>
    <row r="4085" spans="1:22" ht="12.95" hidden="1" customHeight="1" x14ac:dyDescent="0.2">
      <c r="A4085" s="4">
        <v>188958</v>
      </c>
      <c r="B4085" s="7">
        <v>29422</v>
      </c>
      <c r="C4085" s="7">
        <v>1920</v>
      </c>
      <c r="D4085" s="7"/>
      <c r="E4085" s="7"/>
      <c r="F4085" s="26">
        <v>41403.689583333333</v>
      </c>
      <c r="G4085" s="26">
        <v>41403.718055555553</v>
      </c>
      <c r="H4085" s="7">
        <v>41</v>
      </c>
      <c r="I4085" s="7" t="s">
        <v>565</v>
      </c>
      <c r="J4085" s="7" t="s">
        <v>564</v>
      </c>
      <c r="K4085" s="7" t="s">
        <v>200</v>
      </c>
      <c r="L4085" s="7" t="s">
        <v>131</v>
      </c>
      <c r="M4085" s="7" t="s">
        <v>225</v>
      </c>
      <c r="N4085" s="7" t="s">
        <v>198</v>
      </c>
      <c r="O4085" s="7" t="s">
        <v>129</v>
      </c>
      <c r="P4085" s="24" t="b">
        <v>1</v>
      </c>
      <c r="Q4085" s="25">
        <v>0</v>
      </c>
      <c r="R4085" s="24" t="b">
        <v>1</v>
      </c>
      <c r="S4085" s="7"/>
      <c r="T4085" s="7" t="s">
        <v>563</v>
      </c>
      <c r="U4085" s="24" t="b">
        <v>0</v>
      </c>
      <c r="V4085" s="9" t="s">
        <v>190</v>
      </c>
    </row>
    <row r="4086" spans="1:22" ht="12.95" hidden="1" customHeight="1" x14ac:dyDescent="0.2">
      <c r="A4086" s="4">
        <v>188954</v>
      </c>
      <c r="B4086" s="7">
        <v>29422</v>
      </c>
      <c r="C4086" s="7">
        <v>1920</v>
      </c>
      <c r="D4086" s="7"/>
      <c r="E4086" s="7"/>
      <c r="F4086" s="26">
        <v>41403.689583333333</v>
      </c>
      <c r="G4086" s="26">
        <v>41403.715277777774</v>
      </c>
      <c r="H4086" s="7">
        <v>37</v>
      </c>
      <c r="I4086" s="7" t="s">
        <v>409</v>
      </c>
      <c r="J4086" s="7" t="s">
        <v>408</v>
      </c>
      <c r="K4086" s="7" t="s">
        <v>226</v>
      </c>
      <c r="L4086" s="7" t="s">
        <v>131</v>
      </c>
      <c r="M4086" s="7" t="s">
        <v>225</v>
      </c>
      <c r="N4086" s="7" t="s">
        <v>198</v>
      </c>
      <c r="O4086" s="7" t="s">
        <v>129</v>
      </c>
      <c r="P4086" s="24" t="b">
        <v>1</v>
      </c>
      <c r="Q4086" s="25">
        <v>464</v>
      </c>
      <c r="R4086" s="24" t="b">
        <v>1</v>
      </c>
      <c r="S4086" s="7"/>
      <c r="T4086" s="7" t="s">
        <v>563</v>
      </c>
      <c r="U4086" s="24" t="b">
        <v>0</v>
      </c>
      <c r="V4086" s="9" t="s">
        <v>128</v>
      </c>
    </row>
    <row r="4087" spans="1:22" ht="12.95" hidden="1" customHeight="1" x14ac:dyDescent="0.2">
      <c r="A4087" s="4">
        <v>188959</v>
      </c>
      <c r="B4087" s="7">
        <v>29423</v>
      </c>
      <c r="C4087" s="7">
        <v>1921</v>
      </c>
      <c r="D4087" s="7"/>
      <c r="E4087" s="7"/>
      <c r="F4087" s="26">
        <v>41405.427777777775</v>
      </c>
      <c r="G4087" s="26">
        <v>41405.485416666663</v>
      </c>
      <c r="H4087" s="7">
        <v>83</v>
      </c>
      <c r="I4087" s="7" t="s">
        <v>452</v>
      </c>
      <c r="J4087" s="7" t="s">
        <v>451</v>
      </c>
      <c r="K4087" s="7" t="s">
        <v>194</v>
      </c>
      <c r="L4087" s="7" t="s">
        <v>131</v>
      </c>
      <c r="M4087" s="7" t="s">
        <v>193</v>
      </c>
      <c r="N4087" s="7" t="s">
        <v>192</v>
      </c>
      <c r="O4087" s="7" t="s">
        <v>129</v>
      </c>
      <c r="P4087" s="24" t="b">
        <v>1</v>
      </c>
      <c r="Q4087" s="25">
        <v>0</v>
      </c>
      <c r="R4087" s="24" t="b">
        <v>1</v>
      </c>
      <c r="S4087" s="7"/>
      <c r="T4087" s="7" t="s">
        <v>562</v>
      </c>
      <c r="U4087" s="24" t="b">
        <v>0</v>
      </c>
      <c r="V4087" s="9" t="s">
        <v>128</v>
      </c>
    </row>
    <row r="4088" spans="1:22" ht="12.95" hidden="1" customHeight="1" x14ac:dyDescent="0.2">
      <c r="A4088" s="4">
        <v>189276</v>
      </c>
      <c r="B4088" s="7">
        <v>29424</v>
      </c>
      <c r="C4088" s="7">
        <v>1922</v>
      </c>
      <c r="D4088" s="7"/>
      <c r="E4088" s="7"/>
      <c r="F4088" s="26">
        <v>41416.469444444439</v>
      </c>
      <c r="G4088" s="26">
        <v>41416.481249999997</v>
      </c>
      <c r="H4088" s="7">
        <v>17</v>
      </c>
      <c r="I4088" s="7" t="s">
        <v>561</v>
      </c>
      <c r="J4088" s="7" t="s">
        <v>560</v>
      </c>
      <c r="K4088" s="7" t="s">
        <v>132</v>
      </c>
      <c r="L4088" s="7" t="s">
        <v>131</v>
      </c>
      <c r="M4088" s="7" t="s">
        <v>283</v>
      </c>
      <c r="N4088" s="7" t="s">
        <v>198</v>
      </c>
      <c r="O4088" s="7" t="s">
        <v>129</v>
      </c>
      <c r="P4088" s="24" t="b">
        <v>1</v>
      </c>
      <c r="Q4088" s="25">
        <v>262</v>
      </c>
      <c r="R4088" s="24" t="b">
        <v>1</v>
      </c>
      <c r="S4088" s="7"/>
      <c r="T4088" s="7" t="s">
        <v>559</v>
      </c>
      <c r="U4088" s="24" t="b">
        <v>0</v>
      </c>
      <c r="V4088" s="9" t="s">
        <v>128</v>
      </c>
    </row>
    <row r="4089" spans="1:22" ht="12.95" hidden="1" customHeight="1" x14ac:dyDescent="0.2">
      <c r="A4089" s="4">
        <v>202596</v>
      </c>
      <c r="B4089" s="7">
        <v>29448</v>
      </c>
      <c r="C4089" s="7">
        <v>1923</v>
      </c>
      <c r="D4089" s="7"/>
      <c r="E4089" s="7"/>
      <c r="F4089" s="26">
        <v>41418.674305555556</v>
      </c>
      <c r="G4089" s="26">
        <v>41422.681944444441</v>
      </c>
      <c r="H4089" s="7">
        <v>5771</v>
      </c>
      <c r="I4089" s="7" t="s">
        <v>556</v>
      </c>
      <c r="J4089" s="7" t="s">
        <v>555</v>
      </c>
      <c r="K4089" s="7" t="s">
        <v>194</v>
      </c>
      <c r="L4089" s="7" t="s">
        <v>131</v>
      </c>
      <c r="M4089" s="7" t="s">
        <v>193</v>
      </c>
      <c r="N4089" s="7" t="s">
        <v>443</v>
      </c>
      <c r="O4089" s="7" t="s">
        <v>129</v>
      </c>
      <c r="P4089" s="24" t="b">
        <v>1</v>
      </c>
      <c r="Q4089" s="25">
        <v>0</v>
      </c>
      <c r="R4089" s="24" t="b">
        <v>1</v>
      </c>
      <c r="S4089" s="7"/>
      <c r="T4089" s="7" t="s">
        <v>558</v>
      </c>
      <c r="U4089" s="24" t="b">
        <v>0</v>
      </c>
      <c r="V4089" s="9" t="s">
        <v>128</v>
      </c>
    </row>
    <row r="4090" spans="1:22" ht="12.95" hidden="1" customHeight="1" x14ac:dyDescent="0.2">
      <c r="A4090" s="4">
        <v>189001</v>
      </c>
      <c r="B4090" s="7">
        <v>29449</v>
      </c>
      <c r="C4090" s="7">
        <v>1925</v>
      </c>
      <c r="D4090" s="7"/>
      <c r="E4090" s="7"/>
      <c r="F4090" s="26">
        <v>41425.45208333333</v>
      </c>
      <c r="G4090" s="26">
        <v>41425.467361111107</v>
      </c>
      <c r="H4090" s="7">
        <v>22</v>
      </c>
      <c r="I4090" s="7" t="s">
        <v>556</v>
      </c>
      <c r="J4090" s="7" t="s">
        <v>555</v>
      </c>
      <c r="K4090" s="7" t="s">
        <v>194</v>
      </c>
      <c r="L4090" s="7" t="s">
        <v>131</v>
      </c>
      <c r="M4090" s="7" t="s">
        <v>193</v>
      </c>
      <c r="N4090" s="7" t="s">
        <v>443</v>
      </c>
      <c r="O4090" s="7" t="s">
        <v>129</v>
      </c>
      <c r="P4090" s="24" t="b">
        <v>1</v>
      </c>
      <c r="Q4090" s="25">
        <v>0</v>
      </c>
      <c r="R4090" s="24" t="b">
        <v>1</v>
      </c>
      <c r="S4090" s="7"/>
      <c r="T4090" s="7" t="s">
        <v>557</v>
      </c>
      <c r="U4090" s="24" t="b">
        <v>0</v>
      </c>
      <c r="V4090" s="9" t="s">
        <v>128</v>
      </c>
    </row>
    <row r="4091" spans="1:22" ht="12.95" hidden="1" customHeight="1" x14ac:dyDescent="0.2">
      <c r="A4091" s="4">
        <v>190755</v>
      </c>
      <c r="B4091" s="7">
        <v>29450</v>
      </c>
      <c r="C4091" s="7">
        <v>1926</v>
      </c>
      <c r="D4091" s="7"/>
      <c r="E4091" s="7"/>
      <c r="F4091" s="26">
        <v>41428.049305555556</v>
      </c>
      <c r="G4091" s="26">
        <v>41428.470138888886</v>
      </c>
      <c r="H4091" s="7">
        <v>606</v>
      </c>
      <c r="I4091" s="7" t="s">
        <v>299</v>
      </c>
      <c r="J4091" s="7" t="s">
        <v>298</v>
      </c>
      <c r="K4091" s="7" t="s">
        <v>194</v>
      </c>
      <c r="L4091" s="7" t="s">
        <v>131</v>
      </c>
      <c r="M4091" s="7" t="s">
        <v>193</v>
      </c>
      <c r="N4091" s="7" t="s">
        <v>192</v>
      </c>
      <c r="O4091" s="7" t="s">
        <v>129</v>
      </c>
      <c r="P4091" s="24" t="b">
        <v>1</v>
      </c>
      <c r="Q4091" s="25">
        <v>0</v>
      </c>
      <c r="R4091" s="24" t="b">
        <v>1</v>
      </c>
      <c r="S4091" s="7"/>
      <c r="T4091" s="7" t="s">
        <v>554</v>
      </c>
      <c r="U4091" s="24" t="b">
        <v>0</v>
      </c>
      <c r="V4091" s="9" t="s">
        <v>128</v>
      </c>
    </row>
    <row r="4092" spans="1:22" ht="12.95" hidden="1" customHeight="1" x14ac:dyDescent="0.2">
      <c r="A4092" s="4">
        <v>189524</v>
      </c>
      <c r="B4092" s="7">
        <v>29478</v>
      </c>
      <c r="C4092" s="7">
        <v>10006</v>
      </c>
      <c r="D4092" s="7"/>
      <c r="E4092" s="7"/>
      <c r="F4092" s="26">
        <v>41401.726388888885</v>
      </c>
      <c r="G4092" s="26">
        <v>41401.726400462961</v>
      </c>
      <c r="H4092" s="7">
        <v>0</v>
      </c>
      <c r="I4092" s="7" t="s">
        <v>549</v>
      </c>
      <c r="J4092" s="7" t="s">
        <v>548</v>
      </c>
      <c r="K4092" s="7" t="s">
        <v>132</v>
      </c>
      <c r="L4092" s="7" t="s">
        <v>131</v>
      </c>
      <c r="M4092" s="7"/>
      <c r="N4092" s="7" t="s">
        <v>130</v>
      </c>
      <c r="O4092" s="7" t="s">
        <v>129</v>
      </c>
      <c r="P4092" s="24" t="b">
        <v>1</v>
      </c>
      <c r="Q4092" s="25">
        <v>0</v>
      </c>
      <c r="R4092" s="24" t="b">
        <v>1</v>
      </c>
      <c r="S4092" s="7"/>
      <c r="T4092" s="7"/>
      <c r="U4092" s="24" t="b">
        <v>0</v>
      </c>
      <c r="V4092" s="9" t="s">
        <v>128</v>
      </c>
    </row>
    <row r="4093" spans="1:22" ht="12.95" hidden="1" customHeight="1" x14ac:dyDescent="0.2">
      <c r="A4093" s="4">
        <v>189525</v>
      </c>
      <c r="B4093" s="7">
        <v>29479</v>
      </c>
      <c r="C4093" s="7">
        <v>10007</v>
      </c>
      <c r="D4093" s="7"/>
      <c r="E4093" s="7"/>
      <c r="F4093" s="26">
        <v>41401.85833333333</v>
      </c>
      <c r="G4093" s="26">
        <v>41401.858344907407</v>
      </c>
      <c r="H4093" s="7">
        <v>0</v>
      </c>
      <c r="I4093" s="7" t="s">
        <v>553</v>
      </c>
      <c r="J4093" s="7" t="s">
        <v>552</v>
      </c>
      <c r="K4093" s="7" t="s">
        <v>132</v>
      </c>
      <c r="L4093" s="7" t="s">
        <v>131</v>
      </c>
      <c r="M4093" s="7"/>
      <c r="N4093" s="7" t="s">
        <v>130</v>
      </c>
      <c r="O4093" s="7" t="s">
        <v>129</v>
      </c>
      <c r="P4093" s="24" t="b">
        <v>1</v>
      </c>
      <c r="Q4093" s="25">
        <v>0</v>
      </c>
      <c r="R4093" s="24" t="b">
        <v>1</v>
      </c>
      <c r="S4093" s="7"/>
      <c r="T4093" s="7"/>
      <c r="U4093" s="24" t="b">
        <v>0</v>
      </c>
      <c r="V4093" s="9" t="s">
        <v>128</v>
      </c>
    </row>
    <row r="4094" spans="1:22" ht="12.95" hidden="1" customHeight="1" x14ac:dyDescent="0.2">
      <c r="A4094" s="4">
        <v>189526</v>
      </c>
      <c r="B4094" s="7">
        <v>29480</v>
      </c>
      <c r="C4094" s="7">
        <v>10008</v>
      </c>
      <c r="D4094" s="7"/>
      <c r="E4094" s="7"/>
      <c r="F4094" s="26">
        <v>41404.404861111107</v>
      </c>
      <c r="G4094" s="26">
        <v>41404.905555555553</v>
      </c>
      <c r="H4094" s="7">
        <v>721</v>
      </c>
      <c r="I4094" s="7" t="s">
        <v>549</v>
      </c>
      <c r="J4094" s="7" t="s">
        <v>548</v>
      </c>
      <c r="K4094" s="7" t="s">
        <v>132</v>
      </c>
      <c r="L4094" s="7" t="s">
        <v>131</v>
      </c>
      <c r="M4094" s="7"/>
      <c r="N4094" s="7" t="s">
        <v>130</v>
      </c>
      <c r="O4094" s="7" t="s">
        <v>129</v>
      </c>
      <c r="P4094" s="24" t="b">
        <v>1</v>
      </c>
      <c r="Q4094" s="25">
        <v>0</v>
      </c>
      <c r="R4094" s="24" t="b">
        <v>1</v>
      </c>
      <c r="S4094" s="7"/>
      <c r="T4094" s="7"/>
      <c r="U4094" s="24" t="b">
        <v>0</v>
      </c>
      <c r="V4094" s="9" t="s">
        <v>128</v>
      </c>
    </row>
    <row r="4095" spans="1:22" ht="12.95" hidden="1" customHeight="1" x14ac:dyDescent="0.2">
      <c r="A4095" s="4">
        <v>189527</v>
      </c>
      <c r="B4095" s="7">
        <v>29481</v>
      </c>
      <c r="C4095" s="7">
        <v>10010</v>
      </c>
      <c r="D4095" s="7"/>
      <c r="E4095" s="7"/>
      <c r="F4095" s="26">
        <v>41406.955555555556</v>
      </c>
      <c r="G4095" s="26">
        <v>41406.970138888886</v>
      </c>
      <c r="H4095" s="7">
        <v>21</v>
      </c>
      <c r="I4095" s="7" t="s">
        <v>349</v>
      </c>
      <c r="J4095" s="7" t="s">
        <v>348</v>
      </c>
      <c r="K4095" s="7" t="s">
        <v>132</v>
      </c>
      <c r="L4095" s="7" t="s">
        <v>131</v>
      </c>
      <c r="M4095" s="7"/>
      <c r="N4095" s="7" t="s">
        <v>130</v>
      </c>
      <c r="O4095" s="7" t="s">
        <v>129</v>
      </c>
      <c r="P4095" s="24" t="b">
        <v>1</v>
      </c>
      <c r="Q4095" s="25">
        <v>0</v>
      </c>
      <c r="R4095" s="24" t="b">
        <v>1</v>
      </c>
      <c r="S4095" s="7"/>
      <c r="T4095" s="7"/>
      <c r="U4095" s="24" t="b">
        <v>0</v>
      </c>
      <c r="V4095" s="9" t="s">
        <v>128</v>
      </c>
    </row>
    <row r="4096" spans="1:22" ht="12.95" hidden="1" customHeight="1" x14ac:dyDescent="0.2">
      <c r="A4096" s="4">
        <v>189528</v>
      </c>
      <c r="B4096" s="7">
        <v>29482</v>
      </c>
      <c r="C4096" s="7">
        <v>10011</v>
      </c>
      <c r="D4096" s="7"/>
      <c r="E4096" s="7"/>
      <c r="F4096" s="26">
        <v>41407.856249999997</v>
      </c>
      <c r="G4096" s="26">
        <v>41407.856261574074</v>
      </c>
      <c r="H4096" s="7">
        <v>0</v>
      </c>
      <c r="I4096" s="7" t="s">
        <v>551</v>
      </c>
      <c r="J4096" s="7" t="s">
        <v>550</v>
      </c>
      <c r="K4096" s="7" t="s">
        <v>132</v>
      </c>
      <c r="L4096" s="7" t="s">
        <v>131</v>
      </c>
      <c r="M4096" s="7"/>
      <c r="N4096" s="7" t="s">
        <v>130</v>
      </c>
      <c r="O4096" s="7" t="s">
        <v>129</v>
      </c>
      <c r="P4096" s="24" t="b">
        <v>1</v>
      </c>
      <c r="Q4096" s="25">
        <v>0</v>
      </c>
      <c r="R4096" s="24" t="b">
        <v>1</v>
      </c>
      <c r="S4096" s="7"/>
      <c r="T4096" s="7"/>
      <c r="U4096" s="24" t="b">
        <v>0</v>
      </c>
      <c r="V4096" s="9" t="s">
        <v>128</v>
      </c>
    </row>
    <row r="4097" spans="1:22" ht="12.95" hidden="1" customHeight="1" x14ac:dyDescent="0.2">
      <c r="A4097" s="4">
        <v>189529</v>
      </c>
      <c r="B4097" s="7">
        <v>29483</v>
      </c>
      <c r="C4097" s="7">
        <v>10012</v>
      </c>
      <c r="D4097" s="7"/>
      <c r="E4097" s="7"/>
      <c r="F4097" s="26">
        <v>41408.595138888886</v>
      </c>
      <c r="G4097" s="26">
        <v>41408.613888888889</v>
      </c>
      <c r="H4097" s="7">
        <v>27</v>
      </c>
      <c r="I4097" s="7" t="s">
        <v>502</v>
      </c>
      <c r="J4097" s="7" t="s">
        <v>501</v>
      </c>
      <c r="K4097" s="7" t="s">
        <v>132</v>
      </c>
      <c r="L4097" s="7" t="s">
        <v>131</v>
      </c>
      <c r="M4097" s="7"/>
      <c r="N4097" s="7" t="s">
        <v>130</v>
      </c>
      <c r="O4097" s="7" t="s">
        <v>129</v>
      </c>
      <c r="P4097" s="24" t="b">
        <v>1</v>
      </c>
      <c r="Q4097" s="25">
        <v>0</v>
      </c>
      <c r="R4097" s="24" t="b">
        <v>1</v>
      </c>
      <c r="S4097" s="7"/>
      <c r="T4097" s="7"/>
      <c r="U4097" s="24" t="b">
        <v>0</v>
      </c>
      <c r="V4097" s="9" t="s">
        <v>128</v>
      </c>
    </row>
    <row r="4098" spans="1:22" ht="12.95" hidden="1" customHeight="1" x14ac:dyDescent="0.2">
      <c r="A4098" s="4">
        <v>189530</v>
      </c>
      <c r="B4098" s="7">
        <v>29484</v>
      </c>
      <c r="C4098" s="7">
        <v>10014</v>
      </c>
      <c r="D4098" s="7"/>
      <c r="E4098" s="7"/>
      <c r="F4098" s="26">
        <v>41408.899305555555</v>
      </c>
      <c r="G4098" s="26">
        <v>41409.042361111111</v>
      </c>
      <c r="H4098" s="7">
        <v>206</v>
      </c>
      <c r="I4098" s="7" t="s">
        <v>238</v>
      </c>
      <c r="J4098" s="7" t="s">
        <v>237</v>
      </c>
      <c r="K4098" s="7" t="s">
        <v>132</v>
      </c>
      <c r="L4098" s="7" t="s">
        <v>131</v>
      </c>
      <c r="M4098" s="7"/>
      <c r="N4098" s="7" t="s">
        <v>130</v>
      </c>
      <c r="O4098" s="7" t="s">
        <v>129</v>
      </c>
      <c r="P4098" s="24" t="b">
        <v>1</v>
      </c>
      <c r="Q4098" s="25">
        <v>0</v>
      </c>
      <c r="R4098" s="24" t="b">
        <v>1</v>
      </c>
      <c r="S4098" s="7"/>
      <c r="T4098" s="7"/>
      <c r="U4098" s="24" t="b">
        <v>0</v>
      </c>
      <c r="V4098" s="9" t="s">
        <v>128</v>
      </c>
    </row>
    <row r="4099" spans="1:22" ht="12.95" hidden="1" customHeight="1" x14ac:dyDescent="0.2">
      <c r="A4099" s="4">
        <v>189531</v>
      </c>
      <c r="B4099" s="7">
        <v>29485</v>
      </c>
      <c r="C4099" s="7">
        <v>10015</v>
      </c>
      <c r="D4099" s="7"/>
      <c r="E4099" s="7"/>
      <c r="F4099" s="26">
        <v>41409.875694444439</v>
      </c>
      <c r="G4099" s="26">
        <v>41409.875706018516</v>
      </c>
      <c r="H4099" s="7">
        <v>0</v>
      </c>
      <c r="I4099" s="7" t="s">
        <v>549</v>
      </c>
      <c r="J4099" s="7" t="s">
        <v>548</v>
      </c>
      <c r="K4099" s="7" t="s">
        <v>132</v>
      </c>
      <c r="L4099" s="7" t="s">
        <v>131</v>
      </c>
      <c r="M4099" s="7"/>
      <c r="N4099" s="7" t="s">
        <v>130</v>
      </c>
      <c r="O4099" s="7" t="s">
        <v>129</v>
      </c>
      <c r="P4099" s="24" t="b">
        <v>1</v>
      </c>
      <c r="Q4099" s="25">
        <v>0</v>
      </c>
      <c r="R4099" s="24" t="b">
        <v>1</v>
      </c>
      <c r="S4099" s="7"/>
      <c r="T4099" s="7"/>
      <c r="U4099" s="24" t="b">
        <v>0</v>
      </c>
      <c r="V4099" s="9" t="s">
        <v>128</v>
      </c>
    </row>
    <row r="4100" spans="1:22" ht="12.95" hidden="1" customHeight="1" x14ac:dyDescent="0.2">
      <c r="A4100" s="4">
        <v>189532</v>
      </c>
      <c r="B4100" s="7">
        <v>29486</v>
      </c>
      <c r="C4100" s="7">
        <v>10016</v>
      </c>
      <c r="D4100" s="7"/>
      <c r="E4100" s="7"/>
      <c r="F4100" s="26">
        <v>41410.103472222218</v>
      </c>
      <c r="G4100" s="26">
        <v>41410.103483796294</v>
      </c>
      <c r="H4100" s="7">
        <v>0</v>
      </c>
      <c r="I4100" s="7" t="s">
        <v>547</v>
      </c>
      <c r="J4100" s="7" t="s">
        <v>546</v>
      </c>
      <c r="K4100" s="7" t="s">
        <v>132</v>
      </c>
      <c r="L4100" s="7" t="s">
        <v>131</v>
      </c>
      <c r="M4100" s="7"/>
      <c r="N4100" s="7" t="s">
        <v>130</v>
      </c>
      <c r="O4100" s="7" t="s">
        <v>129</v>
      </c>
      <c r="P4100" s="24" t="b">
        <v>1</v>
      </c>
      <c r="Q4100" s="25">
        <v>0</v>
      </c>
      <c r="R4100" s="24" t="b">
        <v>1</v>
      </c>
      <c r="S4100" s="7"/>
      <c r="T4100" s="7"/>
      <c r="U4100" s="24" t="b">
        <v>0</v>
      </c>
      <c r="V4100" s="9" t="s">
        <v>171</v>
      </c>
    </row>
    <row r="4101" spans="1:22" ht="12.95" hidden="1" customHeight="1" x14ac:dyDescent="0.2">
      <c r="A4101" s="4">
        <v>189533</v>
      </c>
      <c r="B4101" s="7">
        <v>29487</v>
      </c>
      <c r="C4101" s="7">
        <v>10017</v>
      </c>
      <c r="D4101" s="7"/>
      <c r="E4101" s="7"/>
      <c r="F4101" s="26">
        <v>41410.847222222219</v>
      </c>
      <c r="G4101" s="26">
        <v>41410.847233796296</v>
      </c>
      <c r="H4101" s="7">
        <v>0</v>
      </c>
      <c r="I4101" s="7" t="s">
        <v>211</v>
      </c>
      <c r="J4101" s="7" t="s">
        <v>210</v>
      </c>
      <c r="K4101" s="7" t="s">
        <v>132</v>
      </c>
      <c r="L4101" s="7" t="s">
        <v>131</v>
      </c>
      <c r="M4101" s="7"/>
      <c r="N4101" s="7" t="s">
        <v>130</v>
      </c>
      <c r="O4101" s="7" t="s">
        <v>129</v>
      </c>
      <c r="P4101" s="24" t="b">
        <v>1</v>
      </c>
      <c r="Q4101" s="25">
        <v>0</v>
      </c>
      <c r="R4101" s="24" t="b">
        <v>1</v>
      </c>
      <c r="S4101" s="7"/>
      <c r="T4101" s="7"/>
      <c r="U4101" s="24" t="b">
        <v>0</v>
      </c>
      <c r="V4101" s="9" t="s">
        <v>128</v>
      </c>
    </row>
    <row r="4102" spans="1:22" ht="12.95" hidden="1" customHeight="1" x14ac:dyDescent="0.2">
      <c r="A4102" s="4">
        <v>189534</v>
      </c>
      <c r="B4102" s="7">
        <v>29488</v>
      </c>
      <c r="C4102" s="7">
        <v>10018</v>
      </c>
      <c r="D4102" s="7"/>
      <c r="E4102" s="7"/>
      <c r="F4102" s="26">
        <v>41410.94930555555</v>
      </c>
      <c r="G4102" s="26">
        <v>41410.949317129627</v>
      </c>
      <c r="H4102" s="7">
        <v>0</v>
      </c>
      <c r="I4102" s="7" t="s">
        <v>254</v>
      </c>
      <c r="J4102" s="7" t="s">
        <v>503</v>
      </c>
      <c r="K4102" s="7" t="s">
        <v>132</v>
      </c>
      <c r="L4102" s="7" t="s">
        <v>131</v>
      </c>
      <c r="M4102" s="7"/>
      <c r="N4102" s="7" t="s">
        <v>130</v>
      </c>
      <c r="O4102" s="7" t="s">
        <v>129</v>
      </c>
      <c r="P4102" s="24" t="b">
        <v>1</v>
      </c>
      <c r="Q4102" s="25">
        <v>0</v>
      </c>
      <c r="R4102" s="24" t="b">
        <v>1</v>
      </c>
      <c r="S4102" s="7"/>
      <c r="T4102" s="7"/>
      <c r="U4102" s="24" t="b">
        <v>0</v>
      </c>
      <c r="V4102" s="9" t="s">
        <v>128</v>
      </c>
    </row>
    <row r="4103" spans="1:22" ht="12.95" hidden="1" customHeight="1" x14ac:dyDescent="0.2">
      <c r="A4103" s="4">
        <v>189535</v>
      </c>
      <c r="B4103" s="7">
        <v>29489</v>
      </c>
      <c r="C4103" s="7">
        <v>10019</v>
      </c>
      <c r="D4103" s="7"/>
      <c r="E4103" s="7"/>
      <c r="F4103" s="26">
        <v>41411.004861111112</v>
      </c>
      <c r="G4103" s="26">
        <v>41411.012499999997</v>
      </c>
      <c r="H4103" s="7">
        <v>11</v>
      </c>
      <c r="I4103" s="7" t="s">
        <v>254</v>
      </c>
      <c r="J4103" s="7" t="s">
        <v>503</v>
      </c>
      <c r="K4103" s="7" t="s">
        <v>132</v>
      </c>
      <c r="L4103" s="7" t="s">
        <v>131</v>
      </c>
      <c r="M4103" s="7"/>
      <c r="N4103" s="7" t="s">
        <v>130</v>
      </c>
      <c r="O4103" s="7" t="s">
        <v>129</v>
      </c>
      <c r="P4103" s="24" t="b">
        <v>1</v>
      </c>
      <c r="Q4103" s="25">
        <v>0</v>
      </c>
      <c r="R4103" s="24" t="b">
        <v>1</v>
      </c>
      <c r="S4103" s="7"/>
      <c r="T4103" s="7"/>
      <c r="U4103" s="24" t="b">
        <v>0</v>
      </c>
      <c r="V4103" s="9" t="s">
        <v>128</v>
      </c>
    </row>
    <row r="4104" spans="1:22" ht="12.95" hidden="1" customHeight="1" x14ac:dyDescent="0.2">
      <c r="A4104" s="4">
        <v>189536</v>
      </c>
      <c r="B4104" s="7">
        <v>29490</v>
      </c>
      <c r="C4104" s="7">
        <v>10020</v>
      </c>
      <c r="D4104" s="7"/>
      <c r="E4104" s="7"/>
      <c r="F4104" s="26">
        <v>41411.568749999999</v>
      </c>
      <c r="G4104" s="26">
        <v>41411.581249999996</v>
      </c>
      <c r="H4104" s="7">
        <v>18</v>
      </c>
      <c r="I4104" s="7" t="s">
        <v>160</v>
      </c>
      <c r="J4104" s="7" t="s">
        <v>159</v>
      </c>
      <c r="K4104" s="7" t="s">
        <v>132</v>
      </c>
      <c r="L4104" s="7" t="s">
        <v>131</v>
      </c>
      <c r="M4104" s="7"/>
      <c r="N4104" s="7" t="s">
        <v>130</v>
      </c>
      <c r="O4104" s="7" t="s">
        <v>129</v>
      </c>
      <c r="P4104" s="24" t="b">
        <v>1</v>
      </c>
      <c r="Q4104" s="25">
        <v>0</v>
      </c>
      <c r="R4104" s="24" t="b">
        <v>1</v>
      </c>
      <c r="S4104" s="7"/>
      <c r="T4104" s="7"/>
      <c r="U4104" s="24" t="b">
        <v>0</v>
      </c>
      <c r="V4104" s="9" t="s">
        <v>128</v>
      </c>
    </row>
    <row r="4105" spans="1:22" ht="12.95" hidden="1" customHeight="1" x14ac:dyDescent="0.2">
      <c r="A4105" s="4">
        <v>189537</v>
      </c>
      <c r="B4105" s="7">
        <v>29491</v>
      </c>
      <c r="C4105" s="7">
        <v>10021</v>
      </c>
      <c r="D4105" s="7"/>
      <c r="E4105" s="7"/>
      <c r="F4105" s="26">
        <v>41412.618750000001</v>
      </c>
      <c r="G4105" s="26">
        <v>41412.618761574071</v>
      </c>
      <c r="H4105" s="7">
        <v>0</v>
      </c>
      <c r="I4105" s="7" t="s">
        <v>545</v>
      </c>
      <c r="J4105" s="7" t="s">
        <v>544</v>
      </c>
      <c r="K4105" s="7" t="s">
        <v>132</v>
      </c>
      <c r="L4105" s="7" t="s">
        <v>131</v>
      </c>
      <c r="M4105" s="7"/>
      <c r="N4105" s="7" t="s">
        <v>130</v>
      </c>
      <c r="O4105" s="7" t="s">
        <v>129</v>
      </c>
      <c r="P4105" s="24" t="b">
        <v>1</v>
      </c>
      <c r="Q4105" s="25">
        <v>0</v>
      </c>
      <c r="R4105" s="24" t="b">
        <v>1</v>
      </c>
      <c r="S4105" s="7"/>
      <c r="T4105" s="7"/>
      <c r="U4105" s="24" t="b">
        <v>0</v>
      </c>
      <c r="V4105" s="9" t="s">
        <v>128</v>
      </c>
    </row>
    <row r="4106" spans="1:22" ht="12.95" hidden="1" customHeight="1" x14ac:dyDescent="0.2">
      <c r="A4106" s="4">
        <v>189538</v>
      </c>
      <c r="B4106" s="7">
        <v>29492</v>
      </c>
      <c r="C4106" s="7">
        <v>10022</v>
      </c>
      <c r="D4106" s="7"/>
      <c r="E4106" s="7"/>
      <c r="F4106" s="26">
        <v>41414.475694444445</v>
      </c>
      <c r="G4106" s="26">
        <v>41414.475706018515</v>
      </c>
      <c r="H4106" s="7">
        <v>0</v>
      </c>
      <c r="I4106" s="7" t="s">
        <v>391</v>
      </c>
      <c r="J4106" s="7" t="s">
        <v>390</v>
      </c>
      <c r="K4106" s="7" t="s">
        <v>132</v>
      </c>
      <c r="L4106" s="7" t="s">
        <v>131</v>
      </c>
      <c r="M4106" s="7"/>
      <c r="N4106" s="7" t="s">
        <v>130</v>
      </c>
      <c r="O4106" s="7" t="s">
        <v>129</v>
      </c>
      <c r="P4106" s="24" t="b">
        <v>1</v>
      </c>
      <c r="Q4106" s="25">
        <v>0</v>
      </c>
      <c r="R4106" s="24" t="b">
        <v>1</v>
      </c>
      <c r="S4106" s="7"/>
      <c r="T4106" s="7"/>
      <c r="U4106" s="24" t="b">
        <v>0</v>
      </c>
      <c r="V4106" s="9" t="s">
        <v>128</v>
      </c>
    </row>
    <row r="4107" spans="1:22" ht="12.95" hidden="1" customHeight="1" x14ac:dyDescent="0.2">
      <c r="A4107" s="4">
        <v>189539</v>
      </c>
      <c r="B4107" s="7">
        <v>29493</v>
      </c>
      <c r="C4107" s="7">
        <v>10023</v>
      </c>
      <c r="D4107" s="7"/>
      <c r="E4107" s="7"/>
      <c r="F4107" s="26">
        <v>41415.568055555552</v>
      </c>
      <c r="G4107" s="26">
        <v>41415.568067129629</v>
      </c>
      <c r="H4107" s="7">
        <v>0</v>
      </c>
      <c r="I4107" s="7" t="s">
        <v>543</v>
      </c>
      <c r="J4107" s="7" t="s">
        <v>542</v>
      </c>
      <c r="K4107" s="7" t="s">
        <v>132</v>
      </c>
      <c r="L4107" s="7" t="s">
        <v>131</v>
      </c>
      <c r="M4107" s="7"/>
      <c r="N4107" s="7" t="s">
        <v>130</v>
      </c>
      <c r="O4107" s="7" t="s">
        <v>129</v>
      </c>
      <c r="P4107" s="24" t="b">
        <v>1</v>
      </c>
      <c r="Q4107" s="25">
        <v>0</v>
      </c>
      <c r="R4107" s="24" t="b">
        <v>1</v>
      </c>
      <c r="S4107" s="7"/>
      <c r="T4107" s="7"/>
      <c r="U4107" s="24" t="b">
        <v>0</v>
      </c>
      <c r="V4107" s="9" t="s">
        <v>128</v>
      </c>
    </row>
    <row r="4108" spans="1:22" ht="12.95" hidden="1" customHeight="1" x14ac:dyDescent="0.2">
      <c r="A4108" s="4">
        <v>190518</v>
      </c>
      <c r="B4108" s="7">
        <v>29494</v>
      </c>
      <c r="C4108" s="7">
        <v>10024</v>
      </c>
      <c r="D4108" s="7"/>
      <c r="E4108" s="7"/>
      <c r="F4108" s="26">
        <v>41418.152083333334</v>
      </c>
      <c r="G4108" s="26">
        <v>41418.197916666664</v>
      </c>
      <c r="H4108" s="7">
        <v>66</v>
      </c>
      <c r="I4108" s="7" t="s">
        <v>537</v>
      </c>
      <c r="J4108" s="7" t="s">
        <v>536</v>
      </c>
      <c r="K4108" s="7" t="s">
        <v>132</v>
      </c>
      <c r="L4108" s="7" t="s">
        <v>131</v>
      </c>
      <c r="M4108" s="7"/>
      <c r="N4108" s="7" t="s">
        <v>130</v>
      </c>
      <c r="O4108" s="7" t="s">
        <v>129</v>
      </c>
      <c r="P4108" s="24" t="b">
        <v>1</v>
      </c>
      <c r="Q4108" s="25">
        <v>0</v>
      </c>
      <c r="R4108" s="24" t="b">
        <v>1</v>
      </c>
      <c r="S4108" s="7"/>
      <c r="T4108" s="7"/>
      <c r="U4108" s="24" t="b">
        <v>0</v>
      </c>
      <c r="V4108" s="9" t="s">
        <v>128</v>
      </c>
    </row>
    <row r="4109" spans="1:22" ht="12.95" hidden="1" customHeight="1" x14ac:dyDescent="0.2">
      <c r="A4109" s="4">
        <v>189541</v>
      </c>
      <c r="B4109" s="7">
        <v>29495</v>
      </c>
      <c r="C4109" s="7">
        <v>10025</v>
      </c>
      <c r="D4109" s="7"/>
      <c r="E4109" s="7"/>
      <c r="F4109" s="26">
        <v>41419.35833333333</v>
      </c>
      <c r="G4109" s="26">
        <v>41419.358344907407</v>
      </c>
      <c r="H4109" s="7">
        <v>0</v>
      </c>
      <c r="I4109" s="7" t="s">
        <v>541</v>
      </c>
      <c r="J4109" s="7" t="s">
        <v>540</v>
      </c>
      <c r="K4109" s="7" t="s">
        <v>132</v>
      </c>
      <c r="L4109" s="7" t="s">
        <v>131</v>
      </c>
      <c r="M4109" s="7"/>
      <c r="N4109" s="7" t="s">
        <v>130</v>
      </c>
      <c r="O4109" s="7" t="s">
        <v>129</v>
      </c>
      <c r="P4109" s="24" t="b">
        <v>1</v>
      </c>
      <c r="Q4109" s="25">
        <v>0</v>
      </c>
      <c r="R4109" s="24" t="b">
        <v>1</v>
      </c>
      <c r="S4109" s="7"/>
      <c r="T4109" s="7"/>
      <c r="U4109" s="24" t="b">
        <v>0</v>
      </c>
      <c r="V4109" s="9" t="s">
        <v>128</v>
      </c>
    </row>
    <row r="4110" spans="1:22" ht="12.95" hidden="1" customHeight="1" x14ac:dyDescent="0.2">
      <c r="A4110" s="4">
        <v>189542</v>
      </c>
      <c r="B4110" s="7">
        <v>29496</v>
      </c>
      <c r="C4110" s="7">
        <v>10026</v>
      </c>
      <c r="D4110" s="7"/>
      <c r="E4110" s="7"/>
      <c r="F4110" s="26">
        <v>41419.363888888889</v>
      </c>
      <c r="G4110" s="26">
        <v>41419.363900462959</v>
      </c>
      <c r="H4110" s="7">
        <v>0</v>
      </c>
      <c r="I4110" s="7" t="s">
        <v>541</v>
      </c>
      <c r="J4110" s="7" t="s">
        <v>540</v>
      </c>
      <c r="K4110" s="7" t="s">
        <v>132</v>
      </c>
      <c r="L4110" s="7" t="s">
        <v>131</v>
      </c>
      <c r="M4110" s="7"/>
      <c r="N4110" s="7" t="s">
        <v>130</v>
      </c>
      <c r="O4110" s="7" t="s">
        <v>129</v>
      </c>
      <c r="P4110" s="24" t="b">
        <v>1</v>
      </c>
      <c r="Q4110" s="25">
        <v>0</v>
      </c>
      <c r="R4110" s="24" t="b">
        <v>1</v>
      </c>
      <c r="S4110" s="7"/>
      <c r="T4110" s="7"/>
      <c r="U4110" s="24" t="b">
        <v>0</v>
      </c>
      <c r="V4110" s="9" t="s">
        <v>128</v>
      </c>
    </row>
    <row r="4111" spans="1:22" ht="12.95" hidden="1" customHeight="1" x14ac:dyDescent="0.2">
      <c r="A4111" s="4">
        <v>189543</v>
      </c>
      <c r="B4111" s="7">
        <v>29497</v>
      </c>
      <c r="C4111" s="7">
        <v>10027</v>
      </c>
      <c r="D4111" s="7"/>
      <c r="E4111" s="7"/>
      <c r="F4111" s="26">
        <v>41419.375694444439</v>
      </c>
      <c r="G4111" s="26">
        <v>41419.375717592593</v>
      </c>
      <c r="H4111" s="7">
        <v>0</v>
      </c>
      <c r="I4111" s="7" t="s">
        <v>541</v>
      </c>
      <c r="J4111" s="7" t="s">
        <v>540</v>
      </c>
      <c r="K4111" s="7" t="s">
        <v>132</v>
      </c>
      <c r="L4111" s="7" t="s">
        <v>131</v>
      </c>
      <c r="M4111" s="7"/>
      <c r="N4111" s="7" t="s">
        <v>130</v>
      </c>
      <c r="O4111" s="7" t="s">
        <v>129</v>
      </c>
      <c r="P4111" s="24" t="b">
        <v>1</v>
      </c>
      <c r="Q4111" s="25">
        <v>0</v>
      </c>
      <c r="R4111" s="24" t="b">
        <v>1</v>
      </c>
      <c r="S4111" s="7"/>
      <c r="T4111" s="7"/>
      <c r="U4111" s="24" t="b">
        <v>0</v>
      </c>
      <c r="V4111" s="9" t="s">
        <v>128</v>
      </c>
    </row>
    <row r="4112" spans="1:22" ht="12.95" hidden="1" customHeight="1" x14ac:dyDescent="0.2">
      <c r="A4112" s="4">
        <v>189544</v>
      </c>
      <c r="B4112" s="7">
        <v>29498</v>
      </c>
      <c r="C4112" s="7">
        <v>10028</v>
      </c>
      <c r="D4112" s="7"/>
      <c r="E4112" s="7"/>
      <c r="F4112" s="26">
        <v>41419.378472222219</v>
      </c>
      <c r="G4112" s="26">
        <v>41419.378483796296</v>
      </c>
      <c r="H4112" s="7">
        <v>0</v>
      </c>
      <c r="I4112" s="7" t="s">
        <v>541</v>
      </c>
      <c r="J4112" s="7" t="s">
        <v>540</v>
      </c>
      <c r="K4112" s="7" t="s">
        <v>132</v>
      </c>
      <c r="L4112" s="7" t="s">
        <v>131</v>
      </c>
      <c r="M4112" s="7"/>
      <c r="N4112" s="7" t="s">
        <v>130</v>
      </c>
      <c r="O4112" s="7" t="s">
        <v>129</v>
      </c>
      <c r="P4112" s="24" t="b">
        <v>1</v>
      </c>
      <c r="Q4112" s="25">
        <v>0</v>
      </c>
      <c r="R4112" s="24" t="b">
        <v>1</v>
      </c>
      <c r="S4112" s="7"/>
      <c r="T4112" s="7"/>
      <c r="U4112" s="24" t="b">
        <v>0</v>
      </c>
      <c r="V4112" s="9" t="s">
        <v>128</v>
      </c>
    </row>
    <row r="4113" spans="1:22" ht="12.95" hidden="1" customHeight="1" x14ac:dyDescent="0.2">
      <c r="A4113" s="4">
        <v>189545</v>
      </c>
      <c r="B4113" s="7">
        <v>29499</v>
      </c>
      <c r="C4113" s="7">
        <v>10029</v>
      </c>
      <c r="D4113" s="7"/>
      <c r="E4113" s="7"/>
      <c r="F4113" s="26">
        <v>41419.553472222222</v>
      </c>
      <c r="G4113" s="26">
        <v>41419.553483796291</v>
      </c>
      <c r="H4113" s="7">
        <v>0</v>
      </c>
      <c r="I4113" s="7" t="s">
        <v>541</v>
      </c>
      <c r="J4113" s="7" t="s">
        <v>540</v>
      </c>
      <c r="K4113" s="7" t="s">
        <v>132</v>
      </c>
      <c r="L4113" s="7" t="s">
        <v>131</v>
      </c>
      <c r="M4113" s="7"/>
      <c r="N4113" s="7" t="s">
        <v>130</v>
      </c>
      <c r="O4113" s="7" t="s">
        <v>129</v>
      </c>
      <c r="P4113" s="24" t="b">
        <v>1</v>
      </c>
      <c r="Q4113" s="25">
        <v>0</v>
      </c>
      <c r="R4113" s="24" t="b">
        <v>1</v>
      </c>
      <c r="S4113" s="7"/>
      <c r="T4113" s="7"/>
      <c r="U4113" s="24" t="b">
        <v>0</v>
      </c>
      <c r="V4113" s="9" t="s">
        <v>128</v>
      </c>
    </row>
    <row r="4114" spans="1:22" ht="12.95" hidden="1" customHeight="1" x14ac:dyDescent="0.2">
      <c r="A4114" s="4">
        <v>189546</v>
      </c>
      <c r="B4114" s="7">
        <v>29500</v>
      </c>
      <c r="C4114" s="7">
        <v>10030</v>
      </c>
      <c r="D4114" s="7"/>
      <c r="E4114" s="7"/>
      <c r="F4114" s="26">
        <v>41419.574999999997</v>
      </c>
      <c r="G4114" s="26">
        <v>41419.575011574074</v>
      </c>
      <c r="H4114" s="7">
        <v>0</v>
      </c>
      <c r="I4114" s="7" t="s">
        <v>541</v>
      </c>
      <c r="J4114" s="7" t="s">
        <v>540</v>
      </c>
      <c r="K4114" s="7" t="s">
        <v>132</v>
      </c>
      <c r="L4114" s="7" t="s">
        <v>131</v>
      </c>
      <c r="M4114" s="7"/>
      <c r="N4114" s="7" t="s">
        <v>130</v>
      </c>
      <c r="O4114" s="7" t="s">
        <v>129</v>
      </c>
      <c r="P4114" s="24" t="b">
        <v>1</v>
      </c>
      <c r="Q4114" s="25">
        <v>0</v>
      </c>
      <c r="R4114" s="24" t="b">
        <v>1</v>
      </c>
      <c r="S4114" s="7"/>
      <c r="T4114" s="7"/>
      <c r="U4114" s="24" t="b">
        <v>0</v>
      </c>
      <c r="V4114" s="9" t="s">
        <v>128</v>
      </c>
    </row>
    <row r="4115" spans="1:22" ht="12.95" hidden="1" customHeight="1" x14ac:dyDescent="0.2">
      <c r="A4115" s="4">
        <v>189547</v>
      </c>
      <c r="B4115" s="7">
        <v>29501</v>
      </c>
      <c r="C4115" s="7">
        <v>10031</v>
      </c>
      <c r="D4115" s="7"/>
      <c r="E4115" s="7"/>
      <c r="F4115" s="26">
        <v>41419.693055555552</v>
      </c>
      <c r="G4115" s="26">
        <v>41419.709027777775</v>
      </c>
      <c r="H4115" s="7">
        <v>23</v>
      </c>
      <c r="I4115" s="7" t="s">
        <v>268</v>
      </c>
      <c r="J4115" s="7" t="s">
        <v>267</v>
      </c>
      <c r="K4115" s="7" t="s">
        <v>132</v>
      </c>
      <c r="L4115" s="7" t="s">
        <v>131</v>
      </c>
      <c r="M4115" s="7"/>
      <c r="N4115" s="7" t="s">
        <v>130</v>
      </c>
      <c r="O4115" s="7" t="s">
        <v>129</v>
      </c>
      <c r="P4115" s="24" t="b">
        <v>1</v>
      </c>
      <c r="Q4115" s="25">
        <v>0</v>
      </c>
      <c r="R4115" s="24" t="b">
        <v>1</v>
      </c>
      <c r="S4115" s="7"/>
      <c r="T4115" s="7"/>
      <c r="U4115" s="24" t="b">
        <v>0</v>
      </c>
      <c r="V4115" s="9" t="s">
        <v>128</v>
      </c>
    </row>
    <row r="4116" spans="1:22" ht="12.95" hidden="1" customHeight="1" x14ac:dyDescent="0.2">
      <c r="A4116" s="4">
        <v>189548</v>
      </c>
      <c r="B4116" s="7">
        <v>29502</v>
      </c>
      <c r="C4116" s="7">
        <v>10032</v>
      </c>
      <c r="D4116" s="7"/>
      <c r="E4116" s="7"/>
      <c r="F4116" s="26">
        <v>41420.297222222223</v>
      </c>
      <c r="G4116" s="26">
        <v>41420.309027777774</v>
      </c>
      <c r="H4116" s="7">
        <v>17</v>
      </c>
      <c r="I4116" s="7" t="s">
        <v>539</v>
      </c>
      <c r="J4116" s="7" t="s">
        <v>538</v>
      </c>
      <c r="K4116" s="7" t="s">
        <v>132</v>
      </c>
      <c r="L4116" s="7" t="s">
        <v>131</v>
      </c>
      <c r="M4116" s="7"/>
      <c r="N4116" s="7" t="s">
        <v>130</v>
      </c>
      <c r="O4116" s="7" t="s">
        <v>129</v>
      </c>
      <c r="P4116" s="24" t="b">
        <v>1</v>
      </c>
      <c r="Q4116" s="25">
        <v>0</v>
      </c>
      <c r="R4116" s="24" t="b">
        <v>1</v>
      </c>
      <c r="S4116" s="7"/>
      <c r="T4116" s="7"/>
      <c r="U4116" s="24" t="b">
        <v>0</v>
      </c>
      <c r="V4116" s="9" t="s">
        <v>128</v>
      </c>
    </row>
    <row r="4117" spans="1:22" ht="12.95" hidden="1" customHeight="1" x14ac:dyDescent="0.2">
      <c r="A4117" s="4">
        <v>189549</v>
      </c>
      <c r="B4117" s="7">
        <v>29503</v>
      </c>
      <c r="C4117" s="7">
        <v>10034</v>
      </c>
      <c r="D4117" s="7"/>
      <c r="E4117" s="7"/>
      <c r="F4117" s="26">
        <v>41420.78402777778</v>
      </c>
      <c r="G4117" s="26">
        <v>41420.835416666661</v>
      </c>
      <c r="H4117" s="7">
        <v>74</v>
      </c>
      <c r="I4117" s="7" t="s">
        <v>537</v>
      </c>
      <c r="J4117" s="7" t="s">
        <v>536</v>
      </c>
      <c r="K4117" s="7" t="s">
        <v>132</v>
      </c>
      <c r="L4117" s="7" t="s">
        <v>131</v>
      </c>
      <c r="M4117" s="7"/>
      <c r="N4117" s="7" t="s">
        <v>130</v>
      </c>
      <c r="O4117" s="7" t="s">
        <v>129</v>
      </c>
      <c r="P4117" s="24" t="b">
        <v>1</v>
      </c>
      <c r="Q4117" s="25">
        <v>0</v>
      </c>
      <c r="R4117" s="24" t="b">
        <v>1</v>
      </c>
      <c r="S4117" s="7"/>
      <c r="T4117" s="7"/>
      <c r="U4117" s="24" t="b">
        <v>0</v>
      </c>
      <c r="V4117" s="9" t="s">
        <v>128</v>
      </c>
    </row>
    <row r="4118" spans="1:22" ht="12.95" hidden="1" customHeight="1" x14ac:dyDescent="0.2">
      <c r="A4118" s="4">
        <v>190441</v>
      </c>
      <c r="B4118" s="7">
        <v>29624</v>
      </c>
      <c r="C4118" s="7">
        <v>1927</v>
      </c>
      <c r="D4118" s="7"/>
      <c r="E4118" s="7"/>
      <c r="F4118" s="26">
        <v>41429.41805555555</v>
      </c>
      <c r="G4118" s="26">
        <v>41429.44027777778</v>
      </c>
      <c r="H4118" s="7">
        <v>32</v>
      </c>
      <c r="I4118" s="7" t="s">
        <v>223</v>
      </c>
      <c r="J4118" s="7" t="s">
        <v>222</v>
      </c>
      <c r="K4118" s="7" t="s">
        <v>194</v>
      </c>
      <c r="L4118" s="7" t="s">
        <v>131</v>
      </c>
      <c r="M4118" s="7" t="s">
        <v>314</v>
      </c>
      <c r="N4118" s="7" t="s">
        <v>198</v>
      </c>
      <c r="O4118" s="7" t="s">
        <v>129</v>
      </c>
      <c r="P4118" s="24" t="b">
        <v>1</v>
      </c>
      <c r="Q4118" s="25">
        <v>0</v>
      </c>
      <c r="R4118" s="24" t="b">
        <v>1</v>
      </c>
      <c r="S4118" s="7"/>
      <c r="T4118" s="7" t="s">
        <v>535</v>
      </c>
      <c r="U4118" s="24" t="b">
        <v>0</v>
      </c>
      <c r="V4118" s="9" t="s">
        <v>190</v>
      </c>
    </row>
    <row r="4119" spans="1:22" ht="12.95" hidden="1" customHeight="1" x14ac:dyDescent="0.2">
      <c r="A4119" s="4">
        <v>190480</v>
      </c>
      <c r="B4119" s="7">
        <v>29626</v>
      </c>
      <c r="C4119" s="7">
        <v>1929</v>
      </c>
      <c r="D4119" s="7"/>
      <c r="E4119" s="7"/>
      <c r="F4119" s="26">
        <v>41437.620833333334</v>
      </c>
      <c r="G4119" s="26">
        <v>41438.526388888888</v>
      </c>
      <c r="H4119" s="7">
        <v>1304</v>
      </c>
      <c r="I4119" s="7" t="s">
        <v>412</v>
      </c>
      <c r="J4119" s="7" t="s">
        <v>411</v>
      </c>
      <c r="K4119" s="7" t="s">
        <v>194</v>
      </c>
      <c r="L4119" s="7" t="s">
        <v>131</v>
      </c>
      <c r="M4119" s="7" t="s">
        <v>398</v>
      </c>
      <c r="N4119" s="7" t="s">
        <v>198</v>
      </c>
      <c r="O4119" s="7" t="s">
        <v>129</v>
      </c>
      <c r="P4119" s="24" t="b">
        <v>1</v>
      </c>
      <c r="Q4119" s="25">
        <v>26638</v>
      </c>
      <c r="R4119" s="24" t="b">
        <v>1</v>
      </c>
      <c r="S4119" s="7"/>
      <c r="T4119" s="7" t="s">
        <v>534</v>
      </c>
      <c r="U4119" s="24" t="b">
        <v>0</v>
      </c>
      <c r="V4119" s="9" t="s">
        <v>190</v>
      </c>
    </row>
    <row r="4120" spans="1:22" ht="12.95" hidden="1" customHeight="1" x14ac:dyDescent="0.2">
      <c r="A4120" s="4">
        <v>190482</v>
      </c>
      <c r="B4120" s="7">
        <v>29644</v>
      </c>
      <c r="C4120" s="7">
        <v>1931</v>
      </c>
      <c r="D4120" s="7"/>
      <c r="E4120" s="7"/>
      <c r="F4120" s="26">
        <v>41453.509722222218</v>
      </c>
      <c r="G4120" s="26">
        <v>41453.50981481481</v>
      </c>
      <c r="H4120" s="7">
        <v>0</v>
      </c>
      <c r="I4120" s="7" t="s">
        <v>533</v>
      </c>
      <c r="J4120" s="7" t="s">
        <v>532</v>
      </c>
      <c r="K4120" s="7" t="s">
        <v>194</v>
      </c>
      <c r="L4120" s="7" t="s">
        <v>131</v>
      </c>
      <c r="M4120" s="7" t="s">
        <v>314</v>
      </c>
      <c r="N4120" s="7" t="s">
        <v>198</v>
      </c>
      <c r="O4120" s="7" t="s">
        <v>129</v>
      </c>
      <c r="P4120" s="24" t="b">
        <v>1</v>
      </c>
      <c r="Q4120" s="25">
        <v>0</v>
      </c>
      <c r="R4120" s="24" t="b">
        <v>1</v>
      </c>
      <c r="S4120" s="7"/>
      <c r="T4120" s="7" t="s">
        <v>531</v>
      </c>
      <c r="U4120" s="24" t="b">
        <v>0</v>
      </c>
      <c r="V4120" s="9" t="s">
        <v>190</v>
      </c>
    </row>
    <row r="4121" spans="1:22" ht="12.95" hidden="1" customHeight="1" x14ac:dyDescent="0.2">
      <c r="A4121" s="4">
        <v>190665</v>
      </c>
      <c r="B4121" s="7">
        <v>29645</v>
      </c>
      <c r="C4121" s="7">
        <v>10036</v>
      </c>
      <c r="D4121" s="7"/>
      <c r="E4121" s="7"/>
      <c r="F4121" s="26">
        <v>41422.277777777774</v>
      </c>
      <c r="G4121" s="26">
        <v>41422.27847222222</v>
      </c>
      <c r="H4121" s="7">
        <v>1</v>
      </c>
      <c r="I4121" s="7" t="s">
        <v>211</v>
      </c>
      <c r="J4121" s="7" t="s">
        <v>210</v>
      </c>
      <c r="K4121" s="7" t="s">
        <v>132</v>
      </c>
      <c r="L4121" s="7" t="s">
        <v>131</v>
      </c>
      <c r="M4121" s="7"/>
      <c r="N4121" s="7" t="s">
        <v>130</v>
      </c>
      <c r="O4121" s="7" t="s">
        <v>129</v>
      </c>
      <c r="P4121" s="24" t="b">
        <v>1</v>
      </c>
      <c r="Q4121" s="25">
        <v>0</v>
      </c>
      <c r="R4121" s="24" t="b">
        <v>1</v>
      </c>
      <c r="S4121" s="7"/>
      <c r="T4121" s="7"/>
      <c r="U4121" s="24" t="b">
        <v>0</v>
      </c>
      <c r="V4121" s="9" t="s">
        <v>128</v>
      </c>
    </row>
    <row r="4122" spans="1:22" ht="12.95" hidden="1" customHeight="1" x14ac:dyDescent="0.2">
      <c r="A4122" s="4">
        <v>190666</v>
      </c>
      <c r="B4122" s="7">
        <v>29646</v>
      </c>
      <c r="C4122" s="7">
        <v>10037</v>
      </c>
      <c r="D4122" s="7"/>
      <c r="E4122" s="7"/>
      <c r="F4122" s="26">
        <v>41422.686805555553</v>
      </c>
      <c r="G4122" s="26">
        <v>41422.68681712963</v>
      </c>
      <c r="H4122" s="7">
        <v>0</v>
      </c>
      <c r="I4122" s="7" t="s">
        <v>391</v>
      </c>
      <c r="J4122" s="7" t="s">
        <v>390</v>
      </c>
      <c r="K4122" s="7" t="s">
        <v>132</v>
      </c>
      <c r="L4122" s="7" t="s">
        <v>131</v>
      </c>
      <c r="M4122" s="7"/>
      <c r="N4122" s="7" t="s">
        <v>130</v>
      </c>
      <c r="O4122" s="7" t="s">
        <v>129</v>
      </c>
      <c r="P4122" s="24" t="b">
        <v>1</v>
      </c>
      <c r="Q4122" s="25">
        <v>0</v>
      </c>
      <c r="R4122" s="24" t="b">
        <v>1</v>
      </c>
      <c r="S4122" s="7"/>
      <c r="T4122" s="7"/>
      <c r="U4122" s="24" t="b">
        <v>0</v>
      </c>
      <c r="V4122" s="9" t="s">
        <v>128</v>
      </c>
    </row>
    <row r="4123" spans="1:22" ht="12.95" hidden="1" customHeight="1" x14ac:dyDescent="0.2">
      <c r="A4123" s="4">
        <v>190667</v>
      </c>
      <c r="B4123" s="7">
        <v>29647</v>
      </c>
      <c r="C4123" s="7">
        <v>10038</v>
      </c>
      <c r="D4123" s="7"/>
      <c r="E4123" s="7"/>
      <c r="F4123" s="26">
        <v>41423.613194444442</v>
      </c>
      <c r="G4123" s="26">
        <v>41423.613206018519</v>
      </c>
      <c r="H4123" s="7">
        <v>0</v>
      </c>
      <c r="I4123" s="7" t="s">
        <v>530</v>
      </c>
      <c r="J4123" s="7" t="s">
        <v>529</v>
      </c>
      <c r="K4123" s="7" t="s">
        <v>132</v>
      </c>
      <c r="L4123" s="7" t="s">
        <v>131</v>
      </c>
      <c r="M4123" s="7"/>
      <c r="N4123" s="7" t="s">
        <v>130</v>
      </c>
      <c r="O4123" s="7" t="s">
        <v>129</v>
      </c>
      <c r="P4123" s="24" t="b">
        <v>1</v>
      </c>
      <c r="Q4123" s="25">
        <v>0</v>
      </c>
      <c r="R4123" s="24" t="b">
        <v>1</v>
      </c>
      <c r="S4123" s="7"/>
      <c r="T4123" s="7"/>
      <c r="U4123" s="24" t="b">
        <v>0</v>
      </c>
      <c r="V4123" s="9" t="s">
        <v>128</v>
      </c>
    </row>
    <row r="4124" spans="1:22" ht="12.95" hidden="1" customHeight="1" x14ac:dyDescent="0.2">
      <c r="A4124" s="4">
        <v>190669</v>
      </c>
      <c r="B4124" s="7">
        <v>29649</v>
      </c>
      <c r="C4124" s="7">
        <v>10043</v>
      </c>
      <c r="D4124" s="7"/>
      <c r="E4124" s="7"/>
      <c r="F4124" s="26">
        <v>41428.581249999996</v>
      </c>
      <c r="G4124" s="26">
        <v>41428.636111111111</v>
      </c>
      <c r="H4124" s="7">
        <v>79</v>
      </c>
      <c r="I4124" s="7" t="s">
        <v>430</v>
      </c>
      <c r="J4124" s="7" t="s">
        <v>429</v>
      </c>
      <c r="K4124" s="7" t="s">
        <v>132</v>
      </c>
      <c r="L4124" s="7" t="s">
        <v>131</v>
      </c>
      <c r="M4124" s="7"/>
      <c r="N4124" s="7" t="s">
        <v>130</v>
      </c>
      <c r="O4124" s="7" t="s">
        <v>129</v>
      </c>
      <c r="P4124" s="24" t="b">
        <v>1</v>
      </c>
      <c r="Q4124" s="25">
        <v>0</v>
      </c>
      <c r="R4124" s="24" t="b">
        <v>1</v>
      </c>
      <c r="S4124" s="7"/>
      <c r="T4124" s="7"/>
      <c r="U4124" s="24" t="b">
        <v>0</v>
      </c>
      <c r="V4124" s="9" t="s">
        <v>128</v>
      </c>
    </row>
    <row r="4125" spans="1:22" ht="12.95" hidden="1" customHeight="1" x14ac:dyDescent="0.2">
      <c r="A4125" s="4">
        <v>191377</v>
      </c>
      <c r="B4125" s="7">
        <v>29650</v>
      </c>
      <c r="C4125" s="7">
        <v>10044</v>
      </c>
      <c r="D4125" s="7"/>
      <c r="E4125" s="7"/>
      <c r="F4125" s="26">
        <v>41428.690972222219</v>
      </c>
      <c r="G4125" s="26">
        <v>41428.691666666666</v>
      </c>
      <c r="H4125" s="7">
        <v>1</v>
      </c>
      <c r="I4125" s="7" t="s">
        <v>246</v>
      </c>
      <c r="J4125" s="7" t="s">
        <v>245</v>
      </c>
      <c r="K4125" s="7" t="s">
        <v>132</v>
      </c>
      <c r="L4125" s="7" t="s">
        <v>131</v>
      </c>
      <c r="M4125" s="7"/>
      <c r="N4125" s="7" t="s">
        <v>130</v>
      </c>
      <c r="O4125" s="7" t="s">
        <v>129</v>
      </c>
      <c r="P4125" s="24" t="b">
        <v>1</v>
      </c>
      <c r="Q4125" s="25">
        <v>0</v>
      </c>
      <c r="R4125" s="24" t="b">
        <v>1</v>
      </c>
      <c r="S4125" s="7"/>
      <c r="T4125" s="7"/>
      <c r="U4125" s="24" t="b">
        <v>0</v>
      </c>
      <c r="V4125" s="9" t="s">
        <v>128</v>
      </c>
    </row>
    <row r="4126" spans="1:22" ht="12.95" hidden="1" customHeight="1" x14ac:dyDescent="0.2">
      <c r="A4126" s="4">
        <v>190671</v>
      </c>
      <c r="B4126" s="7">
        <v>29651</v>
      </c>
      <c r="C4126" s="7">
        <v>10045</v>
      </c>
      <c r="D4126" s="7"/>
      <c r="E4126" s="7"/>
      <c r="F4126" s="26">
        <v>41428.706944444442</v>
      </c>
      <c r="G4126" s="26">
        <v>41428.707638888889</v>
      </c>
      <c r="H4126" s="7">
        <v>1</v>
      </c>
      <c r="I4126" s="7" t="s">
        <v>246</v>
      </c>
      <c r="J4126" s="7" t="s">
        <v>245</v>
      </c>
      <c r="K4126" s="7" t="s">
        <v>132</v>
      </c>
      <c r="L4126" s="7" t="s">
        <v>131</v>
      </c>
      <c r="M4126" s="7"/>
      <c r="N4126" s="7" t="s">
        <v>130</v>
      </c>
      <c r="O4126" s="7" t="s">
        <v>129</v>
      </c>
      <c r="P4126" s="24" t="b">
        <v>1</v>
      </c>
      <c r="Q4126" s="25">
        <v>0</v>
      </c>
      <c r="R4126" s="24" t="b">
        <v>1</v>
      </c>
      <c r="S4126" s="7"/>
      <c r="T4126" s="7"/>
      <c r="U4126" s="24" t="b">
        <v>0</v>
      </c>
      <c r="V4126" s="9" t="s">
        <v>128</v>
      </c>
    </row>
    <row r="4127" spans="1:22" ht="12.95" hidden="1" customHeight="1" x14ac:dyDescent="0.2">
      <c r="A4127" s="4">
        <v>190672</v>
      </c>
      <c r="B4127" s="7">
        <v>29652</v>
      </c>
      <c r="C4127" s="7">
        <v>10046</v>
      </c>
      <c r="D4127" s="7"/>
      <c r="E4127" s="7"/>
      <c r="F4127" s="26">
        <v>41428.724305555552</v>
      </c>
      <c r="G4127" s="26">
        <v>41428.724317129629</v>
      </c>
      <c r="H4127" s="7">
        <v>0</v>
      </c>
      <c r="I4127" s="7" t="s">
        <v>246</v>
      </c>
      <c r="J4127" s="7" t="s">
        <v>245</v>
      </c>
      <c r="K4127" s="7" t="s">
        <v>132</v>
      </c>
      <c r="L4127" s="7" t="s">
        <v>131</v>
      </c>
      <c r="M4127" s="7"/>
      <c r="N4127" s="7" t="s">
        <v>130</v>
      </c>
      <c r="O4127" s="7" t="s">
        <v>129</v>
      </c>
      <c r="P4127" s="24" t="b">
        <v>1</v>
      </c>
      <c r="Q4127" s="25">
        <v>0</v>
      </c>
      <c r="R4127" s="24" t="b">
        <v>1</v>
      </c>
      <c r="S4127" s="7"/>
      <c r="T4127" s="7"/>
      <c r="U4127" s="24" t="b">
        <v>0</v>
      </c>
      <c r="V4127" s="9" t="s">
        <v>128</v>
      </c>
    </row>
    <row r="4128" spans="1:22" ht="12.95" hidden="1" customHeight="1" x14ac:dyDescent="0.2">
      <c r="A4128" s="4">
        <v>190673</v>
      </c>
      <c r="B4128" s="7">
        <v>29653</v>
      </c>
      <c r="C4128" s="7">
        <v>10047</v>
      </c>
      <c r="D4128" s="7"/>
      <c r="E4128" s="7"/>
      <c r="F4128" s="26">
        <v>41428.754166666666</v>
      </c>
      <c r="G4128" s="26">
        <v>41428.755555555552</v>
      </c>
      <c r="H4128" s="7">
        <v>2</v>
      </c>
      <c r="I4128" s="7" t="s">
        <v>250</v>
      </c>
      <c r="J4128" s="7" t="s">
        <v>249</v>
      </c>
      <c r="K4128" s="7" t="s">
        <v>132</v>
      </c>
      <c r="L4128" s="7" t="s">
        <v>131</v>
      </c>
      <c r="M4128" s="7"/>
      <c r="N4128" s="7" t="s">
        <v>130</v>
      </c>
      <c r="O4128" s="7" t="s">
        <v>129</v>
      </c>
      <c r="P4128" s="24" t="b">
        <v>1</v>
      </c>
      <c r="Q4128" s="25">
        <v>0</v>
      </c>
      <c r="R4128" s="24" t="b">
        <v>1</v>
      </c>
      <c r="S4128" s="7"/>
      <c r="T4128" s="7"/>
      <c r="U4128" s="24" t="b">
        <v>0</v>
      </c>
      <c r="V4128" s="9" t="s">
        <v>128</v>
      </c>
    </row>
    <row r="4129" spans="1:22" ht="12.95" hidden="1" customHeight="1" x14ac:dyDescent="0.2">
      <c r="A4129" s="4">
        <v>191018</v>
      </c>
      <c r="B4129" s="7">
        <v>29669</v>
      </c>
      <c r="C4129" s="7">
        <v>1933</v>
      </c>
      <c r="D4129" s="7"/>
      <c r="E4129" s="7"/>
      <c r="F4129" s="26">
        <v>41459.934027777774</v>
      </c>
      <c r="G4129" s="26">
        <v>41459.934120370366</v>
      </c>
      <c r="H4129" s="7">
        <v>0</v>
      </c>
      <c r="I4129" s="7" t="s">
        <v>528</v>
      </c>
      <c r="J4129" s="7" t="s">
        <v>527</v>
      </c>
      <c r="K4129" s="7" t="s">
        <v>194</v>
      </c>
      <c r="L4129" s="7" t="s">
        <v>131</v>
      </c>
      <c r="M4129" s="7" t="s">
        <v>274</v>
      </c>
      <c r="N4129" s="7" t="s">
        <v>198</v>
      </c>
      <c r="O4129" s="7" t="s">
        <v>129</v>
      </c>
      <c r="P4129" s="24" t="b">
        <v>1</v>
      </c>
      <c r="Q4129" s="25">
        <v>0</v>
      </c>
      <c r="R4129" s="24" t="b">
        <v>1</v>
      </c>
      <c r="S4129" s="7"/>
      <c r="T4129" s="7" t="s">
        <v>526</v>
      </c>
      <c r="U4129" s="24" t="b">
        <v>0</v>
      </c>
      <c r="V4129" s="9" t="s">
        <v>190</v>
      </c>
    </row>
    <row r="4130" spans="1:22" ht="12.95" hidden="1" customHeight="1" x14ac:dyDescent="0.2">
      <c r="A4130" s="4">
        <v>191378</v>
      </c>
      <c r="B4130" s="7">
        <v>29670</v>
      </c>
      <c r="C4130" s="7">
        <v>10048</v>
      </c>
      <c r="D4130" s="7"/>
      <c r="E4130" s="7"/>
      <c r="F4130" s="26">
        <v>41432.373611111107</v>
      </c>
      <c r="G4130" s="26">
        <v>41432.488888888889</v>
      </c>
      <c r="H4130" s="7">
        <v>166</v>
      </c>
      <c r="I4130" s="7" t="s">
        <v>525</v>
      </c>
      <c r="J4130" s="7" t="s">
        <v>524</v>
      </c>
      <c r="K4130" s="7" t="s">
        <v>132</v>
      </c>
      <c r="L4130" s="7" t="s">
        <v>131</v>
      </c>
      <c r="M4130" s="7"/>
      <c r="N4130" s="7" t="s">
        <v>130</v>
      </c>
      <c r="O4130" s="7" t="s">
        <v>129</v>
      </c>
      <c r="P4130" s="24" t="b">
        <v>1</v>
      </c>
      <c r="Q4130" s="25">
        <v>0</v>
      </c>
      <c r="R4130" s="24" t="b">
        <v>1</v>
      </c>
      <c r="S4130" s="7"/>
      <c r="T4130" s="7"/>
      <c r="U4130" s="24" t="b">
        <v>0</v>
      </c>
      <c r="V4130" s="9" t="s">
        <v>128</v>
      </c>
    </row>
    <row r="4131" spans="1:22" ht="12.95" hidden="1" customHeight="1" x14ac:dyDescent="0.2">
      <c r="A4131" s="4">
        <v>191379</v>
      </c>
      <c r="B4131" s="7">
        <v>29671</v>
      </c>
      <c r="C4131" s="7">
        <v>10049</v>
      </c>
      <c r="D4131" s="7"/>
      <c r="E4131" s="7"/>
      <c r="F4131" s="26">
        <v>41432.674999999996</v>
      </c>
      <c r="G4131" s="26">
        <v>41432.69027777778</v>
      </c>
      <c r="H4131" s="7">
        <v>22</v>
      </c>
      <c r="I4131" s="7" t="s">
        <v>525</v>
      </c>
      <c r="J4131" s="7" t="s">
        <v>524</v>
      </c>
      <c r="K4131" s="7" t="s">
        <v>132</v>
      </c>
      <c r="L4131" s="7" t="s">
        <v>131</v>
      </c>
      <c r="M4131" s="7"/>
      <c r="N4131" s="7" t="s">
        <v>130</v>
      </c>
      <c r="O4131" s="7" t="s">
        <v>129</v>
      </c>
      <c r="P4131" s="24" t="b">
        <v>1</v>
      </c>
      <c r="Q4131" s="25">
        <v>0</v>
      </c>
      <c r="R4131" s="24" t="b">
        <v>1</v>
      </c>
      <c r="S4131" s="7"/>
      <c r="T4131" s="7"/>
      <c r="U4131" s="24" t="b">
        <v>0</v>
      </c>
      <c r="V4131" s="9" t="s">
        <v>128</v>
      </c>
    </row>
    <row r="4132" spans="1:22" ht="12.95" hidden="1" customHeight="1" x14ac:dyDescent="0.2">
      <c r="A4132" s="4">
        <v>191380</v>
      </c>
      <c r="B4132" s="7">
        <v>29672</v>
      </c>
      <c r="C4132" s="7">
        <v>10048</v>
      </c>
      <c r="D4132" s="7"/>
      <c r="E4132" s="7"/>
      <c r="F4132" s="26">
        <v>41432.373611111107</v>
      </c>
      <c r="G4132" s="26">
        <v>41432.488888888889</v>
      </c>
      <c r="H4132" s="7">
        <v>166</v>
      </c>
      <c r="I4132" s="7" t="s">
        <v>383</v>
      </c>
      <c r="J4132" s="7" t="s">
        <v>382</v>
      </c>
      <c r="K4132" s="7" t="s">
        <v>132</v>
      </c>
      <c r="L4132" s="7" t="s">
        <v>131</v>
      </c>
      <c r="M4132" s="7"/>
      <c r="N4132" s="7" t="s">
        <v>130</v>
      </c>
      <c r="O4132" s="7" t="s">
        <v>129</v>
      </c>
      <c r="P4132" s="24" t="b">
        <v>1</v>
      </c>
      <c r="Q4132" s="25">
        <v>0</v>
      </c>
      <c r="R4132" s="24" t="b">
        <v>1</v>
      </c>
      <c r="S4132" s="7"/>
      <c r="T4132" s="7"/>
      <c r="U4132" s="24" t="b">
        <v>0</v>
      </c>
      <c r="V4132" s="9" t="s">
        <v>128</v>
      </c>
    </row>
    <row r="4133" spans="1:22" ht="12.95" hidden="1" customHeight="1" x14ac:dyDescent="0.2">
      <c r="A4133" s="4">
        <v>191381</v>
      </c>
      <c r="B4133" s="7">
        <v>29673</v>
      </c>
      <c r="C4133" s="7">
        <v>10049</v>
      </c>
      <c r="D4133" s="7"/>
      <c r="E4133" s="7"/>
      <c r="F4133" s="26">
        <v>41432.674999999996</v>
      </c>
      <c r="G4133" s="26">
        <v>41432.689583333333</v>
      </c>
      <c r="H4133" s="7">
        <v>21</v>
      </c>
      <c r="I4133" s="7" t="s">
        <v>383</v>
      </c>
      <c r="J4133" s="7" t="s">
        <v>382</v>
      </c>
      <c r="K4133" s="7" t="s">
        <v>132</v>
      </c>
      <c r="L4133" s="7" t="s">
        <v>131</v>
      </c>
      <c r="M4133" s="7"/>
      <c r="N4133" s="7" t="s">
        <v>130</v>
      </c>
      <c r="O4133" s="7" t="s">
        <v>129</v>
      </c>
      <c r="P4133" s="24" t="b">
        <v>1</v>
      </c>
      <c r="Q4133" s="25">
        <v>0</v>
      </c>
      <c r="R4133" s="24" t="b">
        <v>1</v>
      </c>
      <c r="S4133" s="7"/>
      <c r="T4133" s="7"/>
      <c r="U4133" s="24" t="b">
        <v>0</v>
      </c>
      <c r="V4133" s="9" t="s">
        <v>128</v>
      </c>
    </row>
    <row r="4134" spans="1:22" ht="12.95" hidden="1" customHeight="1" x14ac:dyDescent="0.2">
      <c r="A4134" s="4">
        <v>191382</v>
      </c>
      <c r="B4134" s="7">
        <v>29674</v>
      </c>
      <c r="C4134" s="7">
        <v>10050</v>
      </c>
      <c r="D4134" s="7"/>
      <c r="E4134" s="7"/>
      <c r="F4134" s="26">
        <v>41432.69027777778</v>
      </c>
      <c r="G4134" s="26">
        <v>41432.713194444441</v>
      </c>
      <c r="H4134" s="7">
        <v>33</v>
      </c>
      <c r="I4134" s="7" t="s">
        <v>383</v>
      </c>
      <c r="J4134" s="7" t="s">
        <v>382</v>
      </c>
      <c r="K4134" s="7" t="s">
        <v>132</v>
      </c>
      <c r="L4134" s="7" t="s">
        <v>131</v>
      </c>
      <c r="M4134" s="7"/>
      <c r="N4134" s="7" t="s">
        <v>130</v>
      </c>
      <c r="O4134" s="7" t="s">
        <v>129</v>
      </c>
      <c r="P4134" s="24" t="b">
        <v>1</v>
      </c>
      <c r="Q4134" s="25">
        <v>0</v>
      </c>
      <c r="R4134" s="24" t="b">
        <v>1</v>
      </c>
      <c r="S4134" s="7"/>
      <c r="T4134" s="7"/>
      <c r="U4134" s="24" t="b">
        <v>0</v>
      </c>
      <c r="V4134" s="9" t="s">
        <v>128</v>
      </c>
    </row>
    <row r="4135" spans="1:22" ht="12.95" hidden="1" customHeight="1" x14ac:dyDescent="0.2">
      <c r="A4135" s="4">
        <v>191383</v>
      </c>
      <c r="B4135" s="7">
        <v>29675</v>
      </c>
      <c r="C4135" s="7">
        <v>10051</v>
      </c>
      <c r="D4135" s="7"/>
      <c r="E4135" s="7"/>
      <c r="F4135" s="26">
        <v>41433.206944444442</v>
      </c>
      <c r="G4135" s="26">
        <v>41433.229166666664</v>
      </c>
      <c r="H4135" s="7">
        <v>32</v>
      </c>
      <c r="I4135" s="7" t="s">
        <v>156</v>
      </c>
      <c r="J4135" s="7" t="s">
        <v>155</v>
      </c>
      <c r="K4135" s="7" t="s">
        <v>132</v>
      </c>
      <c r="L4135" s="7" t="s">
        <v>131</v>
      </c>
      <c r="M4135" s="7"/>
      <c r="N4135" s="7" t="s">
        <v>130</v>
      </c>
      <c r="O4135" s="7" t="s">
        <v>129</v>
      </c>
      <c r="P4135" s="24" t="b">
        <v>1</v>
      </c>
      <c r="Q4135" s="25">
        <v>0</v>
      </c>
      <c r="R4135" s="24" t="b">
        <v>1</v>
      </c>
      <c r="S4135" s="7"/>
      <c r="T4135" s="7"/>
      <c r="U4135" s="24" t="b">
        <v>0</v>
      </c>
      <c r="V4135" s="9" t="s">
        <v>128</v>
      </c>
    </row>
    <row r="4136" spans="1:22" ht="12.95" hidden="1" customHeight="1" x14ac:dyDescent="0.2">
      <c r="A4136" s="4">
        <v>191384</v>
      </c>
      <c r="B4136" s="7">
        <v>29676</v>
      </c>
      <c r="C4136" s="7">
        <v>10052</v>
      </c>
      <c r="D4136" s="7"/>
      <c r="E4136" s="7"/>
      <c r="F4136" s="26">
        <v>41433.28125</v>
      </c>
      <c r="G4136" s="26">
        <v>41433.281273148146</v>
      </c>
      <c r="H4136" s="7">
        <v>0</v>
      </c>
      <c r="I4136" s="7" t="s">
        <v>523</v>
      </c>
      <c r="J4136" s="7" t="s">
        <v>522</v>
      </c>
      <c r="K4136" s="7" t="s">
        <v>132</v>
      </c>
      <c r="L4136" s="7" t="s">
        <v>131</v>
      </c>
      <c r="M4136" s="7"/>
      <c r="N4136" s="7" t="s">
        <v>130</v>
      </c>
      <c r="O4136" s="7" t="s">
        <v>129</v>
      </c>
      <c r="P4136" s="24" t="b">
        <v>1</v>
      </c>
      <c r="Q4136" s="25">
        <v>0</v>
      </c>
      <c r="R4136" s="24" t="b">
        <v>1</v>
      </c>
      <c r="S4136" s="7"/>
      <c r="T4136" s="7"/>
      <c r="U4136" s="24" t="b">
        <v>0</v>
      </c>
      <c r="V4136" s="9" t="s">
        <v>128</v>
      </c>
    </row>
    <row r="4137" spans="1:22" ht="12.95" hidden="1" customHeight="1" x14ac:dyDescent="0.2">
      <c r="A4137" s="4">
        <v>191385</v>
      </c>
      <c r="B4137" s="7">
        <v>29677</v>
      </c>
      <c r="C4137" s="7">
        <v>10055</v>
      </c>
      <c r="D4137" s="7"/>
      <c r="E4137" s="7"/>
      <c r="F4137" s="26">
        <v>41436.642361111109</v>
      </c>
      <c r="G4137" s="26">
        <v>41436.647222222222</v>
      </c>
      <c r="H4137" s="7">
        <v>7</v>
      </c>
      <c r="I4137" s="7" t="s">
        <v>424</v>
      </c>
      <c r="J4137" s="7" t="s">
        <v>423</v>
      </c>
      <c r="K4137" s="7" t="s">
        <v>132</v>
      </c>
      <c r="L4137" s="7" t="s">
        <v>131</v>
      </c>
      <c r="M4137" s="7"/>
      <c r="N4137" s="7" t="s">
        <v>130</v>
      </c>
      <c r="O4137" s="7" t="s">
        <v>129</v>
      </c>
      <c r="P4137" s="24" t="b">
        <v>1</v>
      </c>
      <c r="Q4137" s="25">
        <v>0</v>
      </c>
      <c r="R4137" s="24" t="b">
        <v>1</v>
      </c>
      <c r="S4137" s="7"/>
      <c r="T4137" s="7"/>
      <c r="U4137" s="24" t="b">
        <v>0</v>
      </c>
      <c r="V4137" s="9" t="s">
        <v>128</v>
      </c>
    </row>
    <row r="4138" spans="1:22" ht="12.95" hidden="1" customHeight="1" x14ac:dyDescent="0.2">
      <c r="A4138" s="4">
        <v>191386</v>
      </c>
      <c r="B4138" s="7">
        <v>29678</v>
      </c>
      <c r="C4138" s="7">
        <v>10056</v>
      </c>
      <c r="D4138" s="7"/>
      <c r="E4138" s="7"/>
      <c r="F4138" s="26">
        <v>41436.642361111109</v>
      </c>
      <c r="G4138" s="26">
        <v>41436.656944444439</v>
      </c>
      <c r="H4138" s="7">
        <v>21</v>
      </c>
      <c r="I4138" s="7" t="s">
        <v>521</v>
      </c>
      <c r="J4138" s="7" t="s">
        <v>520</v>
      </c>
      <c r="K4138" s="7" t="s">
        <v>132</v>
      </c>
      <c r="L4138" s="7" t="s">
        <v>131</v>
      </c>
      <c r="M4138" s="7"/>
      <c r="N4138" s="7" t="s">
        <v>130</v>
      </c>
      <c r="O4138" s="7" t="s">
        <v>129</v>
      </c>
      <c r="P4138" s="24" t="b">
        <v>1</v>
      </c>
      <c r="Q4138" s="25">
        <v>0</v>
      </c>
      <c r="R4138" s="24" t="b">
        <v>1</v>
      </c>
      <c r="S4138" s="7"/>
      <c r="T4138" s="7"/>
      <c r="U4138" s="24" t="b">
        <v>0</v>
      </c>
      <c r="V4138" s="9" t="s">
        <v>128</v>
      </c>
    </row>
    <row r="4139" spans="1:22" ht="12.95" hidden="1" customHeight="1" x14ac:dyDescent="0.2">
      <c r="A4139" s="4">
        <v>191387</v>
      </c>
      <c r="B4139" s="7">
        <v>29679</v>
      </c>
      <c r="C4139" s="7">
        <v>10057</v>
      </c>
      <c r="D4139" s="7"/>
      <c r="E4139" s="7"/>
      <c r="F4139" s="26">
        <v>41436.765972222223</v>
      </c>
      <c r="G4139" s="26">
        <v>41436.766666666663</v>
      </c>
      <c r="H4139" s="7">
        <v>1</v>
      </c>
      <c r="I4139" s="7" t="s">
        <v>138</v>
      </c>
      <c r="J4139" s="7" t="s">
        <v>137</v>
      </c>
      <c r="K4139" s="7" t="s">
        <v>132</v>
      </c>
      <c r="L4139" s="7" t="s">
        <v>131</v>
      </c>
      <c r="M4139" s="7"/>
      <c r="N4139" s="7" t="s">
        <v>130</v>
      </c>
      <c r="O4139" s="7" t="s">
        <v>129</v>
      </c>
      <c r="P4139" s="24" t="b">
        <v>1</v>
      </c>
      <c r="Q4139" s="25">
        <v>0</v>
      </c>
      <c r="R4139" s="24" t="b">
        <v>1</v>
      </c>
      <c r="S4139" s="7"/>
      <c r="T4139" s="7"/>
      <c r="U4139" s="24" t="b">
        <v>0</v>
      </c>
      <c r="V4139" s="9" t="s">
        <v>128</v>
      </c>
    </row>
    <row r="4140" spans="1:22" ht="12.95" hidden="1" customHeight="1" x14ac:dyDescent="0.2">
      <c r="A4140" s="4">
        <v>191388</v>
      </c>
      <c r="B4140" s="7">
        <v>29680</v>
      </c>
      <c r="C4140" s="7">
        <v>10058</v>
      </c>
      <c r="D4140" s="7"/>
      <c r="E4140" s="7"/>
      <c r="F4140" s="26">
        <v>41438.143749999996</v>
      </c>
      <c r="G4140" s="26">
        <v>41438.655555555553</v>
      </c>
      <c r="H4140" s="7">
        <v>737</v>
      </c>
      <c r="I4140" s="7" t="s">
        <v>391</v>
      </c>
      <c r="J4140" s="7" t="s">
        <v>390</v>
      </c>
      <c r="K4140" s="7" t="s">
        <v>132</v>
      </c>
      <c r="L4140" s="7" t="s">
        <v>131</v>
      </c>
      <c r="M4140" s="7"/>
      <c r="N4140" s="7" t="s">
        <v>130</v>
      </c>
      <c r="O4140" s="7" t="s">
        <v>129</v>
      </c>
      <c r="P4140" s="24" t="b">
        <v>1</v>
      </c>
      <c r="Q4140" s="25">
        <v>0</v>
      </c>
      <c r="R4140" s="24" t="b">
        <v>1</v>
      </c>
      <c r="S4140" s="7"/>
      <c r="T4140" s="7"/>
      <c r="U4140" s="24" t="b">
        <v>0</v>
      </c>
      <c r="V4140" s="9" t="s">
        <v>128</v>
      </c>
    </row>
    <row r="4141" spans="1:22" ht="12.95" hidden="1" customHeight="1" x14ac:dyDescent="0.2">
      <c r="A4141" s="4">
        <v>191389</v>
      </c>
      <c r="B4141" s="7">
        <v>29681</v>
      </c>
      <c r="C4141" s="7">
        <v>10059</v>
      </c>
      <c r="D4141" s="7"/>
      <c r="E4141" s="7"/>
      <c r="F4141" s="26">
        <v>41438.819444444445</v>
      </c>
      <c r="G4141" s="26">
        <v>41438.834027777775</v>
      </c>
      <c r="H4141" s="7">
        <v>21</v>
      </c>
      <c r="I4141" s="7" t="s">
        <v>187</v>
      </c>
      <c r="J4141" s="7" t="s">
        <v>186</v>
      </c>
      <c r="K4141" s="7" t="s">
        <v>132</v>
      </c>
      <c r="L4141" s="7" t="s">
        <v>131</v>
      </c>
      <c r="M4141" s="7"/>
      <c r="N4141" s="7" t="s">
        <v>130</v>
      </c>
      <c r="O4141" s="7" t="s">
        <v>129</v>
      </c>
      <c r="P4141" s="24" t="b">
        <v>1</v>
      </c>
      <c r="Q4141" s="25">
        <v>0</v>
      </c>
      <c r="R4141" s="24" t="b">
        <v>1</v>
      </c>
      <c r="S4141" s="7"/>
      <c r="T4141" s="7"/>
      <c r="U4141" s="24" t="b">
        <v>0</v>
      </c>
      <c r="V4141" s="9" t="s">
        <v>128</v>
      </c>
    </row>
    <row r="4142" spans="1:22" ht="12.95" hidden="1" customHeight="1" x14ac:dyDescent="0.2">
      <c r="A4142" s="4">
        <v>191390</v>
      </c>
      <c r="B4142" s="7">
        <v>29682</v>
      </c>
      <c r="C4142" s="7">
        <v>10060</v>
      </c>
      <c r="D4142" s="7"/>
      <c r="E4142" s="7"/>
      <c r="F4142" s="26">
        <v>41440.540277777778</v>
      </c>
      <c r="G4142" s="26">
        <v>41440.540289351848</v>
      </c>
      <c r="H4142" s="7">
        <v>0</v>
      </c>
      <c r="I4142" s="7" t="s">
        <v>519</v>
      </c>
      <c r="J4142" s="7" t="s">
        <v>518</v>
      </c>
      <c r="K4142" s="7" t="s">
        <v>132</v>
      </c>
      <c r="L4142" s="7" t="s">
        <v>131</v>
      </c>
      <c r="M4142" s="7"/>
      <c r="N4142" s="7" t="s">
        <v>130</v>
      </c>
      <c r="O4142" s="7" t="s">
        <v>129</v>
      </c>
      <c r="P4142" s="24" t="b">
        <v>1</v>
      </c>
      <c r="Q4142" s="25">
        <v>0</v>
      </c>
      <c r="R4142" s="24" t="b">
        <v>1</v>
      </c>
      <c r="S4142" s="7"/>
      <c r="T4142" s="7"/>
      <c r="U4142" s="24" t="b">
        <v>0</v>
      </c>
      <c r="V4142" s="9" t="s">
        <v>171</v>
      </c>
    </row>
    <row r="4143" spans="1:22" ht="12.95" hidden="1" customHeight="1" x14ac:dyDescent="0.2">
      <c r="A4143" s="4">
        <v>191391</v>
      </c>
      <c r="B4143" s="7">
        <v>29683</v>
      </c>
      <c r="C4143" s="7">
        <v>10061</v>
      </c>
      <c r="D4143" s="7"/>
      <c r="E4143" s="7"/>
      <c r="F4143" s="26">
        <v>41442.400694444441</v>
      </c>
      <c r="G4143" s="26">
        <v>41442.414583333331</v>
      </c>
      <c r="H4143" s="7">
        <v>20</v>
      </c>
      <c r="I4143" s="7" t="s">
        <v>254</v>
      </c>
      <c r="J4143" s="7" t="s">
        <v>503</v>
      </c>
      <c r="K4143" s="7" t="s">
        <v>132</v>
      </c>
      <c r="L4143" s="7" t="s">
        <v>131</v>
      </c>
      <c r="M4143" s="7"/>
      <c r="N4143" s="7" t="s">
        <v>130</v>
      </c>
      <c r="O4143" s="7" t="s">
        <v>129</v>
      </c>
      <c r="P4143" s="24" t="b">
        <v>1</v>
      </c>
      <c r="Q4143" s="25">
        <v>0</v>
      </c>
      <c r="R4143" s="24" t="b">
        <v>1</v>
      </c>
      <c r="S4143" s="7"/>
      <c r="T4143" s="7"/>
      <c r="U4143" s="24" t="b">
        <v>0</v>
      </c>
      <c r="V4143" s="9" t="s">
        <v>128</v>
      </c>
    </row>
    <row r="4144" spans="1:22" ht="12.95" hidden="1" customHeight="1" x14ac:dyDescent="0.2">
      <c r="A4144" s="4">
        <v>191392</v>
      </c>
      <c r="B4144" s="7">
        <v>29684</v>
      </c>
      <c r="C4144" s="7">
        <v>10062</v>
      </c>
      <c r="D4144" s="7"/>
      <c r="E4144" s="7"/>
      <c r="F4144" s="26">
        <v>41447.928472222222</v>
      </c>
      <c r="G4144" s="26">
        <v>41447.928483796291</v>
      </c>
      <c r="H4144" s="7">
        <v>0</v>
      </c>
      <c r="I4144" s="7" t="s">
        <v>517</v>
      </c>
      <c r="J4144" s="7" t="s">
        <v>516</v>
      </c>
      <c r="K4144" s="7" t="s">
        <v>132</v>
      </c>
      <c r="L4144" s="7" t="s">
        <v>131</v>
      </c>
      <c r="M4144" s="7"/>
      <c r="N4144" s="7" t="s">
        <v>130</v>
      </c>
      <c r="O4144" s="7" t="s">
        <v>129</v>
      </c>
      <c r="P4144" s="24" t="b">
        <v>1</v>
      </c>
      <c r="Q4144" s="25">
        <v>0</v>
      </c>
      <c r="R4144" s="24" t="b">
        <v>1</v>
      </c>
      <c r="S4144" s="7"/>
      <c r="T4144" s="7"/>
      <c r="U4144" s="24" t="b">
        <v>0</v>
      </c>
      <c r="V4144" s="9" t="s">
        <v>128</v>
      </c>
    </row>
    <row r="4145" spans="1:22" ht="12.95" hidden="1" customHeight="1" x14ac:dyDescent="0.2">
      <c r="A4145" s="4">
        <v>191393</v>
      </c>
      <c r="B4145" s="7">
        <v>29685</v>
      </c>
      <c r="C4145" s="7">
        <v>10063</v>
      </c>
      <c r="D4145" s="7"/>
      <c r="E4145" s="7"/>
      <c r="F4145" s="26">
        <v>41449.239583333328</v>
      </c>
      <c r="G4145" s="26">
        <v>41449.256944444445</v>
      </c>
      <c r="H4145" s="7">
        <v>25</v>
      </c>
      <c r="I4145" s="7" t="s">
        <v>217</v>
      </c>
      <c r="J4145" s="7" t="s">
        <v>216</v>
      </c>
      <c r="K4145" s="7" t="s">
        <v>132</v>
      </c>
      <c r="L4145" s="7" t="s">
        <v>131</v>
      </c>
      <c r="M4145" s="7"/>
      <c r="N4145" s="7" t="s">
        <v>130</v>
      </c>
      <c r="O4145" s="7" t="s">
        <v>129</v>
      </c>
      <c r="P4145" s="24" t="b">
        <v>1</v>
      </c>
      <c r="Q4145" s="25">
        <v>0</v>
      </c>
      <c r="R4145" s="24" t="b">
        <v>1</v>
      </c>
      <c r="S4145" s="7"/>
      <c r="T4145" s="7"/>
      <c r="U4145" s="24" t="b">
        <v>0</v>
      </c>
      <c r="V4145" s="9" t="s">
        <v>128</v>
      </c>
    </row>
    <row r="4146" spans="1:22" ht="12.95" hidden="1" customHeight="1" x14ac:dyDescent="0.2">
      <c r="A4146" s="4">
        <v>191394</v>
      </c>
      <c r="B4146" s="7">
        <v>29686</v>
      </c>
      <c r="C4146" s="7">
        <v>10064</v>
      </c>
      <c r="D4146" s="7"/>
      <c r="E4146" s="7"/>
      <c r="F4146" s="26">
        <v>41451.424999999996</v>
      </c>
      <c r="G4146" s="26">
        <v>41451.425011574072</v>
      </c>
      <c r="H4146" s="7">
        <v>0</v>
      </c>
      <c r="I4146" s="7" t="s">
        <v>219</v>
      </c>
      <c r="J4146" s="7" t="s">
        <v>218</v>
      </c>
      <c r="K4146" s="7" t="s">
        <v>132</v>
      </c>
      <c r="L4146" s="7" t="s">
        <v>131</v>
      </c>
      <c r="M4146" s="7"/>
      <c r="N4146" s="7" t="s">
        <v>130</v>
      </c>
      <c r="O4146" s="7" t="s">
        <v>129</v>
      </c>
      <c r="P4146" s="24" t="b">
        <v>1</v>
      </c>
      <c r="Q4146" s="25">
        <v>0</v>
      </c>
      <c r="R4146" s="24" t="b">
        <v>1</v>
      </c>
      <c r="S4146" s="7"/>
      <c r="T4146" s="7"/>
      <c r="U4146" s="24" t="b">
        <v>0</v>
      </c>
      <c r="V4146" s="9" t="s">
        <v>128</v>
      </c>
    </row>
    <row r="4147" spans="1:22" ht="12.95" hidden="1" customHeight="1" x14ac:dyDescent="0.2">
      <c r="A4147" s="4">
        <v>191395</v>
      </c>
      <c r="B4147" s="7">
        <v>29687</v>
      </c>
      <c r="C4147" s="7">
        <v>10066</v>
      </c>
      <c r="D4147" s="7"/>
      <c r="E4147" s="7"/>
      <c r="F4147" s="26">
        <v>41455.655555555553</v>
      </c>
      <c r="G4147" s="26">
        <v>41455.830555555556</v>
      </c>
      <c r="H4147" s="7">
        <v>252</v>
      </c>
      <c r="I4147" s="7" t="s">
        <v>187</v>
      </c>
      <c r="J4147" s="7" t="s">
        <v>186</v>
      </c>
      <c r="K4147" s="7" t="s">
        <v>132</v>
      </c>
      <c r="L4147" s="7" t="s">
        <v>131</v>
      </c>
      <c r="M4147" s="7"/>
      <c r="N4147" s="7" t="s">
        <v>130</v>
      </c>
      <c r="O4147" s="7" t="s">
        <v>129</v>
      </c>
      <c r="P4147" s="24" t="b">
        <v>1</v>
      </c>
      <c r="Q4147" s="25">
        <v>0</v>
      </c>
      <c r="R4147" s="24" t="b">
        <v>1</v>
      </c>
      <c r="S4147" s="7"/>
      <c r="T4147" s="7"/>
      <c r="U4147" s="24" t="b">
        <v>0</v>
      </c>
      <c r="V4147" s="9" t="s">
        <v>128</v>
      </c>
    </row>
    <row r="4148" spans="1:22" ht="12.95" hidden="1" customHeight="1" x14ac:dyDescent="0.2">
      <c r="A4148" s="4">
        <v>192035</v>
      </c>
      <c r="B4148" s="7">
        <v>29688</v>
      </c>
      <c r="C4148" s="7">
        <v>10068</v>
      </c>
      <c r="D4148" s="7"/>
      <c r="E4148" s="7"/>
      <c r="F4148" s="26">
        <v>41456.453472222223</v>
      </c>
      <c r="G4148" s="26">
        <v>41456.470138888886</v>
      </c>
      <c r="H4148" s="7">
        <v>24</v>
      </c>
      <c r="I4148" s="7" t="s">
        <v>345</v>
      </c>
      <c r="J4148" s="7" t="s">
        <v>344</v>
      </c>
      <c r="K4148" s="7" t="s">
        <v>132</v>
      </c>
      <c r="L4148" s="7" t="s">
        <v>131</v>
      </c>
      <c r="M4148" s="7"/>
      <c r="N4148" s="7" t="s">
        <v>130</v>
      </c>
      <c r="O4148" s="7" t="s">
        <v>129</v>
      </c>
      <c r="P4148" s="24" t="b">
        <v>1</v>
      </c>
      <c r="Q4148" s="25">
        <v>0</v>
      </c>
      <c r="R4148" s="24" t="b">
        <v>1</v>
      </c>
      <c r="S4148" s="7"/>
      <c r="T4148" s="7"/>
      <c r="U4148" s="24" t="b">
        <v>0</v>
      </c>
      <c r="V4148" s="9" t="s">
        <v>128</v>
      </c>
    </row>
    <row r="4149" spans="1:22" ht="12.95" hidden="1" customHeight="1" x14ac:dyDescent="0.2">
      <c r="A4149" s="4">
        <v>191396</v>
      </c>
      <c r="B4149" s="7">
        <v>29690</v>
      </c>
      <c r="C4149" s="7">
        <v>10054</v>
      </c>
      <c r="D4149" s="7"/>
      <c r="E4149" s="7"/>
      <c r="F4149" s="26">
        <v>41433.318749999999</v>
      </c>
      <c r="G4149" s="26">
        <v>41433.319444444445</v>
      </c>
      <c r="H4149" s="7">
        <v>1</v>
      </c>
      <c r="I4149" s="7" t="s">
        <v>156</v>
      </c>
      <c r="J4149" s="7" t="s">
        <v>155</v>
      </c>
      <c r="K4149" s="7" t="s">
        <v>132</v>
      </c>
      <c r="L4149" s="7" t="s">
        <v>131</v>
      </c>
      <c r="M4149" s="7"/>
      <c r="N4149" s="7" t="s">
        <v>130</v>
      </c>
      <c r="O4149" s="7" t="s">
        <v>129</v>
      </c>
      <c r="P4149" s="24" t="b">
        <v>1</v>
      </c>
      <c r="Q4149" s="25">
        <v>0</v>
      </c>
      <c r="R4149" s="24" t="b">
        <v>1</v>
      </c>
      <c r="S4149" s="7"/>
      <c r="T4149" s="7"/>
      <c r="U4149" s="24" t="b">
        <v>0</v>
      </c>
      <c r="V4149" s="9" t="s">
        <v>128</v>
      </c>
    </row>
    <row r="4150" spans="1:22" ht="12.95" hidden="1" customHeight="1" x14ac:dyDescent="0.2">
      <c r="A4150" s="4">
        <v>191397</v>
      </c>
      <c r="B4150" s="7">
        <v>29719</v>
      </c>
      <c r="C4150" s="7">
        <v>1924</v>
      </c>
      <c r="D4150" s="7"/>
      <c r="E4150" s="7"/>
      <c r="F4150" s="26">
        <v>41422.378472222219</v>
      </c>
      <c r="G4150" s="26">
        <v>41422.380555555552</v>
      </c>
      <c r="H4150" s="7">
        <v>3</v>
      </c>
      <c r="I4150" s="7" t="s">
        <v>515</v>
      </c>
      <c r="J4150" s="7" t="s">
        <v>514</v>
      </c>
      <c r="K4150" s="7" t="s">
        <v>287</v>
      </c>
      <c r="L4150" s="7" t="s">
        <v>131</v>
      </c>
      <c r="M4150" s="7" t="s">
        <v>283</v>
      </c>
      <c r="N4150" s="7" t="s">
        <v>198</v>
      </c>
      <c r="O4150" s="7" t="s">
        <v>129</v>
      </c>
      <c r="P4150" s="24" t="b">
        <v>1</v>
      </c>
      <c r="Q4150" s="25">
        <v>0</v>
      </c>
      <c r="R4150" s="24" t="b">
        <v>1</v>
      </c>
      <c r="S4150" s="7"/>
      <c r="T4150" s="7" t="s">
        <v>513</v>
      </c>
      <c r="U4150" s="24" t="b">
        <v>0</v>
      </c>
      <c r="V4150" s="9" t="s">
        <v>128</v>
      </c>
    </row>
    <row r="4151" spans="1:22" ht="12.95" hidden="1" customHeight="1" x14ac:dyDescent="0.2">
      <c r="A4151" s="4">
        <v>191469</v>
      </c>
      <c r="B4151" s="7">
        <v>29720</v>
      </c>
      <c r="C4151" s="7">
        <v>1917</v>
      </c>
      <c r="D4151" s="7"/>
      <c r="E4151" s="7"/>
      <c r="F4151" s="26">
        <v>41387.310416666667</v>
      </c>
      <c r="G4151" s="26">
        <v>41387.313888888886</v>
      </c>
      <c r="H4151" s="7">
        <v>5</v>
      </c>
      <c r="I4151" s="7" t="s">
        <v>512</v>
      </c>
      <c r="J4151" s="7" t="s">
        <v>511</v>
      </c>
      <c r="K4151" s="7" t="s">
        <v>200</v>
      </c>
      <c r="L4151" s="7" t="s">
        <v>131</v>
      </c>
      <c r="M4151" s="7" t="s">
        <v>283</v>
      </c>
      <c r="N4151" s="7" t="s">
        <v>198</v>
      </c>
      <c r="O4151" s="7" t="s">
        <v>129</v>
      </c>
      <c r="P4151" s="24" t="b">
        <v>1</v>
      </c>
      <c r="Q4151" s="25">
        <v>0</v>
      </c>
      <c r="R4151" s="24" t="b">
        <v>1</v>
      </c>
      <c r="S4151" s="7"/>
      <c r="T4151" s="7" t="s">
        <v>510</v>
      </c>
      <c r="U4151" s="24" t="b">
        <v>0</v>
      </c>
      <c r="V4151" s="9" t="s">
        <v>190</v>
      </c>
    </row>
    <row r="4152" spans="1:22" ht="12.95" hidden="1" customHeight="1" x14ac:dyDescent="0.2">
      <c r="A4152" s="4">
        <v>191088</v>
      </c>
      <c r="B4152" s="7">
        <v>29721</v>
      </c>
      <c r="C4152" s="7">
        <v>10069</v>
      </c>
      <c r="D4152" s="7"/>
      <c r="E4152" s="7"/>
      <c r="F4152" s="26">
        <v>41456.506249999999</v>
      </c>
      <c r="G4152" s="26">
        <v>41456.529861111107</v>
      </c>
      <c r="H4152" s="7">
        <v>34</v>
      </c>
      <c r="I4152" s="7" t="s">
        <v>345</v>
      </c>
      <c r="J4152" s="7" t="s">
        <v>344</v>
      </c>
      <c r="K4152" s="7" t="s">
        <v>132</v>
      </c>
      <c r="L4152" s="7" t="s">
        <v>131</v>
      </c>
      <c r="M4152" s="7"/>
      <c r="N4152" s="7" t="s">
        <v>130</v>
      </c>
      <c r="O4152" s="7" t="s">
        <v>129</v>
      </c>
      <c r="P4152" s="24" t="b">
        <v>1</v>
      </c>
      <c r="Q4152" s="25">
        <v>0</v>
      </c>
      <c r="R4152" s="24" t="b">
        <v>1</v>
      </c>
      <c r="S4152" s="7"/>
      <c r="T4152" s="7"/>
      <c r="U4152" s="24" t="b">
        <v>0</v>
      </c>
      <c r="V4152" s="9" t="s">
        <v>128</v>
      </c>
    </row>
    <row r="4153" spans="1:22" ht="12.95" hidden="1" customHeight="1" x14ac:dyDescent="0.2">
      <c r="A4153" s="4">
        <v>191089</v>
      </c>
      <c r="B4153" s="7">
        <v>29722</v>
      </c>
      <c r="C4153" s="7">
        <v>10070</v>
      </c>
      <c r="D4153" s="7"/>
      <c r="E4153" s="7"/>
      <c r="F4153" s="26">
        <v>41456.524305555555</v>
      </c>
      <c r="G4153" s="26">
        <v>41456.544444444444</v>
      </c>
      <c r="H4153" s="7">
        <v>29</v>
      </c>
      <c r="I4153" s="7" t="s">
        <v>509</v>
      </c>
      <c r="J4153" s="7" t="s">
        <v>508</v>
      </c>
      <c r="K4153" s="7" t="s">
        <v>132</v>
      </c>
      <c r="L4153" s="7" t="s">
        <v>131</v>
      </c>
      <c r="M4153" s="7"/>
      <c r="N4153" s="7" t="s">
        <v>130</v>
      </c>
      <c r="O4153" s="7" t="s">
        <v>129</v>
      </c>
      <c r="P4153" s="24" t="b">
        <v>1</v>
      </c>
      <c r="Q4153" s="25">
        <v>0</v>
      </c>
      <c r="R4153" s="24" t="b">
        <v>1</v>
      </c>
      <c r="S4153" s="7"/>
      <c r="T4153" s="7"/>
      <c r="U4153" s="24" t="b">
        <v>0</v>
      </c>
      <c r="V4153" s="9" t="s">
        <v>128</v>
      </c>
    </row>
    <row r="4154" spans="1:22" ht="12.95" hidden="1" customHeight="1" x14ac:dyDescent="0.2">
      <c r="A4154" s="4">
        <v>191090</v>
      </c>
      <c r="B4154" s="7">
        <v>29723</v>
      </c>
      <c r="C4154" s="7">
        <v>10071</v>
      </c>
      <c r="D4154" s="7"/>
      <c r="E4154" s="7"/>
      <c r="F4154" s="26">
        <v>41456.524305555555</v>
      </c>
      <c r="G4154" s="26">
        <v>41456.592361111107</v>
      </c>
      <c r="H4154" s="7">
        <v>98</v>
      </c>
      <c r="I4154" s="7" t="s">
        <v>507</v>
      </c>
      <c r="J4154" s="7" t="s">
        <v>506</v>
      </c>
      <c r="K4154" s="7" t="s">
        <v>132</v>
      </c>
      <c r="L4154" s="7" t="s">
        <v>131</v>
      </c>
      <c r="M4154" s="7"/>
      <c r="N4154" s="7" t="s">
        <v>130</v>
      </c>
      <c r="O4154" s="7" t="s">
        <v>129</v>
      </c>
      <c r="P4154" s="24" t="b">
        <v>1</v>
      </c>
      <c r="Q4154" s="25">
        <v>0</v>
      </c>
      <c r="R4154" s="24" t="b">
        <v>1</v>
      </c>
      <c r="S4154" s="7"/>
      <c r="T4154" s="7"/>
      <c r="U4154" s="24" t="b">
        <v>0</v>
      </c>
      <c r="V4154" s="9" t="s">
        <v>128</v>
      </c>
    </row>
    <row r="4155" spans="1:22" ht="12.95" hidden="1" customHeight="1" x14ac:dyDescent="0.2">
      <c r="A4155" s="4">
        <v>191091</v>
      </c>
      <c r="B4155" s="7">
        <v>29724</v>
      </c>
      <c r="C4155" s="7">
        <v>10073</v>
      </c>
      <c r="D4155" s="7"/>
      <c r="E4155" s="7"/>
      <c r="F4155" s="26">
        <v>41456.485416666663</v>
      </c>
      <c r="G4155" s="26">
        <v>41456.836805555555</v>
      </c>
      <c r="H4155" s="7">
        <v>506</v>
      </c>
      <c r="I4155" s="7" t="s">
        <v>505</v>
      </c>
      <c r="J4155" s="7" t="s">
        <v>504</v>
      </c>
      <c r="K4155" s="7" t="s">
        <v>132</v>
      </c>
      <c r="L4155" s="7" t="s">
        <v>131</v>
      </c>
      <c r="M4155" s="7"/>
      <c r="N4155" s="7" t="s">
        <v>130</v>
      </c>
      <c r="O4155" s="7" t="s">
        <v>129</v>
      </c>
      <c r="P4155" s="24" t="b">
        <v>1</v>
      </c>
      <c r="Q4155" s="25">
        <v>0</v>
      </c>
      <c r="R4155" s="24" t="b">
        <v>1</v>
      </c>
      <c r="S4155" s="7"/>
      <c r="T4155" s="7"/>
      <c r="U4155" s="24" t="b">
        <v>0</v>
      </c>
      <c r="V4155" s="9" t="s">
        <v>128</v>
      </c>
    </row>
    <row r="4156" spans="1:22" ht="12.95" hidden="1" customHeight="1" x14ac:dyDescent="0.2">
      <c r="A4156" s="4">
        <v>191092</v>
      </c>
      <c r="B4156" s="7">
        <v>29725</v>
      </c>
      <c r="C4156" s="7">
        <v>10074</v>
      </c>
      <c r="D4156" s="7"/>
      <c r="E4156" s="7"/>
      <c r="F4156" s="26">
        <v>41457.613888888889</v>
      </c>
      <c r="G4156" s="26">
        <v>41457.740972222222</v>
      </c>
      <c r="H4156" s="7">
        <v>183</v>
      </c>
      <c r="I4156" s="7" t="s">
        <v>383</v>
      </c>
      <c r="J4156" s="7" t="s">
        <v>382</v>
      </c>
      <c r="K4156" s="7" t="s">
        <v>132</v>
      </c>
      <c r="L4156" s="7" t="s">
        <v>131</v>
      </c>
      <c r="M4156" s="7"/>
      <c r="N4156" s="7" t="s">
        <v>130</v>
      </c>
      <c r="O4156" s="7" t="s">
        <v>129</v>
      </c>
      <c r="P4156" s="24" t="b">
        <v>1</v>
      </c>
      <c r="Q4156" s="25">
        <v>0</v>
      </c>
      <c r="R4156" s="24" t="b">
        <v>1</v>
      </c>
      <c r="S4156" s="7"/>
      <c r="T4156" s="7"/>
      <c r="U4156" s="24" t="b">
        <v>0</v>
      </c>
      <c r="V4156" s="9" t="s">
        <v>128</v>
      </c>
    </row>
    <row r="4157" spans="1:22" ht="12.95" hidden="1" customHeight="1" x14ac:dyDescent="0.2">
      <c r="A4157" s="4">
        <v>191093</v>
      </c>
      <c r="B4157" s="7">
        <v>29726</v>
      </c>
      <c r="C4157" s="7">
        <v>10075</v>
      </c>
      <c r="D4157" s="7"/>
      <c r="E4157" s="7"/>
      <c r="F4157" s="26">
        <v>41459.298611111109</v>
      </c>
      <c r="G4157" s="26">
        <v>41459.298622685186</v>
      </c>
      <c r="H4157" s="7">
        <v>0</v>
      </c>
      <c r="I4157" s="7" t="s">
        <v>189</v>
      </c>
      <c r="J4157" s="7" t="s">
        <v>188</v>
      </c>
      <c r="K4157" s="7" t="s">
        <v>132</v>
      </c>
      <c r="L4157" s="7" t="s">
        <v>131</v>
      </c>
      <c r="M4157" s="7"/>
      <c r="N4157" s="7" t="s">
        <v>130</v>
      </c>
      <c r="O4157" s="7" t="s">
        <v>129</v>
      </c>
      <c r="P4157" s="24" t="b">
        <v>1</v>
      </c>
      <c r="Q4157" s="25">
        <v>0</v>
      </c>
      <c r="R4157" s="24" t="b">
        <v>1</v>
      </c>
      <c r="S4157" s="7"/>
      <c r="T4157" s="7"/>
      <c r="U4157" s="24" t="b">
        <v>0</v>
      </c>
      <c r="V4157" s="9" t="s">
        <v>128</v>
      </c>
    </row>
    <row r="4158" spans="1:22" ht="12.95" hidden="1" customHeight="1" x14ac:dyDescent="0.2">
      <c r="A4158" s="4">
        <v>191094</v>
      </c>
      <c r="B4158" s="7">
        <v>29727</v>
      </c>
      <c r="C4158" s="7">
        <v>10076</v>
      </c>
      <c r="D4158" s="7"/>
      <c r="E4158" s="7"/>
      <c r="F4158" s="26">
        <v>41459.989583333328</v>
      </c>
      <c r="G4158" s="26">
        <v>41460.013194444444</v>
      </c>
      <c r="H4158" s="7">
        <v>34</v>
      </c>
      <c r="I4158" s="7" t="s">
        <v>502</v>
      </c>
      <c r="J4158" s="7" t="s">
        <v>501</v>
      </c>
      <c r="K4158" s="7" t="s">
        <v>132</v>
      </c>
      <c r="L4158" s="7" t="s">
        <v>131</v>
      </c>
      <c r="M4158" s="7"/>
      <c r="N4158" s="7" t="s">
        <v>130</v>
      </c>
      <c r="O4158" s="7" t="s">
        <v>129</v>
      </c>
      <c r="P4158" s="24" t="b">
        <v>1</v>
      </c>
      <c r="Q4158" s="25">
        <v>0</v>
      </c>
      <c r="R4158" s="24" t="b">
        <v>1</v>
      </c>
      <c r="S4158" s="7"/>
      <c r="T4158" s="7"/>
      <c r="U4158" s="24" t="b">
        <v>0</v>
      </c>
      <c r="V4158" s="9" t="s">
        <v>128</v>
      </c>
    </row>
    <row r="4159" spans="1:22" ht="12.95" hidden="1" customHeight="1" x14ac:dyDescent="0.2">
      <c r="A4159" s="4">
        <v>191095</v>
      </c>
      <c r="B4159" s="7">
        <v>29728</v>
      </c>
      <c r="C4159" s="7">
        <v>10077</v>
      </c>
      <c r="D4159" s="7"/>
      <c r="E4159" s="7"/>
      <c r="F4159" s="26">
        <v>41460.032638888886</v>
      </c>
      <c r="G4159" s="26">
        <v>41460.032650462963</v>
      </c>
      <c r="H4159" s="7">
        <v>0</v>
      </c>
      <c r="I4159" s="7" t="s">
        <v>370</v>
      </c>
      <c r="J4159" s="7" t="s">
        <v>369</v>
      </c>
      <c r="K4159" s="7" t="s">
        <v>132</v>
      </c>
      <c r="L4159" s="7" t="s">
        <v>131</v>
      </c>
      <c r="M4159" s="7"/>
      <c r="N4159" s="7" t="s">
        <v>130</v>
      </c>
      <c r="O4159" s="7" t="s">
        <v>129</v>
      </c>
      <c r="P4159" s="24" t="b">
        <v>1</v>
      </c>
      <c r="Q4159" s="25">
        <v>0</v>
      </c>
      <c r="R4159" s="24" t="b">
        <v>1</v>
      </c>
      <c r="S4159" s="7"/>
      <c r="T4159" s="7"/>
      <c r="U4159" s="24" t="b">
        <v>0</v>
      </c>
      <c r="V4159" s="9" t="s">
        <v>128</v>
      </c>
    </row>
    <row r="4160" spans="1:22" ht="12.95" hidden="1" customHeight="1" x14ac:dyDescent="0.2">
      <c r="A4160" s="4">
        <v>191096</v>
      </c>
      <c r="B4160" s="7">
        <v>29729</v>
      </c>
      <c r="C4160" s="7">
        <v>10078</v>
      </c>
      <c r="D4160" s="7"/>
      <c r="E4160" s="7"/>
      <c r="F4160" s="26">
        <v>41460.517361111109</v>
      </c>
      <c r="G4160" s="26">
        <v>41460.518055555556</v>
      </c>
      <c r="H4160" s="7">
        <v>1</v>
      </c>
      <c r="I4160" s="7" t="s">
        <v>254</v>
      </c>
      <c r="J4160" s="7" t="s">
        <v>503</v>
      </c>
      <c r="K4160" s="7" t="s">
        <v>132</v>
      </c>
      <c r="L4160" s="7" t="s">
        <v>131</v>
      </c>
      <c r="M4160" s="7"/>
      <c r="N4160" s="7" t="s">
        <v>130</v>
      </c>
      <c r="O4160" s="7" t="s">
        <v>129</v>
      </c>
      <c r="P4160" s="24" t="b">
        <v>1</v>
      </c>
      <c r="Q4160" s="25">
        <v>0</v>
      </c>
      <c r="R4160" s="24" t="b">
        <v>1</v>
      </c>
      <c r="S4160" s="7"/>
      <c r="T4160" s="7"/>
      <c r="U4160" s="24" t="b">
        <v>0</v>
      </c>
      <c r="V4160" s="9" t="s">
        <v>128</v>
      </c>
    </row>
    <row r="4161" spans="1:22" ht="12.95" hidden="1" customHeight="1" x14ac:dyDescent="0.2">
      <c r="A4161" s="4">
        <v>191097</v>
      </c>
      <c r="B4161" s="7">
        <v>29730</v>
      </c>
      <c r="C4161" s="7">
        <v>10079</v>
      </c>
      <c r="D4161" s="7"/>
      <c r="E4161" s="7"/>
      <c r="F4161" s="26">
        <v>41460.88680555555</v>
      </c>
      <c r="G4161" s="26">
        <v>41460.921527777777</v>
      </c>
      <c r="H4161" s="7">
        <v>50</v>
      </c>
      <c r="I4161" s="7" t="s">
        <v>383</v>
      </c>
      <c r="J4161" s="7" t="s">
        <v>382</v>
      </c>
      <c r="K4161" s="7" t="s">
        <v>132</v>
      </c>
      <c r="L4161" s="7" t="s">
        <v>131</v>
      </c>
      <c r="M4161" s="7"/>
      <c r="N4161" s="7" t="s">
        <v>130</v>
      </c>
      <c r="O4161" s="7" t="s">
        <v>129</v>
      </c>
      <c r="P4161" s="24" t="b">
        <v>1</v>
      </c>
      <c r="Q4161" s="25">
        <v>0</v>
      </c>
      <c r="R4161" s="24" t="b">
        <v>1</v>
      </c>
      <c r="S4161" s="7"/>
      <c r="T4161" s="7"/>
      <c r="U4161" s="24" t="b">
        <v>0</v>
      </c>
      <c r="V4161" s="9" t="s">
        <v>128</v>
      </c>
    </row>
    <row r="4162" spans="1:22" ht="12.95" hidden="1" customHeight="1" x14ac:dyDescent="0.2">
      <c r="A4162" s="4">
        <v>191098</v>
      </c>
      <c r="B4162" s="7">
        <v>29731</v>
      </c>
      <c r="C4162" s="7">
        <v>10083</v>
      </c>
      <c r="D4162" s="7"/>
      <c r="E4162" s="7"/>
      <c r="F4162" s="26">
        <v>41461.371527777774</v>
      </c>
      <c r="G4162" s="26">
        <v>41461.433333333334</v>
      </c>
      <c r="H4162" s="7">
        <v>89</v>
      </c>
      <c r="I4162" s="7" t="s">
        <v>374</v>
      </c>
      <c r="J4162" s="7" t="s">
        <v>373</v>
      </c>
      <c r="K4162" s="7" t="s">
        <v>132</v>
      </c>
      <c r="L4162" s="7" t="s">
        <v>131</v>
      </c>
      <c r="M4162" s="7"/>
      <c r="N4162" s="7" t="s">
        <v>130</v>
      </c>
      <c r="O4162" s="7" t="s">
        <v>129</v>
      </c>
      <c r="P4162" s="24" t="b">
        <v>1</v>
      </c>
      <c r="Q4162" s="25">
        <v>0</v>
      </c>
      <c r="R4162" s="24" t="b">
        <v>1</v>
      </c>
      <c r="S4162" s="7"/>
      <c r="T4162" s="7"/>
      <c r="U4162" s="24" t="b">
        <v>0</v>
      </c>
      <c r="V4162" s="9" t="s">
        <v>128</v>
      </c>
    </row>
    <row r="4163" spans="1:22" ht="12.95" hidden="1" customHeight="1" x14ac:dyDescent="0.2">
      <c r="A4163" s="4">
        <v>191099</v>
      </c>
      <c r="B4163" s="7">
        <v>29732</v>
      </c>
      <c r="C4163" s="7">
        <v>10081</v>
      </c>
      <c r="D4163" s="7"/>
      <c r="E4163" s="7"/>
      <c r="F4163" s="26">
        <v>41460.947222222218</v>
      </c>
      <c r="G4163" s="26">
        <v>41461.549999999996</v>
      </c>
      <c r="H4163" s="7">
        <v>868</v>
      </c>
      <c r="I4163" s="7" t="s">
        <v>179</v>
      </c>
      <c r="J4163" s="7" t="s">
        <v>178</v>
      </c>
      <c r="K4163" s="7" t="s">
        <v>132</v>
      </c>
      <c r="L4163" s="7" t="s">
        <v>131</v>
      </c>
      <c r="M4163" s="7"/>
      <c r="N4163" s="7" t="s">
        <v>130</v>
      </c>
      <c r="O4163" s="7" t="s">
        <v>129</v>
      </c>
      <c r="P4163" s="24" t="b">
        <v>1</v>
      </c>
      <c r="Q4163" s="25">
        <v>0</v>
      </c>
      <c r="R4163" s="24" t="b">
        <v>1</v>
      </c>
      <c r="S4163" s="7"/>
      <c r="T4163" s="7"/>
      <c r="U4163" s="24" t="b">
        <v>0</v>
      </c>
      <c r="V4163" s="9" t="s">
        <v>171</v>
      </c>
    </row>
    <row r="4164" spans="1:22" ht="12.95" hidden="1" customHeight="1" x14ac:dyDescent="0.2">
      <c r="A4164" s="4">
        <v>191100</v>
      </c>
      <c r="B4164" s="7">
        <v>29733</v>
      </c>
      <c r="C4164" s="7">
        <v>10084</v>
      </c>
      <c r="D4164" s="7"/>
      <c r="E4164" s="7"/>
      <c r="F4164" s="26">
        <v>41461.852083333331</v>
      </c>
      <c r="G4164" s="26">
        <v>41461.852094907408</v>
      </c>
      <c r="H4164" s="7">
        <v>0</v>
      </c>
      <c r="I4164" s="7" t="s">
        <v>215</v>
      </c>
      <c r="J4164" s="7" t="s">
        <v>214</v>
      </c>
      <c r="K4164" s="7" t="s">
        <v>132</v>
      </c>
      <c r="L4164" s="7" t="s">
        <v>131</v>
      </c>
      <c r="M4164" s="7"/>
      <c r="N4164" s="7" t="s">
        <v>130</v>
      </c>
      <c r="O4164" s="7" t="s">
        <v>129</v>
      </c>
      <c r="P4164" s="24" t="b">
        <v>1</v>
      </c>
      <c r="Q4164" s="25">
        <v>0</v>
      </c>
      <c r="R4164" s="24" t="b">
        <v>1</v>
      </c>
      <c r="S4164" s="7"/>
      <c r="T4164" s="7"/>
      <c r="U4164" s="24" t="b">
        <v>0</v>
      </c>
      <c r="V4164" s="9" t="s">
        <v>128</v>
      </c>
    </row>
    <row r="4165" spans="1:22" ht="12.95" hidden="1" customHeight="1" x14ac:dyDescent="0.2">
      <c r="A4165" s="4">
        <v>191102</v>
      </c>
      <c r="B4165" s="7">
        <v>29735</v>
      </c>
      <c r="C4165" s="7">
        <v>10086</v>
      </c>
      <c r="D4165" s="7"/>
      <c r="E4165" s="7"/>
      <c r="F4165" s="26">
        <v>41464.027777777774</v>
      </c>
      <c r="G4165" s="26">
        <v>41464.027789351851</v>
      </c>
      <c r="H4165" s="7">
        <v>0</v>
      </c>
      <c r="I4165" s="7" t="s">
        <v>432</v>
      </c>
      <c r="J4165" s="7" t="s">
        <v>431</v>
      </c>
      <c r="K4165" s="7" t="s">
        <v>132</v>
      </c>
      <c r="L4165" s="7" t="s">
        <v>131</v>
      </c>
      <c r="M4165" s="7"/>
      <c r="N4165" s="7" t="s">
        <v>130</v>
      </c>
      <c r="O4165" s="7" t="s">
        <v>129</v>
      </c>
      <c r="P4165" s="24" t="b">
        <v>1</v>
      </c>
      <c r="Q4165" s="25">
        <v>0</v>
      </c>
      <c r="R4165" s="24" t="b">
        <v>1</v>
      </c>
      <c r="S4165" s="7"/>
      <c r="T4165" s="7"/>
      <c r="U4165" s="24" t="b">
        <v>0</v>
      </c>
      <c r="V4165" s="9" t="s">
        <v>128</v>
      </c>
    </row>
    <row r="4166" spans="1:22" ht="12.95" hidden="1" customHeight="1" x14ac:dyDescent="0.2">
      <c r="A4166" s="4">
        <v>191103</v>
      </c>
      <c r="B4166" s="7">
        <v>29736</v>
      </c>
      <c r="C4166" s="7">
        <v>10087</v>
      </c>
      <c r="D4166" s="7"/>
      <c r="E4166" s="7"/>
      <c r="F4166" s="26">
        <v>41466.693055555552</v>
      </c>
      <c r="G4166" s="26">
        <v>41469.630555555552</v>
      </c>
      <c r="H4166" s="7">
        <v>4230</v>
      </c>
      <c r="I4166" s="7" t="s">
        <v>500</v>
      </c>
      <c r="J4166" s="7" t="s">
        <v>499</v>
      </c>
      <c r="K4166" s="7" t="s">
        <v>132</v>
      </c>
      <c r="L4166" s="7" t="s">
        <v>131</v>
      </c>
      <c r="M4166" s="7"/>
      <c r="N4166" s="7" t="s">
        <v>130</v>
      </c>
      <c r="O4166" s="7" t="s">
        <v>129</v>
      </c>
      <c r="P4166" s="24" t="b">
        <v>1</v>
      </c>
      <c r="Q4166" s="25">
        <v>0</v>
      </c>
      <c r="R4166" s="24" t="b">
        <v>1</v>
      </c>
      <c r="S4166" s="7"/>
      <c r="T4166" s="7"/>
      <c r="U4166" s="24" t="b">
        <v>0</v>
      </c>
      <c r="V4166" s="9" t="s">
        <v>128</v>
      </c>
    </row>
    <row r="4167" spans="1:22" ht="12.95" hidden="1" customHeight="1" x14ac:dyDescent="0.2">
      <c r="A4167" s="4">
        <v>191104</v>
      </c>
      <c r="B4167" s="7">
        <v>29737</v>
      </c>
      <c r="C4167" s="7">
        <v>10088</v>
      </c>
      <c r="D4167" s="7"/>
      <c r="E4167" s="7"/>
      <c r="F4167" s="26">
        <v>41469.62777777778</v>
      </c>
      <c r="G4167" s="26">
        <v>41469.640972222223</v>
      </c>
      <c r="H4167" s="7">
        <v>19</v>
      </c>
      <c r="I4167" s="7" t="s">
        <v>136</v>
      </c>
      <c r="J4167" s="7" t="s">
        <v>135</v>
      </c>
      <c r="K4167" s="7" t="s">
        <v>132</v>
      </c>
      <c r="L4167" s="7" t="s">
        <v>131</v>
      </c>
      <c r="M4167" s="7"/>
      <c r="N4167" s="7" t="s">
        <v>130</v>
      </c>
      <c r="O4167" s="7" t="s">
        <v>129</v>
      </c>
      <c r="P4167" s="24" t="b">
        <v>1</v>
      </c>
      <c r="Q4167" s="25">
        <v>0</v>
      </c>
      <c r="R4167" s="24" t="b">
        <v>1</v>
      </c>
      <c r="S4167" s="7"/>
      <c r="T4167" s="7"/>
      <c r="U4167" s="24" t="b">
        <v>0</v>
      </c>
      <c r="V4167" s="9" t="s">
        <v>128</v>
      </c>
    </row>
    <row r="4168" spans="1:22" ht="12.95" hidden="1" customHeight="1" x14ac:dyDescent="0.2">
      <c r="A4168" s="4">
        <v>191105</v>
      </c>
      <c r="B4168" s="7">
        <v>29739</v>
      </c>
      <c r="C4168" s="7">
        <v>10089</v>
      </c>
      <c r="D4168" s="7"/>
      <c r="E4168" s="7"/>
      <c r="F4168" s="26">
        <v>41470.199999999997</v>
      </c>
      <c r="G4168" s="26">
        <v>41470.200694444444</v>
      </c>
      <c r="H4168" s="7">
        <v>1</v>
      </c>
      <c r="I4168" s="7" t="s">
        <v>498</v>
      </c>
      <c r="J4168" s="7" t="s">
        <v>497</v>
      </c>
      <c r="K4168" s="7" t="s">
        <v>132</v>
      </c>
      <c r="L4168" s="7" t="s">
        <v>131</v>
      </c>
      <c r="M4168" s="7"/>
      <c r="N4168" s="7" t="s">
        <v>130</v>
      </c>
      <c r="O4168" s="7" t="s">
        <v>129</v>
      </c>
      <c r="P4168" s="24" t="b">
        <v>1</v>
      </c>
      <c r="Q4168" s="25">
        <v>0</v>
      </c>
      <c r="R4168" s="24" t="b">
        <v>1</v>
      </c>
      <c r="S4168" s="7"/>
      <c r="T4168" s="7"/>
      <c r="U4168" s="24" t="b">
        <v>0</v>
      </c>
      <c r="V4168" s="9" t="s">
        <v>128</v>
      </c>
    </row>
    <row r="4169" spans="1:22" ht="12.95" hidden="1" customHeight="1" x14ac:dyDescent="0.2">
      <c r="A4169" s="4">
        <v>191106</v>
      </c>
      <c r="B4169" s="7">
        <v>29740</v>
      </c>
      <c r="C4169" s="7">
        <v>10090</v>
      </c>
      <c r="D4169" s="7"/>
      <c r="E4169" s="7"/>
      <c r="F4169" s="26">
        <v>41470.201388888891</v>
      </c>
      <c r="G4169" s="26">
        <v>41470.748611111107</v>
      </c>
      <c r="H4169" s="7">
        <v>788</v>
      </c>
      <c r="I4169" s="7" t="s">
        <v>498</v>
      </c>
      <c r="J4169" s="7" t="s">
        <v>497</v>
      </c>
      <c r="K4169" s="7" t="s">
        <v>132</v>
      </c>
      <c r="L4169" s="7" t="s">
        <v>131</v>
      </c>
      <c r="M4169" s="7"/>
      <c r="N4169" s="7" t="s">
        <v>130</v>
      </c>
      <c r="O4169" s="7" t="s">
        <v>129</v>
      </c>
      <c r="P4169" s="24" t="b">
        <v>1</v>
      </c>
      <c r="Q4169" s="25">
        <v>0</v>
      </c>
      <c r="R4169" s="24" t="b">
        <v>1</v>
      </c>
      <c r="S4169" s="7"/>
      <c r="T4169" s="7"/>
      <c r="U4169" s="24" t="b">
        <v>0</v>
      </c>
      <c r="V4169" s="9" t="s">
        <v>128</v>
      </c>
    </row>
    <row r="4170" spans="1:22" ht="12.95" hidden="1" customHeight="1" x14ac:dyDescent="0.2">
      <c r="A4170" s="4">
        <v>191107</v>
      </c>
      <c r="B4170" s="7">
        <v>29741</v>
      </c>
      <c r="C4170" s="7">
        <v>10091</v>
      </c>
      <c r="D4170" s="7"/>
      <c r="E4170" s="7"/>
      <c r="F4170" s="26">
        <v>41470.412499999999</v>
      </c>
      <c r="G4170" s="26">
        <v>41470.412511574075</v>
      </c>
      <c r="H4170" s="7">
        <v>0</v>
      </c>
      <c r="I4170" s="7" t="s">
        <v>376</v>
      </c>
      <c r="J4170" s="7" t="s">
        <v>375</v>
      </c>
      <c r="K4170" s="7" t="s">
        <v>132</v>
      </c>
      <c r="L4170" s="7" t="s">
        <v>131</v>
      </c>
      <c r="M4170" s="7"/>
      <c r="N4170" s="7" t="s">
        <v>130</v>
      </c>
      <c r="O4170" s="7" t="s">
        <v>129</v>
      </c>
      <c r="P4170" s="24" t="b">
        <v>1</v>
      </c>
      <c r="Q4170" s="25">
        <v>0</v>
      </c>
      <c r="R4170" s="24" t="b">
        <v>1</v>
      </c>
      <c r="S4170" s="7"/>
      <c r="T4170" s="7"/>
      <c r="U4170" s="24" t="b">
        <v>0</v>
      </c>
      <c r="V4170" s="9" t="s">
        <v>128</v>
      </c>
    </row>
    <row r="4171" spans="1:22" ht="12.95" hidden="1" customHeight="1" x14ac:dyDescent="0.2">
      <c r="A4171" s="4">
        <v>191189</v>
      </c>
      <c r="B4171" s="7">
        <v>29770</v>
      </c>
      <c r="C4171" s="7">
        <v>10082</v>
      </c>
      <c r="D4171" s="7"/>
      <c r="E4171" s="7"/>
      <c r="F4171" s="26">
        <v>41461.19930555555</v>
      </c>
      <c r="G4171" s="26">
        <v>41461.199317129627</v>
      </c>
      <c r="H4171" s="7">
        <v>0</v>
      </c>
      <c r="I4171" s="7" t="s">
        <v>213</v>
      </c>
      <c r="J4171" s="7" t="s">
        <v>212</v>
      </c>
      <c r="K4171" s="7" t="s">
        <v>132</v>
      </c>
      <c r="L4171" s="7" t="s">
        <v>131</v>
      </c>
      <c r="M4171" s="7"/>
      <c r="N4171" s="7" t="s">
        <v>130</v>
      </c>
      <c r="O4171" s="7" t="s">
        <v>129</v>
      </c>
      <c r="P4171" s="24" t="b">
        <v>1</v>
      </c>
      <c r="Q4171" s="25">
        <v>0</v>
      </c>
      <c r="R4171" s="24" t="b">
        <v>1</v>
      </c>
      <c r="S4171" s="7"/>
      <c r="T4171" s="7"/>
      <c r="U4171" s="24" t="b">
        <v>0</v>
      </c>
      <c r="V4171" s="9" t="s">
        <v>128</v>
      </c>
    </row>
    <row r="4172" spans="1:22" ht="12.95" hidden="1" customHeight="1" x14ac:dyDescent="0.2">
      <c r="A4172" s="4">
        <v>191190</v>
      </c>
      <c r="B4172" s="7">
        <v>29771</v>
      </c>
      <c r="C4172" s="7">
        <v>10092</v>
      </c>
      <c r="D4172" s="7"/>
      <c r="E4172" s="7"/>
      <c r="F4172" s="26">
        <v>41471.481944444444</v>
      </c>
      <c r="G4172" s="26">
        <v>41471.510416666664</v>
      </c>
      <c r="H4172" s="7">
        <v>41</v>
      </c>
      <c r="I4172" s="7" t="s">
        <v>213</v>
      </c>
      <c r="J4172" s="7" t="s">
        <v>212</v>
      </c>
      <c r="K4172" s="7" t="s">
        <v>132</v>
      </c>
      <c r="L4172" s="7" t="s">
        <v>131</v>
      </c>
      <c r="M4172" s="7"/>
      <c r="N4172" s="7" t="s">
        <v>130</v>
      </c>
      <c r="O4172" s="7" t="s">
        <v>129</v>
      </c>
      <c r="P4172" s="24" t="b">
        <v>1</v>
      </c>
      <c r="Q4172" s="25">
        <v>0</v>
      </c>
      <c r="R4172" s="24" t="b">
        <v>1</v>
      </c>
      <c r="S4172" s="7"/>
      <c r="T4172" s="7"/>
      <c r="U4172" s="24" t="b">
        <v>0</v>
      </c>
      <c r="V4172" s="9" t="s">
        <v>128</v>
      </c>
    </row>
    <row r="4173" spans="1:22" ht="12.95" hidden="1" customHeight="1" x14ac:dyDescent="0.2">
      <c r="A4173" s="4">
        <v>191199</v>
      </c>
      <c r="B4173" s="7">
        <v>29772</v>
      </c>
      <c r="C4173" s="7">
        <v>1932</v>
      </c>
      <c r="D4173" s="7"/>
      <c r="E4173" s="7"/>
      <c r="F4173" s="26">
        <v>41459.631249999999</v>
      </c>
      <c r="G4173" s="26">
        <v>41460.48055555555</v>
      </c>
      <c r="H4173" s="7">
        <v>1223</v>
      </c>
      <c r="I4173" s="7" t="s">
        <v>496</v>
      </c>
      <c r="J4173" s="7" t="s">
        <v>495</v>
      </c>
      <c r="K4173" s="7" t="s">
        <v>200</v>
      </c>
      <c r="L4173" s="7" t="s">
        <v>131</v>
      </c>
      <c r="M4173" s="7" t="s">
        <v>283</v>
      </c>
      <c r="N4173" s="7" t="s">
        <v>198</v>
      </c>
      <c r="O4173" s="7" t="s">
        <v>129</v>
      </c>
      <c r="P4173" s="24" t="b">
        <v>1</v>
      </c>
      <c r="Q4173" s="25">
        <v>0</v>
      </c>
      <c r="R4173" s="24" t="b">
        <v>1</v>
      </c>
      <c r="S4173" s="7"/>
      <c r="T4173" s="7" t="s">
        <v>494</v>
      </c>
      <c r="U4173" s="24" t="b">
        <v>0</v>
      </c>
      <c r="V4173" s="9" t="s">
        <v>190</v>
      </c>
    </row>
    <row r="4174" spans="1:22" ht="12.95" hidden="1" customHeight="1" x14ac:dyDescent="0.2">
      <c r="A4174" s="4">
        <v>191212</v>
      </c>
      <c r="B4174" s="7">
        <v>29773</v>
      </c>
      <c r="C4174" s="7">
        <v>10093</v>
      </c>
      <c r="D4174" s="7"/>
      <c r="E4174" s="7"/>
      <c r="F4174" s="26">
        <v>41476.329166666663</v>
      </c>
      <c r="G4174" s="26">
        <v>41476.816666666666</v>
      </c>
      <c r="H4174" s="7">
        <v>702</v>
      </c>
      <c r="I4174" s="7" t="s">
        <v>493</v>
      </c>
      <c r="J4174" s="7" t="s">
        <v>492</v>
      </c>
      <c r="K4174" s="7" t="s">
        <v>132</v>
      </c>
      <c r="L4174" s="7" t="s">
        <v>131</v>
      </c>
      <c r="M4174" s="7"/>
      <c r="N4174" s="7" t="s">
        <v>130</v>
      </c>
      <c r="O4174" s="7" t="s">
        <v>129</v>
      </c>
      <c r="P4174" s="24" t="b">
        <v>1</v>
      </c>
      <c r="Q4174" s="25">
        <v>0</v>
      </c>
      <c r="R4174" s="24" t="b">
        <v>1</v>
      </c>
      <c r="S4174" s="7"/>
      <c r="T4174" s="7"/>
      <c r="U4174" s="24" t="b">
        <v>0</v>
      </c>
      <c r="V4174" s="9" t="s">
        <v>128</v>
      </c>
    </row>
    <row r="4175" spans="1:22" ht="12.95" hidden="1" customHeight="1" x14ac:dyDescent="0.2">
      <c r="A4175" s="4">
        <v>191213</v>
      </c>
      <c r="B4175" s="7">
        <v>29774</v>
      </c>
      <c r="C4175" s="7">
        <v>10094</v>
      </c>
      <c r="D4175" s="7"/>
      <c r="E4175" s="7"/>
      <c r="F4175" s="26">
        <v>41476.329166666663</v>
      </c>
      <c r="G4175" s="26">
        <v>41476.696527777778</v>
      </c>
      <c r="H4175" s="7">
        <v>529</v>
      </c>
      <c r="I4175" s="7" t="s">
        <v>491</v>
      </c>
      <c r="J4175" s="7" t="s">
        <v>490</v>
      </c>
      <c r="K4175" s="7" t="s">
        <v>132</v>
      </c>
      <c r="L4175" s="7" t="s">
        <v>131</v>
      </c>
      <c r="M4175" s="7"/>
      <c r="N4175" s="7" t="s">
        <v>130</v>
      </c>
      <c r="O4175" s="7" t="s">
        <v>129</v>
      </c>
      <c r="P4175" s="24" t="b">
        <v>1</v>
      </c>
      <c r="Q4175" s="25">
        <v>0</v>
      </c>
      <c r="R4175" s="24" t="b">
        <v>1</v>
      </c>
      <c r="S4175" s="7"/>
      <c r="T4175" s="7"/>
      <c r="U4175" s="24" t="b">
        <v>0</v>
      </c>
      <c r="V4175" s="9" t="s">
        <v>128</v>
      </c>
    </row>
    <row r="4176" spans="1:22" ht="12.95" hidden="1" customHeight="1" x14ac:dyDescent="0.2">
      <c r="A4176" s="4">
        <v>191407</v>
      </c>
      <c r="B4176" s="7">
        <v>29847</v>
      </c>
      <c r="C4176" s="7">
        <v>1934</v>
      </c>
      <c r="D4176" s="7"/>
      <c r="E4176" s="7"/>
      <c r="F4176" s="26">
        <v>41464.630555555552</v>
      </c>
      <c r="G4176" s="26">
        <v>41464.649305555555</v>
      </c>
      <c r="H4176" s="7">
        <v>27</v>
      </c>
      <c r="I4176" s="7" t="s">
        <v>489</v>
      </c>
      <c r="J4176" s="7" t="s">
        <v>488</v>
      </c>
      <c r="K4176" s="7" t="s">
        <v>194</v>
      </c>
      <c r="L4176" s="7" t="s">
        <v>131</v>
      </c>
      <c r="M4176" s="7" t="s">
        <v>283</v>
      </c>
      <c r="N4176" s="7" t="s">
        <v>198</v>
      </c>
      <c r="O4176" s="7" t="s">
        <v>129</v>
      </c>
      <c r="P4176" s="24" t="b">
        <v>1</v>
      </c>
      <c r="Q4176" s="25">
        <v>0</v>
      </c>
      <c r="R4176" s="24" t="b">
        <v>1</v>
      </c>
      <c r="S4176" s="7"/>
      <c r="T4176" s="7" t="s">
        <v>487</v>
      </c>
      <c r="U4176" s="24" t="b">
        <v>0</v>
      </c>
      <c r="V4176" s="9" t="s">
        <v>290</v>
      </c>
    </row>
    <row r="4177" spans="1:22" ht="12.95" hidden="1" customHeight="1" x14ac:dyDescent="0.2">
      <c r="A4177" s="4">
        <v>192428</v>
      </c>
      <c r="B4177" s="7">
        <v>29848</v>
      </c>
      <c r="C4177" s="7">
        <v>1935</v>
      </c>
      <c r="D4177" s="7"/>
      <c r="E4177" s="7"/>
      <c r="F4177" s="26">
        <v>41471.534722222219</v>
      </c>
      <c r="G4177" s="26">
        <v>41471.65</v>
      </c>
      <c r="H4177" s="7">
        <v>166</v>
      </c>
      <c r="I4177" s="7" t="s">
        <v>484</v>
      </c>
      <c r="J4177" s="7" t="s">
        <v>483</v>
      </c>
      <c r="K4177" s="7" t="s">
        <v>132</v>
      </c>
      <c r="L4177" s="7" t="s">
        <v>131</v>
      </c>
      <c r="M4177" s="7" t="s">
        <v>193</v>
      </c>
      <c r="N4177" s="7" t="s">
        <v>198</v>
      </c>
      <c r="O4177" s="7" t="s">
        <v>129</v>
      </c>
      <c r="P4177" s="24" t="b">
        <v>1</v>
      </c>
      <c r="Q4177" s="25">
        <v>1</v>
      </c>
      <c r="R4177" s="24" t="b">
        <v>1</v>
      </c>
      <c r="S4177" s="7"/>
      <c r="T4177" s="7" t="s">
        <v>482</v>
      </c>
      <c r="U4177" s="24" t="b">
        <v>0</v>
      </c>
      <c r="V4177" s="9" t="s">
        <v>128</v>
      </c>
    </row>
    <row r="4178" spans="1:22" ht="12.95" hidden="1" customHeight="1" x14ac:dyDescent="0.2">
      <c r="A4178" s="4">
        <v>194841</v>
      </c>
      <c r="B4178" s="7">
        <v>29849</v>
      </c>
      <c r="C4178" s="7">
        <v>1938</v>
      </c>
      <c r="D4178" s="7"/>
      <c r="E4178" s="7"/>
      <c r="F4178" s="26">
        <v>41471.771527777775</v>
      </c>
      <c r="G4178" s="26">
        <v>41518.5</v>
      </c>
      <c r="H4178" s="7">
        <v>67289</v>
      </c>
      <c r="I4178" s="7" t="s">
        <v>481</v>
      </c>
      <c r="J4178" s="7" t="s">
        <v>480</v>
      </c>
      <c r="K4178" s="7" t="s">
        <v>321</v>
      </c>
      <c r="L4178" s="7" t="s">
        <v>131</v>
      </c>
      <c r="M4178" s="7" t="s">
        <v>323</v>
      </c>
      <c r="N4178" s="7" t="s">
        <v>198</v>
      </c>
      <c r="O4178" s="7" t="s">
        <v>129</v>
      </c>
      <c r="P4178" s="24" t="b">
        <v>1</v>
      </c>
      <c r="Q4178" s="25">
        <v>0</v>
      </c>
      <c r="R4178" s="24" t="b">
        <v>1</v>
      </c>
      <c r="S4178" s="7"/>
      <c r="T4178" s="7" t="s">
        <v>475</v>
      </c>
      <c r="U4178" s="24" t="b">
        <v>0</v>
      </c>
      <c r="V4178" s="9" t="s">
        <v>171</v>
      </c>
    </row>
    <row r="4179" spans="1:22" ht="12.95" hidden="1" customHeight="1" x14ac:dyDescent="0.2">
      <c r="A4179" s="4">
        <v>191409</v>
      </c>
      <c r="B4179" s="7">
        <v>29849</v>
      </c>
      <c r="C4179" s="7">
        <v>1938</v>
      </c>
      <c r="D4179" s="7"/>
      <c r="E4179" s="7"/>
      <c r="F4179" s="26">
        <v>41471.799305555556</v>
      </c>
      <c r="G4179" s="26">
        <v>41472.603472222218</v>
      </c>
      <c r="H4179" s="7">
        <v>1158</v>
      </c>
      <c r="I4179" s="7" t="s">
        <v>479</v>
      </c>
      <c r="J4179" s="7" t="s">
        <v>478</v>
      </c>
      <c r="K4179" s="7" t="s">
        <v>226</v>
      </c>
      <c r="L4179" s="7" t="s">
        <v>131</v>
      </c>
      <c r="M4179" s="7" t="s">
        <v>323</v>
      </c>
      <c r="N4179" s="7" t="s">
        <v>198</v>
      </c>
      <c r="O4179" s="7" t="s">
        <v>129</v>
      </c>
      <c r="P4179" s="24" t="b">
        <v>1</v>
      </c>
      <c r="Q4179" s="25">
        <v>535</v>
      </c>
      <c r="R4179" s="24" t="b">
        <v>1</v>
      </c>
      <c r="S4179" s="7"/>
      <c r="T4179" s="7" t="s">
        <v>475</v>
      </c>
      <c r="U4179" s="24" t="b">
        <v>0</v>
      </c>
      <c r="V4179" s="9" t="s">
        <v>171</v>
      </c>
    </row>
    <row r="4180" spans="1:22" ht="12.95" hidden="1" customHeight="1" x14ac:dyDescent="0.2">
      <c r="A4180" s="4">
        <v>191410</v>
      </c>
      <c r="B4180" s="7">
        <v>29849</v>
      </c>
      <c r="C4180" s="7">
        <v>1938</v>
      </c>
      <c r="D4180" s="7"/>
      <c r="E4180" s="7"/>
      <c r="F4180" s="26">
        <v>41471.799305555556</v>
      </c>
      <c r="G4180" s="26">
        <v>41471.820138888885</v>
      </c>
      <c r="H4180" s="7">
        <v>30</v>
      </c>
      <c r="I4180" s="7" t="s">
        <v>477</v>
      </c>
      <c r="J4180" s="7" t="s">
        <v>476</v>
      </c>
      <c r="K4180" s="7" t="s">
        <v>226</v>
      </c>
      <c r="L4180" s="7" t="s">
        <v>131</v>
      </c>
      <c r="M4180" s="7" t="s">
        <v>323</v>
      </c>
      <c r="N4180" s="7" t="s">
        <v>198</v>
      </c>
      <c r="O4180" s="7" t="s">
        <v>129</v>
      </c>
      <c r="P4180" s="24" t="b">
        <v>1</v>
      </c>
      <c r="Q4180" s="25">
        <v>0</v>
      </c>
      <c r="R4180" s="24" t="b">
        <v>1</v>
      </c>
      <c r="S4180" s="7"/>
      <c r="T4180" s="7" t="s">
        <v>475</v>
      </c>
      <c r="U4180" s="24" t="b">
        <v>0</v>
      </c>
      <c r="V4180" s="9" t="s">
        <v>171</v>
      </c>
    </row>
    <row r="4181" spans="1:22" ht="12.95" hidden="1" customHeight="1" x14ac:dyDescent="0.2">
      <c r="A4181" s="4">
        <v>191411</v>
      </c>
      <c r="B4181" s="7">
        <v>29850</v>
      </c>
      <c r="C4181" s="7">
        <v>1939</v>
      </c>
      <c r="D4181" s="7"/>
      <c r="E4181" s="7"/>
      <c r="F4181" s="26">
        <v>41474.076388888891</v>
      </c>
      <c r="G4181" s="26">
        <v>41474.106944444444</v>
      </c>
      <c r="H4181" s="7">
        <v>44</v>
      </c>
      <c r="I4181" s="7" t="s">
        <v>276</v>
      </c>
      <c r="J4181" s="7" t="s">
        <v>275</v>
      </c>
      <c r="K4181" s="7" t="s">
        <v>194</v>
      </c>
      <c r="L4181" s="7" t="s">
        <v>131</v>
      </c>
      <c r="M4181" s="7" t="s">
        <v>314</v>
      </c>
      <c r="N4181" s="7" t="s">
        <v>198</v>
      </c>
      <c r="O4181" s="7" t="s">
        <v>129</v>
      </c>
      <c r="P4181" s="24" t="b">
        <v>1</v>
      </c>
      <c r="Q4181" s="25">
        <v>0</v>
      </c>
      <c r="R4181" s="24" t="b">
        <v>1</v>
      </c>
      <c r="S4181" s="7"/>
      <c r="T4181" s="7" t="s">
        <v>474</v>
      </c>
      <c r="U4181" s="24" t="b">
        <v>0</v>
      </c>
      <c r="V4181" s="9" t="s">
        <v>190</v>
      </c>
    </row>
    <row r="4182" spans="1:22" ht="12.95" hidden="1" customHeight="1" x14ac:dyDescent="0.2">
      <c r="A4182" s="4">
        <v>191597</v>
      </c>
      <c r="B4182" s="7">
        <v>29851</v>
      </c>
      <c r="C4182" s="7">
        <v>1940</v>
      </c>
      <c r="D4182" s="7"/>
      <c r="E4182" s="7"/>
      <c r="F4182" s="26">
        <v>41484.47152777778</v>
      </c>
      <c r="G4182" s="26">
        <v>41484.482638888891</v>
      </c>
      <c r="H4182" s="7">
        <v>16</v>
      </c>
      <c r="I4182" s="7" t="s">
        <v>473</v>
      </c>
      <c r="J4182" s="7" t="s">
        <v>472</v>
      </c>
      <c r="K4182" s="7" t="s">
        <v>226</v>
      </c>
      <c r="L4182" s="7" t="s">
        <v>131</v>
      </c>
      <c r="M4182" s="7" t="s">
        <v>283</v>
      </c>
      <c r="N4182" s="7" t="s">
        <v>198</v>
      </c>
      <c r="O4182" s="7" t="s">
        <v>129</v>
      </c>
      <c r="P4182" s="24" t="b">
        <v>1</v>
      </c>
      <c r="Q4182" s="25">
        <v>0</v>
      </c>
      <c r="R4182" s="24" t="b">
        <v>1</v>
      </c>
      <c r="S4182" s="7"/>
      <c r="T4182" s="7" t="s">
        <v>471</v>
      </c>
      <c r="U4182" s="24" t="b">
        <v>0</v>
      </c>
      <c r="V4182" s="9" t="s">
        <v>171</v>
      </c>
    </row>
    <row r="4183" spans="1:22" ht="12.95" hidden="1" customHeight="1" x14ac:dyDescent="0.2">
      <c r="A4183" s="4">
        <v>193357</v>
      </c>
      <c r="B4183" s="7">
        <v>30086</v>
      </c>
      <c r="C4183" s="7">
        <v>10095</v>
      </c>
      <c r="D4183" s="7"/>
      <c r="E4183" s="7"/>
      <c r="F4183" s="26">
        <v>41477.904166666667</v>
      </c>
      <c r="G4183" s="26">
        <v>41477.922916666663</v>
      </c>
      <c r="H4183" s="7">
        <v>27</v>
      </c>
      <c r="I4183" s="7" t="s">
        <v>470</v>
      </c>
      <c r="J4183" s="7" t="s">
        <v>469</v>
      </c>
      <c r="K4183" s="7" t="s">
        <v>132</v>
      </c>
      <c r="L4183" s="7" t="s">
        <v>131</v>
      </c>
      <c r="M4183" s="7"/>
      <c r="N4183" s="7" t="s">
        <v>130</v>
      </c>
      <c r="O4183" s="7" t="s">
        <v>129</v>
      </c>
      <c r="P4183" s="24" t="b">
        <v>1</v>
      </c>
      <c r="Q4183" s="25">
        <v>0</v>
      </c>
      <c r="R4183" s="24" t="b">
        <v>1</v>
      </c>
      <c r="S4183" s="7"/>
      <c r="T4183" s="7"/>
      <c r="U4183" s="24" t="b">
        <v>0</v>
      </c>
      <c r="V4183" s="9" t="s">
        <v>128</v>
      </c>
    </row>
    <row r="4184" spans="1:22" ht="12.95" hidden="1" customHeight="1" x14ac:dyDescent="0.2">
      <c r="A4184" s="4">
        <v>193400</v>
      </c>
      <c r="B4184" s="7">
        <v>30087</v>
      </c>
      <c r="C4184" s="7">
        <v>10096</v>
      </c>
      <c r="D4184" s="7"/>
      <c r="E4184" s="7"/>
      <c r="F4184" s="26">
        <v>41481.134722222218</v>
      </c>
      <c r="G4184" s="26">
        <v>41481.134733796294</v>
      </c>
      <c r="H4184" s="7">
        <v>0</v>
      </c>
      <c r="I4184" s="7" t="s">
        <v>349</v>
      </c>
      <c r="J4184" s="7" t="s">
        <v>348</v>
      </c>
      <c r="K4184" s="7" t="s">
        <v>132</v>
      </c>
      <c r="L4184" s="7" t="s">
        <v>131</v>
      </c>
      <c r="M4184" s="7"/>
      <c r="N4184" s="7" t="s">
        <v>130</v>
      </c>
      <c r="O4184" s="7" t="s">
        <v>129</v>
      </c>
      <c r="P4184" s="24" t="b">
        <v>1</v>
      </c>
      <c r="Q4184" s="25">
        <v>0</v>
      </c>
      <c r="R4184" s="24" t="b">
        <v>1</v>
      </c>
      <c r="S4184" s="7"/>
      <c r="T4184" s="7"/>
      <c r="U4184" s="24" t="b">
        <v>0</v>
      </c>
      <c r="V4184" s="9" t="s">
        <v>128</v>
      </c>
    </row>
    <row r="4185" spans="1:22" ht="12.95" hidden="1" customHeight="1" x14ac:dyDescent="0.2">
      <c r="A4185" s="4">
        <v>193401</v>
      </c>
      <c r="B4185" s="7">
        <v>30088</v>
      </c>
      <c r="C4185" s="7">
        <v>10097</v>
      </c>
      <c r="D4185" s="7"/>
      <c r="E4185" s="7"/>
      <c r="F4185" s="26">
        <v>41484.779166666667</v>
      </c>
      <c r="G4185" s="26">
        <v>41484.79583333333</v>
      </c>
      <c r="H4185" s="7">
        <v>24</v>
      </c>
      <c r="I4185" s="7" t="s">
        <v>219</v>
      </c>
      <c r="J4185" s="7" t="s">
        <v>218</v>
      </c>
      <c r="K4185" s="7" t="s">
        <v>132</v>
      </c>
      <c r="L4185" s="7" t="s">
        <v>131</v>
      </c>
      <c r="M4185" s="7"/>
      <c r="N4185" s="7" t="s">
        <v>130</v>
      </c>
      <c r="O4185" s="7" t="s">
        <v>129</v>
      </c>
      <c r="P4185" s="24" t="b">
        <v>1</v>
      </c>
      <c r="Q4185" s="25">
        <v>0</v>
      </c>
      <c r="R4185" s="24" t="b">
        <v>1</v>
      </c>
      <c r="S4185" s="7"/>
      <c r="T4185" s="7"/>
      <c r="U4185" s="24" t="b">
        <v>0</v>
      </c>
      <c r="V4185" s="9" t="s">
        <v>128</v>
      </c>
    </row>
    <row r="4186" spans="1:22" ht="12.95" hidden="1" customHeight="1" x14ac:dyDescent="0.2">
      <c r="A4186" s="4">
        <v>193402</v>
      </c>
      <c r="B4186" s="7">
        <v>30089</v>
      </c>
      <c r="C4186" s="7">
        <v>10098</v>
      </c>
      <c r="D4186" s="7"/>
      <c r="E4186" s="7"/>
      <c r="F4186" s="26">
        <v>41486.408333333333</v>
      </c>
      <c r="G4186" s="26">
        <v>41486.408344907402</v>
      </c>
      <c r="H4186" s="7">
        <v>0</v>
      </c>
      <c r="I4186" s="7" t="s">
        <v>246</v>
      </c>
      <c r="J4186" s="7" t="s">
        <v>245</v>
      </c>
      <c r="K4186" s="7" t="s">
        <v>132</v>
      </c>
      <c r="L4186" s="7" t="s">
        <v>131</v>
      </c>
      <c r="M4186" s="7"/>
      <c r="N4186" s="7" t="s">
        <v>130</v>
      </c>
      <c r="O4186" s="7" t="s">
        <v>129</v>
      </c>
      <c r="P4186" s="24" t="b">
        <v>1</v>
      </c>
      <c r="Q4186" s="25">
        <v>0</v>
      </c>
      <c r="R4186" s="24" t="b">
        <v>1</v>
      </c>
      <c r="S4186" s="7"/>
      <c r="T4186" s="7"/>
      <c r="U4186" s="24" t="b">
        <v>0</v>
      </c>
      <c r="V4186" s="9" t="s">
        <v>128</v>
      </c>
    </row>
    <row r="4187" spans="1:22" ht="12.95" hidden="1" customHeight="1" x14ac:dyDescent="0.2">
      <c r="A4187" s="4">
        <v>193403</v>
      </c>
      <c r="B4187" s="7">
        <v>30090</v>
      </c>
      <c r="C4187" s="7">
        <v>10099</v>
      </c>
      <c r="D4187" s="7"/>
      <c r="E4187" s="7"/>
      <c r="F4187" s="26">
        <v>41486.402083333334</v>
      </c>
      <c r="G4187" s="26">
        <v>41486.4375</v>
      </c>
      <c r="H4187" s="7">
        <v>51</v>
      </c>
      <c r="I4187" s="7" t="s">
        <v>205</v>
      </c>
      <c r="J4187" s="7" t="s">
        <v>204</v>
      </c>
      <c r="K4187" s="7" t="s">
        <v>132</v>
      </c>
      <c r="L4187" s="7" t="s">
        <v>131</v>
      </c>
      <c r="M4187" s="7"/>
      <c r="N4187" s="7" t="s">
        <v>130</v>
      </c>
      <c r="O4187" s="7" t="s">
        <v>129</v>
      </c>
      <c r="P4187" s="24" t="b">
        <v>1</v>
      </c>
      <c r="Q4187" s="25">
        <v>0</v>
      </c>
      <c r="R4187" s="24" t="b">
        <v>1</v>
      </c>
      <c r="S4187" s="7"/>
      <c r="T4187" s="7"/>
      <c r="U4187" s="24" t="b">
        <v>0</v>
      </c>
      <c r="V4187" s="9" t="s">
        <v>128</v>
      </c>
    </row>
    <row r="4188" spans="1:22" ht="12.95" hidden="1" customHeight="1" x14ac:dyDescent="0.2">
      <c r="A4188" s="4">
        <v>193404</v>
      </c>
      <c r="B4188" s="7">
        <v>30091</v>
      </c>
      <c r="C4188" s="7">
        <v>10100</v>
      </c>
      <c r="D4188" s="7"/>
      <c r="E4188" s="7"/>
      <c r="F4188" s="26">
        <v>41488.753472222219</v>
      </c>
      <c r="G4188" s="26">
        <v>41488.779861111107</v>
      </c>
      <c r="H4188" s="7">
        <v>38</v>
      </c>
      <c r="I4188" s="7" t="s">
        <v>266</v>
      </c>
      <c r="J4188" s="7" t="s">
        <v>265</v>
      </c>
      <c r="K4188" s="7" t="s">
        <v>132</v>
      </c>
      <c r="L4188" s="7" t="s">
        <v>131</v>
      </c>
      <c r="M4188" s="7"/>
      <c r="N4188" s="7" t="s">
        <v>130</v>
      </c>
      <c r="O4188" s="7" t="s">
        <v>129</v>
      </c>
      <c r="P4188" s="24" t="b">
        <v>1</v>
      </c>
      <c r="Q4188" s="25">
        <v>0</v>
      </c>
      <c r="R4188" s="24" t="b">
        <v>1</v>
      </c>
      <c r="S4188" s="7"/>
      <c r="T4188" s="7"/>
      <c r="U4188" s="24" t="b">
        <v>0</v>
      </c>
      <c r="V4188" s="9" t="s">
        <v>128</v>
      </c>
    </row>
    <row r="4189" spans="1:22" ht="12.95" hidden="1" customHeight="1" x14ac:dyDescent="0.2">
      <c r="A4189" s="4">
        <v>193405</v>
      </c>
      <c r="B4189" s="7">
        <v>30092</v>
      </c>
      <c r="C4189" s="7">
        <v>10101</v>
      </c>
      <c r="D4189" s="7"/>
      <c r="E4189" s="7"/>
      <c r="F4189" s="26">
        <v>41489.548611111109</v>
      </c>
      <c r="G4189" s="26">
        <v>41489.598611111112</v>
      </c>
      <c r="H4189" s="7">
        <v>72</v>
      </c>
      <c r="I4189" s="7" t="s">
        <v>266</v>
      </c>
      <c r="J4189" s="7" t="s">
        <v>265</v>
      </c>
      <c r="K4189" s="7" t="s">
        <v>132</v>
      </c>
      <c r="L4189" s="7" t="s">
        <v>131</v>
      </c>
      <c r="M4189" s="7"/>
      <c r="N4189" s="7" t="s">
        <v>130</v>
      </c>
      <c r="O4189" s="7" t="s">
        <v>129</v>
      </c>
      <c r="P4189" s="24" t="b">
        <v>1</v>
      </c>
      <c r="Q4189" s="25">
        <v>0</v>
      </c>
      <c r="R4189" s="24" t="b">
        <v>1</v>
      </c>
      <c r="S4189" s="7"/>
      <c r="T4189" s="7"/>
      <c r="U4189" s="24" t="b">
        <v>0</v>
      </c>
      <c r="V4189" s="9" t="s">
        <v>128</v>
      </c>
    </row>
    <row r="4190" spans="1:22" ht="12.95" hidden="1" customHeight="1" x14ac:dyDescent="0.2">
      <c r="A4190" s="4">
        <v>193406</v>
      </c>
      <c r="B4190" s="7">
        <v>30093</v>
      </c>
      <c r="C4190" s="7">
        <v>10102</v>
      </c>
      <c r="D4190" s="7"/>
      <c r="E4190" s="7"/>
      <c r="F4190" s="26">
        <v>41490.071527777778</v>
      </c>
      <c r="G4190" s="26">
        <v>41490.071539351848</v>
      </c>
      <c r="H4190" s="7">
        <v>0</v>
      </c>
      <c r="I4190" s="7" t="s">
        <v>183</v>
      </c>
      <c r="J4190" s="7" t="s">
        <v>182</v>
      </c>
      <c r="K4190" s="7" t="s">
        <v>132</v>
      </c>
      <c r="L4190" s="7" t="s">
        <v>131</v>
      </c>
      <c r="M4190" s="7"/>
      <c r="N4190" s="7" t="s">
        <v>130</v>
      </c>
      <c r="O4190" s="7" t="s">
        <v>129</v>
      </c>
      <c r="P4190" s="24" t="b">
        <v>1</v>
      </c>
      <c r="Q4190" s="25">
        <v>0</v>
      </c>
      <c r="R4190" s="24" t="b">
        <v>1</v>
      </c>
      <c r="S4190" s="7"/>
      <c r="T4190" s="7"/>
      <c r="U4190" s="24" t="b">
        <v>0</v>
      </c>
      <c r="V4190" s="9" t="s">
        <v>128</v>
      </c>
    </row>
    <row r="4191" spans="1:22" ht="12.95" hidden="1" customHeight="1" x14ac:dyDescent="0.2">
      <c r="A4191" s="4">
        <v>193407</v>
      </c>
      <c r="B4191" s="7">
        <v>30094</v>
      </c>
      <c r="C4191" s="7">
        <v>10103</v>
      </c>
      <c r="D4191" s="7"/>
      <c r="E4191" s="7"/>
      <c r="F4191" s="26">
        <v>41490.073611111111</v>
      </c>
      <c r="G4191" s="26">
        <v>41490.07362268518</v>
      </c>
      <c r="H4191" s="7">
        <v>0</v>
      </c>
      <c r="I4191" s="7" t="s">
        <v>183</v>
      </c>
      <c r="J4191" s="7" t="s">
        <v>182</v>
      </c>
      <c r="K4191" s="7" t="s">
        <v>132</v>
      </c>
      <c r="L4191" s="7" t="s">
        <v>131</v>
      </c>
      <c r="M4191" s="7"/>
      <c r="N4191" s="7" t="s">
        <v>130</v>
      </c>
      <c r="O4191" s="7" t="s">
        <v>129</v>
      </c>
      <c r="P4191" s="24" t="b">
        <v>1</v>
      </c>
      <c r="Q4191" s="25">
        <v>0</v>
      </c>
      <c r="R4191" s="24" t="b">
        <v>1</v>
      </c>
      <c r="S4191" s="7"/>
      <c r="T4191" s="7"/>
      <c r="U4191" s="24" t="b">
        <v>0</v>
      </c>
      <c r="V4191" s="9" t="s">
        <v>128</v>
      </c>
    </row>
    <row r="4192" spans="1:22" ht="12.95" hidden="1" customHeight="1" x14ac:dyDescent="0.2">
      <c r="A4192" s="4">
        <v>193408</v>
      </c>
      <c r="B4192" s="7">
        <v>30095</v>
      </c>
      <c r="C4192" s="7">
        <v>10104</v>
      </c>
      <c r="D4192" s="7"/>
      <c r="E4192" s="7"/>
      <c r="F4192" s="26">
        <v>41490.004166666666</v>
      </c>
      <c r="G4192" s="26">
        <v>41490.240972222222</v>
      </c>
      <c r="H4192" s="7">
        <v>341</v>
      </c>
      <c r="I4192" s="7" t="s">
        <v>372</v>
      </c>
      <c r="J4192" s="7" t="s">
        <v>371</v>
      </c>
      <c r="K4192" s="7" t="s">
        <v>132</v>
      </c>
      <c r="L4192" s="7" t="s">
        <v>131</v>
      </c>
      <c r="M4192" s="7"/>
      <c r="N4192" s="7" t="s">
        <v>130</v>
      </c>
      <c r="O4192" s="7" t="s">
        <v>129</v>
      </c>
      <c r="P4192" s="24" t="b">
        <v>1</v>
      </c>
      <c r="Q4192" s="25">
        <v>0</v>
      </c>
      <c r="R4192" s="24" t="b">
        <v>1</v>
      </c>
      <c r="S4192" s="7"/>
      <c r="T4192" s="7"/>
      <c r="U4192" s="24" t="b">
        <v>0</v>
      </c>
      <c r="V4192" s="9" t="s">
        <v>128</v>
      </c>
    </row>
    <row r="4193" spans="1:22" ht="12.95" hidden="1" customHeight="1" x14ac:dyDescent="0.2">
      <c r="A4193" s="4">
        <v>193409</v>
      </c>
      <c r="B4193" s="7">
        <v>30096</v>
      </c>
      <c r="C4193" s="7">
        <v>10105</v>
      </c>
      <c r="D4193" s="7"/>
      <c r="E4193" s="7"/>
      <c r="F4193" s="26">
        <v>41491.282638888886</v>
      </c>
      <c r="G4193" s="26">
        <v>41491.282650462963</v>
      </c>
      <c r="H4193" s="7">
        <v>0</v>
      </c>
      <c r="I4193" s="7" t="s">
        <v>468</v>
      </c>
      <c r="J4193" s="7" t="s">
        <v>467</v>
      </c>
      <c r="K4193" s="7" t="s">
        <v>132</v>
      </c>
      <c r="L4193" s="7" t="s">
        <v>131</v>
      </c>
      <c r="M4193" s="7"/>
      <c r="N4193" s="7" t="s">
        <v>130</v>
      </c>
      <c r="O4193" s="7" t="s">
        <v>129</v>
      </c>
      <c r="P4193" s="24" t="b">
        <v>1</v>
      </c>
      <c r="Q4193" s="25">
        <v>0</v>
      </c>
      <c r="R4193" s="24" t="b">
        <v>1</v>
      </c>
      <c r="S4193" s="7"/>
      <c r="T4193" s="7"/>
      <c r="U4193" s="24" t="b">
        <v>0</v>
      </c>
      <c r="V4193" s="9" t="s">
        <v>128</v>
      </c>
    </row>
    <row r="4194" spans="1:22" ht="12.95" hidden="1" customHeight="1" x14ac:dyDescent="0.2">
      <c r="A4194" s="4">
        <v>193410</v>
      </c>
      <c r="B4194" s="7">
        <v>30097</v>
      </c>
      <c r="C4194" s="7">
        <v>10106</v>
      </c>
      <c r="D4194" s="7"/>
      <c r="E4194" s="7"/>
      <c r="F4194" s="26">
        <v>41491.833333333328</v>
      </c>
      <c r="G4194" s="26">
        <v>41491.833344907405</v>
      </c>
      <c r="H4194" s="7">
        <v>0</v>
      </c>
      <c r="I4194" s="7" t="s">
        <v>189</v>
      </c>
      <c r="J4194" s="7" t="s">
        <v>188</v>
      </c>
      <c r="K4194" s="7" t="s">
        <v>132</v>
      </c>
      <c r="L4194" s="7" t="s">
        <v>131</v>
      </c>
      <c r="M4194" s="7"/>
      <c r="N4194" s="7" t="s">
        <v>130</v>
      </c>
      <c r="O4194" s="7" t="s">
        <v>129</v>
      </c>
      <c r="P4194" s="24" t="b">
        <v>1</v>
      </c>
      <c r="Q4194" s="25">
        <v>0</v>
      </c>
      <c r="R4194" s="24" t="b">
        <v>1</v>
      </c>
      <c r="S4194" s="7"/>
      <c r="T4194" s="7"/>
      <c r="U4194" s="24" t="b">
        <v>0</v>
      </c>
      <c r="V4194" s="9" t="s">
        <v>128</v>
      </c>
    </row>
    <row r="4195" spans="1:22" ht="12.95" hidden="1" customHeight="1" x14ac:dyDescent="0.2">
      <c r="A4195" s="4">
        <v>193411</v>
      </c>
      <c r="B4195" s="7">
        <v>30098</v>
      </c>
      <c r="C4195" s="7">
        <v>10107</v>
      </c>
      <c r="D4195" s="7"/>
      <c r="E4195" s="7"/>
      <c r="F4195" s="26">
        <v>41491.834722222222</v>
      </c>
      <c r="G4195" s="26">
        <v>41491.834733796291</v>
      </c>
      <c r="H4195" s="7">
        <v>0</v>
      </c>
      <c r="I4195" s="7" t="s">
        <v>138</v>
      </c>
      <c r="J4195" s="7" t="s">
        <v>137</v>
      </c>
      <c r="K4195" s="7" t="s">
        <v>132</v>
      </c>
      <c r="L4195" s="7" t="s">
        <v>131</v>
      </c>
      <c r="M4195" s="7"/>
      <c r="N4195" s="7" t="s">
        <v>130</v>
      </c>
      <c r="O4195" s="7" t="s">
        <v>129</v>
      </c>
      <c r="P4195" s="24" t="b">
        <v>1</v>
      </c>
      <c r="Q4195" s="25">
        <v>0</v>
      </c>
      <c r="R4195" s="24" t="b">
        <v>1</v>
      </c>
      <c r="S4195" s="7"/>
      <c r="T4195" s="7"/>
      <c r="U4195" s="24" t="b">
        <v>0</v>
      </c>
      <c r="V4195" s="9" t="s">
        <v>128</v>
      </c>
    </row>
    <row r="4196" spans="1:22" ht="12.95" hidden="1" customHeight="1" x14ac:dyDescent="0.2">
      <c r="A4196" s="4">
        <v>193412</v>
      </c>
      <c r="B4196" s="7">
        <v>30099</v>
      </c>
      <c r="C4196" s="7">
        <v>10108</v>
      </c>
      <c r="D4196" s="7"/>
      <c r="E4196" s="7"/>
      <c r="F4196" s="26">
        <v>41491.920138888891</v>
      </c>
      <c r="G4196" s="26">
        <v>41491.92015046296</v>
      </c>
      <c r="H4196" s="7">
        <v>0</v>
      </c>
      <c r="I4196" s="7" t="s">
        <v>320</v>
      </c>
      <c r="J4196" s="7" t="s">
        <v>319</v>
      </c>
      <c r="K4196" s="7" t="s">
        <v>132</v>
      </c>
      <c r="L4196" s="7" t="s">
        <v>131</v>
      </c>
      <c r="M4196" s="7"/>
      <c r="N4196" s="7" t="s">
        <v>130</v>
      </c>
      <c r="O4196" s="7" t="s">
        <v>129</v>
      </c>
      <c r="P4196" s="24" t="b">
        <v>1</v>
      </c>
      <c r="Q4196" s="25">
        <v>0</v>
      </c>
      <c r="R4196" s="24" t="b">
        <v>1</v>
      </c>
      <c r="S4196" s="7"/>
      <c r="T4196" s="7"/>
      <c r="U4196" s="24" t="b">
        <v>0</v>
      </c>
      <c r="V4196" s="9" t="s">
        <v>128</v>
      </c>
    </row>
    <row r="4197" spans="1:22" ht="12.95" hidden="1" customHeight="1" x14ac:dyDescent="0.2">
      <c r="A4197" s="4">
        <v>193413</v>
      </c>
      <c r="B4197" s="7">
        <v>30100</v>
      </c>
      <c r="C4197" s="7">
        <v>10109</v>
      </c>
      <c r="D4197" s="7"/>
      <c r="E4197" s="7"/>
      <c r="F4197" s="26">
        <v>41493.609722222223</v>
      </c>
      <c r="G4197" s="26">
        <v>41493.609733796293</v>
      </c>
      <c r="H4197" s="7">
        <v>0</v>
      </c>
      <c r="I4197" s="7" t="s">
        <v>250</v>
      </c>
      <c r="J4197" s="7" t="s">
        <v>249</v>
      </c>
      <c r="K4197" s="7" t="s">
        <v>132</v>
      </c>
      <c r="L4197" s="7" t="s">
        <v>131</v>
      </c>
      <c r="M4197" s="7"/>
      <c r="N4197" s="7" t="s">
        <v>130</v>
      </c>
      <c r="O4197" s="7" t="s">
        <v>129</v>
      </c>
      <c r="P4197" s="24" t="b">
        <v>1</v>
      </c>
      <c r="Q4197" s="25">
        <v>0</v>
      </c>
      <c r="R4197" s="24" t="b">
        <v>1</v>
      </c>
      <c r="S4197" s="7"/>
      <c r="T4197" s="7"/>
      <c r="U4197" s="24" t="b">
        <v>0</v>
      </c>
      <c r="V4197" s="9" t="s">
        <v>128</v>
      </c>
    </row>
    <row r="4198" spans="1:22" ht="12.95" hidden="1" customHeight="1" x14ac:dyDescent="0.2">
      <c r="A4198" s="4">
        <v>193414</v>
      </c>
      <c r="B4198" s="7">
        <v>30101</v>
      </c>
      <c r="C4198" s="7">
        <v>10110</v>
      </c>
      <c r="D4198" s="7"/>
      <c r="E4198" s="7"/>
      <c r="F4198" s="26">
        <v>41493.609722222223</v>
      </c>
      <c r="G4198" s="26">
        <v>41493.609733796293</v>
      </c>
      <c r="H4198" s="7">
        <v>0</v>
      </c>
      <c r="I4198" s="7" t="s">
        <v>262</v>
      </c>
      <c r="J4198" s="7" t="s">
        <v>261</v>
      </c>
      <c r="K4198" s="7" t="s">
        <v>132</v>
      </c>
      <c r="L4198" s="7" t="s">
        <v>131</v>
      </c>
      <c r="M4198" s="7"/>
      <c r="N4198" s="7" t="s">
        <v>130</v>
      </c>
      <c r="O4198" s="7" t="s">
        <v>129</v>
      </c>
      <c r="P4198" s="24" t="b">
        <v>1</v>
      </c>
      <c r="Q4198" s="25">
        <v>0</v>
      </c>
      <c r="R4198" s="24" t="b">
        <v>1</v>
      </c>
      <c r="S4198" s="7"/>
      <c r="T4198" s="7"/>
      <c r="U4198" s="24" t="b">
        <v>0</v>
      </c>
      <c r="V4198" s="9" t="s">
        <v>128</v>
      </c>
    </row>
    <row r="4199" spans="1:22" ht="12.95" hidden="1" customHeight="1" x14ac:dyDescent="0.2">
      <c r="A4199" s="4">
        <v>193415</v>
      </c>
      <c r="B4199" s="7">
        <v>30102</v>
      </c>
      <c r="C4199" s="7">
        <v>10111</v>
      </c>
      <c r="D4199" s="7"/>
      <c r="E4199" s="7"/>
      <c r="F4199" s="26">
        <v>41495.650694444441</v>
      </c>
      <c r="G4199" s="26">
        <v>41495.650706018518</v>
      </c>
      <c r="H4199" s="7">
        <v>0</v>
      </c>
      <c r="I4199" s="7" t="s">
        <v>381</v>
      </c>
      <c r="J4199" s="7" t="s">
        <v>380</v>
      </c>
      <c r="K4199" s="7" t="s">
        <v>379</v>
      </c>
      <c r="L4199" s="7" t="s">
        <v>131</v>
      </c>
      <c r="M4199" s="7"/>
      <c r="N4199" s="7" t="s">
        <v>130</v>
      </c>
      <c r="O4199" s="7" t="s">
        <v>129</v>
      </c>
      <c r="P4199" s="24" t="b">
        <v>0</v>
      </c>
      <c r="Q4199" s="25">
        <v>0</v>
      </c>
      <c r="R4199" s="24" t="b">
        <v>1</v>
      </c>
      <c r="S4199" s="7"/>
      <c r="T4199" s="7"/>
      <c r="U4199" s="24" t="b">
        <v>0</v>
      </c>
      <c r="V4199" s="9" t="s">
        <v>128</v>
      </c>
    </row>
    <row r="4200" spans="1:22" ht="12.95" hidden="1" customHeight="1" x14ac:dyDescent="0.2">
      <c r="A4200" s="4">
        <v>193416</v>
      </c>
      <c r="B4200" s="7">
        <v>30103</v>
      </c>
      <c r="C4200" s="7">
        <v>10112</v>
      </c>
      <c r="D4200" s="7"/>
      <c r="E4200" s="7"/>
      <c r="F4200" s="26">
        <v>41496.172916666663</v>
      </c>
      <c r="G4200" s="26">
        <v>41496.768749999996</v>
      </c>
      <c r="H4200" s="7">
        <v>858</v>
      </c>
      <c r="I4200" s="7" t="s">
        <v>213</v>
      </c>
      <c r="J4200" s="7" t="s">
        <v>212</v>
      </c>
      <c r="K4200" s="7" t="s">
        <v>132</v>
      </c>
      <c r="L4200" s="7" t="s">
        <v>131</v>
      </c>
      <c r="M4200" s="7"/>
      <c r="N4200" s="7" t="s">
        <v>130</v>
      </c>
      <c r="O4200" s="7" t="s">
        <v>129</v>
      </c>
      <c r="P4200" s="24" t="b">
        <v>1</v>
      </c>
      <c r="Q4200" s="25">
        <v>0</v>
      </c>
      <c r="R4200" s="24" t="b">
        <v>1</v>
      </c>
      <c r="S4200" s="7"/>
      <c r="T4200" s="7"/>
      <c r="U4200" s="24" t="b">
        <v>0</v>
      </c>
      <c r="V4200" s="9" t="s">
        <v>128</v>
      </c>
    </row>
    <row r="4201" spans="1:22" ht="12.95" hidden="1" customHeight="1" x14ac:dyDescent="0.2">
      <c r="A4201" s="4">
        <v>193417</v>
      </c>
      <c r="B4201" s="7">
        <v>30104</v>
      </c>
      <c r="C4201" s="7">
        <v>10113</v>
      </c>
      <c r="D4201" s="7"/>
      <c r="E4201" s="7"/>
      <c r="F4201" s="26">
        <v>41496.295138888891</v>
      </c>
      <c r="G4201" s="26">
        <v>41496.308333333334</v>
      </c>
      <c r="H4201" s="7">
        <v>19</v>
      </c>
      <c r="I4201" s="7" t="s">
        <v>254</v>
      </c>
      <c r="J4201" s="7" t="s">
        <v>253</v>
      </c>
      <c r="K4201" s="7" t="s">
        <v>132</v>
      </c>
      <c r="L4201" s="7" t="s">
        <v>131</v>
      </c>
      <c r="M4201" s="7"/>
      <c r="N4201" s="7" t="s">
        <v>130</v>
      </c>
      <c r="O4201" s="7" t="s">
        <v>129</v>
      </c>
      <c r="P4201" s="24" t="b">
        <v>1</v>
      </c>
      <c r="Q4201" s="25">
        <v>0</v>
      </c>
      <c r="R4201" s="24" t="b">
        <v>1</v>
      </c>
      <c r="S4201" s="7"/>
      <c r="T4201" s="7"/>
      <c r="U4201" s="24" t="b">
        <v>0</v>
      </c>
      <c r="V4201" s="9" t="s">
        <v>128</v>
      </c>
    </row>
    <row r="4202" spans="1:22" ht="12.95" hidden="1" customHeight="1" x14ac:dyDescent="0.2">
      <c r="A4202" s="4">
        <v>193418</v>
      </c>
      <c r="B4202" s="7">
        <v>30105</v>
      </c>
      <c r="C4202" s="7">
        <v>10114</v>
      </c>
      <c r="D4202" s="7"/>
      <c r="E4202" s="7"/>
      <c r="F4202" s="26">
        <v>41496.436805555553</v>
      </c>
      <c r="G4202" s="26">
        <v>41496.44930555555</v>
      </c>
      <c r="H4202" s="7">
        <v>18</v>
      </c>
      <c r="I4202" s="7" t="s">
        <v>318</v>
      </c>
      <c r="J4202" s="7" t="s">
        <v>317</v>
      </c>
      <c r="K4202" s="7" t="s">
        <v>132</v>
      </c>
      <c r="L4202" s="7" t="s">
        <v>131</v>
      </c>
      <c r="M4202" s="7"/>
      <c r="N4202" s="7" t="s">
        <v>130</v>
      </c>
      <c r="O4202" s="7" t="s">
        <v>129</v>
      </c>
      <c r="P4202" s="24" t="b">
        <v>1</v>
      </c>
      <c r="Q4202" s="25">
        <v>0</v>
      </c>
      <c r="R4202" s="24" t="b">
        <v>1</v>
      </c>
      <c r="S4202" s="7"/>
      <c r="T4202" s="7"/>
      <c r="U4202" s="24" t="b">
        <v>0</v>
      </c>
      <c r="V4202" s="9" t="s">
        <v>128</v>
      </c>
    </row>
    <row r="4203" spans="1:22" ht="12.95" hidden="1" customHeight="1" x14ac:dyDescent="0.2">
      <c r="A4203" s="4">
        <v>193419</v>
      </c>
      <c r="B4203" s="7">
        <v>30106</v>
      </c>
      <c r="C4203" s="7">
        <v>10115</v>
      </c>
      <c r="D4203" s="7"/>
      <c r="E4203" s="7"/>
      <c r="F4203" s="26">
        <v>41496.505555555552</v>
      </c>
      <c r="G4203" s="26">
        <v>41496.516666666663</v>
      </c>
      <c r="H4203" s="7">
        <v>16</v>
      </c>
      <c r="I4203" s="7" t="s">
        <v>466</v>
      </c>
      <c r="J4203" s="7" t="s">
        <v>465</v>
      </c>
      <c r="K4203" s="7" t="s">
        <v>132</v>
      </c>
      <c r="L4203" s="7" t="s">
        <v>131</v>
      </c>
      <c r="M4203" s="7"/>
      <c r="N4203" s="7" t="s">
        <v>130</v>
      </c>
      <c r="O4203" s="7" t="s">
        <v>129</v>
      </c>
      <c r="P4203" s="24" t="b">
        <v>1</v>
      </c>
      <c r="Q4203" s="25">
        <v>0</v>
      </c>
      <c r="R4203" s="24" t="b">
        <v>1</v>
      </c>
      <c r="S4203" s="7"/>
      <c r="T4203" s="7"/>
      <c r="U4203" s="24" t="b">
        <v>0</v>
      </c>
      <c r="V4203" s="9" t="s">
        <v>171</v>
      </c>
    </row>
    <row r="4204" spans="1:22" ht="12.95" hidden="1" customHeight="1" x14ac:dyDescent="0.2">
      <c r="A4204" s="4">
        <v>193420</v>
      </c>
      <c r="B4204" s="7">
        <v>30107</v>
      </c>
      <c r="C4204" s="7">
        <v>10116</v>
      </c>
      <c r="D4204" s="7"/>
      <c r="E4204" s="7"/>
      <c r="F4204" s="26">
        <v>41496.598611111112</v>
      </c>
      <c r="G4204" s="26">
        <v>41496.681250000001</v>
      </c>
      <c r="H4204" s="7">
        <v>119</v>
      </c>
      <c r="I4204" s="7" t="s">
        <v>366</v>
      </c>
      <c r="J4204" s="7" t="s">
        <v>365</v>
      </c>
      <c r="K4204" s="7" t="s">
        <v>132</v>
      </c>
      <c r="L4204" s="7" t="s">
        <v>131</v>
      </c>
      <c r="M4204" s="7"/>
      <c r="N4204" s="7" t="s">
        <v>130</v>
      </c>
      <c r="O4204" s="7" t="s">
        <v>129</v>
      </c>
      <c r="P4204" s="24" t="b">
        <v>1</v>
      </c>
      <c r="Q4204" s="25">
        <v>0</v>
      </c>
      <c r="R4204" s="24" t="b">
        <v>1</v>
      </c>
      <c r="S4204" s="7"/>
      <c r="T4204" s="7"/>
      <c r="U4204" s="24" t="b">
        <v>0</v>
      </c>
      <c r="V4204" s="9" t="s">
        <v>128</v>
      </c>
    </row>
    <row r="4205" spans="1:22" ht="12.95" hidden="1" customHeight="1" x14ac:dyDescent="0.2">
      <c r="A4205" s="4">
        <v>193421</v>
      </c>
      <c r="B4205" s="7">
        <v>30108</v>
      </c>
      <c r="C4205" s="7">
        <v>10117</v>
      </c>
      <c r="D4205" s="7"/>
      <c r="E4205" s="7"/>
      <c r="F4205" s="26">
        <v>41496.685416666667</v>
      </c>
      <c r="G4205" s="26">
        <v>41496.686805555553</v>
      </c>
      <c r="H4205" s="7">
        <v>2</v>
      </c>
      <c r="I4205" s="7" t="s">
        <v>366</v>
      </c>
      <c r="J4205" s="7" t="s">
        <v>365</v>
      </c>
      <c r="K4205" s="7" t="s">
        <v>132</v>
      </c>
      <c r="L4205" s="7" t="s">
        <v>131</v>
      </c>
      <c r="M4205" s="7"/>
      <c r="N4205" s="7" t="s">
        <v>130</v>
      </c>
      <c r="O4205" s="7" t="s">
        <v>129</v>
      </c>
      <c r="P4205" s="24" t="b">
        <v>1</v>
      </c>
      <c r="Q4205" s="25">
        <v>0</v>
      </c>
      <c r="R4205" s="24" t="b">
        <v>1</v>
      </c>
      <c r="S4205" s="7"/>
      <c r="T4205" s="7"/>
      <c r="U4205" s="24" t="b">
        <v>0</v>
      </c>
      <c r="V4205" s="9" t="s">
        <v>128</v>
      </c>
    </row>
    <row r="4206" spans="1:22" ht="12.95" hidden="1" customHeight="1" x14ac:dyDescent="0.2">
      <c r="A4206" s="4">
        <v>193422</v>
      </c>
      <c r="B4206" s="7">
        <v>30109</v>
      </c>
      <c r="C4206" s="7">
        <v>10118</v>
      </c>
      <c r="D4206" s="7"/>
      <c r="E4206" s="7"/>
      <c r="F4206" s="26">
        <v>41496.69027777778</v>
      </c>
      <c r="G4206" s="26">
        <v>41496.690972222219</v>
      </c>
      <c r="H4206" s="7">
        <v>1</v>
      </c>
      <c r="I4206" s="7" t="s">
        <v>366</v>
      </c>
      <c r="J4206" s="7" t="s">
        <v>365</v>
      </c>
      <c r="K4206" s="7" t="s">
        <v>132</v>
      </c>
      <c r="L4206" s="7" t="s">
        <v>131</v>
      </c>
      <c r="M4206" s="7"/>
      <c r="N4206" s="7" t="s">
        <v>130</v>
      </c>
      <c r="O4206" s="7" t="s">
        <v>129</v>
      </c>
      <c r="P4206" s="24" t="b">
        <v>1</v>
      </c>
      <c r="Q4206" s="25">
        <v>0</v>
      </c>
      <c r="R4206" s="24" t="b">
        <v>1</v>
      </c>
      <c r="S4206" s="7"/>
      <c r="T4206" s="7"/>
      <c r="U4206" s="24" t="b">
        <v>0</v>
      </c>
      <c r="V4206" s="9" t="s">
        <v>128</v>
      </c>
    </row>
    <row r="4207" spans="1:22" ht="12.95" hidden="1" customHeight="1" x14ac:dyDescent="0.2">
      <c r="A4207" s="4">
        <v>193423</v>
      </c>
      <c r="B4207" s="7">
        <v>30110</v>
      </c>
      <c r="C4207" s="7">
        <v>10119</v>
      </c>
      <c r="D4207" s="7"/>
      <c r="E4207" s="7"/>
      <c r="F4207" s="26">
        <v>41498.154166666667</v>
      </c>
      <c r="G4207" s="26">
        <v>41498.154178240737</v>
      </c>
      <c r="H4207" s="7">
        <v>0</v>
      </c>
      <c r="I4207" s="7" t="s">
        <v>254</v>
      </c>
      <c r="J4207" s="7" t="s">
        <v>253</v>
      </c>
      <c r="K4207" s="7" t="s">
        <v>132</v>
      </c>
      <c r="L4207" s="7" t="s">
        <v>131</v>
      </c>
      <c r="M4207" s="7"/>
      <c r="N4207" s="7" t="s">
        <v>130</v>
      </c>
      <c r="O4207" s="7" t="s">
        <v>129</v>
      </c>
      <c r="P4207" s="24" t="b">
        <v>1</v>
      </c>
      <c r="Q4207" s="25">
        <v>0</v>
      </c>
      <c r="R4207" s="24" t="b">
        <v>1</v>
      </c>
      <c r="S4207" s="7"/>
      <c r="T4207" s="7"/>
      <c r="U4207" s="24" t="b">
        <v>0</v>
      </c>
      <c r="V4207" s="9" t="s">
        <v>128</v>
      </c>
    </row>
    <row r="4208" spans="1:22" ht="12.95" hidden="1" customHeight="1" x14ac:dyDescent="0.2">
      <c r="A4208" s="4">
        <v>193424</v>
      </c>
      <c r="B4208" s="7">
        <v>30111</v>
      </c>
      <c r="C4208" s="7">
        <v>10122</v>
      </c>
      <c r="D4208" s="7"/>
      <c r="E4208" s="7"/>
      <c r="F4208" s="26">
        <v>41498.316666666666</v>
      </c>
      <c r="G4208" s="26">
        <v>41498.817361111112</v>
      </c>
      <c r="H4208" s="7">
        <v>721</v>
      </c>
      <c r="I4208" s="7" t="s">
        <v>318</v>
      </c>
      <c r="J4208" s="7" t="s">
        <v>317</v>
      </c>
      <c r="K4208" s="7" t="s">
        <v>132</v>
      </c>
      <c r="L4208" s="7" t="s">
        <v>131</v>
      </c>
      <c r="M4208" s="7"/>
      <c r="N4208" s="7" t="s">
        <v>130</v>
      </c>
      <c r="O4208" s="7" t="s">
        <v>129</v>
      </c>
      <c r="P4208" s="24" t="b">
        <v>1</v>
      </c>
      <c r="Q4208" s="25">
        <v>0</v>
      </c>
      <c r="R4208" s="24" t="b">
        <v>1</v>
      </c>
      <c r="S4208" s="7"/>
      <c r="T4208" s="7"/>
      <c r="U4208" s="24" t="b">
        <v>0</v>
      </c>
      <c r="V4208" s="9" t="s">
        <v>128</v>
      </c>
    </row>
    <row r="4209" spans="1:22" ht="12.95" hidden="1" customHeight="1" x14ac:dyDescent="0.2">
      <c r="A4209" s="4">
        <v>193425</v>
      </c>
      <c r="B4209" s="7">
        <v>30112</v>
      </c>
      <c r="C4209" s="7">
        <v>10121</v>
      </c>
      <c r="D4209" s="7"/>
      <c r="E4209" s="7"/>
      <c r="F4209" s="26">
        <v>41498.197916666664</v>
      </c>
      <c r="G4209" s="26">
        <v>41498.600694444445</v>
      </c>
      <c r="H4209" s="7">
        <v>580</v>
      </c>
      <c r="I4209" s="7" t="s">
        <v>160</v>
      </c>
      <c r="J4209" s="7" t="s">
        <v>159</v>
      </c>
      <c r="K4209" s="7" t="s">
        <v>132</v>
      </c>
      <c r="L4209" s="7" t="s">
        <v>131</v>
      </c>
      <c r="M4209" s="7"/>
      <c r="N4209" s="7" t="s">
        <v>130</v>
      </c>
      <c r="O4209" s="7" t="s">
        <v>129</v>
      </c>
      <c r="P4209" s="24" t="b">
        <v>1</v>
      </c>
      <c r="Q4209" s="25">
        <v>0</v>
      </c>
      <c r="R4209" s="24" t="b">
        <v>1</v>
      </c>
      <c r="S4209" s="7"/>
      <c r="T4209" s="7"/>
      <c r="U4209" s="24" t="b">
        <v>0</v>
      </c>
      <c r="V4209" s="9" t="s">
        <v>128</v>
      </c>
    </row>
    <row r="4210" spans="1:22" ht="12.95" hidden="1" customHeight="1" x14ac:dyDescent="0.2">
      <c r="A4210" s="4">
        <v>193591</v>
      </c>
      <c r="B4210" s="7">
        <v>30113</v>
      </c>
      <c r="C4210" s="7">
        <v>10120</v>
      </c>
      <c r="D4210" s="7"/>
      <c r="E4210" s="7"/>
      <c r="F4210" s="26">
        <v>41498.157638888886</v>
      </c>
      <c r="G4210" s="26">
        <v>41498.170138888891</v>
      </c>
      <c r="H4210" s="7">
        <v>18</v>
      </c>
      <c r="I4210" s="7" t="s">
        <v>160</v>
      </c>
      <c r="J4210" s="7" t="s">
        <v>159</v>
      </c>
      <c r="K4210" s="7" t="s">
        <v>132</v>
      </c>
      <c r="L4210" s="7" t="s">
        <v>131</v>
      </c>
      <c r="M4210" s="7"/>
      <c r="N4210" s="7" t="s">
        <v>130</v>
      </c>
      <c r="O4210" s="7" t="s">
        <v>129</v>
      </c>
      <c r="P4210" s="24" t="b">
        <v>1</v>
      </c>
      <c r="Q4210" s="25">
        <v>0</v>
      </c>
      <c r="R4210" s="24" t="b">
        <v>1</v>
      </c>
      <c r="S4210" s="7"/>
      <c r="T4210" s="7"/>
      <c r="U4210" s="24" t="b">
        <v>0</v>
      </c>
      <c r="V4210" s="9" t="s">
        <v>128</v>
      </c>
    </row>
    <row r="4211" spans="1:22" ht="12.95" hidden="1" customHeight="1" x14ac:dyDescent="0.2">
      <c r="A4211" s="4">
        <v>194761</v>
      </c>
      <c r="B4211" s="7">
        <v>30274</v>
      </c>
      <c r="C4211" s="7">
        <v>1942</v>
      </c>
      <c r="D4211" s="7"/>
      <c r="E4211" s="7"/>
      <c r="F4211" s="26">
        <v>41491.82708333333</v>
      </c>
      <c r="G4211" s="26">
        <v>41491.838194444441</v>
      </c>
      <c r="H4211" s="7">
        <v>16</v>
      </c>
      <c r="I4211" s="7" t="s">
        <v>441</v>
      </c>
      <c r="J4211" s="7" t="s">
        <v>440</v>
      </c>
      <c r="K4211" s="7" t="s">
        <v>200</v>
      </c>
      <c r="L4211" s="7" t="s">
        <v>131</v>
      </c>
      <c r="M4211" s="7" t="s">
        <v>283</v>
      </c>
      <c r="N4211" s="7" t="s">
        <v>198</v>
      </c>
      <c r="O4211" s="7" t="s">
        <v>129</v>
      </c>
      <c r="P4211" s="24" t="b">
        <v>1</v>
      </c>
      <c r="Q4211" s="25">
        <v>2</v>
      </c>
      <c r="R4211" s="24" t="b">
        <v>1</v>
      </c>
      <c r="S4211" s="7"/>
      <c r="T4211" s="7" t="s">
        <v>464</v>
      </c>
      <c r="U4211" s="24" t="b">
        <v>0</v>
      </c>
      <c r="V4211" s="9" t="s">
        <v>190</v>
      </c>
    </row>
    <row r="4212" spans="1:22" ht="12.95" hidden="1" customHeight="1" x14ac:dyDescent="0.2">
      <c r="A4212" s="4">
        <v>195009</v>
      </c>
      <c r="B4212" s="7">
        <v>30275</v>
      </c>
      <c r="C4212" s="7">
        <v>1944</v>
      </c>
      <c r="D4212" s="7"/>
      <c r="E4212" s="7"/>
      <c r="F4212" s="26">
        <v>41504.897916666661</v>
      </c>
      <c r="G4212" s="26">
        <v>41504.938888888886</v>
      </c>
      <c r="H4212" s="7">
        <v>59</v>
      </c>
      <c r="I4212" s="7" t="s">
        <v>299</v>
      </c>
      <c r="J4212" s="7" t="s">
        <v>298</v>
      </c>
      <c r="K4212" s="7" t="s">
        <v>194</v>
      </c>
      <c r="L4212" s="7" t="s">
        <v>131</v>
      </c>
      <c r="M4212" s="7" t="s">
        <v>274</v>
      </c>
      <c r="N4212" s="7" t="s">
        <v>192</v>
      </c>
      <c r="O4212" s="7" t="s">
        <v>129</v>
      </c>
      <c r="P4212" s="24" t="b">
        <v>1</v>
      </c>
      <c r="Q4212" s="25">
        <v>0</v>
      </c>
      <c r="R4212" s="24" t="b">
        <v>1</v>
      </c>
      <c r="S4212" s="7"/>
      <c r="T4212" s="7" t="s">
        <v>463</v>
      </c>
      <c r="U4212" s="24" t="b">
        <v>0</v>
      </c>
      <c r="V4212" s="9" t="s">
        <v>128</v>
      </c>
    </row>
    <row r="4213" spans="1:22" ht="12.95" hidden="1" customHeight="1" x14ac:dyDescent="0.2">
      <c r="A4213" s="4">
        <v>194763</v>
      </c>
      <c r="B4213" s="7">
        <v>30276</v>
      </c>
      <c r="C4213" s="7">
        <v>1945</v>
      </c>
      <c r="D4213" s="7"/>
      <c r="E4213" s="7"/>
      <c r="F4213" s="26">
        <v>41504.944444444445</v>
      </c>
      <c r="G4213" s="26">
        <v>41505.238194444442</v>
      </c>
      <c r="H4213" s="7">
        <v>423</v>
      </c>
      <c r="I4213" s="7" t="s">
        <v>462</v>
      </c>
      <c r="J4213" s="7" t="s">
        <v>461</v>
      </c>
      <c r="K4213" s="7" t="s">
        <v>200</v>
      </c>
      <c r="L4213" s="7" t="s">
        <v>131</v>
      </c>
      <c r="M4213" s="7" t="s">
        <v>225</v>
      </c>
      <c r="N4213" s="7" t="s">
        <v>198</v>
      </c>
      <c r="O4213" s="7" t="s">
        <v>129</v>
      </c>
      <c r="P4213" s="24" t="b">
        <v>1</v>
      </c>
      <c r="Q4213" s="25">
        <v>0</v>
      </c>
      <c r="R4213" s="24" t="b">
        <v>1</v>
      </c>
      <c r="S4213" s="7"/>
      <c r="T4213" s="7" t="s">
        <v>460</v>
      </c>
      <c r="U4213" s="24" t="b">
        <v>0</v>
      </c>
      <c r="V4213" s="9" t="s">
        <v>190</v>
      </c>
    </row>
    <row r="4214" spans="1:22" ht="12.95" hidden="1" customHeight="1" x14ac:dyDescent="0.2">
      <c r="A4214" s="4">
        <v>194764</v>
      </c>
      <c r="B4214" s="7">
        <v>30277</v>
      </c>
      <c r="C4214" s="7">
        <v>1946</v>
      </c>
      <c r="D4214" s="7"/>
      <c r="E4214" s="7"/>
      <c r="F4214" s="26">
        <v>41505.066666666666</v>
      </c>
      <c r="G4214" s="26">
        <v>41505.138888888891</v>
      </c>
      <c r="H4214" s="7">
        <v>104</v>
      </c>
      <c r="I4214" s="7" t="s">
        <v>459</v>
      </c>
      <c r="J4214" s="7" t="s">
        <v>458</v>
      </c>
      <c r="K4214" s="7" t="s">
        <v>194</v>
      </c>
      <c r="L4214" s="7" t="s">
        <v>131</v>
      </c>
      <c r="M4214" s="7" t="s">
        <v>274</v>
      </c>
      <c r="N4214" s="7" t="s">
        <v>198</v>
      </c>
      <c r="O4214" s="7" t="s">
        <v>129</v>
      </c>
      <c r="P4214" s="24" t="b">
        <v>1</v>
      </c>
      <c r="Q4214" s="25">
        <v>527</v>
      </c>
      <c r="R4214" s="24" t="b">
        <v>1</v>
      </c>
      <c r="S4214" s="7"/>
      <c r="T4214" s="7" t="s">
        <v>457</v>
      </c>
      <c r="U4214" s="24" t="b">
        <v>0</v>
      </c>
      <c r="V4214" s="9" t="s">
        <v>190</v>
      </c>
    </row>
    <row r="4215" spans="1:22" ht="12.95" hidden="1" customHeight="1" x14ac:dyDescent="0.2">
      <c r="A4215" s="4">
        <v>195010</v>
      </c>
      <c r="B4215" s="7">
        <v>30308</v>
      </c>
      <c r="C4215" s="7">
        <v>1948</v>
      </c>
      <c r="D4215" s="7"/>
      <c r="E4215" s="7"/>
      <c r="F4215" s="26">
        <v>41505.319444444445</v>
      </c>
      <c r="G4215" s="26">
        <v>41505.409722222219</v>
      </c>
      <c r="H4215" s="7">
        <v>130</v>
      </c>
      <c r="I4215" s="7" t="s">
        <v>456</v>
      </c>
      <c r="J4215" s="7" t="s">
        <v>455</v>
      </c>
      <c r="K4215" s="7" t="s">
        <v>194</v>
      </c>
      <c r="L4215" s="7" t="s">
        <v>131</v>
      </c>
      <c r="M4215" s="7" t="s">
        <v>274</v>
      </c>
      <c r="N4215" s="7" t="s">
        <v>192</v>
      </c>
      <c r="O4215" s="7" t="s">
        <v>129</v>
      </c>
      <c r="P4215" s="24" t="b">
        <v>1</v>
      </c>
      <c r="Q4215" s="25">
        <v>0</v>
      </c>
      <c r="R4215" s="24" t="b">
        <v>1</v>
      </c>
      <c r="S4215" s="7"/>
      <c r="T4215" s="7" t="s">
        <v>454</v>
      </c>
      <c r="U4215" s="24" t="b">
        <v>0</v>
      </c>
      <c r="V4215" s="9" t="s">
        <v>128</v>
      </c>
    </row>
    <row r="4216" spans="1:22" ht="12.95" hidden="1" customHeight="1" x14ac:dyDescent="0.2">
      <c r="A4216" s="4">
        <v>194843</v>
      </c>
      <c r="B4216" s="7">
        <v>30310</v>
      </c>
      <c r="C4216" s="7">
        <v>1950</v>
      </c>
      <c r="D4216" s="7"/>
      <c r="E4216" s="7"/>
      <c r="F4216" s="26">
        <v>41516.604861111111</v>
      </c>
      <c r="G4216" s="26">
        <v>41516.611805555556</v>
      </c>
      <c r="H4216" s="7">
        <v>10</v>
      </c>
      <c r="I4216" s="7" t="s">
        <v>452</v>
      </c>
      <c r="J4216" s="7" t="s">
        <v>451</v>
      </c>
      <c r="K4216" s="7" t="s">
        <v>194</v>
      </c>
      <c r="L4216" s="7" t="s">
        <v>131</v>
      </c>
      <c r="M4216" s="7" t="s">
        <v>450</v>
      </c>
      <c r="N4216" s="7" t="s">
        <v>192</v>
      </c>
      <c r="O4216" s="7" t="s">
        <v>129</v>
      </c>
      <c r="P4216" s="24" t="b">
        <v>1</v>
      </c>
      <c r="Q4216" s="25">
        <v>0</v>
      </c>
      <c r="R4216" s="24" t="b">
        <v>1</v>
      </c>
      <c r="S4216" s="7"/>
      <c r="T4216" s="7" t="s">
        <v>449</v>
      </c>
      <c r="U4216" s="24" t="b">
        <v>0</v>
      </c>
      <c r="V4216" s="9" t="s">
        <v>128</v>
      </c>
    </row>
    <row r="4217" spans="1:22" ht="12.95" hidden="1" customHeight="1" x14ac:dyDescent="0.2">
      <c r="A4217" s="4">
        <v>194844</v>
      </c>
      <c r="B4217" s="7">
        <v>30311</v>
      </c>
      <c r="C4217" s="7">
        <v>1951</v>
      </c>
      <c r="D4217" s="7"/>
      <c r="E4217" s="7"/>
      <c r="F4217" s="26">
        <v>41516.665972222218</v>
      </c>
      <c r="G4217" s="26">
        <v>41516.676388888889</v>
      </c>
      <c r="H4217" s="7">
        <v>15</v>
      </c>
      <c r="I4217" s="7" t="s">
        <v>448</v>
      </c>
      <c r="J4217" s="7" t="s">
        <v>447</v>
      </c>
      <c r="K4217" s="7" t="s">
        <v>194</v>
      </c>
      <c r="L4217" s="7" t="s">
        <v>131</v>
      </c>
      <c r="M4217" s="7" t="s">
        <v>193</v>
      </c>
      <c r="N4217" s="7" t="s">
        <v>192</v>
      </c>
      <c r="O4217" s="7" t="s">
        <v>129</v>
      </c>
      <c r="P4217" s="24" t="b">
        <v>1</v>
      </c>
      <c r="Q4217" s="25">
        <v>0</v>
      </c>
      <c r="R4217" s="24" t="b">
        <v>1</v>
      </c>
      <c r="S4217" s="7"/>
      <c r="T4217" s="7" t="s">
        <v>446</v>
      </c>
      <c r="U4217" s="24" t="b">
        <v>0</v>
      </c>
      <c r="V4217" s="9" t="s">
        <v>190</v>
      </c>
    </row>
    <row r="4218" spans="1:22" ht="12.95" hidden="1" customHeight="1" x14ac:dyDescent="0.2">
      <c r="A4218" s="4">
        <v>206858</v>
      </c>
      <c r="B4218" s="7">
        <v>30312</v>
      </c>
      <c r="C4218" s="7">
        <v>1943</v>
      </c>
      <c r="D4218" s="7"/>
      <c r="E4218" s="7"/>
      <c r="F4218" s="26">
        <v>41501.486111111109</v>
      </c>
      <c r="G4218" s="26">
        <v>41501.486203703702</v>
      </c>
      <c r="H4218" s="7">
        <v>0</v>
      </c>
      <c r="I4218" s="7" t="s">
        <v>445</v>
      </c>
      <c r="J4218" s="7" t="s">
        <v>444</v>
      </c>
      <c r="K4218" s="7" t="s">
        <v>226</v>
      </c>
      <c r="L4218" s="7" t="s">
        <v>131</v>
      </c>
      <c r="M4218" s="7" t="s">
        <v>193</v>
      </c>
      <c r="N4218" s="7" t="s">
        <v>443</v>
      </c>
      <c r="O4218" s="7" t="s">
        <v>129</v>
      </c>
      <c r="P4218" s="24" t="b">
        <v>1</v>
      </c>
      <c r="Q4218" s="25">
        <v>0</v>
      </c>
      <c r="R4218" s="24" t="b">
        <v>1</v>
      </c>
      <c r="S4218" s="7"/>
      <c r="T4218" s="7" t="s">
        <v>442</v>
      </c>
      <c r="U4218" s="24" t="b">
        <v>0</v>
      </c>
      <c r="V4218" s="9" t="s">
        <v>128</v>
      </c>
    </row>
    <row r="4219" spans="1:22" ht="12.95" hidden="1" customHeight="1" x14ac:dyDescent="0.2">
      <c r="A4219" s="4">
        <v>195691</v>
      </c>
      <c r="B4219" s="7">
        <v>30314</v>
      </c>
      <c r="C4219" s="7">
        <v>1949</v>
      </c>
      <c r="D4219" s="7"/>
      <c r="E4219" s="7"/>
      <c r="F4219" s="26">
        <v>41506.28402777778</v>
      </c>
      <c r="G4219" s="26">
        <v>41506.286805555552</v>
      </c>
      <c r="H4219" s="7">
        <v>4</v>
      </c>
      <c r="I4219" s="7" t="s">
        <v>441</v>
      </c>
      <c r="J4219" s="7" t="s">
        <v>440</v>
      </c>
      <c r="K4219" s="7" t="s">
        <v>200</v>
      </c>
      <c r="L4219" s="7" t="s">
        <v>131</v>
      </c>
      <c r="M4219" s="7" t="s">
        <v>283</v>
      </c>
      <c r="N4219" s="7" t="s">
        <v>198</v>
      </c>
      <c r="O4219" s="7" t="s">
        <v>129</v>
      </c>
      <c r="P4219" s="24" t="b">
        <v>1</v>
      </c>
      <c r="Q4219" s="25">
        <v>1</v>
      </c>
      <c r="R4219" s="24" t="b">
        <v>1</v>
      </c>
      <c r="S4219" s="7"/>
      <c r="T4219" s="7" t="s">
        <v>439</v>
      </c>
      <c r="U4219" s="24" t="b">
        <v>0</v>
      </c>
      <c r="V4219" s="9" t="s">
        <v>190</v>
      </c>
    </row>
    <row r="4220" spans="1:22" ht="12.95" hidden="1" customHeight="1" x14ac:dyDescent="0.2">
      <c r="A4220" s="4">
        <v>195918</v>
      </c>
      <c r="B4220" s="7">
        <v>30315</v>
      </c>
      <c r="C4220" s="7">
        <v>10123</v>
      </c>
      <c r="D4220" s="7"/>
      <c r="E4220" s="7"/>
      <c r="F4220" s="26">
        <v>41499.65</v>
      </c>
      <c r="G4220" s="26">
        <v>41499.695833333331</v>
      </c>
      <c r="H4220" s="7">
        <v>66</v>
      </c>
      <c r="I4220" s="7" t="s">
        <v>438</v>
      </c>
      <c r="J4220" s="7" t="s">
        <v>437</v>
      </c>
      <c r="K4220" s="7" t="s">
        <v>132</v>
      </c>
      <c r="L4220" s="7" t="s">
        <v>131</v>
      </c>
      <c r="M4220" s="7"/>
      <c r="N4220" s="7" t="s">
        <v>130</v>
      </c>
      <c r="O4220" s="7" t="s">
        <v>129</v>
      </c>
      <c r="P4220" s="24" t="b">
        <v>1</v>
      </c>
      <c r="Q4220" s="25">
        <v>0</v>
      </c>
      <c r="R4220" s="24" t="b">
        <v>1</v>
      </c>
      <c r="S4220" s="7"/>
      <c r="T4220" s="7"/>
      <c r="U4220" s="24" t="b">
        <v>0</v>
      </c>
      <c r="V4220" s="9" t="s">
        <v>171</v>
      </c>
    </row>
    <row r="4221" spans="1:22" ht="12.95" hidden="1" customHeight="1" x14ac:dyDescent="0.2">
      <c r="A4221" s="4">
        <v>195919</v>
      </c>
      <c r="B4221" s="7">
        <v>30316</v>
      </c>
      <c r="C4221" s="7">
        <v>10124</v>
      </c>
      <c r="D4221" s="7"/>
      <c r="E4221" s="7"/>
      <c r="F4221" s="26">
        <v>41499.738194444442</v>
      </c>
      <c r="G4221" s="26">
        <v>41499.738888888889</v>
      </c>
      <c r="H4221" s="7">
        <v>1</v>
      </c>
      <c r="I4221" s="7" t="s">
        <v>270</v>
      </c>
      <c r="J4221" s="7" t="s">
        <v>269</v>
      </c>
      <c r="K4221" s="7" t="s">
        <v>132</v>
      </c>
      <c r="L4221" s="7" t="s">
        <v>131</v>
      </c>
      <c r="M4221" s="7"/>
      <c r="N4221" s="7" t="s">
        <v>130</v>
      </c>
      <c r="O4221" s="7" t="s">
        <v>129</v>
      </c>
      <c r="P4221" s="24" t="b">
        <v>1</v>
      </c>
      <c r="Q4221" s="25">
        <v>0</v>
      </c>
      <c r="R4221" s="24" t="b">
        <v>1</v>
      </c>
      <c r="S4221" s="7"/>
      <c r="T4221" s="7"/>
      <c r="U4221" s="24" t="b">
        <v>0</v>
      </c>
      <c r="V4221" s="9" t="s">
        <v>128</v>
      </c>
    </row>
    <row r="4222" spans="1:22" ht="12.95" hidden="1" customHeight="1" x14ac:dyDescent="0.2">
      <c r="A4222" s="4">
        <v>195920</v>
      </c>
      <c r="B4222" s="7">
        <v>30317</v>
      </c>
      <c r="C4222" s="7">
        <v>10125</v>
      </c>
      <c r="D4222" s="7"/>
      <c r="E4222" s="7"/>
      <c r="F4222" s="26">
        <v>41499.817361111112</v>
      </c>
      <c r="G4222" s="26">
        <v>41499.817372685182</v>
      </c>
      <c r="H4222" s="7">
        <v>0</v>
      </c>
      <c r="I4222" s="7" t="s">
        <v>189</v>
      </c>
      <c r="J4222" s="7" t="s">
        <v>188</v>
      </c>
      <c r="K4222" s="7" t="s">
        <v>132</v>
      </c>
      <c r="L4222" s="7" t="s">
        <v>131</v>
      </c>
      <c r="M4222" s="7"/>
      <c r="N4222" s="7" t="s">
        <v>130</v>
      </c>
      <c r="O4222" s="7" t="s">
        <v>129</v>
      </c>
      <c r="P4222" s="24" t="b">
        <v>1</v>
      </c>
      <c r="Q4222" s="25">
        <v>0</v>
      </c>
      <c r="R4222" s="24" t="b">
        <v>1</v>
      </c>
      <c r="S4222" s="7"/>
      <c r="T4222" s="7"/>
      <c r="U4222" s="24" t="b">
        <v>0</v>
      </c>
      <c r="V4222" s="9" t="s">
        <v>128</v>
      </c>
    </row>
    <row r="4223" spans="1:22" ht="12.95" hidden="1" customHeight="1" x14ac:dyDescent="0.2">
      <c r="A4223" s="4">
        <v>195921</v>
      </c>
      <c r="B4223" s="7">
        <v>30318</v>
      </c>
      <c r="C4223" s="7">
        <v>10126</v>
      </c>
      <c r="D4223" s="7"/>
      <c r="E4223" s="7"/>
      <c r="F4223" s="26">
        <v>41499.72152777778</v>
      </c>
      <c r="G4223" s="26">
        <v>41499.852777777778</v>
      </c>
      <c r="H4223" s="7">
        <v>189</v>
      </c>
      <c r="I4223" s="7" t="s">
        <v>436</v>
      </c>
      <c r="J4223" s="7" t="s">
        <v>435</v>
      </c>
      <c r="K4223" s="7" t="s">
        <v>132</v>
      </c>
      <c r="L4223" s="7" t="s">
        <v>131</v>
      </c>
      <c r="M4223" s="7"/>
      <c r="N4223" s="7" t="s">
        <v>130</v>
      </c>
      <c r="O4223" s="7" t="s">
        <v>129</v>
      </c>
      <c r="P4223" s="24" t="b">
        <v>1</v>
      </c>
      <c r="Q4223" s="25">
        <v>0</v>
      </c>
      <c r="R4223" s="24" t="b">
        <v>1</v>
      </c>
      <c r="S4223" s="7"/>
      <c r="T4223" s="7"/>
      <c r="U4223" s="24" t="b">
        <v>0</v>
      </c>
      <c r="V4223" s="9" t="s">
        <v>128</v>
      </c>
    </row>
    <row r="4224" spans="1:22" ht="12.95" hidden="1" customHeight="1" x14ac:dyDescent="0.2">
      <c r="A4224" s="4">
        <v>195922</v>
      </c>
      <c r="B4224" s="7">
        <v>30319</v>
      </c>
      <c r="C4224" s="7">
        <v>10127</v>
      </c>
      <c r="D4224" s="7"/>
      <c r="E4224" s="7"/>
      <c r="F4224" s="26">
        <v>41499.857638888891</v>
      </c>
      <c r="G4224" s="26">
        <v>41499.85765046296</v>
      </c>
      <c r="H4224" s="7">
        <v>0</v>
      </c>
      <c r="I4224" s="7" t="s">
        <v>360</v>
      </c>
      <c r="J4224" s="7" t="s">
        <v>359</v>
      </c>
      <c r="K4224" s="7" t="s">
        <v>132</v>
      </c>
      <c r="L4224" s="7" t="s">
        <v>131</v>
      </c>
      <c r="M4224" s="7"/>
      <c r="N4224" s="7" t="s">
        <v>130</v>
      </c>
      <c r="O4224" s="7" t="s">
        <v>129</v>
      </c>
      <c r="P4224" s="24" t="b">
        <v>1</v>
      </c>
      <c r="Q4224" s="25">
        <v>0</v>
      </c>
      <c r="R4224" s="24" t="b">
        <v>1</v>
      </c>
      <c r="S4224" s="7"/>
      <c r="T4224" s="7"/>
      <c r="U4224" s="24" t="b">
        <v>0</v>
      </c>
      <c r="V4224" s="9" t="s">
        <v>128</v>
      </c>
    </row>
    <row r="4225" spans="1:22" ht="12.95" hidden="1" customHeight="1" x14ac:dyDescent="0.2">
      <c r="A4225" s="4">
        <v>195923</v>
      </c>
      <c r="B4225" s="7">
        <v>30320</v>
      </c>
      <c r="C4225" s="7">
        <v>10128</v>
      </c>
      <c r="D4225" s="7"/>
      <c r="E4225" s="7"/>
      <c r="F4225" s="26">
        <v>41499.857638888891</v>
      </c>
      <c r="G4225" s="26">
        <v>41499.85765046296</v>
      </c>
      <c r="H4225" s="7">
        <v>0</v>
      </c>
      <c r="I4225" s="7" t="s">
        <v>189</v>
      </c>
      <c r="J4225" s="7" t="s">
        <v>188</v>
      </c>
      <c r="K4225" s="7" t="s">
        <v>132</v>
      </c>
      <c r="L4225" s="7" t="s">
        <v>131</v>
      </c>
      <c r="M4225" s="7"/>
      <c r="N4225" s="7" t="s">
        <v>130</v>
      </c>
      <c r="O4225" s="7" t="s">
        <v>129</v>
      </c>
      <c r="P4225" s="24" t="b">
        <v>1</v>
      </c>
      <c r="Q4225" s="25">
        <v>0</v>
      </c>
      <c r="R4225" s="24" t="b">
        <v>1</v>
      </c>
      <c r="S4225" s="7"/>
      <c r="T4225" s="7"/>
      <c r="U4225" s="24" t="b">
        <v>0</v>
      </c>
      <c r="V4225" s="9" t="s">
        <v>128</v>
      </c>
    </row>
    <row r="4226" spans="1:22" ht="12.95" hidden="1" customHeight="1" x14ac:dyDescent="0.2">
      <c r="A4226" s="4">
        <v>197885</v>
      </c>
      <c r="B4226" s="7">
        <v>30321</v>
      </c>
      <c r="C4226" s="7">
        <v>10129</v>
      </c>
      <c r="D4226" s="7"/>
      <c r="E4226" s="7"/>
      <c r="F4226" s="26">
        <v>41499.956249999996</v>
      </c>
      <c r="G4226" s="26">
        <v>41499.97152777778</v>
      </c>
      <c r="H4226" s="7">
        <v>22</v>
      </c>
      <c r="I4226" s="7" t="s">
        <v>213</v>
      </c>
      <c r="J4226" s="7" t="s">
        <v>212</v>
      </c>
      <c r="K4226" s="7" t="s">
        <v>132</v>
      </c>
      <c r="L4226" s="7" t="s">
        <v>131</v>
      </c>
      <c r="M4226" s="7"/>
      <c r="N4226" s="7" t="s">
        <v>130</v>
      </c>
      <c r="O4226" s="7" t="s">
        <v>129</v>
      </c>
      <c r="P4226" s="24" t="b">
        <v>1</v>
      </c>
      <c r="Q4226" s="25">
        <v>0</v>
      </c>
      <c r="R4226" s="24" t="b">
        <v>1</v>
      </c>
      <c r="S4226" s="7"/>
      <c r="T4226" s="7"/>
      <c r="U4226" s="24" t="b">
        <v>0</v>
      </c>
      <c r="V4226" s="9" t="s">
        <v>128</v>
      </c>
    </row>
    <row r="4227" spans="1:22" ht="12.95" hidden="1" customHeight="1" x14ac:dyDescent="0.2">
      <c r="A4227" s="4">
        <v>195925</v>
      </c>
      <c r="B4227" s="7">
        <v>30322</v>
      </c>
      <c r="C4227" s="7">
        <v>10130</v>
      </c>
      <c r="D4227" s="7"/>
      <c r="E4227" s="7"/>
      <c r="F4227" s="26">
        <v>41500.544444444444</v>
      </c>
      <c r="G4227" s="26">
        <v>41500.544456018513</v>
      </c>
      <c r="H4227" s="7">
        <v>0</v>
      </c>
      <c r="I4227" s="7" t="s">
        <v>270</v>
      </c>
      <c r="J4227" s="7" t="s">
        <v>269</v>
      </c>
      <c r="K4227" s="7" t="s">
        <v>132</v>
      </c>
      <c r="L4227" s="7" t="s">
        <v>131</v>
      </c>
      <c r="M4227" s="7"/>
      <c r="N4227" s="7" t="s">
        <v>130</v>
      </c>
      <c r="O4227" s="7" t="s">
        <v>129</v>
      </c>
      <c r="P4227" s="24" t="b">
        <v>1</v>
      </c>
      <c r="Q4227" s="25">
        <v>0</v>
      </c>
      <c r="R4227" s="24" t="b">
        <v>1</v>
      </c>
      <c r="S4227" s="7"/>
      <c r="T4227" s="7"/>
      <c r="U4227" s="24" t="b">
        <v>0</v>
      </c>
      <c r="V4227" s="9" t="s">
        <v>128</v>
      </c>
    </row>
    <row r="4228" spans="1:22" ht="12.95" hidden="1" customHeight="1" x14ac:dyDescent="0.2">
      <c r="A4228" s="4">
        <v>195926</v>
      </c>
      <c r="B4228" s="7">
        <v>30323</v>
      </c>
      <c r="C4228" s="7">
        <v>10131</v>
      </c>
      <c r="D4228" s="7"/>
      <c r="E4228" s="7"/>
      <c r="F4228" s="26">
        <v>41503.931250000001</v>
      </c>
      <c r="G4228" s="26">
        <v>41503.931944444441</v>
      </c>
      <c r="H4228" s="7">
        <v>1</v>
      </c>
      <c r="I4228" s="7" t="s">
        <v>434</v>
      </c>
      <c r="J4228" s="7" t="s">
        <v>433</v>
      </c>
      <c r="K4228" s="7" t="s">
        <v>132</v>
      </c>
      <c r="L4228" s="7" t="s">
        <v>131</v>
      </c>
      <c r="M4228" s="7"/>
      <c r="N4228" s="7" t="s">
        <v>130</v>
      </c>
      <c r="O4228" s="7" t="s">
        <v>129</v>
      </c>
      <c r="P4228" s="24" t="b">
        <v>1</v>
      </c>
      <c r="Q4228" s="25">
        <v>0</v>
      </c>
      <c r="R4228" s="24" t="b">
        <v>1</v>
      </c>
      <c r="S4228" s="7"/>
      <c r="T4228" s="7"/>
      <c r="U4228" s="24" t="b">
        <v>0</v>
      </c>
      <c r="V4228" s="9" t="s">
        <v>128</v>
      </c>
    </row>
    <row r="4229" spans="1:22" ht="12.95" hidden="1" customHeight="1" x14ac:dyDescent="0.2">
      <c r="A4229" s="4">
        <v>195927</v>
      </c>
      <c r="B4229" s="7">
        <v>30324</v>
      </c>
      <c r="C4229" s="7">
        <v>10132</v>
      </c>
      <c r="D4229" s="7"/>
      <c r="E4229" s="7"/>
      <c r="F4229" s="26">
        <v>41504.130555555552</v>
      </c>
      <c r="G4229" s="26">
        <v>41504.188194444439</v>
      </c>
      <c r="H4229" s="7">
        <v>83</v>
      </c>
      <c r="I4229" s="7" t="s">
        <v>432</v>
      </c>
      <c r="J4229" s="7" t="s">
        <v>431</v>
      </c>
      <c r="K4229" s="7" t="s">
        <v>132</v>
      </c>
      <c r="L4229" s="7" t="s">
        <v>131</v>
      </c>
      <c r="M4229" s="7"/>
      <c r="N4229" s="7" t="s">
        <v>130</v>
      </c>
      <c r="O4229" s="7" t="s">
        <v>129</v>
      </c>
      <c r="P4229" s="24" t="b">
        <v>1</v>
      </c>
      <c r="Q4229" s="25">
        <v>0</v>
      </c>
      <c r="R4229" s="24" t="b">
        <v>1</v>
      </c>
      <c r="S4229" s="7"/>
      <c r="T4229" s="7"/>
      <c r="U4229" s="24" t="b">
        <v>0</v>
      </c>
      <c r="V4229" s="9" t="s">
        <v>128</v>
      </c>
    </row>
    <row r="4230" spans="1:22" ht="12.95" hidden="1" customHeight="1" x14ac:dyDescent="0.2">
      <c r="A4230" s="4">
        <v>195928</v>
      </c>
      <c r="B4230" s="7">
        <v>30325</v>
      </c>
      <c r="C4230" s="7">
        <v>10133</v>
      </c>
      <c r="D4230" s="7"/>
      <c r="E4230" s="7"/>
      <c r="F4230" s="26">
        <v>41504.244444444441</v>
      </c>
      <c r="G4230" s="26">
        <v>41504.244456018518</v>
      </c>
      <c r="H4230" s="7">
        <v>0</v>
      </c>
      <c r="I4230" s="7" t="s">
        <v>424</v>
      </c>
      <c r="J4230" s="7" t="s">
        <v>423</v>
      </c>
      <c r="K4230" s="7" t="s">
        <v>132</v>
      </c>
      <c r="L4230" s="7" t="s">
        <v>131</v>
      </c>
      <c r="M4230" s="7"/>
      <c r="N4230" s="7" t="s">
        <v>130</v>
      </c>
      <c r="O4230" s="7" t="s">
        <v>129</v>
      </c>
      <c r="P4230" s="24" t="b">
        <v>1</v>
      </c>
      <c r="Q4230" s="25">
        <v>0</v>
      </c>
      <c r="R4230" s="24" t="b">
        <v>1</v>
      </c>
      <c r="S4230" s="7"/>
      <c r="T4230" s="7"/>
      <c r="U4230" s="24" t="b">
        <v>0</v>
      </c>
      <c r="V4230" s="9" t="s">
        <v>128</v>
      </c>
    </row>
    <row r="4231" spans="1:22" ht="12.95" hidden="1" customHeight="1" x14ac:dyDescent="0.2">
      <c r="A4231" s="4">
        <v>195929</v>
      </c>
      <c r="B4231" s="7">
        <v>30326</v>
      </c>
      <c r="C4231" s="7">
        <v>10134</v>
      </c>
      <c r="D4231" s="7"/>
      <c r="E4231" s="7"/>
      <c r="F4231" s="26">
        <v>41504.272916666661</v>
      </c>
      <c r="G4231" s="26">
        <v>41504.272928240738</v>
      </c>
      <c r="H4231" s="7">
        <v>0</v>
      </c>
      <c r="I4231" s="7" t="s">
        <v>424</v>
      </c>
      <c r="J4231" s="7" t="s">
        <v>423</v>
      </c>
      <c r="K4231" s="7" t="s">
        <v>132</v>
      </c>
      <c r="L4231" s="7" t="s">
        <v>131</v>
      </c>
      <c r="M4231" s="7"/>
      <c r="N4231" s="7" t="s">
        <v>130</v>
      </c>
      <c r="O4231" s="7" t="s">
        <v>129</v>
      </c>
      <c r="P4231" s="24" t="b">
        <v>1</v>
      </c>
      <c r="Q4231" s="25">
        <v>0</v>
      </c>
      <c r="R4231" s="24" t="b">
        <v>1</v>
      </c>
      <c r="S4231" s="7"/>
      <c r="T4231" s="7"/>
      <c r="U4231" s="24" t="b">
        <v>0</v>
      </c>
      <c r="V4231" s="9" t="s">
        <v>128</v>
      </c>
    </row>
    <row r="4232" spans="1:22" ht="12.95" hidden="1" customHeight="1" x14ac:dyDescent="0.2">
      <c r="A4232" s="4">
        <v>196164</v>
      </c>
      <c r="B4232" s="7">
        <v>30327</v>
      </c>
      <c r="C4232" s="7">
        <v>10135</v>
      </c>
      <c r="D4232" s="7"/>
      <c r="E4232" s="7"/>
      <c r="F4232" s="26">
        <v>41504.28125</v>
      </c>
      <c r="G4232" s="26">
        <v>41504.362499999996</v>
      </c>
      <c r="H4232" s="7">
        <v>117</v>
      </c>
      <c r="I4232" s="7" t="s">
        <v>424</v>
      </c>
      <c r="J4232" s="7" t="s">
        <v>423</v>
      </c>
      <c r="K4232" s="7" t="s">
        <v>132</v>
      </c>
      <c r="L4232" s="7" t="s">
        <v>131</v>
      </c>
      <c r="M4232" s="7"/>
      <c r="N4232" s="7" t="s">
        <v>130</v>
      </c>
      <c r="O4232" s="7" t="s">
        <v>129</v>
      </c>
      <c r="P4232" s="24" t="b">
        <v>1</v>
      </c>
      <c r="Q4232" s="25">
        <v>0</v>
      </c>
      <c r="R4232" s="24" t="b">
        <v>1</v>
      </c>
      <c r="S4232" s="7"/>
      <c r="T4232" s="7"/>
      <c r="U4232" s="24" t="b">
        <v>0</v>
      </c>
      <c r="V4232" s="9" t="s">
        <v>128</v>
      </c>
    </row>
    <row r="4233" spans="1:22" ht="12.95" hidden="1" customHeight="1" x14ac:dyDescent="0.2">
      <c r="A4233" s="4">
        <v>196165</v>
      </c>
      <c r="B4233" s="7">
        <v>30328</v>
      </c>
      <c r="C4233" s="7">
        <v>10136</v>
      </c>
      <c r="D4233" s="7"/>
      <c r="E4233" s="7"/>
      <c r="F4233" s="26">
        <v>41504.722916666666</v>
      </c>
      <c r="G4233" s="26">
        <v>41504.722928240742</v>
      </c>
      <c r="H4233" s="7">
        <v>0</v>
      </c>
      <c r="I4233" s="7" t="s">
        <v>254</v>
      </c>
      <c r="J4233" s="7" t="s">
        <v>253</v>
      </c>
      <c r="K4233" s="7" t="s">
        <v>132</v>
      </c>
      <c r="L4233" s="7" t="s">
        <v>131</v>
      </c>
      <c r="M4233" s="7"/>
      <c r="N4233" s="7" t="s">
        <v>130</v>
      </c>
      <c r="O4233" s="7" t="s">
        <v>129</v>
      </c>
      <c r="P4233" s="24" t="b">
        <v>1</v>
      </c>
      <c r="Q4233" s="25">
        <v>0</v>
      </c>
      <c r="R4233" s="24" t="b">
        <v>1</v>
      </c>
      <c r="S4233" s="7"/>
      <c r="T4233" s="7"/>
      <c r="U4233" s="24" t="b">
        <v>0</v>
      </c>
      <c r="V4233" s="9" t="s">
        <v>128</v>
      </c>
    </row>
    <row r="4234" spans="1:22" ht="12.95" hidden="1" customHeight="1" x14ac:dyDescent="0.2">
      <c r="A4234" s="4">
        <v>196166</v>
      </c>
      <c r="B4234" s="7">
        <v>30329</v>
      </c>
      <c r="C4234" s="7">
        <v>10137</v>
      </c>
      <c r="D4234" s="7"/>
      <c r="E4234" s="7"/>
      <c r="F4234" s="26">
        <v>41504.862499999996</v>
      </c>
      <c r="G4234" s="26">
        <v>41504.862511574072</v>
      </c>
      <c r="H4234" s="7">
        <v>0</v>
      </c>
      <c r="I4234" s="7" t="s">
        <v>250</v>
      </c>
      <c r="J4234" s="7" t="s">
        <v>249</v>
      </c>
      <c r="K4234" s="7" t="s">
        <v>132</v>
      </c>
      <c r="L4234" s="7" t="s">
        <v>131</v>
      </c>
      <c r="M4234" s="7"/>
      <c r="N4234" s="7" t="s">
        <v>130</v>
      </c>
      <c r="O4234" s="7" t="s">
        <v>129</v>
      </c>
      <c r="P4234" s="24" t="b">
        <v>1</v>
      </c>
      <c r="Q4234" s="25">
        <v>0</v>
      </c>
      <c r="R4234" s="24" t="b">
        <v>1</v>
      </c>
      <c r="S4234" s="7"/>
      <c r="T4234" s="7"/>
      <c r="U4234" s="24" t="b">
        <v>0</v>
      </c>
      <c r="V4234" s="9" t="s">
        <v>128</v>
      </c>
    </row>
    <row r="4235" spans="1:22" ht="12.95" hidden="1" customHeight="1" x14ac:dyDescent="0.2">
      <c r="A4235" s="4">
        <v>196167</v>
      </c>
      <c r="B4235" s="7">
        <v>30330</v>
      </c>
      <c r="C4235" s="7">
        <v>10138</v>
      </c>
      <c r="D4235" s="7"/>
      <c r="E4235" s="7"/>
      <c r="F4235" s="26">
        <v>41504.862499999996</v>
      </c>
      <c r="G4235" s="26">
        <v>41504.898611111108</v>
      </c>
      <c r="H4235" s="7">
        <v>52</v>
      </c>
      <c r="I4235" s="7" t="s">
        <v>246</v>
      </c>
      <c r="J4235" s="7" t="s">
        <v>245</v>
      </c>
      <c r="K4235" s="7" t="s">
        <v>132</v>
      </c>
      <c r="L4235" s="7" t="s">
        <v>131</v>
      </c>
      <c r="M4235" s="7"/>
      <c r="N4235" s="7" t="s">
        <v>130</v>
      </c>
      <c r="O4235" s="7" t="s">
        <v>129</v>
      </c>
      <c r="P4235" s="24" t="b">
        <v>1</v>
      </c>
      <c r="Q4235" s="25">
        <v>0</v>
      </c>
      <c r="R4235" s="24" t="b">
        <v>1</v>
      </c>
      <c r="S4235" s="7"/>
      <c r="T4235" s="7"/>
      <c r="U4235" s="24" t="b">
        <v>0</v>
      </c>
      <c r="V4235" s="9" t="s">
        <v>128</v>
      </c>
    </row>
    <row r="4236" spans="1:22" ht="12.95" hidden="1" customHeight="1" x14ac:dyDescent="0.2">
      <c r="A4236" s="4">
        <v>196168</v>
      </c>
      <c r="B4236" s="7">
        <v>30331</v>
      </c>
      <c r="C4236" s="7">
        <v>10139</v>
      </c>
      <c r="D4236" s="7"/>
      <c r="E4236" s="7"/>
      <c r="F4236" s="26">
        <v>41504.96597222222</v>
      </c>
      <c r="G4236" s="26">
        <v>41504.965983796297</v>
      </c>
      <c r="H4236" s="7">
        <v>0</v>
      </c>
      <c r="I4236" s="7" t="s">
        <v>430</v>
      </c>
      <c r="J4236" s="7" t="s">
        <v>429</v>
      </c>
      <c r="K4236" s="7" t="s">
        <v>132</v>
      </c>
      <c r="L4236" s="7" t="s">
        <v>131</v>
      </c>
      <c r="M4236" s="7"/>
      <c r="N4236" s="7" t="s">
        <v>130</v>
      </c>
      <c r="O4236" s="7" t="s">
        <v>129</v>
      </c>
      <c r="P4236" s="24" t="b">
        <v>1</v>
      </c>
      <c r="Q4236" s="25">
        <v>0</v>
      </c>
      <c r="R4236" s="24" t="b">
        <v>1</v>
      </c>
      <c r="S4236" s="7"/>
      <c r="T4236" s="7"/>
      <c r="U4236" s="24" t="b">
        <v>0</v>
      </c>
      <c r="V4236" s="9" t="s">
        <v>128</v>
      </c>
    </row>
    <row r="4237" spans="1:22" ht="12.95" hidden="1" customHeight="1" x14ac:dyDescent="0.2">
      <c r="A4237" s="4">
        <v>196169</v>
      </c>
      <c r="B4237" s="7">
        <v>30332</v>
      </c>
      <c r="C4237" s="7">
        <v>10140</v>
      </c>
      <c r="D4237" s="7"/>
      <c r="E4237" s="7"/>
      <c r="F4237" s="26">
        <v>41504.969444444439</v>
      </c>
      <c r="G4237" s="26">
        <v>41504.969456018516</v>
      </c>
      <c r="H4237" s="7">
        <v>0</v>
      </c>
      <c r="I4237" s="7" t="s">
        <v>428</v>
      </c>
      <c r="J4237" s="7" t="s">
        <v>427</v>
      </c>
      <c r="K4237" s="7" t="s">
        <v>132</v>
      </c>
      <c r="L4237" s="7" t="s">
        <v>131</v>
      </c>
      <c r="M4237" s="7"/>
      <c r="N4237" s="7" t="s">
        <v>130</v>
      </c>
      <c r="O4237" s="7" t="s">
        <v>129</v>
      </c>
      <c r="P4237" s="24" t="b">
        <v>1</v>
      </c>
      <c r="Q4237" s="25">
        <v>0</v>
      </c>
      <c r="R4237" s="24" t="b">
        <v>1</v>
      </c>
      <c r="S4237" s="7"/>
      <c r="T4237" s="7"/>
      <c r="U4237" s="24" t="b">
        <v>0</v>
      </c>
      <c r="V4237" s="9" t="s">
        <v>128</v>
      </c>
    </row>
    <row r="4238" spans="1:22" ht="12.95" hidden="1" customHeight="1" x14ac:dyDescent="0.2">
      <c r="A4238" s="4">
        <v>196170</v>
      </c>
      <c r="B4238" s="7">
        <v>30333</v>
      </c>
      <c r="C4238" s="7">
        <v>10141</v>
      </c>
      <c r="D4238" s="7"/>
      <c r="E4238" s="7"/>
      <c r="F4238" s="26">
        <v>41504.841666666667</v>
      </c>
      <c r="G4238" s="26">
        <v>41504.98333333333</v>
      </c>
      <c r="H4238" s="7">
        <v>204</v>
      </c>
      <c r="I4238" s="7" t="s">
        <v>426</v>
      </c>
      <c r="J4238" s="7" t="s">
        <v>425</v>
      </c>
      <c r="K4238" s="7" t="s">
        <v>132</v>
      </c>
      <c r="L4238" s="7" t="s">
        <v>131</v>
      </c>
      <c r="M4238" s="7"/>
      <c r="N4238" s="7" t="s">
        <v>130</v>
      </c>
      <c r="O4238" s="7" t="s">
        <v>129</v>
      </c>
      <c r="P4238" s="24" t="b">
        <v>1</v>
      </c>
      <c r="Q4238" s="25">
        <v>0</v>
      </c>
      <c r="R4238" s="24" t="b">
        <v>1</v>
      </c>
      <c r="S4238" s="7"/>
      <c r="T4238" s="7"/>
      <c r="U4238" s="24" t="b">
        <v>0</v>
      </c>
      <c r="V4238" s="9" t="s">
        <v>128</v>
      </c>
    </row>
    <row r="4239" spans="1:22" ht="12.95" hidden="1" customHeight="1" x14ac:dyDescent="0.2">
      <c r="A4239" s="4">
        <v>196171</v>
      </c>
      <c r="B4239" s="7">
        <v>30334</v>
      </c>
      <c r="C4239" s="7">
        <v>10142</v>
      </c>
      <c r="D4239" s="7"/>
      <c r="E4239" s="7"/>
      <c r="F4239" s="26">
        <v>41505.010416666664</v>
      </c>
      <c r="G4239" s="26">
        <v>41505.035416666666</v>
      </c>
      <c r="H4239" s="7">
        <v>36</v>
      </c>
      <c r="I4239" s="7" t="s">
        <v>205</v>
      </c>
      <c r="J4239" s="7" t="s">
        <v>204</v>
      </c>
      <c r="K4239" s="7" t="s">
        <v>132</v>
      </c>
      <c r="L4239" s="7" t="s">
        <v>131</v>
      </c>
      <c r="M4239" s="7"/>
      <c r="N4239" s="7" t="s">
        <v>130</v>
      </c>
      <c r="O4239" s="7" t="s">
        <v>129</v>
      </c>
      <c r="P4239" s="24" t="b">
        <v>1</v>
      </c>
      <c r="Q4239" s="25">
        <v>0</v>
      </c>
      <c r="R4239" s="24" t="b">
        <v>1</v>
      </c>
      <c r="S4239" s="7"/>
      <c r="T4239" s="7"/>
      <c r="U4239" s="24" t="b">
        <v>0</v>
      </c>
      <c r="V4239" s="9" t="s">
        <v>128</v>
      </c>
    </row>
    <row r="4240" spans="1:22" ht="12.95" hidden="1" customHeight="1" x14ac:dyDescent="0.2">
      <c r="A4240" s="4">
        <v>196172</v>
      </c>
      <c r="B4240" s="7">
        <v>30335</v>
      </c>
      <c r="C4240" s="7">
        <v>10143</v>
      </c>
      <c r="D4240" s="7"/>
      <c r="E4240" s="7"/>
      <c r="F4240" s="26">
        <v>41505.074999999997</v>
      </c>
      <c r="G4240" s="26">
        <v>41505.090277777774</v>
      </c>
      <c r="H4240" s="7">
        <v>22</v>
      </c>
      <c r="I4240" s="7" t="s">
        <v>140</v>
      </c>
      <c r="J4240" s="7" t="s">
        <v>139</v>
      </c>
      <c r="K4240" s="7" t="s">
        <v>132</v>
      </c>
      <c r="L4240" s="7" t="s">
        <v>131</v>
      </c>
      <c r="M4240" s="7"/>
      <c r="N4240" s="7" t="s">
        <v>130</v>
      </c>
      <c r="O4240" s="7" t="s">
        <v>129</v>
      </c>
      <c r="P4240" s="24" t="b">
        <v>1</v>
      </c>
      <c r="Q4240" s="25">
        <v>0</v>
      </c>
      <c r="R4240" s="24" t="b">
        <v>1</v>
      </c>
      <c r="S4240" s="7"/>
      <c r="T4240" s="7"/>
      <c r="U4240" s="24" t="b">
        <v>0</v>
      </c>
      <c r="V4240" s="9" t="s">
        <v>128</v>
      </c>
    </row>
    <row r="4241" spans="1:22" ht="12.95" hidden="1" customHeight="1" x14ac:dyDescent="0.2">
      <c r="A4241" s="4">
        <v>196173</v>
      </c>
      <c r="B4241" s="7">
        <v>30336</v>
      </c>
      <c r="C4241" s="7">
        <v>10144</v>
      </c>
      <c r="D4241" s="7"/>
      <c r="E4241" s="7"/>
      <c r="F4241" s="26">
        <v>41505.446527777778</v>
      </c>
      <c r="G4241" s="26">
        <v>41505.465277777774</v>
      </c>
      <c r="H4241" s="7">
        <v>27</v>
      </c>
      <c r="I4241" s="7" t="s">
        <v>345</v>
      </c>
      <c r="J4241" s="7" t="s">
        <v>344</v>
      </c>
      <c r="K4241" s="7" t="s">
        <v>132</v>
      </c>
      <c r="L4241" s="7" t="s">
        <v>131</v>
      </c>
      <c r="M4241" s="7"/>
      <c r="N4241" s="7" t="s">
        <v>130</v>
      </c>
      <c r="O4241" s="7" t="s">
        <v>129</v>
      </c>
      <c r="P4241" s="24" t="b">
        <v>1</v>
      </c>
      <c r="Q4241" s="25">
        <v>0</v>
      </c>
      <c r="R4241" s="24" t="b">
        <v>1</v>
      </c>
      <c r="S4241" s="7"/>
      <c r="T4241" s="7"/>
      <c r="U4241" s="24" t="b">
        <v>0</v>
      </c>
      <c r="V4241" s="9" t="s">
        <v>128</v>
      </c>
    </row>
    <row r="4242" spans="1:22" ht="12.95" hidden="1" customHeight="1" x14ac:dyDescent="0.2">
      <c r="A4242" s="4">
        <v>196174</v>
      </c>
      <c r="B4242" s="7">
        <v>30337</v>
      </c>
      <c r="C4242" s="7">
        <v>10145</v>
      </c>
      <c r="D4242" s="7"/>
      <c r="E4242" s="7"/>
      <c r="F4242" s="26">
        <v>41505.609027777777</v>
      </c>
      <c r="G4242" s="26">
        <v>41505.662499999999</v>
      </c>
      <c r="H4242" s="7">
        <v>77</v>
      </c>
      <c r="I4242" s="7" t="s">
        <v>424</v>
      </c>
      <c r="J4242" s="7" t="s">
        <v>423</v>
      </c>
      <c r="K4242" s="7" t="s">
        <v>132</v>
      </c>
      <c r="L4242" s="7" t="s">
        <v>131</v>
      </c>
      <c r="M4242" s="7"/>
      <c r="N4242" s="7" t="s">
        <v>130</v>
      </c>
      <c r="O4242" s="7" t="s">
        <v>129</v>
      </c>
      <c r="P4242" s="24" t="b">
        <v>1</v>
      </c>
      <c r="Q4242" s="25">
        <v>0</v>
      </c>
      <c r="R4242" s="24" t="b">
        <v>1</v>
      </c>
      <c r="S4242" s="7"/>
      <c r="T4242" s="7"/>
      <c r="U4242" s="24" t="b">
        <v>0</v>
      </c>
      <c r="V4242" s="9" t="s">
        <v>128</v>
      </c>
    </row>
    <row r="4243" spans="1:22" ht="12.95" hidden="1" customHeight="1" x14ac:dyDescent="0.2">
      <c r="A4243" s="4">
        <v>196175</v>
      </c>
      <c r="B4243" s="7">
        <v>30338</v>
      </c>
      <c r="C4243" s="7">
        <v>10146</v>
      </c>
      <c r="D4243" s="7"/>
      <c r="E4243" s="7"/>
      <c r="F4243" s="26">
        <v>41505.948611111111</v>
      </c>
      <c r="G4243" s="26">
        <v>41505.94862268518</v>
      </c>
      <c r="H4243" s="7">
        <v>0</v>
      </c>
      <c r="I4243" s="7" t="s">
        <v>422</v>
      </c>
      <c r="J4243" s="7" t="s">
        <v>421</v>
      </c>
      <c r="K4243" s="7" t="s">
        <v>132</v>
      </c>
      <c r="L4243" s="7" t="s">
        <v>131</v>
      </c>
      <c r="M4243" s="7"/>
      <c r="N4243" s="7" t="s">
        <v>130</v>
      </c>
      <c r="O4243" s="7" t="s">
        <v>129</v>
      </c>
      <c r="P4243" s="24" t="b">
        <v>1</v>
      </c>
      <c r="Q4243" s="25">
        <v>0</v>
      </c>
      <c r="R4243" s="24" t="b">
        <v>1</v>
      </c>
      <c r="S4243" s="7"/>
      <c r="T4243" s="7"/>
      <c r="U4243" s="24" t="b">
        <v>0</v>
      </c>
      <c r="V4243" s="9" t="s">
        <v>128</v>
      </c>
    </row>
    <row r="4244" spans="1:22" ht="12.95" hidden="1" customHeight="1" x14ac:dyDescent="0.2">
      <c r="A4244" s="4">
        <v>196176</v>
      </c>
      <c r="B4244" s="7">
        <v>30339</v>
      </c>
      <c r="C4244" s="7">
        <v>10147</v>
      </c>
      <c r="D4244" s="7"/>
      <c r="E4244" s="7"/>
      <c r="F4244" s="26">
        <v>41506.304861111108</v>
      </c>
      <c r="G4244" s="26">
        <v>41506.546527777777</v>
      </c>
      <c r="H4244" s="7">
        <v>348</v>
      </c>
      <c r="I4244" s="7" t="s">
        <v>183</v>
      </c>
      <c r="J4244" s="7" t="s">
        <v>182</v>
      </c>
      <c r="K4244" s="7" t="s">
        <v>132</v>
      </c>
      <c r="L4244" s="7" t="s">
        <v>131</v>
      </c>
      <c r="M4244" s="7"/>
      <c r="N4244" s="7" t="s">
        <v>130</v>
      </c>
      <c r="O4244" s="7" t="s">
        <v>129</v>
      </c>
      <c r="P4244" s="24" t="b">
        <v>1</v>
      </c>
      <c r="Q4244" s="25">
        <v>0</v>
      </c>
      <c r="R4244" s="24" t="b">
        <v>1</v>
      </c>
      <c r="S4244" s="7"/>
      <c r="T4244" s="7"/>
      <c r="U4244" s="24" t="b">
        <v>0</v>
      </c>
      <c r="V4244" s="9" t="s">
        <v>128</v>
      </c>
    </row>
    <row r="4245" spans="1:22" ht="12.95" hidden="1" customHeight="1" x14ac:dyDescent="0.2">
      <c r="A4245" s="4">
        <v>196177</v>
      </c>
      <c r="B4245" s="7">
        <v>30340</v>
      </c>
      <c r="C4245" s="7">
        <v>10148</v>
      </c>
      <c r="D4245" s="7"/>
      <c r="E4245" s="7"/>
      <c r="F4245" s="26">
        <v>41513.775000000001</v>
      </c>
      <c r="G4245" s="26">
        <v>41513.775011574071</v>
      </c>
      <c r="H4245" s="7">
        <v>0</v>
      </c>
      <c r="I4245" s="7" t="s">
        <v>156</v>
      </c>
      <c r="J4245" s="7" t="s">
        <v>155</v>
      </c>
      <c r="K4245" s="7" t="s">
        <v>132</v>
      </c>
      <c r="L4245" s="7" t="s">
        <v>131</v>
      </c>
      <c r="M4245" s="7"/>
      <c r="N4245" s="7" t="s">
        <v>130</v>
      </c>
      <c r="O4245" s="7" t="s">
        <v>129</v>
      </c>
      <c r="P4245" s="24" t="b">
        <v>1</v>
      </c>
      <c r="Q4245" s="25">
        <v>0</v>
      </c>
      <c r="R4245" s="24" t="b">
        <v>1</v>
      </c>
      <c r="S4245" s="7"/>
      <c r="T4245" s="7"/>
      <c r="U4245" s="24" t="b">
        <v>0</v>
      </c>
      <c r="V4245" s="9" t="s">
        <v>128</v>
      </c>
    </row>
    <row r="4246" spans="1:22" ht="12.95" hidden="1" customHeight="1" x14ac:dyDescent="0.2">
      <c r="A4246" s="4">
        <v>196178</v>
      </c>
      <c r="B4246" s="7">
        <v>30341</v>
      </c>
      <c r="C4246" s="7">
        <v>10149</v>
      </c>
      <c r="D4246" s="7"/>
      <c r="E4246" s="7"/>
      <c r="F4246" s="26">
        <v>41513.652777777774</v>
      </c>
      <c r="G4246" s="26">
        <v>41513.727083333331</v>
      </c>
      <c r="H4246" s="7">
        <v>107</v>
      </c>
      <c r="I4246" s="7" t="s">
        <v>420</v>
      </c>
      <c r="J4246" s="7" t="s">
        <v>419</v>
      </c>
      <c r="K4246" s="7" t="s">
        <v>132</v>
      </c>
      <c r="L4246" s="7" t="s">
        <v>131</v>
      </c>
      <c r="M4246" s="7"/>
      <c r="N4246" s="7" t="s">
        <v>130</v>
      </c>
      <c r="O4246" s="7" t="s">
        <v>129</v>
      </c>
      <c r="P4246" s="24" t="b">
        <v>1</v>
      </c>
      <c r="Q4246" s="25">
        <v>0</v>
      </c>
      <c r="R4246" s="24" t="b">
        <v>1</v>
      </c>
      <c r="S4246" s="7"/>
      <c r="T4246" s="7"/>
      <c r="U4246" s="24" t="b">
        <v>0</v>
      </c>
      <c r="V4246" s="9" t="s">
        <v>128</v>
      </c>
    </row>
    <row r="4247" spans="1:22" ht="12.95" hidden="1" customHeight="1" x14ac:dyDescent="0.2">
      <c r="A4247" s="4">
        <v>196179</v>
      </c>
      <c r="B4247" s="7">
        <v>30342</v>
      </c>
      <c r="C4247" s="7">
        <v>10150</v>
      </c>
      <c r="D4247" s="7"/>
      <c r="E4247" s="7"/>
      <c r="F4247" s="26">
        <v>41513.756944444445</v>
      </c>
      <c r="G4247" s="26">
        <v>41513.757638888885</v>
      </c>
      <c r="H4247" s="7">
        <v>1</v>
      </c>
      <c r="I4247" s="7" t="s">
        <v>418</v>
      </c>
      <c r="J4247" s="7" t="s">
        <v>417</v>
      </c>
      <c r="K4247" s="7" t="s">
        <v>132</v>
      </c>
      <c r="L4247" s="7" t="s">
        <v>131</v>
      </c>
      <c r="M4247" s="7"/>
      <c r="N4247" s="7" t="s">
        <v>130</v>
      </c>
      <c r="O4247" s="7" t="s">
        <v>129</v>
      </c>
      <c r="P4247" s="24" t="b">
        <v>1</v>
      </c>
      <c r="Q4247" s="25">
        <v>0</v>
      </c>
      <c r="R4247" s="24" t="b">
        <v>1</v>
      </c>
      <c r="S4247" s="7"/>
      <c r="T4247" s="7"/>
      <c r="U4247" s="24" t="b">
        <v>0</v>
      </c>
      <c r="V4247" s="9" t="s">
        <v>128</v>
      </c>
    </row>
    <row r="4248" spans="1:22" ht="12.95" hidden="1" customHeight="1" x14ac:dyDescent="0.2">
      <c r="A4248" s="4">
        <v>196180</v>
      </c>
      <c r="B4248" s="7">
        <v>30343</v>
      </c>
      <c r="C4248" s="7">
        <v>10151</v>
      </c>
      <c r="D4248" s="7"/>
      <c r="E4248" s="7"/>
      <c r="F4248" s="26">
        <v>41515.852083333331</v>
      </c>
      <c r="G4248" s="26">
        <v>41515.852094907408</v>
      </c>
      <c r="H4248" s="7">
        <v>0</v>
      </c>
      <c r="I4248" s="7" t="s">
        <v>217</v>
      </c>
      <c r="J4248" s="7" t="s">
        <v>216</v>
      </c>
      <c r="K4248" s="7" t="s">
        <v>132</v>
      </c>
      <c r="L4248" s="7" t="s">
        <v>131</v>
      </c>
      <c r="M4248" s="7"/>
      <c r="N4248" s="7" t="s">
        <v>130</v>
      </c>
      <c r="O4248" s="7" t="s">
        <v>129</v>
      </c>
      <c r="P4248" s="24" t="b">
        <v>1</v>
      </c>
      <c r="Q4248" s="25">
        <v>0</v>
      </c>
      <c r="R4248" s="24" t="b">
        <v>1</v>
      </c>
      <c r="S4248" s="7"/>
      <c r="T4248" s="7"/>
      <c r="U4248" s="24" t="b">
        <v>0</v>
      </c>
      <c r="V4248" s="9" t="s">
        <v>128</v>
      </c>
    </row>
    <row r="4249" spans="1:22" ht="12.95" hidden="1" customHeight="1" x14ac:dyDescent="0.2">
      <c r="A4249" s="4">
        <v>196181</v>
      </c>
      <c r="B4249" s="7">
        <v>30344</v>
      </c>
      <c r="C4249" s="7">
        <v>10152</v>
      </c>
      <c r="D4249" s="7"/>
      <c r="E4249" s="7"/>
      <c r="F4249" s="26">
        <v>41516.048611111109</v>
      </c>
      <c r="G4249" s="26">
        <v>41516.048622685186</v>
      </c>
      <c r="H4249" s="7">
        <v>0</v>
      </c>
      <c r="I4249" s="7" t="s">
        <v>156</v>
      </c>
      <c r="J4249" s="7" t="s">
        <v>155</v>
      </c>
      <c r="K4249" s="7" t="s">
        <v>132</v>
      </c>
      <c r="L4249" s="7" t="s">
        <v>131</v>
      </c>
      <c r="M4249" s="7"/>
      <c r="N4249" s="7" t="s">
        <v>130</v>
      </c>
      <c r="O4249" s="7" t="s">
        <v>129</v>
      </c>
      <c r="P4249" s="24" t="b">
        <v>1</v>
      </c>
      <c r="Q4249" s="25">
        <v>0</v>
      </c>
      <c r="R4249" s="24" t="b">
        <v>1</v>
      </c>
      <c r="S4249" s="7"/>
      <c r="T4249" s="7"/>
      <c r="U4249" s="24" t="b">
        <v>0</v>
      </c>
      <c r="V4249" s="9" t="s">
        <v>128</v>
      </c>
    </row>
    <row r="4250" spans="1:22" ht="12.95" hidden="1" customHeight="1" x14ac:dyDescent="0.2">
      <c r="A4250" s="4">
        <v>196182</v>
      </c>
      <c r="B4250" s="7">
        <v>30345</v>
      </c>
      <c r="C4250" s="7">
        <v>10153</v>
      </c>
      <c r="D4250" s="7"/>
      <c r="E4250" s="7"/>
      <c r="F4250" s="26">
        <v>41517.34375</v>
      </c>
      <c r="G4250" s="26">
        <v>41517.365277777775</v>
      </c>
      <c r="H4250" s="7">
        <v>31</v>
      </c>
      <c r="I4250" s="7" t="s">
        <v>416</v>
      </c>
      <c r="J4250" s="7" t="s">
        <v>415</v>
      </c>
      <c r="K4250" s="7" t="s">
        <v>132</v>
      </c>
      <c r="L4250" s="7" t="s">
        <v>131</v>
      </c>
      <c r="M4250" s="7"/>
      <c r="N4250" s="7" t="s">
        <v>130</v>
      </c>
      <c r="O4250" s="7" t="s">
        <v>129</v>
      </c>
      <c r="P4250" s="24" t="b">
        <v>1</v>
      </c>
      <c r="Q4250" s="25">
        <v>0</v>
      </c>
      <c r="R4250" s="24" t="b">
        <v>1</v>
      </c>
      <c r="S4250" s="7"/>
      <c r="T4250" s="7"/>
      <c r="U4250" s="24" t="b">
        <v>0</v>
      </c>
      <c r="V4250" s="9" t="s">
        <v>128</v>
      </c>
    </row>
    <row r="4251" spans="1:22" ht="12.95" hidden="1" customHeight="1" x14ac:dyDescent="0.2">
      <c r="A4251" s="4">
        <v>196683</v>
      </c>
      <c r="B4251" s="7">
        <v>30417</v>
      </c>
      <c r="C4251" s="7">
        <v>10156</v>
      </c>
      <c r="D4251" s="7"/>
      <c r="E4251" s="7"/>
      <c r="F4251" s="26">
        <v>41523.706249999996</v>
      </c>
      <c r="G4251" s="26">
        <v>41523.706261574072</v>
      </c>
      <c r="H4251" s="7">
        <v>0</v>
      </c>
      <c r="I4251" s="7" t="s">
        <v>248</v>
      </c>
      <c r="J4251" s="7" t="s">
        <v>247</v>
      </c>
      <c r="K4251" s="7" t="s">
        <v>132</v>
      </c>
      <c r="L4251" s="7" t="s">
        <v>131</v>
      </c>
      <c r="M4251" s="7"/>
      <c r="N4251" s="7" t="s">
        <v>130</v>
      </c>
      <c r="O4251" s="7" t="s">
        <v>129</v>
      </c>
      <c r="P4251" s="24" t="b">
        <v>1</v>
      </c>
      <c r="Q4251" s="25">
        <v>0</v>
      </c>
      <c r="R4251" s="24" t="b">
        <v>1</v>
      </c>
      <c r="S4251" s="7"/>
      <c r="T4251" s="7"/>
      <c r="U4251" s="24" t="b">
        <v>0</v>
      </c>
      <c r="V4251" s="9" t="s">
        <v>128</v>
      </c>
    </row>
    <row r="4252" spans="1:22" ht="12.95" hidden="1" customHeight="1" x14ac:dyDescent="0.2">
      <c r="A4252" s="4">
        <v>196684</v>
      </c>
      <c r="B4252" s="7">
        <v>30418</v>
      </c>
      <c r="C4252" s="7">
        <v>10157</v>
      </c>
      <c r="D4252" s="7"/>
      <c r="E4252" s="7"/>
      <c r="F4252" s="26">
        <v>41523.706249999996</v>
      </c>
      <c r="G4252" s="26">
        <v>41523.706261574072</v>
      </c>
      <c r="H4252" s="7">
        <v>0</v>
      </c>
      <c r="I4252" s="7" t="s">
        <v>246</v>
      </c>
      <c r="J4252" s="7" t="s">
        <v>245</v>
      </c>
      <c r="K4252" s="7" t="s">
        <v>132</v>
      </c>
      <c r="L4252" s="7" t="s">
        <v>131</v>
      </c>
      <c r="M4252" s="7"/>
      <c r="N4252" s="7" t="s">
        <v>130</v>
      </c>
      <c r="O4252" s="7" t="s">
        <v>129</v>
      </c>
      <c r="P4252" s="24" t="b">
        <v>1</v>
      </c>
      <c r="Q4252" s="25">
        <v>0</v>
      </c>
      <c r="R4252" s="24" t="b">
        <v>1</v>
      </c>
      <c r="S4252" s="7"/>
      <c r="T4252" s="7"/>
      <c r="U4252" s="24" t="b">
        <v>0</v>
      </c>
      <c r="V4252" s="9" t="s">
        <v>128</v>
      </c>
    </row>
    <row r="4253" spans="1:22" ht="12.95" hidden="1" customHeight="1" x14ac:dyDescent="0.2">
      <c r="A4253" s="4">
        <v>196685</v>
      </c>
      <c r="B4253" s="7">
        <v>30419</v>
      </c>
      <c r="C4253" s="7">
        <v>10158</v>
      </c>
      <c r="D4253" s="7"/>
      <c r="E4253" s="7"/>
      <c r="F4253" s="26">
        <v>41524.710416666661</v>
      </c>
      <c r="G4253" s="26">
        <v>41524.711111111108</v>
      </c>
      <c r="H4253" s="7">
        <v>1</v>
      </c>
      <c r="I4253" s="7" t="s">
        <v>246</v>
      </c>
      <c r="J4253" s="7" t="s">
        <v>245</v>
      </c>
      <c r="K4253" s="7" t="s">
        <v>132</v>
      </c>
      <c r="L4253" s="7" t="s">
        <v>131</v>
      </c>
      <c r="M4253" s="7"/>
      <c r="N4253" s="7" t="s">
        <v>130</v>
      </c>
      <c r="O4253" s="7" t="s">
        <v>129</v>
      </c>
      <c r="P4253" s="24" t="b">
        <v>1</v>
      </c>
      <c r="Q4253" s="25">
        <v>0</v>
      </c>
      <c r="R4253" s="24" t="b">
        <v>1</v>
      </c>
      <c r="S4253" s="7"/>
      <c r="T4253" s="7"/>
      <c r="U4253" s="24" t="b">
        <v>0</v>
      </c>
      <c r="V4253" s="9" t="s">
        <v>128</v>
      </c>
    </row>
    <row r="4254" spans="1:22" ht="12.95" hidden="1" customHeight="1" x14ac:dyDescent="0.2">
      <c r="A4254" s="4">
        <v>196686</v>
      </c>
      <c r="B4254" s="7">
        <v>30420</v>
      </c>
      <c r="C4254" s="7">
        <v>10161</v>
      </c>
      <c r="D4254" s="7"/>
      <c r="E4254" s="7"/>
      <c r="F4254" s="26">
        <v>41528.852777777778</v>
      </c>
      <c r="G4254" s="26">
        <v>41528.853472222218</v>
      </c>
      <c r="H4254" s="7">
        <v>1</v>
      </c>
      <c r="I4254" s="7" t="s">
        <v>356</v>
      </c>
      <c r="J4254" s="7" t="s">
        <v>355</v>
      </c>
      <c r="K4254" s="7" t="s">
        <v>132</v>
      </c>
      <c r="L4254" s="7" t="s">
        <v>131</v>
      </c>
      <c r="M4254" s="7"/>
      <c r="N4254" s="7" t="s">
        <v>130</v>
      </c>
      <c r="O4254" s="7" t="s">
        <v>129</v>
      </c>
      <c r="P4254" s="24" t="b">
        <v>1</v>
      </c>
      <c r="Q4254" s="25">
        <v>0</v>
      </c>
      <c r="R4254" s="24" t="b">
        <v>1</v>
      </c>
      <c r="S4254" s="7"/>
      <c r="T4254" s="7"/>
      <c r="U4254" s="24" t="b">
        <v>0</v>
      </c>
      <c r="V4254" s="9" t="s">
        <v>128</v>
      </c>
    </row>
    <row r="4255" spans="1:22" ht="12.95" hidden="1" customHeight="1" x14ac:dyDescent="0.2">
      <c r="A4255" s="4">
        <v>197784</v>
      </c>
      <c r="B4255" s="7">
        <v>30466</v>
      </c>
      <c r="C4255" s="7">
        <v>1957</v>
      </c>
      <c r="D4255" s="7"/>
      <c r="E4255" s="7"/>
      <c r="F4255" s="26">
        <v>41547.894444444442</v>
      </c>
      <c r="G4255" s="26">
        <v>41547.894537037035</v>
      </c>
      <c r="H4255" s="7">
        <v>0</v>
      </c>
      <c r="I4255" s="7" t="s">
        <v>412</v>
      </c>
      <c r="J4255" s="7" t="s">
        <v>411</v>
      </c>
      <c r="K4255" s="7" t="s">
        <v>194</v>
      </c>
      <c r="L4255" s="7" t="s">
        <v>131</v>
      </c>
      <c r="M4255" s="7" t="s">
        <v>274</v>
      </c>
      <c r="N4255" s="7" t="s">
        <v>198</v>
      </c>
      <c r="O4255" s="7" t="s">
        <v>129</v>
      </c>
      <c r="P4255" s="24" t="b">
        <v>1</v>
      </c>
      <c r="Q4255" s="25">
        <v>0</v>
      </c>
      <c r="R4255" s="24" t="b">
        <v>1</v>
      </c>
      <c r="S4255" s="7"/>
      <c r="T4255" s="7" t="s">
        <v>410</v>
      </c>
      <c r="U4255" s="24" t="b">
        <v>0</v>
      </c>
      <c r="V4255" s="9" t="s">
        <v>190</v>
      </c>
    </row>
    <row r="4256" spans="1:22" ht="12.95" hidden="1" customHeight="1" x14ac:dyDescent="0.2">
      <c r="A4256" s="4">
        <v>197786</v>
      </c>
      <c r="B4256" s="7">
        <v>30467</v>
      </c>
      <c r="C4256" s="7">
        <v>1956</v>
      </c>
      <c r="D4256" s="7"/>
      <c r="E4256" s="7"/>
      <c r="F4256" s="26">
        <v>41541.689583333333</v>
      </c>
      <c r="G4256" s="26">
        <v>41541.704166666663</v>
      </c>
      <c r="H4256" s="7">
        <v>21</v>
      </c>
      <c r="I4256" s="7" t="s">
        <v>409</v>
      </c>
      <c r="J4256" s="7" t="s">
        <v>408</v>
      </c>
      <c r="K4256" s="7" t="s">
        <v>226</v>
      </c>
      <c r="L4256" s="7" t="s">
        <v>131</v>
      </c>
      <c r="M4256" s="7" t="s">
        <v>283</v>
      </c>
      <c r="N4256" s="7" t="s">
        <v>198</v>
      </c>
      <c r="O4256" s="7" t="s">
        <v>129</v>
      </c>
      <c r="P4256" s="24" t="b">
        <v>1</v>
      </c>
      <c r="Q4256" s="25">
        <v>0</v>
      </c>
      <c r="R4256" s="24" t="b">
        <v>1</v>
      </c>
      <c r="S4256" s="7"/>
      <c r="T4256" s="7" t="s">
        <v>405</v>
      </c>
      <c r="U4256" s="24" t="b">
        <v>0</v>
      </c>
      <c r="V4256" s="9" t="s">
        <v>128</v>
      </c>
    </row>
    <row r="4257" spans="1:22" ht="12.95" hidden="1" customHeight="1" x14ac:dyDescent="0.2">
      <c r="A4257" s="4">
        <v>197785</v>
      </c>
      <c r="B4257" s="7">
        <v>30467</v>
      </c>
      <c r="C4257" s="7">
        <v>1956</v>
      </c>
      <c r="D4257" s="7"/>
      <c r="E4257" s="7"/>
      <c r="F4257" s="26">
        <v>41541.689583333333</v>
      </c>
      <c r="G4257" s="26">
        <v>41541.706249999996</v>
      </c>
      <c r="H4257" s="7">
        <v>24</v>
      </c>
      <c r="I4257" s="7" t="s">
        <v>335</v>
      </c>
      <c r="J4257" s="7" t="s">
        <v>334</v>
      </c>
      <c r="K4257" s="7" t="s">
        <v>194</v>
      </c>
      <c r="L4257" s="7" t="s">
        <v>131</v>
      </c>
      <c r="M4257" s="7" t="s">
        <v>283</v>
      </c>
      <c r="N4257" s="7" t="s">
        <v>198</v>
      </c>
      <c r="O4257" s="7" t="s">
        <v>129</v>
      </c>
      <c r="P4257" s="24" t="b">
        <v>1</v>
      </c>
      <c r="Q4257" s="25">
        <v>925</v>
      </c>
      <c r="R4257" s="24" t="b">
        <v>1</v>
      </c>
      <c r="S4257" s="7"/>
      <c r="T4257" s="7" t="s">
        <v>405</v>
      </c>
      <c r="U4257" s="24" t="b">
        <v>0</v>
      </c>
      <c r="V4257" s="9" t="s">
        <v>190</v>
      </c>
    </row>
    <row r="4258" spans="1:22" ht="12.95" hidden="1" customHeight="1" x14ac:dyDescent="0.2">
      <c r="A4258" s="4">
        <v>197787</v>
      </c>
      <c r="B4258" s="7">
        <v>30467</v>
      </c>
      <c r="C4258" s="7">
        <v>1956</v>
      </c>
      <c r="D4258" s="7"/>
      <c r="E4258" s="7"/>
      <c r="F4258" s="26">
        <v>41541.689583333333</v>
      </c>
      <c r="G4258" s="26">
        <v>41541.702777777777</v>
      </c>
      <c r="H4258" s="7">
        <v>19</v>
      </c>
      <c r="I4258" s="7" t="s">
        <v>407</v>
      </c>
      <c r="J4258" s="7" t="s">
        <v>406</v>
      </c>
      <c r="K4258" s="7" t="s">
        <v>200</v>
      </c>
      <c r="L4258" s="7" t="s">
        <v>131</v>
      </c>
      <c r="M4258" s="7" t="s">
        <v>283</v>
      </c>
      <c r="N4258" s="7" t="s">
        <v>198</v>
      </c>
      <c r="O4258" s="7" t="s">
        <v>129</v>
      </c>
      <c r="P4258" s="24" t="b">
        <v>1</v>
      </c>
      <c r="Q4258" s="25">
        <v>0</v>
      </c>
      <c r="R4258" s="24" t="b">
        <v>1</v>
      </c>
      <c r="S4258" s="7"/>
      <c r="T4258" s="7" t="s">
        <v>405</v>
      </c>
      <c r="U4258" s="24" t="b">
        <v>0</v>
      </c>
      <c r="V4258" s="9" t="s">
        <v>190</v>
      </c>
    </row>
    <row r="4259" spans="1:22" ht="12.95" hidden="1" customHeight="1" x14ac:dyDescent="0.2">
      <c r="A4259" s="4">
        <v>197788</v>
      </c>
      <c r="B4259" s="7">
        <v>30468</v>
      </c>
      <c r="C4259" s="7">
        <v>1955</v>
      </c>
      <c r="D4259" s="7"/>
      <c r="E4259" s="7"/>
      <c r="F4259" s="26">
        <v>41541.516666666663</v>
      </c>
      <c r="G4259" s="26">
        <v>41541.516759259255</v>
      </c>
      <c r="H4259" s="7">
        <v>0</v>
      </c>
      <c r="I4259" s="7" t="s">
        <v>404</v>
      </c>
      <c r="J4259" s="7" t="s">
        <v>403</v>
      </c>
      <c r="K4259" s="7" t="s">
        <v>194</v>
      </c>
      <c r="L4259" s="7" t="s">
        <v>131</v>
      </c>
      <c r="M4259" s="7" t="s">
        <v>402</v>
      </c>
      <c r="N4259" s="7" t="s">
        <v>198</v>
      </c>
      <c r="O4259" s="7" t="s">
        <v>129</v>
      </c>
      <c r="P4259" s="24" t="b">
        <v>1</v>
      </c>
      <c r="Q4259" s="25">
        <v>0</v>
      </c>
      <c r="R4259" s="24" t="b">
        <v>1</v>
      </c>
      <c r="S4259" s="7"/>
      <c r="T4259" s="7" t="s">
        <v>401</v>
      </c>
      <c r="U4259" s="24" t="b">
        <v>0</v>
      </c>
      <c r="V4259" s="9" t="s">
        <v>290</v>
      </c>
    </row>
    <row r="4260" spans="1:22" ht="12.95" hidden="1" customHeight="1" x14ac:dyDescent="0.2">
      <c r="A4260" s="4">
        <v>197789</v>
      </c>
      <c r="B4260" s="7">
        <v>30469</v>
      </c>
      <c r="C4260" s="7">
        <v>1954</v>
      </c>
      <c r="D4260" s="7"/>
      <c r="E4260" s="7"/>
      <c r="F4260" s="26">
        <v>41529.354861111111</v>
      </c>
      <c r="G4260" s="26">
        <v>41529.354861111111</v>
      </c>
      <c r="H4260" s="7">
        <v>0</v>
      </c>
      <c r="I4260" s="7" t="s">
        <v>400</v>
      </c>
      <c r="J4260" s="7" t="s">
        <v>399</v>
      </c>
      <c r="K4260" s="7" t="s">
        <v>194</v>
      </c>
      <c r="L4260" s="7" t="s">
        <v>131</v>
      </c>
      <c r="M4260" s="7" t="s">
        <v>398</v>
      </c>
      <c r="N4260" s="7" t="s">
        <v>198</v>
      </c>
      <c r="O4260" s="7" t="s">
        <v>129</v>
      </c>
      <c r="P4260" s="24" t="b">
        <v>1</v>
      </c>
      <c r="Q4260" s="25">
        <v>0</v>
      </c>
      <c r="R4260" s="24" t="b">
        <v>1</v>
      </c>
      <c r="S4260" s="7"/>
      <c r="T4260" s="7" t="s">
        <v>397</v>
      </c>
      <c r="U4260" s="24" t="b">
        <v>0</v>
      </c>
      <c r="V4260" s="9" t="s">
        <v>190</v>
      </c>
    </row>
    <row r="4261" spans="1:22" ht="12.95" hidden="1" customHeight="1" x14ac:dyDescent="0.2">
      <c r="A4261" s="4">
        <v>197790</v>
      </c>
      <c r="B4261" s="7">
        <v>30471</v>
      </c>
      <c r="C4261" s="7">
        <v>1954</v>
      </c>
      <c r="D4261" s="7"/>
      <c r="E4261" s="7"/>
      <c r="F4261" s="26">
        <v>41529.354861111111</v>
      </c>
      <c r="G4261" s="26">
        <v>41529.388888888891</v>
      </c>
      <c r="H4261" s="7">
        <v>49</v>
      </c>
      <c r="I4261" s="7" t="s">
        <v>396</v>
      </c>
      <c r="J4261" s="7" t="s">
        <v>395</v>
      </c>
      <c r="K4261" s="7" t="s">
        <v>226</v>
      </c>
      <c r="L4261" s="7" t="s">
        <v>131</v>
      </c>
      <c r="M4261" s="7" t="s">
        <v>225</v>
      </c>
      <c r="N4261" s="7" t="s">
        <v>198</v>
      </c>
      <c r="O4261" s="7" t="s">
        <v>129</v>
      </c>
      <c r="P4261" s="24" t="b">
        <v>1</v>
      </c>
      <c r="Q4261" s="25">
        <v>0</v>
      </c>
      <c r="R4261" s="24" t="b">
        <v>1</v>
      </c>
      <c r="S4261" s="7"/>
      <c r="T4261" s="7" t="s">
        <v>392</v>
      </c>
      <c r="U4261" s="24" t="b">
        <v>0</v>
      </c>
      <c r="V4261" s="9" t="s">
        <v>128</v>
      </c>
    </row>
    <row r="4262" spans="1:22" ht="12.95" hidden="1" customHeight="1" x14ac:dyDescent="0.2">
      <c r="A4262" s="4">
        <v>197791</v>
      </c>
      <c r="B4262" s="7">
        <v>30471</v>
      </c>
      <c r="C4262" s="7">
        <v>1954</v>
      </c>
      <c r="D4262" s="7"/>
      <c r="E4262" s="7"/>
      <c r="F4262" s="26">
        <v>41529.354861111111</v>
      </c>
      <c r="G4262" s="26">
        <v>41529.388888888891</v>
      </c>
      <c r="H4262" s="7">
        <v>49</v>
      </c>
      <c r="I4262" s="7" t="s">
        <v>394</v>
      </c>
      <c r="J4262" s="7" t="s">
        <v>393</v>
      </c>
      <c r="K4262" s="7" t="s">
        <v>200</v>
      </c>
      <c r="L4262" s="7" t="s">
        <v>131</v>
      </c>
      <c r="M4262" s="7" t="s">
        <v>225</v>
      </c>
      <c r="N4262" s="7" t="s">
        <v>198</v>
      </c>
      <c r="O4262" s="7" t="s">
        <v>129</v>
      </c>
      <c r="P4262" s="24" t="b">
        <v>1</v>
      </c>
      <c r="Q4262" s="25">
        <v>0</v>
      </c>
      <c r="R4262" s="24" t="b">
        <v>1</v>
      </c>
      <c r="S4262" s="7"/>
      <c r="T4262" s="7" t="s">
        <v>392</v>
      </c>
      <c r="U4262" s="24" t="b">
        <v>0</v>
      </c>
      <c r="V4262" s="9" t="s">
        <v>190</v>
      </c>
    </row>
    <row r="4263" spans="1:22" ht="12.95" hidden="1" customHeight="1" x14ac:dyDescent="0.2">
      <c r="A4263" s="4">
        <v>198689</v>
      </c>
      <c r="B4263" s="7">
        <v>30508</v>
      </c>
      <c r="C4263" s="7">
        <v>10162</v>
      </c>
      <c r="D4263" s="7"/>
      <c r="E4263" s="7"/>
      <c r="F4263" s="26">
        <v>41531.979861111111</v>
      </c>
      <c r="G4263" s="26">
        <v>41532.01458333333</v>
      </c>
      <c r="H4263" s="7">
        <v>50</v>
      </c>
      <c r="I4263" s="7" t="s">
        <v>341</v>
      </c>
      <c r="J4263" s="7" t="s">
        <v>340</v>
      </c>
      <c r="K4263" s="7" t="s">
        <v>132</v>
      </c>
      <c r="L4263" s="7" t="s">
        <v>131</v>
      </c>
      <c r="M4263" s="7"/>
      <c r="N4263" s="7" t="s">
        <v>130</v>
      </c>
      <c r="O4263" s="7" t="s">
        <v>129</v>
      </c>
      <c r="P4263" s="24" t="b">
        <v>1</v>
      </c>
      <c r="Q4263" s="25">
        <v>0</v>
      </c>
      <c r="R4263" s="24" t="b">
        <v>1</v>
      </c>
      <c r="S4263" s="7"/>
      <c r="T4263" s="7"/>
      <c r="U4263" s="24" t="b">
        <v>0</v>
      </c>
      <c r="V4263" s="9" t="s">
        <v>128</v>
      </c>
    </row>
    <row r="4264" spans="1:22" ht="12.95" hidden="1" customHeight="1" x14ac:dyDescent="0.2">
      <c r="A4264" s="4">
        <v>198690</v>
      </c>
      <c r="B4264" s="7">
        <v>30509</v>
      </c>
      <c r="C4264" s="7">
        <v>10163</v>
      </c>
      <c r="D4264" s="7"/>
      <c r="E4264" s="7"/>
      <c r="F4264" s="26">
        <v>41533.63958333333</v>
      </c>
      <c r="G4264" s="26">
        <v>41533.640277777777</v>
      </c>
      <c r="H4264" s="7">
        <v>1</v>
      </c>
      <c r="I4264" s="7" t="s">
        <v>391</v>
      </c>
      <c r="J4264" s="7" t="s">
        <v>390</v>
      </c>
      <c r="K4264" s="7" t="s">
        <v>132</v>
      </c>
      <c r="L4264" s="7" t="s">
        <v>131</v>
      </c>
      <c r="M4264" s="7"/>
      <c r="N4264" s="7" t="s">
        <v>130</v>
      </c>
      <c r="O4264" s="7" t="s">
        <v>129</v>
      </c>
      <c r="P4264" s="24" t="b">
        <v>1</v>
      </c>
      <c r="Q4264" s="25">
        <v>0</v>
      </c>
      <c r="R4264" s="24" t="b">
        <v>1</v>
      </c>
      <c r="S4264" s="7"/>
      <c r="T4264" s="7"/>
      <c r="U4264" s="24" t="b">
        <v>0</v>
      </c>
      <c r="V4264" s="9" t="s">
        <v>128</v>
      </c>
    </row>
    <row r="4265" spans="1:22" ht="12.95" hidden="1" customHeight="1" x14ac:dyDescent="0.2">
      <c r="A4265" s="4">
        <v>198691</v>
      </c>
      <c r="B4265" s="7">
        <v>30510</v>
      </c>
      <c r="C4265" s="7">
        <v>10164</v>
      </c>
      <c r="D4265" s="7"/>
      <c r="E4265" s="7"/>
      <c r="F4265" s="26">
        <v>41535.635416666664</v>
      </c>
      <c r="G4265" s="26">
        <v>41535.635428240741</v>
      </c>
      <c r="H4265" s="7">
        <v>0</v>
      </c>
      <c r="I4265" s="7" t="s">
        <v>389</v>
      </c>
      <c r="J4265" s="7" t="s">
        <v>388</v>
      </c>
      <c r="K4265" s="7" t="s">
        <v>132</v>
      </c>
      <c r="L4265" s="7" t="s">
        <v>131</v>
      </c>
      <c r="M4265" s="7"/>
      <c r="N4265" s="7" t="s">
        <v>130</v>
      </c>
      <c r="O4265" s="7" t="s">
        <v>129</v>
      </c>
      <c r="P4265" s="24" t="b">
        <v>1</v>
      </c>
      <c r="Q4265" s="25">
        <v>0</v>
      </c>
      <c r="R4265" s="24" t="b">
        <v>1</v>
      </c>
      <c r="S4265" s="7"/>
      <c r="T4265" s="7"/>
      <c r="U4265" s="24" t="b">
        <v>0</v>
      </c>
      <c r="V4265" s="9" t="s">
        <v>128</v>
      </c>
    </row>
    <row r="4266" spans="1:22" ht="12.95" hidden="1" customHeight="1" x14ac:dyDescent="0.2">
      <c r="A4266" s="4">
        <v>198692</v>
      </c>
      <c r="B4266" s="7">
        <v>30511</v>
      </c>
      <c r="C4266" s="7">
        <v>10165</v>
      </c>
      <c r="D4266" s="7"/>
      <c r="E4266" s="7"/>
      <c r="F4266" s="26">
        <v>41536.409722222219</v>
      </c>
      <c r="G4266" s="26">
        <v>41536.423611111109</v>
      </c>
      <c r="H4266" s="7">
        <v>20</v>
      </c>
      <c r="I4266" s="7" t="s">
        <v>185</v>
      </c>
      <c r="J4266" s="7" t="s">
        <v>184</v>
      </c>
      <c r="K4266" s="7" t="s">
        <v>132</v>
      </c>
      <c r="L4266" s="7" t="s">
        <v>131</v>
      </c>
      <c r="M4266" s="7"/>
      <c r="N4266" s="7" t="s">
        <v>130</v>
      </c>
      <c r="O4266" s="7" t="s">
        <v>129</v>
      </c>
      <c r="P4266" s="24" t="b">
        <v>1</v>
      </c>
      <c r="Q4266" s="25">
        <v>0</v>
      </c>
      <c r="R4266" s="24" t="b">
        <v>1</v>
      </c>
      <c r="S4266" s="7"/>
      <c r="T4266" s="7"/>
      <c r="U4266" s="24" t="b">
        <v>0</v>
      </c>
      <c r="V4266" s="9" t="s">
        <v>128</v>
      </c>
    </row>
    <row r="4267" spans="1:22" ht="12.95" hidden="1" customHeight="1" x14ac:dyDescent="0.2">
      <c r="A4267" s="4">
        <v>198693</v>
      </c>
      <c r="B4267" s="7">
        <v>30512</v>
      </c>
      <c r="C4267" s="7">
        <v>10166</v>
      </c>
      <c r="D4267" s="7"/>
      <c r="E4267" s="7"/>
      <c r="F4267" s="26">
        <v>41537.540277777778</v>
      </c>
      <c r="G4267" s="26">
        <v>41537.677777777775</v>
      </c>
      <c r="H4267" s="7">
        <v>198</v>
      </c>
      <c r="I4267" s="7" t="s">
        <v>358</v>
      </c>
      <c r="J4267" s="7" t="s">
        <v>357</v>
      </c>
      <c r="K4267" s="7" t="s">
        <v>132</v>
      </c>
      <c r="L4267" s="7" t="s">
        <v>131</v>
      </c>
      <c r="M4267" s="7"/>
      <c r="N4267" s="7" t="s">
        <v>130</v>
      </c>
      <c r="O4267" s="7" t="s">
        <v>129</v>
      </c>
      <c r="P4267" s="24" t="b">
        <v>1</v>
      </c>
      <c r="Q4267" s="25">
        <v>0</v>
      </c>
      <c r="R4267" s="24" t="b">
        <v>1</v>
      </c>
      <c r="S4267" s="7"/>
      <c r="T4267" s="7"/>
      <c r="U4267" s="24" t="b">
        <v>0</v>
      </c>
      <c r="V4267" s="9" t="s">
        <v>128</v>
      </c>
    </row>
    <row r="4268" spans="1:22" ht="12.95" hidden="1" customHeight="1" x14ac:dyDescent="0.2">
      <c r="A4268" s="4">
        <v>198695</v>
      </c>
      <c r="B4268" s="7">
        <v>30514</v>
      </c>
      <c r="C4268" s="7">
        <v>10168</v>
      </c>
      <c r="D4268" s="7"/>
      <c r="E4268" s="7"/>
      <c r="F4268" s="26">
        <v>41539.913888888885</v>
      </c>
      <c r="G4268" s="26">
        <v>41539.974305555552</v>
      </c>
      <c r="H4268" s="7">
        <v>87</v>
      </c>
      <c r="I4268" s="7" t="s">
        <v>387</v>
      </c>
      <c r="J4268" s="7" t="s">
        <v>386</v>
      </c>
      <c r="K4268" s="7" t="s">
        <v>132</v>
      </c>
      <c r="L4268" s="7" t="s">
        <v>131</v>
      </c>
      <c r="M4268" s="7"/>
      <c r="N4268" s="7" t="s">
        <v>130</v>
      </c>
      <c r="O4268" s="7" t="s">
        <v>129</v>
      </c>
      <c r="P4268" s="24" t="b">
        <v>1</v>
      </c>
      <c r="Q4268" s="25">
        <v>0</v>
      </c>
      <c r="R4268" s="24" t="b">
        <v>1</v>
      </c>
      <c r="S4268" s="7"/>
      <c r="T4268" s="7"/>
      <c r="U4268" s="24" t="b">
        <v>0</v>
      </c>
      <c r="V4268" s="9" t="s">
        <v>128</v>
      </c>
    </row>
    <row r="4269" spans="1:22" ht="12.95" hidden="1" customHeight="1" x14ac:dyDescent="0.2">
      <c r="A4269" s="4">
        <v>198696</v>
      </c>
      <c r="B4269" s="7">
        <v>30515</v>
      </c>
      <c r="C4269" s="7">
        <v>10169</v>
      </c>
      <c r="D4269" s="7"/>
      <c r="E4269" s="7"/>
      <c r="F4269" s="26">
        <v>41540.008333333331</v>
      </c>
      <c r="G4269" s="26">
        <v>41540.008344907408</v>
      </c>
      <c r="H4269" s="7">
        <v>0</v>
      </c>
      <c r="I4269" s="7" t="s">
        <v>162</v>
      </c>
      <c r="J4269" s="7" t="s">
        <v>161</v>
      </c>
      <c r="K4269" s="7" t="s">
        <v>132</v>
      </c>
      <c r="L4269" s="7" t="s">
        <v>131</v>
      </c>
      <c r="M4269" s="7"/>
      <c r="N4269" s="7" t="s">
        <v>130</v>
      </c>
      <c r="O4269" s="7" t="s">
        <v>129</v>
      </c>
      <c r="P4269" s="24" t="b">
        <v>1</v>
      </c>
      <c r="Q4269" s="25">
        <v>0</v>
      </c>
      <c r="R4269" s="24" t="b">
        <v>1</v>
      </c>
      <c r="S4269" s="7"/>
      <c r="T4269" s="7"/>
      <c r="U4269" s="24" t="b">
        <v>0</v>
      </c>
      <c r="V4269" s="9" t="s">
        <v>128</v>
      </c>
    </row>
    <row r="4270" spans="1:22" ht="12.95" hidden="1" customHeight="1" x14ac:dyDescent="0.2">
      <c r="A4270" s="4">
        <v>198697</v>
      </c>
      <c r="B4270" s="7">
        <v>30516</v>
      </c>
      <c r="C4270" s="7">
        <v>10170</v>
      </c>
      <c r="D4270" s="7"/>
      <c r="E4270" s="7"/>
      <c r="F4270" s="26">
        <v>41540.370138888888</v>
      </c>
      <c r="G4270" s="26">
        <v>41540.370150462964</v>
      </c>
      <c r="H4270" s="7">
        <v>0</v>
      </c>
      <c r="I4270" s="7" t="s">
        <v>248</v>
      </c>
      <c r="J4270" s="7" t="s">
        <v>247</v>
      </c>
      <c r="K4270" s="7" t="s">
        <v>132</v>
      </c>
      <c r="L4270" s="7" t="s">
        <v>131</v>
      </c>
      <c r="M4270" s="7"/>
      <c r="N4270" s="7" t="s">
        <v>130</v>
      </c>
      <c r="O4270" s="7" t="s">
        <v>129</v>
      </c>
      <c r="P4270" s="24" t="b">
        <v>1</v>
      </c>
      <c r="Q4270" s="25">
        <v>0</v>
      </c>
      <c r="R4270" s="24" t="b">
        <v>1</v>
      </c>
      <c r="S4270" s="7"/>
      <c r="T4270" s="7"/>
      <c r="U4270" s="24" t="b">
        <v>0</v>
      </c>
      <c r="V4270" s="9" t="s">
        <v>128</v>
      </c>
    </row>
    <row r="4271" spans="1:22" ht="12.95" hidden="1" customHeight="1" x14ac:dyDescent="0.2">
      <c r="A4271" s="4">
        <v>198698</v>
      </c>
      <c r="B4271" s="7">
        <v>30517</v>
      </c>
      <c r="C4271" s="7">
        <v>10172</v>
      </c>
      <c r="D4271" s="7"/>
      <c r="E4271" s="7"/>
      <c r="F4271" s="26">
        <v>41542.286111111112</v>
      </c>
      <c r="G4271" s="26">
        <v>41542.286122685182</v>
      </c>
      <c r="H4271" s="7">
        <v>0</v>
      </c>
      <c r="I4271" s="7" t="s">
        <v>160</v>
      </c>
      <c r="J4271" s="7" t="s">
        <v>159</v>
      </c>
      <c r="K4271" s="7" t="s">
        <v>132</v>
      </c>
      <c r="L4271" s="7" t="s">
        <v>131</v>
      </c>
      <c r="M4271" s="7"/>
      <c r="N4271" s="7" t="s">
        <v>130</v>
      </c>
      <c r="O4271" s="7" t="s">
        <v>129</v>
      </c>
      <c r="P4271" s="24" t="b">
        <v>1</v>
      </c>
      <c r="Q4271" s="25">
        <v>0</v>
      </c>
      <c r="R4271" s="24" t="b">
        <v>1</v>
      </c>
      <c r="S4271" s="7"/>
      <c r="T4271" s="7"/>
      <c r="U4271" s="24" t="b">
        <v>0</v>
      </c>
      <c r="V4271" s="9" t="s">
        <v>128</v>
      </c>
    </row>
    <row r="4272" spans="1:22" ht="12.95" hidden="1" customHeight="1" x14ac:dyDescent="0.2">
      <c r="A4272" s="4">
        <v>198699</v>
      </c>
      <c r="B4272" s="7">
        <v>30518</v>
      </c>
      <c r="C4272" s="7">
        <v>10173</v>
      </c>
      <c r="D4272" s="7"/>
      <c r="E4272" s="7"/>
      <c r="F4272" s="26">
        <v>41542.38680555555</v>
      </c>
      <c r="G4272" s="26">
        <v>41542.413888888885</v>
      </c>
      <c r="H4272" s="7">
        <v>39</v>
      </c>
      <c r="I4272" s="7" t="s">
        <v>345</v>
      </c>
      <c r="J4272" s="7" t="s">
        <v>344</v>
      </c>
      <c r="K4272" s="7" t="s">
        <v>132</v>
      </c>
      <c r="L4272" s="7" t="s">
        <v>131</v>
      </c>
      <c r="M4272" s="7"/>
      <c r="N4272" s="7" t="s">
        <v>130</v>
      </c>
      <c r="O4272" s="7" t="s">
        <v>129</v>
      </c>
      <c r="P4272" s="24" t="b">
        <v>1</v>
      </c>
      <c r="Q4272" s="25">
        <v>0</v>
      </c>
      <c r="R4272" s="24" t="b">
        <v>1</v>
      </c>
      <c r="S4272" s="7"/>
      <c r="T4272" s="7"/>
      <c r="U4272" s="24" t="b">
        <v>0</v>
      </c>
      <c r="V4272" s="9" t="s">
        <v>128</v>
      </c>
    </row>
    <row r="4273" spans="1:22" ht="12.95" hidden="1" customHeight="1" x14ac:dyDescent="0.2">
      <c r="A4273" s="4">
        <v>198700</v>
      </c>
      <c r="B4273" s="7">
        <v>30519</v>
      </c>
      <c r="C4273" s="7">
        <v>10174</v>
      </c>
      <c r="D4273" s="7"/>
      <c r="E4273" s="7"/>
      <c r="F4273" s="26">
        <v>41543.493750000001</v>
      </c>
      <c r="G4273" s="26">
        <v>41543.493773148148</v>
      </c>
      <c r="H4273" s="7">
        <v>0</v>
      </c>
      <c r="I4273" s="7" t="s">
        <v>385</v>
      </c>
      <c r="J4273" s="7" t="s">
        <v>384</v>
      </c>
      <c r="K4273" s="7" t="s">
        <v>132</v>
      </c>
      <c r="L4273" s="7" t="s">
        <v>131</v>
      </c>
      <c r="M4273" s="7"/>
      <c r="N4273" s="7" t="s">
        <v>130</v>
      </c>
      <c r="O4273" s="7" t="s">
        <v>129</v>
      </c>
      <c r="P4273" s="24" t="b">
        <v>1</v>
      </c>
      <c r="Q4273" s="25">
        <v>0</v>
      </c>
      <c r="R4273" s="24" t="b">
        <v>1</v>
      </c>
      <c r="S4273" s="7"/>
      <c r="T4273" s="7"/>
      <c r="U4273" s="24" t="b">
        <v>0</v>
      </c>
      <c r="V4273" s="9" t="s">
        <v>128</v>
      </c>
    </row>
    <row r="4274" spans="1:22" ht="12.95" hidden="1" customHeight="1" x14ac:dyDescent="0.2">
      <c r="A4274" s="4">
        <v>198701</v>
      </c>
      <c r="B4274" s="7">
        <v>30520</v>
      </c>
      <c r="C4274" s="7">
        <v>10175</v>
      </c>
      <c r="D4274" s="7"/>
      <c r="E4274" s="7"/>
      <c r="F4274" s="26">
        <v>41543.516666666663</v>
      </c>
      <c r="G4274" s="26">
        <v>41543.51667824074</v>
      </c>
      <c r="H4274" s="7">
        <v>0</v>
      </c>
      <c r="I4274" s="7" t="s">
        <v>154</v>
      </c>
      <c r="J4274" s="7" t="s">
        <v>153</v>
      </c>
      <c r="K4274" s="7" t="s">
        <v>132</v>
      </c>
      <c r="L4274" s="7" t="s">
        <v>131</v>
      </c>
      <c r="M4274" s="7"/>
      <c r="N4274" s="7" t="s">
        <v>130</v>
      </c>
      <c r="O4274" s="7" t="s">
        <v>129</v>
      </c>
      <c r="P4274" s="24" t="b">
        <v>1</v>
      </c>
      <c r="Q4274" s="25">
        <v>0</v>
      </c>
      <c r="R4274" s="24" t="b">
        <v>1</v>
      </c>
      <c r="S4274" s="7"/>
      <c r="T4274" s="7"/>
      <c r="U4274" s="24" t="b">
        <v>0</v>
      </c>
      <c r="V4274" s="9" t="s">
        <v>128</v>
      </c>
    </row>
    <row r="4275" spans="1:22" ht="12.95" hidden="1" customHeight="1" x14ac:dyDescent="0.2">
      <c r="A4275" s="4">
        <v>198702</v>
      </c>
      <c r="B4275" s="7">
        <v>30521</v>
      </c>
      <c r="C4275" s="7">
        <v>10176</v>
      </c>
      <c r="D4275" s="7"/>
      <c r="E4275" s="7"/>
      <c r="F4275" s="26">
        <v>41543.568055555552</v>
      </c>
      <c r="G4275" s="26">
        <v>41543.568067129629</v>
      </c>
      <c r="H4275" s="7">
        <v>0</v>
      </c>
      <c r="I4275" s="7" t="s">
        <v>154</v>
      </c>
      <c r="J4275" s="7" t="s">
        <v>153</v>
      </c>
      <c r="K4275" s="7" t="s">
        <v>132</v>
      </c>
      <c r="L4275" s="7" t="s">
        <v>131</v>
      </c>
      <c r="M4275" s="7"/>
      <c r="N4275" s="7" t="s">
        <v>130</v>
      </c>
      <c r="O4275" s="7" t="s">
        <v>129</v>
      </c>
      <c r="P4275" s="24" t="b">
        <v>1</v>
      </c>
      <c r="Q4275" s="25">
        <v>0</v>
      </c>
      <c r="R4275" s="24" t="b">
        <v>1</v>
      </c>
      <c r="S4275" s="7"/>
      <c r="T4275" s="7"/>
      <c r="U4275" s="24" t="b">
        <v>0</v>
      </c>
      <c r="V4275" s="9" t="s">
        <v>128</v>
      </c>
    </row>
    <row r="4276" spans="1:22" ht="12.95" hidden="1" customHeight="1" x14ac:dyDescent="0.2">
      <c r="A4276" s="4">
        <v>198703</v>
      </c>
      <c r="B4276" s="7">
        <v>30522</v>
      </c>
      <c r="C4276" s="7">
        <v>10177</v>
      </c>
      <c r="D4276" s="7"/>
      <c r="E4276" s="7"/>
      <c r="F4276" s="26">
        <v>41543.602777777778</v>
      </c>
      <c r="G4276" s="26">
        <v>41543.798611111109</v>
      </c>
      <c r="H4276" s="7">
        <v>282</v>
      </c>
      <c r="I4276" s="7" t="s">
        <v>383</v>
      </c>
      <c r="J4276" s="7" t="s">
        <v>382</v>
      </c>
      <c r="K4276" s="7" t="s">
        <v>132</v>
      </c>
      <c r="L4276" s="7" t="s">
        <v>131</v>
      </c>
      <c r="M4276" s="7"/>
      <c r="N4276" s="7" t="s">
        <v>130</v>
      </c>
      <c r="O4276" s="7" t="s">
        <v>129</v>
      </c>
      <c r="P4276" s="24" t="b">
        <v>1</v>
      </c>
      <c r="Q4276" s="25">
        <v>0</v>
      </c>
      <c r="R4276" s="24" t="b">
        <v>1</v>
      </c>
      <c r="S4276" s="7"/>
      <c r="T4276" s="7"/>
      <c r="U4276" s="24" t="b">
        <v>0</v>
      </c>
      <c r="V4276" s="9" t="s">
        <v>128</v>
      </c>
    </row>
    <row r="4277" spans="1:22" ht="12.95" hidden="1" customHeight="1" x14ac:dyDescent="0.2">
      <c r="A4277" s="4">
        <v>198704</v>
      </c>
      <c r="B4277" s="7">
        <v>30523</v>
      </c>
      <c r="C4277" s="7">
        <v>10178</v>
      </c>
      <c r="D4277" s="7"/>
      <c r="E4277" s="7"/>
      <c r="F4277" s="26">
        <v>41544.195833333331</v>
      </c>
      <c r="G4277" s="26">
        <v>41544.195844907408</v>
      </c>
      <c r="H4277" s="7">
        <v>0</v>
      </c>
      <c r="I4277" s="7" t="s">
        <v>381</v>
      </c>
      <c r="J4277" s="7" t="s">
        <v>380</v>
      </c>
      <c r="K4277" s="7" t="s">
        <v>379</v>
      </c>
      <c r="L4277" s="7" t="s">
        <v>131</v>
      </c>
      <c r="M4277" s="7"/>
      <c r="N4277" s="7" t="s">
        <v>130</v>
      </c>
      <c r="O4277" s="7" t="s">
        <v>129</v>
      </c>
      <c r="P4277" s="24" t="b">
        <v>0</v>
      </c>
      <c r="Q4277" s="25">
        <v>0</v>
      </c>
      <c r="R4277" s="24" t="b">
        <v>1</v>
      </c>
      <c r="S4277" s="7"/>
      <c r="T4277" s="7"/>
      <c r="U4277" s="24" t="b">
        <v>0</v>
      </c>
      <c r="V4277" s="9" t="s">
        <v>128</v>
      </c>
    </row>
    <row r="4278" spans="1:22" ht="12.95" hidden="1" customHeight="1" x14ac:dyDescent="0.2">
      <c r="A4278" s="4">
        <v>198705</v>
      </c>
      <c r="B4278" s="7">
        <v>30524</v>
      </c>
      <c r="C4278" s="7">
        <v>10179</v>
      </c>
      <c r="D4278" s="7"/>
      <c r="E4278" s="7"/>
      <c r="F4278" s="26">
        <v>41544.865277777775</v>
      </c>
      <c r="G4278" s="26">
        <v>41544.865289351852</v>
      </c>
      <c r="H4278" s="7">
        <v>0</v>
      </c>
      <c r="I4278" s="7" t="s">
        <v>360</v>
      </c>
      <c r="J4278" s="7" t="s">
        <v>359</v>
      </c>
      <c r="K4278" s="7" t="s">
        <v>132</v>
      </c>
      <c r="L4278" s="7" t="s">
        <v>131</v>
      </c>
      <c r="M4278" s="7"/>
      <c r="N4278" s="7" t="s">
        <v>130</v>
      </c>
      <c r="O4278" s="7" t="s">
        <v>129</v>
      </c>
      <c r="P4278" s="24" t="b">
        <v>1</v>
      </c>
      <c r="Q4278" s="25">
        <v>0</v>
      </c>
      <c r="R4278" s="24" t="b">
        <v>1</v>
      </c>
      <c r="S4278" s="7"/>
      <c r="T4278" s="7"/>
      <c r="U4278" s="24" t="b">
        <v>0</v>
      </c>
      <c r="V4278" s="9" t="s">
        <v>128</v>
      </c>
    </row>
    <row r="4279" spans="1:22" ht="12.95" hidden="1" customHeight="1" x14ac:dyDescent="0.2">
      <c r="A4279" s="4">
        <v>198706</v>
      </c>
      <c r="B4279" s="7">
        <v>30525</v>
      </c>
      <c r="C4279" s="7">
        <v>10180</v>
      </c>
      <c r="D4279" s="7"/>
      <c r="E4279" s="7"/>
      <c r="F4279" s="26">
        <v>41547.780555555553</v>
      </c>
      <c r="G4279" s="26">
        <v>41547.78056712963</v>
      </c>
      <c r="H4279" s="7">
        <v>0</v>
      </c>
      <c r="I4279" s="7" t="s">
        <v>378</v>
      </c>
      <c r="J4279" s="7" t="s">
        <v>377</v>
      </c>
      <c r="K4279" s="7" t="s">
        <v>132</v>
      </c>
      <c r="L4279" s="7" t="s">
        <v>131</v>
      </c>
      <c r="M4279" s="7"/>
      <c r="N4279" s="7" t="s">
        <v>130</v>
      </c>
      <c r="O4279" s="7" t="s">
        <v>129</v>
      </c>
      <c r="P4279" s="24" t="b">
        <v>1</v>
      </c>
      <c r="Q4279" s="25">
        <v>0</v>
      </c>
      <c r="R4279" s="24" t="b">
        <v>1</v>
      </c>
      <c r="S4279" s="7"/>
      <c r="T4279" s="7"/>
      <c r="U4279" s="24" t="b">
        <v>0</v>
      </c>
      <c r="V4279" s="9" t="s">
        <v>128</v>
      </c>
    </row>
    <row r="4280" spans="1:22" ht="12.95" hidden="1" customHeight="1" x14ac:dyDescent="0.2">
      <c r="A4280" s="4">
        <v>198707</v>
      </c>
      <c r="B4280" s="7">
        <v>30526</v>
      </c>
      <c r="C4280" s="7">
        <v>10181</v>
      </c>
      <c r="D4280" s="7"/>
      <c r="E4280" s="7"/>
      <c r="F4280" s="26">
        <v>41548.010416666664</v>
      </c>
      <c r="G4280" s="26">
        <v>41548.010428240741</v>
      </c>
      <c r="H4280" s="7">
        <v>0</v>
      </c>
      <c r="I4280" s="7" t="s">
        <v>270</v>
      </c>
      <c r="J4280" s="7" t="s">
        <v>269</v>
      </c>
      <c r="K4280" s="7" t="s">
        <v>132</v>
      </c>
      <c r="L4280" s="7" t="s">
        <v>131</v>
      </c>
      <c r="M4280" s="7"/>
      <c r="N4280" s="7" t="s">
        <v>130</v>
      </c>
      <c r="O4280" s="7" t="s">
        <v>129</v>
      </c>
      <c r="P4280" s="24" t="b">
        <v>1</v>
      </c>
      <c r="Q4280" s="25">
        <v>0</v>
      </c>
      <c r="R4280" s="24" t="b">
        <v>1</v>
      </c>
      <c r="S4280" s="7"/>
      <c r="T4280" s="7"/>
      <c r="U4280" s="24" t="b">
        <v>0</v>
      </c>
      <c r="V4280" s="9" t="s">
        <v>128</v>
      </c>
    </row>
    <row r="4281" spans="1:22" ht="12.95" hidden="1" customHeight="1" x14ac:dyDescent="0.2">
      <c r="A4281" s="4">
        <v>198708</v>
      </c>
      <c r="B4281" s="7">
        <v>30527</v>
      </c>
      <c r="C4281" s="7">
        <v>10182</v>
      </c>
      <c r="D4281" s="7"/>
      <c r="E4281" s="7"/>
      <c r="F4281" s="26">
        <v>41548.01458333333</v>
      </c>
      <c r="G4281" s="26">
        <v>41548.015277777777</v>
      </c>
      <c r="H4281" s="7">
        <v>1</v>
      </c>
      <c r="I4281" s="7" t="s">
        <v>270</v>
      </c>
      <c r="J4281" s="7" t="s">
        <v>269</v>
      </c>
      <c r="K4281" s="7" t="s">
        <v>132</v>
      </c>
      <c r="L4281" s="7" t="s">
        <v>131</v>
      </c>
      <c r="M4281" s="7"/>
      <c r="N4281" s="7" t="s">
        <v>130</v>
      </c>
      <c r="O4281" s="7" t="s">
        <v>129</v>
      </c>
      <c r="P4281" s="24" t="b">
        <v>1</v>
      </c>
      <c r="Q4281" s="25">
        <v>0</v>
      </c>
      <c r="R4281" s="24" t="b">
        <v>1</v>
      </c>
      <c r="S4281" s="7"/>
      <c r="T4281" s="7"/>
      <c r="U4281" s="24" t="b">
        <v>0</v>
      </c>
      <c r="V4281" s="9" t="s">
        <v>128</v>
      </c>
    </row>
    <row r="4282" spans="1:22" ht="12.95" hidden="1" customHeight="1" x14ac:dyDescent="0.2">
      <c r="A4282" s="4">
        <v>198709</v>
      </c>
      <c r="B4282" s="7">
        <v>30528</v>
      </c>
      <c r="C4282" s="7">
        <v>10183</v>
      </c>
      <c r="D4282" s="7"/>
      <c r="E4282" s="7"/>
      <c r="F4282" s="26">
        <v>41548.019444444442</v>
      </c>
      <c r="G4282" s="26">
        <v>41548.125</v>
      </c>
      <c r="H4282" s="7">
        <v>152</v>
      </c>
      <c r="I4282" s="7" t="s">
        <v>270</v>
      </c>
      <c r="J4282" s="7" t="s">
        <v>269</v>
      </c>
      <c r="K4282" s="7" t="s">
        <v>132</v>
      </c>
      <c r="L4282" s="7" t="s">
        <v>131</v>
      </c>
      <c r="M4282" s="7"/>
      <c r="N4282" s="7" t="s">
        <v>130</v>
      </c>
      <c r="O4282" s="7" t="s">
        <v>129</v>
      </c>
      <c r="P4282" s="24" t="b">
        <v>1</v>
      </c>
      <c r="Q4282" s="25">
        <v>0</v>
      </c>
      <c r="R4282" s="24" t="b">
        <v>1</v>
      </c>
      <c r="S4282" s="7"/>
      <c r="T4282" s="7"/>
      <c r="U4282" s="24" t="b">
        <v>0</v>
      </c>
      <c r="V4282" s="9" t="s">
        <v>128</v>
      </c>
    </row>
    <row r="4283" spans="1:22" ht="12.95" hidden="1" customHeight="1" x14ac:dyDescent="0.2">
      <c r="A4283" s="4">
        <v>198710</v>
      </c>
      <c r="B4283" s="7">
        <v>30529</v>
      </c>
      <c r="C4283" s="7">
        <v>10184</v>
      </c>
      <c r="D4283" s="7"/>
      <c r="E4283" s="7"/>
      <c r="F4283" s="26">
        <v>41548.143749999996</v>
      </c>
      <c r="G4283" s="26">
        <v>41548.143761574072</v>
      </c>
      <c r="H4283" s="7">
        <v>0</v>
      </c>
      <c r="I4283" s="7" t="s">
        <v>376</v>
      </c>
      <c r="J4283" s="7" t="s">
        <v>375</v>
      </c>
      <c r="K4283" s="7" t="s">
        <v>132</v>
      </c>
      <c r="L4283" s="7" t="s">
        <v>131</v>
      </c>
      <c r="M4283" s="7"/>
      <c r="N4283" s="7" t="s">
        <v>130</v>
      </c>
      <c r="O4283" s="7" t="s">
        <v>129</v>
      </c>
      <c r="P4283" s="24" t="b">
        <v>1</v>
      </c>
      <c r="Q4283" s="25">
        <v>0</v>
      </c>
      <c r="R4283" s="24" t="b">
        <v>1</v>
      </c>
      <c r="S4283" s="7"/>
      <c r="T4283" s="7"/>
      <c r="U4283" s="24" t="b">
        <v>0</v>
      </c>
      <c r="V4283" s="9" t="s">
        <v>128</v>
      </c>
    </row>
    <row r="4284" spans="1:22" ht="12.95" hidden="1" customHeight="1" x14ac:dyDescent="0.2">
      <c r="A4284" s="4">
        <v>198711</v>
      </c>
      <c r="B4284" s="7">
        <v>30530</v>
      </c>
      <c r="C4284" s="7">
        <v>10185</v>
      </c>
      <c r="D4284" s="7"/>
      <c r="E4284" s="7"/>
      <c r="F4284" s="26">
        <v>41548.077777777777</v>
      </c>
      <c r="G4284" s="26">
        <v>41548.15347222222</v>
      </c>
      <c r="H4284" s="7">
        <v>109</v>
      </c>
      <c r="I4284" s="7" t="s">
        <v>374</v>
      </c>
      <c r="J4284" s="7" t="s">
        <v>373</v>
      </c>
      <c r="K4284" s="7" t="s">
        <v>132</v>
      </c>
      <c r="L4284" s="7" t="s">
        <v>131</v>
      </c>
      <c r="M4284" s="7"/>
      <c r="N4284" s="7" t="s">
        <v>130</v>
      </c>
      <c r="O4284" s="7" t="s">
        <v>129</v>
      </c>
      <c r="P4284" s="24" t="b">
        <v>1</v>
      </c>
      <c r="Q4284" s="25">
        <v>0</v>
      </c>
      <c r="R4284" s="24" t="b">
        <v>1</v>
      </c>
      <c r="S4284" s="7"/>
      <c r="T4284" s="7"/>
      <c r="U4284" s="24" t="b">
        <v>0</v>
      </c>
      <c r="V4284" s="9" t="s">
        <v>128</v>
      </c>
    </row>
    <row r="4285" spans="1:22" ht="12.95" hidden="1" customHeight="1" x14ac:dyDescent="0.2">
      <c r="A4285" s="4">
        <v>198712</v>
      </c>
      <c r="B4285" s="7">
        <v>30531</v>
      </c>
      <c r="C4285" s="7">
        <v>10186</v>
      </c>
      <c r="D4285" s="7"/>
      <c r="E4285" s="7"/>
      <c r="F4285" s="26">
        <v>41548.077777777777</v>
      </c>
      <c r="G4285" s="26">
        <v>41548.160416666666</v>
      </c>
      <c r="H4285" s="7">
        <v>119</v>
      </c>
      <c r="I4285" s="7" t="s">
        <v>372</v>
      </c>
      <c r="J4285" s="7" t="s">
        <v>371</v>
      </c>
      <c r="K4285" s="7" t="s">
        <v>132</v>
      </c>
      <c r="L4285" s="7" t="s">
        <v>131</v>
      </c>
      <c r="M4285" s="7"/>
      <c r="N4285" s="7" t="s">
        <v>130</v>
      </c>
      <c r="O4285" s="7" t="s">
        <v>129</v>
      </c>
      <c r="P4285" s="24" t="b">
        <v>1</v>
      </c>
      <c r="Q4285" s="25">
        <v>0</v>
      </c>
      <c r="R4285" s="24" t="b">
        <v>1</v>
      </c>
      <c r="S4285" s="7"/>
      <c r="T4285" s="7"/>
      <c r="U4285" s="24" t="b">
        <v>0</v>
      </c>
      <c r="V4285" s="9" t="s">
        <v>128</v>
      </c>
    </row>
    <row r="4286" spans="1:22" ht="12.95" hidden="1" customHeight="1" x14ac:dyDescent="0.2">
      <c r="A4286" s="4">
        <v>198713</v>
      </c>
      <c r="B4286" s="7">
        <v>30532</v>
      </c>
      <c r="C4286" s="7">
        <v>10187</v>
      </c>
      <c r="D4286" s="7"/>
      <c r="E4286" s="7"/>
      <c r="F4286" s="26">
        <v>41548.245833333334</v>
      </c>
      <c r="G4286" s="26">
        <v>41548.245844907404</v>
      </c>
      <c r="H4286" s="7">
        <v>0</v>
      </c>
      <c r="I4286" s="7" t="s">
        <v>370</v>
      </c>
      <c r="J4286" s="7" t="s">
        <v>369</v>
      </c>
      <c r="K4286" s="7" t="s">
        <v>132</v>
      </c>
      <c r="L4286" s="7" t="s">
        <v>131</v>
      </c>
      <c r="M4286" s="7"/>
      <c r="N4286" s="7" t="s">
        <v>130</v>
      </c>
      <c r="O4286" s="7" t="s">
        <v>129</v>
      </c>
      <c r="P4286" s="24" t="b">
        <v>1</v>
      </c>
      <c r="Q4286" s="25">
        <v>0</v>
      </c>
      <c r="R4286" s="24" t="b">
        <v>1</v>
      </c>
      <c r="S4286" s="7"/>
      <c r="T4286" s="7"/>
      <c r="U4286" s="24" t="b">
        <v>0</v>
      </c>
      <c r="V4286" s="9" t="s">
        <v>128</v>
      </c>
    </row>
    <row r="4287" spans="1:22" ht="12.95" hidden="1" customHeight="1" x14ac:dyDescent="0.2">
      <c r="A4287" s="4">
        <v>198714</v>
      </c>
      <c r="B4287" s="7">
        <v>30533</v>
      </c>
      <c r="C4287" s="7">
        <v>10188</v>
      </c>
      <c r="D4287" s="7"/>
      <c r="E4287" s="7"/>
      <c r="F4287" s="26">
        <v>41548.254861111112</v>
      </c>
      <c r="G4287" s="26">
        <v>41548.254872685182</v>
      </c>
      <c r="H4287" s="7">
        <v>0</v>
      </c>
      <c r="I4287" s="7" t="s">
        <v>370</v>
      </c>
      <c r="J4287" s="7" t="s">
        <v>369</v>
      </c>
      <c r="K4287" s="7" t="s">
        <v>132</v>
      </c>
      <c r="L4287" s="7" t="s">
        <v>131</v>
      </c>
      <c r="M4287" s="7"/>
      <c r="N4287" s="7" t="s">
        <v>130</v>
      </c>
      <c r="O4287" s="7" t="s">
        <v>129</v>
      </c>
      <c r="P4287" s="24" t="b">
        <v>1</v>
      </c>
      <c r="Q4287" s="25">
        <v>0</v>
      </c>
      <c r="R4287" s="24" t="b">
        <v>1</v>
      </c>
      <c r="S4287" s="7"/>
      <c r="T4287" s="7"/>
      <c r="U4287" s="24" t="b">
        <v>0</v>
      </c>
      <c r="V4287" s="9" t="s">
        <v>128</v>
      </c>
    </row>
    <row r="4288" spans="1:22" ht="12.95" hidden="1" customHeight="1" x14ac:dyDescent="0.2">
      <c r="A4288" s="4">
        <v>198715</v>
      </c>
      <c r="B4288" s="7">
        <v>30534</v>
      </c>
      <c r="C4288" s="7">
        <v>10189</v>
      </c>
      <c r="D4288" s="7"/>
      <c r="E4288" s="7"/>
      <c r="F4288" s="26">
        <v>41548.777083333334</v>
      </c>
      <c r="G4288" s="26">
        <v>41548.777094907404</v>
      </c>
      <c r="H4288" s="7">
        <v>0</v>
      </c>
      <c r="I4288" s="7" t="s">
        <v>370</v>
      </c>
      <c r="J4288" s="7" t="s">
        <v>369</v>
      </c>
      <c r="K4288" s="7" t="s">
        <v>132</v>
      </c>
      <c r="L4288" s="7" t="s">
        <v>131</v>
      </c>
      <c r="M4288" s="7"/>
      <c r="N4288" s="7" t="s">
        <v>130</v>
      </c>
      <c r="O4288" s="7" t="s">
        <v>129</v>
      </c>
      <c r="P4288" s="24" t="b">
        <v>1</v>
      </c>
      <c r="Q4288" s="25">
        <v>0</v>
      </c>
      <c r="R4288" s="24" t="b">
        <v>1</v>
      </c>
      <c r="S4288" s="7"/>
      <c r="T4288" s="7"/>
      <c r="U4288" s="24" t="b">
        <v>0</v>
      </c>
      <c r="V4288" s="9" t="s">
        <v>128</v>
      </c>
    </row>
    <row r="4289" spans="1:22" ht="12.95" hidden="1" customHeight="1" x14ac:dyDescent="0.2">
      <c r="A4289" s="4">
        <v>198788</v>
      </c>
      <c r="B4289" s="7">
        <v>30535</v>
      </c>
      <c r="C4289" s="7">
        <v>10190</v>
      </c>
      <c r="D4289" s="7"/>
      <c r="E4289" s="7"/>
      <c r="F4289" s="26">
        <v>41549.237499999996</v>
      </c>
      <c r="G4289" s="26">
        <v>41549.289583333331</v>
      </c>
      <c r="H4289" s="7">
        <v>75</v>
      </c>
      <c r="I4289" s="7" t="s">
        <v>368</v>
      </c>
      <c r="J4289" s="7" t="s">
        <v>367</v>
      </c>
      <c r="K4289" s="7" t="s">
        <v>132</v>
      </c>
      <c r="L4289" s="7" t="s">
        <v>131</v>
      </c>
      <c r="M4289" s="7"/>
      <c r="N4289" s="7" t="s">
        <v>130</v>
      </c>
      <c r="O4289" s="7" t="s">
        <v>129</v>
      </c>
      <c r="P4289" s="24" t="b">
        <v>1</v>
      </c>
      <c r="Q4289" s="25">
        <v>0</v>
      </c>
      <c r="R4289" s="24" t="b">
        <v>1</v>
      </c>
      <c r="S4289" s="7"/>
      <c r="T4289" s="7"/>
      <c r="U4289" s="24" t="b">
        <v>0</v>
      </c>
      <c r="V4289" s="9" t="s">
        <v>128</v>
      </c>
    </row>
    <row r="4290" spans="1:22" ht="12.95" hidden="1" customHeight="1" x14ac:dyDescent="0.2">
      <c r="A4290" s="4">
        <v>198789</v>
      </c>
      <c r="B4290" s="7">
        <v>30536</v>
      </c>
      <c r="C4290" s="7">
        <v>10191</v>
      </c>
      <c r="D4290" s="7"/>
      <c r="E4290" s="7"/>
      <c r="F4290" s="26">
        <v>41549.3125</v>
      </c>
      <c r="G4290" s="26">
        <v>41549.31251157407</v>
      </c>
      <c r="H4290" s="7">
        <v>0</v>
      </c>
      <c r="I4290" s="7" t="s">
        <v>270</v>
      </c>
      <c r="J4290" s="7" t="s">
        <v>269</v>
      </c>
      <c r="K4290" s="7" t="s">
        <v>132</v>
      </c>
      <c r="L4290" s="7" t="s">
        <v>131</v>
      </c>
      <c r="M4290" s="7"/>
      <c r="N4290" s="7" t="s">
        <v>130</v>
      </c>
      <c r="O4290" s="7" t="s">
        <v>129</v>
      </c>
      <c r="P4290" s="24" t="b">
        <v>1</v>
      </c>
      <c r="Q4290" s="25">
        <v>0</v>
      </c>
      <c r="R4290" s="24" t="b">
        <v>1</v>
      </c>
      <c r="S4290" s="7"/>
      <c r="T4290" s="7"/>
      <c r="U4290" s="24" t="b">
        <v>0</v>
      </c>
      <c r="V4290" s="9" t="s">
        <v>128</v>
      </c>
    </row>
    <row r="4291" spans="1:22" ht="12.95" hidden="1" customHeight="1" x14ac:dyDescent="0.2">
      <c r="A4291" s="4">
        <v>198790</v>
      </c>
      <c r="B4291" s="7">
        <v>30537</v>
      </c>
      <c r="C4291" s="7">
        <v>10192</v>
      </c>
      <c r="D4291" s="7"/>
      <c r="E4291" s="7"/>
      <c r="F4291" s="26">
        <v>41549.315972222219</v>
      </c>
      <c r="G4291" s="26">
        <v>41549.326388888891</v>
      </c>
      <c r="H4291" s="7">
        <v>15</v>
      </c>
      <c r="I4291" s="7" t="s">
        <v>366</v>
      </c>
      <c r="J4291" s="7" t="s">
        <v>365</v>
      </c>
      <c r="K4291" s="7" t="s">
        <v>132</v>
      </c>
      <c r="L4291" s="7" t="s">
        <v>131</v>
      </c>
      <c r="M4291" s="7"/>
      <c r="N4291" s="7" t="s">
        <v>130</v>
      </c>
      <c r="O4291" s="7" t="s">
        <v>129</v>
      </c>
      <c r="P4291" s="24" t="b">
        <v>1</v>
      </c>
      <c r="Q4291" s="25">
        <v>0</v>
      </c>
      <c r="R4291" s="24" t="b">
        <v>1</v>
      </c>
      <c r="S4291" s="7"/>
      <c r="T4291" s="7"/>
      <c r="U4291" s="24" t="b">
        <v>0</v>
      </c>
      <c r="V4291" s="9" t="s">
        <v>128</v>
      </c>
    </row>
    <row r="4292" spans="1:22" ht="12.95" hidden="1" customHeight="1" x14ac:dyDescent="0.2">
      <c r="A4292" s="4">
        <v>198791</v>
      </c>
      <c r="B4292" s="7">
        <v>30538</v>
      </c>
      <c r="C4292" s="7">
        <v>10193</v>
      </c>
      <c r="D4292" s="7"/>
      <c r="E4292" s="7"/>
      <c r="F4292" s="26">
        <v>41549.32708333333</v>
      </c>
      <c r="G4292" s="26">
        <v>41549.327094907407</v>
      </c>
      <c r="H4292" s="7">
        <v>0</v>
      </c>
      <c r="I4292" s="7" t="s">
        <v>270</v>
      </c>
      <c r="J4292" s="7" t="s">
        <v>269</v>
      </c>
      <c r="K4292" s="7" t="s">
        <v>132</v>
      </c>
      <c r="L4292" s="7" t="s">
        <v>131</v>
      </c>
      <c r="M4292" s="7"/>
      <c r="N4292" s="7" t="s">
        <v>130</v>
      </c>
      <c r="O4292" s="7" t="s">
        <v>129</v>
      </c>
      <c r="P4292" s="24" t="b">
        <v>1</v>
      </c>
      <c r="Q4292" s="25">
        <v>0</v>
      </c>
      <c r="R4292" s="24" t="b">
        <v>1</v>
      </c>
      <c r="S4292" s="7"/>
      <c r="T4292" s="7"/>
      <c r="U4292" s="24" t="b">
        <v>0</v>
      </c>
      <c r="V4292" s="9" t="s">
        <v>128</v>
      </c>
    </row>
    <row r="4293" spans="1:22" ht="12.95" hidden="1" customHeight="1" x14ac:dyDescent="0.2">
      <c r="A4293" s="4">
        <v>198792</v>
      </c>
      <c r="B4293" s="7">
        <v>30539</v>
      </c>
      <c r="C4293" s="7">
        <v>10194</v>
      </c>
      <c r="D4293" s="7"/>
      <c r="E4293" s="7"/>
      <c r="F4293" s="26">
        <v>41549.359027777777</v>
      </c>
      <c r="G4293" s="26">
        <v>41549.359039351853</v>
      </c>
      <c r="H4293" s="7">
        <v>0</v>
      </c>
      <c r="I4293" s="7" t="s">
        <v>364</v>
      </c>
      <c r="J4293" s="7" t="s">
        <v>363</v>
      </c>
      <c r="K4293" s="7" t="s">
        <v>132</v>
      </c>
      <c r="L4293" s="7" t="s">
        <v>131</v>
      </c>
      <c r="M4293" s="7"/>
      <c r="N4293" s="7" t="s">
        <v>130</v>
      </c>
      <c r="O4293" s="7" t="s">
        <v>129</v>
      </c>
      <c r="P4293" s="24" t="b">
        <v>1</v>
      </c>
      <c r="Q4293" s="25">
        <v>0</v>
      </c>
      <c r="R4293" s="24" t="b">
        <v>1</v>
      </c>
      <c r="S4293" s="7"/>
      <c r="T4293" s="7"/>
      <c r="U4293" s="24" t="b">
        <v>0</v>
      </c>
      <c r="V4293" s="9" t="s">
        <v>128</v>
      </c>
    </row>
    <row r="4294" spans="1:22" ht="12.95" hidden="1" customHeight="1" x14ac:dyDescent="0.2">
      <c r="A4294" s="4">
        <v>198793</v>
      </c>
      <c r="B4294" s="7">
        <v>30540</v>
      </c>
      <c r="C4294" s="7">
        <v>10195</v>
      </c>
      <c r="D4294" s="7"/>
      <c r="E4294" s="7"/>
      <c r="F4294" s="26">
        <v>41549.38958333333</v>
      </c>
      <c r="G4294" s="26">
        <v>41549.389594907407</v>
      </c>
      <c r="H4294" s="7">
        <v>0</v>
      </c>
      <c r="I4294" s="7" t="s">
        <v>360</v>
      </c>
      <c r="J4294" s="7" t="s">
        <v>359</v>
      </c>
      <c r="K4294" s="7" t="s">
        <v>132</v>
      </c>
      <c r="L4294" s="7" t="s">
        <v>131</v>
      </c>
      <c r="M4294" s="7"/>
      <c r="N4294" s="7" t="s">
        <v>130</v>
      </c>
      <c r="O4294" s="7" t="s">
        <v>129</v>
      </c>
      <c r="P4294" s="24" t="b">
        <v>1</v>
      </c>
      <c r="Q4294" s="25">
        <v>0</v>
      </c>
      <c r="R4294" s="24" t="b">
        <v>1</v>
      </c>
      <c r="S4294" s="7"/>
      <c r="T4294" s="7"/>
      <c r="U4294" s="24" t="b">
        <v>0</v>
      </c>
      <c r="V4294" s="9" t="s">
        <v>128</v>
      </c>
    </row>
    <row r="4295" spans="1:22" ht="12.95" hidden="1" customHeight="1" x14ac:dyDescent="0.2">
      <c r="A4295" s="4">
        <v>198794</v>
      </c>
      <c r="B4295" s="7">
        <v>30541</v>
      </c>
      <c r="C4295" s="7">
        <v>10196</v>
      </c>
      <c r="D4295" s="7"/>
      <c r="E4295" s="7"/>
      <c r="F4295" s="26">
        <v>41549.411111111112</v>
      </c>
      <c r="G4295" s="26">
        <v>41549.411122685182</v>
      </c>
      <c r="H4295" s="7">
        <v>0</v>
      </c>
      <c r="I4295" s="7" t="s">
        <v>156</v>
      </c>
      <c r="J4295" s="7" t="s">
        <v>155</v>
      </c>
      <c r="K4295" s="7" t="s">
        <v>132</v>
      </c>
      <c r="L4295" s="7" t="s">
        <v>131</v>
      </c>
      <c r="M4295" s="7"/>
      <c r="N4295" s="7" t="s">
        <v>130</v>
      </c>
      <c r="O4295" s="7" t="s">
        <v>129</v>
      </c>
      <c r="P4295" s="24" t="b">
        <v>1</v>
      </c>
      <c r="Q4295" s="25">
        <v>0</v>
      </c>
      <c r="R4295" s="24" t="b">
        <v>1</v>
      </c>
      <c r="S4295" s="7"/>
      <c r="T4295" s="7"/>
      <c r="U4295" s="24" t="b">
        <v>0</v>
      </c>
      <c r="V4295" s="9" t="s">
        <v>128</v>
      </c>
    </row>
    <row r="4296" spans="1:22" ht="12.95" hidden="1" customHeight="1" x14ac:dyDescent="0.2">
      <c r="A4296" s="4">
        <v>198795</v>
      </c>
      <c r="B4296" s="7">
        <v>30542</v>
      </c>
      <c r="C4296" s="7">
        <v>10197</v>
      </c>
      <c r="D4296" s="7"/>
      <c r="E4296" s="7"/>
      <c r="F4296" s="26">
        <v>41549.427083333328</v>
      </c>
      <c r="G4296" s="26">
        <v>41549.427094907405</v>
      </c>
      <c r="H4296" s="7">
        <v>0</v>
      </c>
      <c r="I4296" s="7" t="s">
        <v>360</v>
      </c>
      <c r="J4296" s="7" t="s">
        <v>359</v>
      </c>
      <c r="K4296" s="7" t="s">
        <v>132</v>
      </c>
      <c r="L4296" s="7" t="s">
        <v>131</v>
      </c>
      <c r="M4296" s="7"/>
      <c r="N4296" s="7" t="s">
        <v>130</v>
      </c>
      <c r="O4296" s="7" t="s">
        <v>129</v>
      </c>
      <c r="P4296" s="24" t="b">
        <v>1</v>
      </c>
      <c r="Q4296" s="25">
        <v>0</v>
      </c>
      <c r="R4296" s="24" t="b">
        <v>1</v>
      </c>
      <c r="S4296" s="7"/>
      <c r="T4296" s="7"/>
      <c r="U4296" s="24" t="b">
        <v>0</v>
      </c>
      <c r="V4296" s="9" t="s">
        <v>128</v>
      </c>
    </row>
    <row r="4297" spans="1:22" ht="12.95" hidden="1" customHeight="1" x14ac:dyDescent="0.2">
      <c r="A4297" s="4">
        <v>198796</v>
      </c>
      <c r="B4297" s="7">
        <v>30543</v>
      </c>
      <c r="C4297" s="7">
        <v>10198</v>
      </c>
      <c r="D4297" s="7"/>
      <c r="E4297" s="7"/>
      <c r="F4297" s="26">
        <v>41549.445833333331</v>
      </c>
      <c r="G4297" s="26">
        <v>41549.445844907408</v>
      </c>
      <c r="H4297" s="7">
        <v>0</v>
      </c>
      <c r="I4297" s="7" t="s">
        <v>362</v>
      </c>
      <c r="J4297" s="7" t="s">
        <v>361</v>
      </c>
      <c r="K4297" s="7" t="s">
        <v>132</v>
      </c>
      <c r="L4297" s="7" t="s">
        <v>131</v>
      </c>
      <c r="M4297" s="7"/>
      <c r="N4297" s="7" t="s">
        <v>130</v>
      </c>
      <c r="O4297" s="7" t="s">
        <v>129</v>
      </c>
      <c r="P4297" s="24" t="b">
        <v>1</v>
      </c>
      <c r="Q4297" s="25">
        <v>0</v>
      </c>
      <c r="R4297" s="24" t="b">
        <v>1</v>
      </c>
      <c r="S4297" s="7"/>
      <c r="T4297" s="7"/>
      <c r="U4297" s="24" t="b">
        <v>0</v>
      </c>
      <c r="V4297" s="9" t="s">
        <v>128</v>
      </c>
    </row>
    <row r="4298" spans="1:22" ht="12.95" hidden="1" customHeight="1" x14ac:dyDescent="0.2">
      <c r="A4298" s="4">
        <v>198797</v>
      </c>
      <c r="B4298" s="7">
        <v>30544</v>
      </c>
      <c r="C4298" s="7">
        <v>10199</v>
      </c>
      <c r="D4298" s="7"/>
      <c r="E4298" s="7"/>
      <c r="F4298" s="26">
        <v>41549.44930555555</v>
      </c>
      <c r="G4298" s="26">
        <v>41549.449317129627</v>
      </c>
      <c r="H4298" s="7">
        <v>0</v>
      </c>
      <c r="I4298" s="7" t="s">
        <v>360</v>
      </c>
      <c r="J4298" s="7" t="s">
        <v>359</v>
      </c>
      <c r="K4298" s="7" t="s">
        <v>132</v>
      </c>
      <c r="L4298" s="7" t="s">
        <v>131</v>
      </c>
      <c r="M4298" s="7"/>
      <c r="N4298" s="7" t="s">
        <v>130</v>
      </c>
      <c r="O4298" s="7" t="s">
        <v>129</v>
      </c>
      <c r="P4298" s="24" t="b">
        <v>1</v>
      </c>
      <c r="Q4298" s="25">
        <v>0</v>
      </c>
      <c r="R4298" s="24" t="b">
        <v>1</v>
      </c>
      <c r="S4298" s="7"/>
      <c r="T4298" s="7"/>
      <c r="U4298" s="24" t="b">
        <v>0</v>
      </c>
      <c r="V4298" s="9" t="s">
        <v>128</v>
      </c>
    </row>
    <row r="4299" spans="1:22" ht="12.95" hidden="1" customHeight="1" x14ac:dyDescent="0.2">
      <c r="A4299" s="4">
        <v>202443</v>
      </c>
      <c r="B4299" s="7">
        <v>30545</v>
      </c>
      <c r="C4299" s="7">
        <v>10200</v>
      </c>
      <c r="D4299" s="7"/>
      <c r="E4299" s="7"/>
      <c r="F4299" s="26">
        <v>41549.463888888888</v>
      </c>
      <c r="G4299" s="26">
        <v>41549.463900462964</v>
      </c>
      <c r="H4299" s="7">
        <v>0</v>
      </c>
      <c r="I4299" s="7" t="s">
        <v>360</v>
      </c>
      <c r="J4299" s="7" t="s">
        <v>359</v>
      </c>
      <c r="K4299" s="7" t="s">
        <v>132</v>
      </c>
      <c r="L4299" s="7" t="s">
        <v>131</v>
      </c>
      <c r="M4299" s="7"/>
      <c r="N4299" s="7" t="s">
        <v>130</v>
      </c>
      <c r="O4299" s="7" t="s">
        <v>129</v>
      </c>
      <c r="P4299" s="24" t="b">
        <v>1</v>
      </c>
      <c r="Q4299" s="25">
        <v>0</v>
      </c>
      <c r="R4299" s="24" t="b">
        <v>1</v>
      </c>
      <c r="S4299" s="7"/>
      <c r="T4299" s="7"/>
      <c r="U4299" s="24" t="b">
        <v>0</v>
      </c>
      <c r="V4299" s="9" t="s">
        <v>128</v>
      </c>
    </row>
    <row r="4300" spans="1:22" ht="12.95" hidden="1" customHeight="1" x14ac:dyDescent="0.2">
      <c r="A4300" s="4">
        <v>198799</v>
      </c>
      <c r="B4300" s="7">
        <v>30546</v>
      </c>
      <c r="C4300" s="7">
        <v>10201</v>
      </c>
      <c r="D4300" s="7"/>
      <c r="E4300" s="7"/>
      <c r="F4300" s="26">
        <v>41549.443749999999</v>
      </c>
      <c r="G4300" s="26">
        <v>41549.465277777774</v>
      </c>
      <c r="H4300" s="7">
        <v>31</v>
      </c>
      <c r="I4300" s="7" t="s">
        <v>156</v>
      </c>
      <c r="J4300" s="7" t="s">
        <v>155</v>
      </c>
      <c r="K4300" s="7" t="s">
        <v>132</v>
      </c>
      <c r="L4300" s="7" t="s">
        <v>131</v>
      </c>
      <c r="M4300" s="7"/>
      <c r="N4300" s="7" t="s">
        <v>130</v>
      </c>
      <c r="O4300" s="7" t="s">
        <v>129</v>
      </c>
      <c r="P4300" s="24" t="b">
        <v>1</v>
      </c>
      <c r="Q4300" s="25">
        <v>0</v>
      </c>
      <c r="R4300" s="24" t="b">
        <v>1</v>
      </c>
      <c r="S4300" s="7"/>
      <c r="T4300" s="7"/>
      <c r="U4300" s="24" t="b">
        <v>0</v>
      </c>
      <c r="V4300" s="9" t="s">
        <v>128</v>
      </c>
    </row>
    <row r="4301" spans="1:22" ht="12.95" hidden="1" customHeight="1" x14ac:dyDescent="0.2">
      <c r="A4301" s="4">
        <v>198800</v>
      </c>
      <c r="B4301" s="7">
        <v>30547</v>
      </c>
      <c r="C4301" s="7">
        <v>10202</v>
      </c>
      <c r="D4301" s="7"/>
      <c r="E4301" s="7"/>
      <c r="F4301" s="26">
        <v>41549.466666666667</v>
      </c>
      <c r="G4301" s="26">
        <v>41549.466678240737</v>
      </c>
      <c r="H4301" s="7">
        <v>0</v>
      </c>
      <c r="I4301" s="7" t="s">
        <v>360</v>
      </c>
      <c r="J4301" s="7" t="s">
        <v>359</v>
      </c>
      <c r="K4301" s="7" t="s">
        <v>132</v>
      </c>
      <c r="L4301" s="7" t="s">
        <v>131</v>
      </c>
      <c r="M4301" s="7"/>
      <c r="N4301" s="7" t="s">
        <v>130</v>
      </c>
      <c r="O4301" s="7" t="s">
        <v>129</v>
      </c>
      <c r="P4301" s="24" t="b">
        <v>1</v>
      </c>
      <c r="Q4301" s="25">
        <v>0</v>
      </c>
      <c r="R4301" s="24" t="b">
        <v>1</v>
      </c>
      <c r="S4301" s="7"/>
      <c r="T4301" s="7"/>
      <c r="U4301" s="24" t="b">
        <v>0</v>
      </c>
      <c r="V4301" s="9" t="s">
        <v>128</v>
      </c>
    </row>
    <row r="4302" spans="1:22" ht="12.95" hidden="1" customHeight="1" x14ac:dyDescent="0.2">
      <c r="A4302" s="4">
        <v>199185</v>
      </c>
      <c r="B4302" s="7">
        <v>30548</v>
      </c>
      <c r="C4302" s="7">
        <v>10203</v>
      </c>
      <c r="D4302" s="7"/>
      <c r="E4302" s="7"/>
      <c r="F4302" s="26">
        <v>41549.472916666666</v>
      </c>
      <c r="G4302" s="26">
        <v>41549.472928240742</v>
      </c>
      <c r="H4302" s="7">
        <v>0</v>
      </c>
      <c r="I4302" s="7" t="s">
        <v>358</v>
      </c>
      <c r="J4302" s="7" t="s">
        <v>357</v>
      </c>
      <c r="K4302" s="7" t="s">
        <v>132</v>
      </c>
      <c r="L4302" s="7" t="s">
        <v>131</v>
      </c>
      <c r="M4302" s="7"/>
      <c r="N4302" s="7" t="s">
        <v>130</v>
      </c>
      <c r="O4302" s="7" t="s">
        <v>129</v>
      </c>
      <c r="P4302" s="24" t="b">
        <v>1</v>
      </c>
      <c r="Q4302" s="25">
        <v>0</v>
      </c>
      <c r="R4302" s="24" t="b">
        <v>1</v>
      </c>
      <c r="S4302" s="7"/>
      <c r="T4302" s="7"/>
      <c r="U4302" s="24" t="b">
        <v>0</v>
      </c>
      <c r="V4302" s="9" t="s">
        <v>128</v>
      </c>
    </row>
    <row r="4303" spans="1:22" ht="12.95" hidden="1" customHeight="1" x14ac:dyDescent="0.2">
      <c r="A4303" s="4">
        <v>199186</v>
      </c>
      <c r="B4303" s="7">
        <v>30549</v>
      </c>
      <c r="C4303" s="7">
        <v>10204</v>
      </c>
      <c r="D4303" s="7"/>
      <c r="E4303" s="7"/>
      <c r="F4303" s="26">
        <v>41549.470138888886</v>
      </c>
      <c r="G4303" s="26">
        <v>41549.476388888885</v>
      </c>
      <c r="H4303" s="7">
        <v>9</v>
      </c>
      <c r="I4303" s="7" t="s">
        <v>156</v>
      </c>
      <c r="J4303" s="7" t="s">
        <v>155</v>
      </c>
      <c r="K4303" s="7" t="s">
        <v>132</v>
      </c>
      <c r="L4303" s="7" t="s">
        <v>131</v>
      </c>
      <c r="M4303" s="7"/>
      <c r="N4303" s="7" t="s">
        <v>130</v>
      </c>
      <c r="O4303" s="7" t="s">
        <v>129</v>
      </c>
      <c r="P4303" s="24" t="b">
        <v>1</v>
      </c>
      <c r="Q4303" s="25">
        <v>0</v>
      </c>
      <c r="R4303" s="24" t="b">
        <v>1</v>
      </c>
      <c r="S4303" s="7"/>
      <c r="T4303" s="7"/>
      <c r="U4303" s="24" t="b">
        <v>0</v>
      </c>
      <c r="V4303" s="9" t="s">
        <v>128</v>
      </c>
    </row>
    <row r="4304" spans="1:22" ht="12.95" hidden="1" customHeight="1" x14ac:dyDescent="0.2">
      <c r="A4304" s="4">
        <v>199187</v>
      </c>
      <c r="B4304" s="7">
        <v>30550</v>
      </c>
      <c r="C4304" s="7">
        <v>10205</v>
      </c>
      <c r="D4304" s="7"/>
      <c r="E4304" s="7"/>
      <c r="F4304" s="26">
        <v>41549.477777777778</v>
      </c>
      <c r="G4304" s="26">
        <v>41549.477789351848</v>
      </c>
      <c r="H4304" s="7">
        <v>0</v>
      </c>
      <c r="I4304" s="7" t="s">
        <v>356</v>
      </c>
      <c r="J4304" s="7" t="s">
        <v>355</v>
      </c>
      <c r="K4304" s="7" t="s">
        <v>132</v>
      </c>
      <c r="L4304" s="7" t="s">
        <v>131</v>
      </c>
      <c r="M4304" s="7"/>
      <c r="N4304" s="7" t="s">
        <v>130</v>
      </c>
      <c r="O4304" s="7" t="s">
        <v>129</v>
      </c>
      <c r="P4304" s="24" t="b">
        <v>1</v>
      </c>
      <c r="Q4304" s="25">
        <v>0</v>
      </c>
      <c r="R4304" s="24" t="b">
        <v>1</v>
      </c>
      <c r="S4304" s="7"/>
      <c r="T4304" s="7"/>
      <c r="U4304" s="24" t="b">
        <v>0</v>
      </c>
      <c r="V4304" s="9" t="s">
        <v>128</v>
      </c>
    </row>
    <row r="4305" spans="1:22" ht="12.95" hidden="1" customHeight="1" x14ac:dyDescent="0.2">
      <c r="A4305" s="4">
        <v>199188</v>
      </c>
      <c r="B4305" s="7">
        <v>30551</v>
      </c>
      <c r="C4305" s="7">
        <v>10209</v>
      </c>
      <c r="D4305" s="7"/>
      <c r="E4305" s="7"/>
      <c r="F4305" s="26">
        <v>41549.530555555553</v>
      </c>
      <c r="G4305" s="26">
        <v>41549.53056712963</v>
      </c>
      <c r="H4305" s="7">
        <v>0</v>
      </c>
      <c r="I4305" s="7" t="s">
        <v>270</v>
      </c>
      <c r="J4305" s="7" t="s">
        <v>269</v>
      </c>
      <c r="K4305" s="7" t="s">
        <v>132</v>
      </c>
      <c r="L4305" s="7" t="s">
        <v>131</v>
      </c>
      <c r="M4305" s="7"/>
      <c r="N4305" s="7" t="s">
        <v>130</v>
      </c>
      <c r="O4305" s="7" t="s">
        <v>129</v>
      </c>
      <c r="P4305" s="24" t="b">
        <v>1</v>
      </c>
      <c r="Q4305" s="25">
        <v>0</v>
      </c>
      <c r="R4305" s="24" t="b">
        <v>1</v>
      </c>
      <c r="S4305" s="7"/>
      <c r="T4305" s="7"/>
      <c r="U4305" s="24" t="b">
        <v>0</v>
      </c>
      <c r="V4305" s="9" t="s">
        <v>128</v>
      </c>
    </row>
    <row r="4306" spans="1:22" ht="12.95" hidden="1" customHeight="1" x14ac:dyDescent="0.2">
      <c r="A4306" s="4">
        <v>199189</v>
      </c>
      <c r="B4306" s="7">
        <v>30552</v>
      </c>
      <c r="C4306" s="7">
        <v>10210</v>
      </c>
      <c r="D4306" s="7"/>
      <c r="E4306" s="7"/>
      <c r="F4306" s="26">
        <v>41549.541666666664</v>
      </c>
      <c r="G4306" s="26">
        <v>41549.541678240741</v>
      </c>
      <c r="H4306" s="7">
        <v>0</v>
      </c>
      <c r="I4306" s="7" t="s">
        <v>270</v>
      </c>
      <c r="J4306" s="7" t="s">
        <v>269</v>
      </c>
      <c r="K4306" s="7" t="s">
        <v>132</v>
      </c>
      <c r="L4306" s="7" t="s">
        <v>131</v>
      </c>
      <c r="M4306" s="7"/>
      <c r="N4306" s="7" t="s">
        <v>130</v>
      </c>
      <c r="O4306" s="7" t="s">
        <v>129</v>
      </c>
      <c r="P4306" s="24" t="b">
        <v>1</v>
      </c>
      <c r="Q4306" s="25">
        <v>0</v>
      </c>
      <c r="R4306" s="24" t="b">
        <v>1</v>
      </c>
      <c r="S4306" s="7"/>
      <c r="T4306" s="7"/>
      <c r="U4306" s="24" t="b">
        <v>0</v>
      </c>
      <c r="V4306" s="9" t="s">
        <v>128</v>
      </c>
    </row>
    <row r="4307" spans="1:22" ht="12.95" hidden="1" customHeight="1" x14ac:dyDescent="0.2">
      <c r="A4307" s="4">
        <v>199190</v>
      </c>
      <c r="B4307" s="7">
        <v>30553</v>
      </c>
      <c r="C4307" s="7">
        <v>1442</v>
      </c>
      <c r="D4307" s="7"/>
      <c r="E4307" s="7"/>
      <c r="F4307" s="26">
        <v>39939.62777777778</v>
      </c>
      <c r="G4307" s="26">
        <v>39939.65347222222</v>
      </c>
      <c r="H4307" s="7">
        <v>37</v>
      </c>
      <c r="I4307" s="7" t="s">
        <v>354</v>
      </c>
      <c r="J4307" s="7" t="s">
        <v>353</v>
      </c>
      <c r="K4307" s="7" t="s">
        <v>200</v>
      </c>
      <c r="L4307" s="7" t="s">
        <v>131</v>
      </c>
      <c r="M4307" s="7" t="s">
        <v>283</v>
      </c>
      <c r="N4307" s="7" t="s">
        <v>198</v>
      </c>
      <c r="O4307" s="7" t="s">
        <v>129</v>
      </c>
      <c r="P4307" s="24" t="b">
        <v>1</v>
      </c>
      <c r="Q4307" s="25">
        <v>0</v>
      </c>
      <c r="R4307" s="24" t="b">
        <v>1</v>
      </c>
      <c r="S4307" s="7"/>
      <c r="T4307" s="7" t="s">
        <v>352</v>
      </c>
      <c r="U4307" s="24" t="b">
        <v>0</v>
      </c>
      <c r="V4307" s="9" t="s">
        <v>190</v>
      </c>
    </row>
    <row r="4308" spans="1:22" ht="12.95" hidden="1" customHeight="1" x14ac:dyDescent="0.2">
      <c r="A4308" s="4">
        <v>199191</v>
      </c>
      <c r="B4308" s="7">
        <v>30554</v>
      </c>
      <c r="C4308" s="7">
        <v>10211</v>
      </c>
      <c r="D4308" s="7"/>
      <c r="E4308" s="7"/>
      <c r="F4308" s="26">
        <v>41549.567361111112</v>
      </c>
      <c r="G4308" s="26">
        <v>41549.761111111111</v>
      </c>
      <c r="H4308" s="7">
        <v>279</v>
      </c>
      <c r="I4308" s="7" t="s">
        <v>189</v>
      </c>
      <c r="J4308" s="7" t="s">
        <v>188</v>
      </c>
      <c r="K4308" s="7" t="s">
        <v>132</v>
      </c>
      <c r="L4308" s="7" t="s">
        <v>131</v>
      </c>
      <c r="M4308" s="7"/>
      <c r="N4308" s="7" t="s">
        <v>130</v>
      </c>
      <c r="O4308" s="7" t="s">
        <v>129</v>
      </c>
      <c r="P4308" s="24" t="b">
        <v>1</v>
      </c>
      <c r="Q4308" s="25">
        <v>0</v>
      </c>
      <c r="R4308" s="24" t="b">
        <v>1</v>
      </c>
      <c r="S4308" s="7"/>
      <c r="T4308" s="7"/>
      <c r="U4308" s="24" t="b">
        <v>0</v>
      </c>
      <c r="V4308" s="9" t="s">
        <v>128</v>
      </c>
    </row>
    <row r="4309" spans="1:22" ht="12.95" hidden="1" customHeight="1" x14ac:dyDescent="0.2">
      <c r="A4309" s="4">
        <v>199543</v>
      </c>
      <c r="B4309" s="7">
        <v>30555</v>
      </c>
      <c r="C4309" s="7">
        <v>10212</v>
      </c>
      <c r="D4309" s="7"/>
      <c r="E4309" s="7"/>
      <c r="F4309" s="26">
        <v>41549.470833333333</v>
      </c>
      <c r="G4309" s="26">
        <v>41549.732638888891</v>
      </c>
      <c r="H4309" s="7">
        <v>377</v>
      </c>
      <c r="I4309" s="7" t="s">
        <v>150</v>
      </c>
      <c r="J4309" s="7" t="s">
        <v>149</v>
      </c>
      <c r="K4309" s="7" t="s">
        <v>132</v>
      </c>
      <c r="L4309" s="7" t="s">
        <v>131</v>
      </c>
      <c r="M4309" s="7"/>
      <c r="N4309" s="7" t="s">
        <v>130</v>
      </c>
      <c r="O4309" s="7" t="s">
        <v>129</v>
      </c>
      <c r="P4309" s="24" t="b">
        <v>1</v>
      </c>
      <c r="Q4309" s="25">
        <v>0</v>
      </c>
      <c r="R4309" s="24" t="b">
        <v>1</v>
      </c>
      <c r="S4309" s="7"/>
      <c r="T4309" s="7"/>
      <c r="U4309" s="24" t="b">
        <v>0</v>
      </c>
      <c r="V4309" s="9" t="s">
        <v>128</v>
      </c>
    </row>
    <row r="4310" spans="1:22" ht="12.95" hidden="1" customHeight="1" x14ac:dyDescent="0.2">
      <c r="A4310" s="4">
        <v>199544</v>
      </c>
      <c r="B4310" s="7">
        <v>30556</v>
      </c>
      <c r="C4310" s="7">
        <v>10213</v>
      </c>
      <c r="D4310" s="7"/>
      <c r="E4310" s="7"/>
      <c r="F4310" s="26">
        <v>41549.542361111111</v>
      </c>
      <c r="G4310" s="26">
        <v>41549.744444444441</v>
      </c>
      <c r="H4310" s="7">
        <v>291</v>
      </c>
      <c r="I4310" s="7" t="s">
        <v>270</v>
      </c>
      <c r="J4310" s="7" t="s">
        <v>269</v>
      </c>
      <c r="K4310" s="7" t="s">
        <v>132</v>
      </c>
      <c r="L4310" s="7" t="s">
        <v>131</v>
      </c>
      <c r="M4310" s="7"/>
      <c r="N4310" s="7" t="s">
        <v>130</v>
      </c>
      <c r="O4310" s="7" t="s">
        <v>129</v>
      </c>
      <c r="P4310" s="24" t="b">
        <v>1</v>
      </c>
      <c r="Q4310" s="25">
        <v>0</v>
      </c>
      <c r="R4310" s="24" t="b">
        <v>1</v>
      </c>
      <c r="S4310" s="7"/>
      <c r="T4310" s="7"/>
      <c r="U4310" s="24" t="b">
        <v>0</v>
      </c>
      <c r="V4310" s="9" t="s">
        <v>128</v>
      </c>
    </row>
    <row r="4311" spans="1:22" ht="12.95" hidden="1" customHeight="1" x14ac:dyDescent="0.2">
      <c r="A4311" s="4">
        <v>199545</v>
      </c>
      <c r="B4311" s="7">
        <v>30557</v>
      </c>
      <c r="C4311" s="7">
        <v>10214</v>
      </c>
      <c r="D4311" s="7"/>
      <c r="E4311" s="7"/>
      <c r="F4311" s="26">
        <v>41549.462500000001</v>
      </c>
      <c r="G4311" s="26">
        <v>41549.78402777778</v>
      </c>
      <c r="H4311" s="7">
        <v>463</v>
      </c>
      <c r="I4311" s="7" t="s">
        <v>351</v>
      </c>
      <c r="J4311" s="7" t="s">
        <v>350</v>
      </c>
      <c r="K4311" s="7" t="s">
        <v>132</v>
      </c>
      <c r="L4311" s="7" t="s">
        <v>131</v>
      </c>
      <c r="M4311" s="7"/>
      <c r="N4311" s="7" t="s">
        <v>130</v>
      </c>
      <c r="O4311" s="7" t="s">
        <v>129</v>
      </c>
      <c r="P4311" s="24" t="b">
        <v>1</v>
      </c>
      <c r="Q4311" s="25">
        <v>0</v>
      </c>
      <c r="R4311" s="24" t="b">
        <v>1</v>
      </c>
      <c r="S4311" s="7"/>
      <c r="T4311" s="7"/>
      <c r="U4311" s="24" t="b">
        <v>0</v>
      </c>
      <c r="V4311" s="9" t="s">
        <v>128</v>
      </c>
    </row>
    <row r="4312" spans="1:22" ht="12.95" hidden="1" customHeight="1" x14ac:dyDescent="0.2">
      <c r="A4312" s="4">
        <v>199546</v>
      </c>
      <c r="B4312" s="7">
        <v>30558</v>
      </c>
      <c r="C4312" s="7">
        <v>10215</v>
      </c>
      <c r="D4312" s="7"/>
      <c r="E4312" s="7"/>
      <c r="F4312" s="26">
        <v>41549.481249999997</v>
      </c>
      <c r="G4312" s="26">
        <v>41549.803472222222</v>
      </c>
      <c r="H4312" s="7">
        <v>464</v>
      </c>
      <c r="I4312" s="7" t="s">
        <v>168</v>
      </c>
      <c r="J4312" s="7" t="s">
        <v>167</v>
      </c>
      <c r="K4312" s="7" t="s">
        <v>132</v>
      </c>
      <c r="L4312" s="7" t="s">
        <v>131</v>
      </c>
      <c r="M4312" s="7"/>
      <c r="N4312" s="7" t="s">
        <v>130</v>
      </c>
      <c r="O4312" s="7" t="s">
        <v>129</v>
      </c>
      <c r="P4312" s="24" t="b">
        <v>1</v>
      </c>
      <c r="Q4312" s="25">
        <v>0</v>
      </c>
      <c r="R4312" s="24" t="b">
        <v>1</v>
      </c>
      <c r="S4312" s="7"/>
      <c r="T4312" s="7"/>
      <c r="U4312" s="24" t="b">
        <v>0</v>
      </c>
      <c r="V4312" s="9" t="s">
        <v>128</v>
      </c>
    </row>
    <row r="4313" spans="1:22" ht="12.95" hidden="1" customHeight="1" x14ac:dyDescent="0.2">
      <c r="A4313" s="4">
        <v>199547</v>
      </c>
      <c r="B4313" s="7">
        <v>30559</v>
      </c>
      <c r="C4313" s="7">
        <v>10216</v>
      </c>
      <c r="D4313" s="7"/>
      <c r="E4313" s="7"/>
      <c r="F4313" s="26">
        <v>41549.85555555555</v>
      </c>
      <c r="G4313" s="26">
        <v>41549.855567129627</v>
      </c>
      <c r="H4313" s="7">
        <v>0</v>
      </c>
      <c r="I4313" s="7" t="s">
        <v>160</v>
      </c>
      <c r="J4313" s="7" t="s">
        <v>159</v>
      </c>
      <c r="K4313" s="7" t="s">
        <v>132</v>
      </c>
      <c r="L4313" s="7" t="s">
        <v>131</v>
      </c>
      <c r="M4313" s="7"/>
      <c r="N4313" s="7" t="s">
        <v>130</v>
      </c>
      <c r="O4313" s="7" t="s">
        <v>129</v>
      </c>
      <c r="P4313" s="24" t="b">
        <v>1</v>
      </c>
      <c r="Q4313" s="25">
        <v>0</v>
      </c>
      <c r="R4313" s="24" t="b">
        <v>1</v>
      </c>
      <c r="S4313" s="7"/>
      <c r="T4313" s="7"/>
      <c r="U4313" s="24" t="b">
        <v>0</v>
      </c>
      <c r="V4313" s="9" t="s">
        <v>128</v>
      </c>
    </row>
    <row r="4314" spans="1:22" ht="12.95" hidden="1" customHeight="1" x14ac:dyDescent="0.2">
      <c r="A4314" s="4">
        <v>199548</v>
      </c>
      <c r="B4314" s="7">
        <v>30560</v>
      </c>
      <c r="C4314" s="7">
        <v>10217</v>
      </c>
      <c r="D4314" s="7"/>
      <c r="E4314" s="7"/>
      <c r="F4314" s="26">
        <v>41549.87777777778</v>
      </c>
      <c r="G4314" s="26">
        <v>41549.957638888889</v>
      </c>
      <c r="H4314" s="7">
        <v>115</v>
      </c>
      <c r="I4314" s="7" t="s">
        <v>349</v>
      </c>
      <c r="J4314" s="7" t="s">
        <v>348</v>
      </c>
      <c r="K4314" s="7" t="s">
        <v>132</v>
      </c>
      <c r="L4314" s="7" t="s">
        <v>131</v>
      </c>
      <c r="M4314" s="7"/>
      <c r="N4314" s="7" t="s">
        <v>130</v>
      </c>
      <c r="O4314" s="7" t="s">
        <v>129</v>
      </c>
      <c r="P4314" s="24" t="b">
        <v>1</v>
      </c>
      <c r="Q4314" s="25">
        <v>0</v>
      </c>
      <c r="R4314" s="24" t="b">
        <v>1</v>
      </c>
      <c r="S4314" s="7"/>
      <c r="T4314" s="7"/>
      <c r="U4314" s="24" t="b">
        <v>0</v>
      </c>
      <c r="V4314" s="9" t="s">
        <v>128</v>
      </c>
    </row>
    <row r="4315" spans="1:22" ht="12.95" hidden="1" customHeight="1" x14ac:dyDescent="0.2">
      <c r="A4315" s="4">
        <v>199549</v>
      </c>
      <c r="B4315" s="7">
        <v>30561</v>
      </c>
      <c r="C4315" s="7">
        <v>10218</v>
      </c>
      <c r="D4315" s="7"/>
      <c r="E4315" s="7"/>
      <c r="F4315" s="26">
        <v>41549.955555555556</v>
      </c>
      <c r="G4315" s="26">
        <v>41550.066666666666</v>
      </c>
      <c r="H4315" s="7">
        <v>160</v>
      </c>
      <c r="I4315" s="7" t="s">
        <v>347</v>
      </c>
      <c r="J4315" s="7" t="s">
        <v>346</v>
      </c>
      <c r="K4315" s="7" t="s">
        <v>132</v>
      </c>
      <c r="L4315" s="7" t="s">
        <v>131</v>
      </c>
      <c r="M4315" s="7"/>
      <c r="N4315" s="7" t="s">
        <v>130</v>
      </c>
      <c r="O4315" s="7" t="s">
        <v>129</v>
      </c>
      <c r="P4315" s="24" t="b">
        <v>1</v>
      </c>
      <c r="Q4315" s="25">
        <v>0</v>
      </c>
      <c r="R4315" s="24" t="b">
        <v>1</v>
      </c>
      <c r="S4315" s="7"/>
      <c r="T4315" s="7"/>
      <c r="U4315" s="24" t="b">
        <v>0</v>
      </c>
      <c r="V4315" s="9" t="s">
        <v>128</v>
      </c>
    </row>
    <row r="4316" spans="1:22" ht="12.95" hidden="1" customHeight="1" x14ac:dyDescent="0.2">
      <c r="A4316" s="4">
        <v>199550</v>
      </c>
      <c r="B4316" s="7">
        <v>30562</v>
      </c>
      <c r="C4316" s="7">
        <v>10219</v>
      </c>
      <c r="D4316" s="7"/>
      <c r="E4316" s="7"/>
      <c r="F4316" s="26">
        <v>41550.854861111111</v>
      </c>
      <c r="G4316" s="26">
        <v>41550.85487268518</v>
      </c>
      <c r="H4316" s="7">
        <v>0</v>
      </c>
      <c r="I4316" s="7" t="s">
        <v>270</v>
      </c>
      <c r="J4316" s="7" t="s">
        <v>269</v>
      </c>
      <c r="K4316" s="7" t="s">
        <v>132</v>
      </c>
      <c r="L4316" s="7" t="s">
        <v>131</v>
      </c>
      <c r="M4316" s="7"/>
      <c r="N4316" s="7" t="s">
        <v>130</v>
      </c>
      <c r="O4316" s="7" t="s">
        <v>129</v>
      </c>
      <c r="P4316" s="24" t="b">
        <v>1</v>
      </c>
      <c r="Q4316" s="25">
        <v>0</v>
      </c>
      <c r="R4316" s="24" t="b">
        <v>1</v>
      </c>
      <c r="S4316" s="7"/>
      <c r="T4316" s="7"/>
      <c r="U4316" s="24" t="b">
        <v>0</v>
      </c>
      <c r="V4316" s="9" t="s">
        <v>128</v>
      </c>
    </row>
    <row r="4317" spans="1:22" ht="12.95" hidden="1" customHeight="1" x14ac:dyDescent="0.2">
      <c r="A4317" s="4">
        <v>199551</v>
      </c>
      <c r="B4317" s="7">
        <v>30563</v>
      </c>
      <c r="C4317" s="7">
        <v>10220</v>
      </c>
      <c r="D4317" s="7"/>
      <c r="E4317" s="7"/>
      <c r="F4317" s="26">
        <v>41550.831944444442</v>
      </c>
      <c r="G4317" s="26">
        <v>41551.768055555556</v>
      </c>
      <c r="H4317" s="7">
        <v>1348</v>
      </c>
      <c r="I4317" s="7" t="s">
        <v>264</v>
      </c>
      <c r="J4317" s="7" t="s">
        <v>263</v>
      </c>
      <c r="K4317" s="7" t="s">
        <v>132</v>
      </c>
      <c r="L4317" s="7" t="s">
        <v>131</v>
      </c>
      <c r="M4317" s="7"/>
      <c r="N4317" s="7" t="s">
        <v>130</v>
      </c>
      <c r="O4317" s="7" t="s">
        <v>129</v>
      </c>
      <c r="P4317" s="24" t="b">
        <v>1</v>
      </c>
      <c r="Q4317" s="25">
        <v>0</v>
      </c>
      <c r="R4317" s="24" t="b">
        <v>1</v>
      </c>
      <c r="S4317" s="7"/>
      <c r="T4317" s="7"/>
      <c r="U4317" s="24" t="b">
        <v>0</v>
      </c>
      <c r="V4317" s="9" t="s">
        <v>128</v>
      </c>
    </row>
    <row r="4318" spans="1:22" ht="12.95" hidden="1" customHeight="1" x14ac:dyDescent="0.2">
      <c r="A4318" s="4">
        <v>199552</v>
      </c>
      <c r="B4318" s="7">
        <v>30564</v>
      </c>
      <c r="C4318" s="7">
        <v>10221</v>
      </c>
      <c r="D4318" s="7"/>
      <c r="E4318" s="7"/>
      <c r="F4318" s="26">
        <v>41551.916666666664</v>
      </c>
      <c r="G4318" s="26">
        <v>41551.916678240741</v>
      </c>
      <c r="H4318" s="7">
        <v>0</v>
      </c>
      <c r="I4318" s="7" t="s">
        <v>232</v>
      </c>
      <c r="J4318" s="7" t="s">
        <v>231</v>
      </c>
      <c r="K4318" s="7" t="s">
        <v>132</v>
      </c>
      <c r="L4318" s="7" t="s">
        <v>131</v>
      </c>
      <c r="M4318" s="7"/>
      <c r="N4318" s="7" t="s">
        <v>130</v>
      </c>
      <c r="O4318" s="7" t="s">
        <v>129</v>
      </c>
      <c r="P4318" s="24" t="b">
        <v>1</v>
      </c>
      <c r="Q4318" s="25">
        <v>0</v>
      </c>
      <c r="R4318" s="24" t="b">
        <v>1</v>
      </c>
      <c r="S4318" s="7"/>
      <c r="T4318" s="7"/>
      <c r="U4318" s="24" t="b">
        <v>0</v>
      </c>
      <c r="V4318" s="9" t="s">
        <v>128</v>
      </c>
    </row>
    <row r="4319" spans="1:22" ht="12.95" hidden="1" customHeight="1" x14ac:dyDescent="0.2">
      <c r="A4319" s="4">
        <v>199553</v>
      </c>
      <c r="B4319" s="7">
        <v>30565</v>
      </c>
      <c r="C4319" s="7">
        <v>10222</v>
      </c>
      <c r="D4319" s="7"/>
      <c r="E4319" s="7"/>
      <c r="F4319" s="26">
        <v>41552.404861111107</v>
      </c>
      <c r="G4319" s="26">
        <v>41552.934027777774</v>
      </c>
      <c r="H4319" s="7">
        <v>762</v>
      </c>
      <c r="I4319" s="7" t="s">
        <v>345</v>
      </c>
      <c r="J4319" s="7" t="s">
        <v>344</v>
      </c>
      <c r="K4319" s="7" t="s">
        <v>132</v>
      </c>
      <c r="L4319" s="7" t="s">
        <v>131</v>
      </c>
      <c r="M4319" s="7"/>
      <c r="N4319" s="7" t="s">
        <v>130</v>
      </c>
      <c r="O4319" s="7" t="s">
        <v>129</v>
      </c>
      <c r="P4319" s="24" t="b">
        <v>1</v>
      </c>
      <c r="Q4319" s="25">
        <v>0</v>
      </c>
      <c r="R4319" s="24" t="b">
        <v>1</v>
      </c>
      <c r="S4319" s="7"/>
      <c r="T4319" s="7"/>
      <c r="U4319" s="24" t="b">
        <v>0</v>
      </c>
      <c r="V4319" s="9" t="s">
        <v>128</v>
      </c>
    </row>
    <row r="4320" spans="1:22" ht="12.95" hidden="1" customHeight="1" x14ac:dyDescent="0.2">
      <c r="A4320" s="4">
        <v>199554</v>
      </c>
      <c r="B4320" s="7">
        <v>30566</v>
      </c>
      <c r="C4320" s="7">
        <v>10223</v>
      </c>
      <c r="D4320" s="7"/>
      <c r="E4320" s="7"/>
      <c r="F4320" s="26">
        <v>41553.261111111111</v>
      </c>
      <c r="G4320" s="26">
        <v>41553.28125</v>
      </c>
      <c r="H4320" s="7">
        <v>29</v>
      </c>
      <c r="I4320" s="7" t="s">
        <v>343</v>
      </c>
      <c r="J4320" s="7" t="s">
        <v>342</v>
      </c>
      <c r="K4320" s="7" t="s">
        <v>132</v>
      </c>
      <c r="L4320" s="7" t="s">
        <v>131</v>
      </c>
      <c r="M4320" s="7"/>
      <c r="N4320" s="7" t="s">
        <v>130</v>
      </c>
      <c r="O4320" s="7" t="s">
        <v>129</v>
      </c>
      <c r="P4320" s="24" t="b">
        <v>1</v>
      </c>
      <c r="Q4320" s="25">
        <v>0</v>
      </c>
      <c r="R4320" s="24" t="b">
        <v>1</v>
      </c>
      <c r="S4320" s="7"/>
      <c r="T4320" s="7"/>
      <c r="U4320" s="24" t="b">
        <v>0</v>
      </c>
      <c r="V4320" s="9" t="s">
        <v>128</v>
      </c>
    </row>
    <row r="4321" spans="1:22" ht="12.95" hidden="1" customHeight="1" x14ac:dyDescent="0.2">
      <c r="A4321" s="4">
        <v>199555</v>
      </c>
      <c r="B4321" s="7">
        <v>30567</v>
      </c>
      <c r="C4321" s="7">
        <v>10224</v>
      </c>
      <c r="D4321" s="7"/>
      <c r="E4321" s="7"/>
      <c r="F4321" s="26">
        <v>41553.352083333331</v>
      </c>
      <c r="G4321" s="26">
        <v>41553.352094907408</v>
      </c>
      <c r="H4321" s="7">
        <v>0</v>
      </c>
      <c r="I4321" s="7" t="s">
        <v>343</v>
      </c>
      <c r="J4321" s="7" t="s">
        <v>342</v>
      </c>
      <c r="K4321" s="7" t="s">
        <v>132</v>
      </c>
      <c r="L4321" s="7" t="s">
        <v>131</v>
      </c>
      <c r="M4321" s="7"/>
      <c r="N4321" s="7" t="s">
        <v>130</v>
      </c>
      <c r="O4321" s="7" t="s">
        <v>129</v>
      </c>
      <c r="P4321" s="24" t="b">
        <v>1</v>
      </c>
      <c r="Q4321" s="25">
        <v>0</v>
      </c>
      <c r="R4321" s="24" t="b">
        <v>1</v>
      </c>
      <c r="S4321" s="7"/>
      <c r="T4321" s="7"/>
      <c r="U4321" s="24" t="b">
        <v>0</v>
      </c>
      <c r="V4321" s="9" t="s">
        <v>128</v>
      </c>
    </row>
    <row r="4322" spans="1:22" ht="12.95" hidden="1" customHeight="1" x14ac:dyDescent="0.2">
      <c r="A4322" s="4">
        <v>199556</v>
      </c>
      <c r="B4322" s="7">
        <v>30568</v>
      </c>
      <c r="C4322" s="7">
        <v>10225</v>
      </c>
      <c r="D4322" s="7"/>
      <c r="E4322" s="7"/>
      <c r="F4322" s="26">
        <v>41553.63958333333</v>
      </c>
      <c r="G4322" s="26">
        <v>41553.667361111111</v>
      </c>
      <c r="H4322" s="7">
        <v>40</v>
      </c>
      <c r="I4322" s="7" t="s">
        <v>341</v>
      </c>
      <c r="J4322" s="7" t="s">
        <v>340</v>
      </c>
      <c r="K4322" s="7" t="s">
        <v>132</v>
      </c>
      <c r="L4322" s="7" t="s">
        <v>131</v>
      </c>
      <c r="M4322" s="7"/>
      <c r="N4322" s="7" t="s">
        <v>130</v>
      </c>
      <c r="O4322" s="7" t="s">
        <v>129</v>
      </c>
      <c r="P4322" s="24" t="b">
        <v>1</v>
      </c>
      <c r="Q4322" s="25">
        <v>0</v>
      </c>
      <c r="R4322" s="24" t="b">
        <v>1</v>
      </c>
      <c r="S4322" s="7"/>
      <c r="T4322" s="7"/>
      <c r="U4322" s="24" t="b">
        <v>0</v>
      </c>
      <c r="V4322" s="9" t="s">
        <v>128</v>
      </c>
    </row>
    <row r="4323" spans="1:22" ht="12.95" hidden="1" customHeight="1" x14ac:dyDescent="0.2">
      <c r="A4323" s="4">
        <v>199557</v>
      </c>
      <c r="B4323" s="7">
        <v>30569</v>
      </c>
      <c r="C4323" s="7">
        <v>10226</v>
      </c>
      <c r="D4323" s="7"/>
      <c r="E4323" s="7"/>
      <c r="F4323" s="26">
        <v>41560.586111111108</v>
      </c>
      <c r="G4323" s="26">
        <v>41560.6</v>
      </c>
      <c r="H4323" s="7">
        <v>20</v>
      </c>
      <c r="I4323" s="7" t="s">
        <v>140</v>
      </c>
      <c r="J4323" s="7" t="s">
        <v>139</v>
      </c>
      <c r="K4323" s="7" t="s">
        <v>132</v>
      </c>
      <c r="L4323" s="7" t="s">
        <v>131</v>
      </c>
      <c r="M4323" s="7"/>
      <c r="N4323" s="7" t="s">
        <v>130</v>
      </c>
      <c r="O4323" s="7" t="s">
        <v>129</v>
      </c>
      <c r="P4323" s="24" t="b">
        <v>1</v>
      </c>
      <c r="Q4323" s="25">
        <v>0</v>
      </c>
      <c r="R4323" s="24" t="b">
        <v>1</v>
      </c>
      <c r="S4323" s="7"/>
      <c r="T4323" s="7"/>
      <c r="U4323" s="24" t="b">
        <v>0</v>
      </c>
      <c r="V4323" s="9" t="s">
        <v>128</v>
      </c>
    </row>
    <row r="4324" spans="1:22" ht="12.95" hidden="1" customHeight="1" x14ac:dyDescent="0.2">
      <c r="A4324" s="4">
        <v>199558</v>
      </c>
      <c r="B4324" s="7">
        <v>30570</v>
      </c>
      <c r="C4324" s="7">
        <v>10227</v>
      </c>
      <c r="D4324" s="7"/>
      <c r="E4324" s="7"/>
      <c r="F4324" s="26">
        <v>41562.549305555556</v>
      </c>
      <c r="G4324" s="26">
        <v>41562.567361111112</v>
      </c>
      <c r="H4324" s="7">
        <v>26</v>
      </c>
      <c r="I4324" s="7" t="s">
        <v>270</v>
      </c>
      <c r="J4324" s="7" t="s">
        <v>269</v>
      </c>
      <c r="K4324" s="7" t="s">
        <v>132</v>
      </c>
      <c r="L4324" s="7" t="s">
        <v>131</v>
      </c>
      <c r="M4324" s="7"/>
      <c r="N4324" s="7" t="s">
        <v>130</v>
      </c>
      <c r="O4324" s="7" t="s">
        <v>129</v>
      </c>
      <c r="P4324" s="24" t="b">
        <v>1</v>
      </c>
      <c r="Q4324" s="25">
        <v>0</v>
      </c>
      <c r="R4324" s="24" t="b">
        <v>1</v>
      </c>
      <c r="S4324" s="7"/>
      <c r="T4324" s="7"/>
      <c r="U4324" s="24" t="b">
        <v>0</v>
      </c>
      <c r="V4324" s="9" t="s">
        <v>128</v>
      </c>
    </row>
    <row r="4325" spans="1:22" ht="12.95" hidden="1" customHeight="1" x14ac:dyDescent="0.2">
      <c r="A4325" s="4">
        <v>199941</v>
      </c>
      <c r="B4325" s="7">
        <v>30602</v>
      </c>
      <c r="C4325" s="7">
        <v>1961</v>
      </c>
      <c r="D4325" s="7"/>
      <c r="E4325" s="7"/>
      <c r="F4325" s="26">
        <v>41548.017361111109</v>
      </c>
      <c r="G4325" s="26">
        <v>41548.026388888888</v>
      </c>
      <c r="H4325" s="7">
        <v>13</v>
      </c>
      <c r="I4325" s="7" t="s">
        <v>339</v>
      </c>
      <c r="J4325" s="7" t="s">
        <v>338</v>
      </c>
      <c r="K4325" s="7" t="s">
        <v>194</v>
      </c>
      <c r="L4325" s="7" t="s">
        <v>131</v>
      </c>
      <c r="M4325" s="7" t="s">
        <v>274</v>
      </c>
      <c r="N4325" s="7" t="s">
        <v>198</v>
      </c>
      <c r="O4325" s="7" t="s">
        <v>129</v>
      </c>
      <c r="P4325" s="24" t="b">
        <v>1</v>
      </c>
      <c r="Q4325" s="25">
        <v>0</v>
      </c>
      <c r="R4325" s="24" t="b">
        <v>1</v>
      </c>
      <c r="S4325" s="7"/>
      <c r="T4325" s="7" t="s">
        <v>337</v>
      </c>
      <c r="U4325" s="24" t="b">
        <v>0</v>
      </c>
      <c r="V4325" s="9" t="s">
        <v>190</v>
      </c>
    </row>
    <row r="4326" spans="1:22" ht="12.95" hidden="1" customHeight="1" x14ac:dyDescent="0.2">
      <c r="A4326" s="4">
        <v>204064</v>
      </c>
      <c r="B4326" s="7">
        <v>30602</v>
      </c>
      <c r="C4326" s="7">
        <v>1961</v>
      </c>
      <c r="D4326" s="7"/>
      <c r="E4326" s="7"/>
      <c r="F4326" s="26">
        <v>41548.017361111109</v>
      </c>
      <c r="G4326" s="26">
        <v>41548.025000000001</v>
      </c>
      <c r="H4326" s="7">
        <v>11</v>
      </c>
      <c r="I4326" s="7" t="s">
        <v>335</v>
      </c>
      <c r="J4326" s="7" t="s">
        <v>334</v>
      </c>
      <c r="K4326" s="7" t="s">
        <v>194</v>
      </c>
      <c r="L4326" s="7" t="s">
        <v>131</v>
      </c>
      <c r="M4326" s="7" t="s">
        <v>274</v>
      </c>
      <c r="N4326" s="7" t="s">
        <v>198</v>
      </c>
      <c r="O4326" s="7" t="s">
        <v>129</v>
      </c>
      <c r="P4326" s="24" t="b">
        <v>1</v>
      </c>
      <c r="Q4326" s="25">
        <v>1051</v>
      </c>
      <c r="R4326" s="24" t="b">
        <v>1</v>
      </c>
      <c r="S4326" s="7"/>
      <c r="T4326" s="7" t="s">
        <v>337</v>
      </c>
      <c r="U4326" s="24" t="b">
        <v>0</v>
      </c>
      <c r="V4326" s="9" t="s">
        <v>190</v>
      </c>
    </row>
    <row r="4327" spans="1:22" ht="12.95" hidden="1" customHeight="1" x14ac:dyDescent="0.2">
      <c r="A4327" s="4">
        <v>199943</v>
      </c>
      <c r="B4327" s="7">
        <v>30603</v>
      </c>
      <c r="C4327" s="7">
        <v>1959</v>
      </c>
      <c r="D4327" s="7"/>
      <c r="E4327" s="7"/>
      <c r="F4327" s="26">
        <v>41548.157638888886</v>
      </c>
      <c r="G4327" s="26">
        <v>41548.165972222218</v>
      </c>
      <c r="H4327" s="7">
        <v>12</v>
      </c>
      <c r="I4327" s="7" t="s">
        <v>316</v>
      </c>
      <c r="J4327" s="7" t="s">
        <v>315</v>
      </c>
      <c r="K4327" s="7" t="s">
        <v>194</v>
      </c>
      <c r="L4327" s="7" t="s">
        <v>131</v>
      </c>
      <c r="M4327" s="7" t="s">
        <v>274</v>
      </c>
      <c r="N4327" s="7" t="s">
        <v>198</v>
      </c>
      <c r="O4327" s="7" t="s">
        <v>129</v>
      </c>
      <c r="P4327" s="24" t="b">
        <v>1</v>
      </c>
      <c r="Q4327" s="25">
        <v>0</v>
      </c>
      <c r="R4327" s="24" t="b">
        <v>1</v>
      </c>
      <c r="S4327" s="7"/>
      <c r="T4327" s="7" t="s">
        <v>336</v>
      </c>
      <c r="U4327" s="24" t="b">
        <v>0</v>
      </c>
      <c r="V4327" s="9" t="s">
        <v>190</v>
      </c>
    </row>
    <row r="4328" spans="1:22" ht="12.95" hidden="1" customHeight="1" x14ac:dyDescent="0.2">
      <c r="A4328" s="4">
        <v>200307</v>
      </c>
      <c r="B4328" s="7">
        <v>30604</v>
      </c>
      <c r="C4328" s="7">
        <v>1960</v>
      </c>
      <c r="D4328" s="7"/>
      <c r="E4328" s="7"/>
      <c r="F4328" s="26">
        <v>41548.157638888886</v>
      </c>
      <c r="G4328" s="26">
        <v>41548.162499999999</v>
      </c>
      <c r="H4328" s="7">
        <v>7</v>
      </c>
      <c r="I4328" s="7" t="s">
        <v>335</v>
      </c>
      <c r="J4328" s="7" t="s">
        <v>334</v>
      </c>
      <c r="K4328" s="7" t="s">
        <v>194</v>
      </c>
      <c r="L4328" s="7" t="s">
        <v>131</v>
      </c>
      <c r="M4328" s="7" t="s">
        <v>274</v>
      </c>
      <c r="N4328" s="7" t="s">
        <v>198</v>
      </c>
      <c r="O4328" s="7" t="s">
        <v>129</v>
      </c>
      <c r="P4328" s="24" t="b">
        <v>1</v>
      </c>
      <c r="Q4328" s="25">
        <v>126</v>
      </c>
      <c r="R4328" s="24" t="b">
        <v>1</v>
      </c>
      <c r="S4328" s="7"/>
      <c r="T4328" s="7" t="s">
        <v>333</v>
      </c>
      <c r="U4328" s="24" t="b">
        <v>0</v>
      </c>
      <c r="V4328" s="9" t="s">
        <v>190</v>
      </c>
    </row>
    <row r="4329" spans="1:22" ht="12.95" hidden="1" customHeight="1" x14ac:dyDescent="0.2">
      <c r="A4329" s="4">
        <v>200308</v>
      </c>
      <c r="B4329" s="7">
        <v>30605</v>
      </c>
      <c r="C4329" s="7">
        <v>1962</v>
      </c>
      <c r="D4329" s="7"/>
      <c r="E4329" s="7"/>
      <c r="F4329" s="26">
        <v>41548.693749999999</v>
      </c>
      <c r="G4329" s="26">
        <v>41548.723611111112</v>
      </c>
      <c r="H4329" s="7">
        <v>43</v>
      </c>
      <c r="I4329" s="7" t="s">
        <v>279</v>
      </c>
      <c r="J4329" s="7" t="s">
        <v>278</v>
      </c>
      <c r="K4329" s="7" t="s">
        <v>200</v>
      </c>
      <c r="L4329" s="7" t="s">
        <v>131</v>
      </c>
      <c r="M4329" s="7" t="s">
        <v>283</v>
      </c>
      <c r="N4329" s="7" t="s">
        <v>198</v>
      </c>
      <c r="O4329" s="7" t="s">
        <v>129</v>
      </c>
      <c r="P4329" s="24" t="b">
        <v>1</v>
      </c>
      <c r="Q4329" s="25">
        <v>0</v>
      </c>
      <c r="R4329" s="24" t="b">
        <v>1</v>
      </c>
      <c r="S4329" s="7"/>
      <c r="T4329" s="7" t="s">
        <v>332</v>
      </c>
      <c r="U4329" s="24" t="b">
        <v>0</v>
      </c>
      <c r="V4329" s="9" t="s">
        <v>190</v>
      </c>
    </row>
    <row r="4330" spans="1:22" ht="12.95" hidden="1" customHeight="1" x14ac:dyDescent="0.2">
      <c r="A4330" s="4">
        <v>200715</v>
      </c>
      <c r="B4330" s="7">
        <v>30650</v>
      </c>
      <c r="C4330" s="7">
        <v>1964</v>
      </c>
      <c r="D4330" s="7"/>
      <c r="E4330" s="7"/>
      <c r="F4330" s="26">
        <v>41554.438194444439</v>
      </c>
      <c r="G4330" s="26">
        <v>41554.438287037032</v>
      </c>
      <c r="H4330" s="7">
        <v>0</v>
      </c>
      <c r="I4330" s="7" t="s">
        <v>331</v>
      </c>
      <c r="J4330" s="7" t="s">
        <v>330</v>
      </c>
      <c r="K4330" s="7" t="s">
        <v>194</v>
      </c>
      <c r="L4330" s="7" t="s">
        <v>131</v>
      </c>
      <c r="M4330" s="7" t="s">
        <v>314</v>
      </c>
      <c r="N4330" s="7" t="s">
        <v>198</v>
      </c>
      <c r="O4330" s="7" t="s">
        <v>129</v>
      </c>
      <c r="P4330" s="24" t="b">
        <v>1</v>
      </c>
      <c r="Q4330" s="25">
        <v>0</v>
      </c>
      <c r="R4330" s="24" t="b">
        <v>1</v>
      </c>
      <c r="S4330" s="7"/>
      <c r="T4330" s="7" t="s">
        <v>329</v>
      </c>
      <c r="U4330" s="24" t="b">
        <v>0</v>
      </c>
      <c r="V4330" s="9" t="s">
        <v>290</v>
      </c>
    </row>
    <row r="4331" spans="1:22" ht="12.95" hidden="1" customHeight="1" x14ac:dyDescent="0.2">
      <c r="A4331" s="4">
        <v>200716</v>
      </c>
      <c r="B4331" s="7">
        <v>30652</v>
      </c>
      <c r="C4331" s="7">
        <v>1965</v>
      </c>
      <c r="D4331" s="7"/>
      <c r="E4331" s="7"/>
      <c r="F4331" s="26">
        <v>41560.522222222222</v>
      </c>
      <c r="G4331" s="26">
        <v>41560.529166666667</v>
      </c>
      <c r="H4331" s="7">
        <v>10</v>
      </c>
      <c r="I4331" s="7" t="s">
        <v>328</v>
      </c>
      <c r="J4331" s="7" t="s">
        <v>327</v>
      </c>
      <c r="K4331" s="7" t="s">
        <v>194</v>
      </c>
      <c r="L4331" s="7" t="s">
        <v>131</v>
      </c>
      <c r="M4331" s="7" t="s">
        <v>314</v>
      </c>
      <c r="N4331" s="7" t="s">
        <v>198</v>
      </c>
      <c r="O4331" s="7" t="s">
        <v>129</v>
      </c>
      <c r="P4331" s="24" t="b">
        <v>1</v>
      </c>
      <c r="Q4331" s="25">
        <v>0</v>
      </c>
      <c r="R4331" s="24" t="b">
        <v>1</v>
      </c>
      <c r="S4331" s="7"/>
      <c r="T4331" s="7" t="s">
        <v>326</v>
      </c>
      <c r="U4331" s="24" t="b">
        <v>0</v>
      </c>
      <c r="V4331" s="9" t="s">
        <v>190</v>
      </c>
    </row>
    <row r="4332" spans="1:22" ht="12.95" hidden="1" customHeight="1" x14ac:dyDescent="0.2">
      <c r="A4332" s="4">
        <v>200717</v>
      </c>
      <c r="B4332" s="7">
        <v>30653</v>
      </c>
      <c r="C4332" s="7">
        <v>1966</v>
      </c>
      <c r="D4332" s="7"/>
      <c r="E4332" s="7"/>
      <c r="F4332" s="26">
        <v>41562.637499999997</v>
      </c>
      <c r="G4332" s="26">
        <v>41562.641666666663</v>
      </c>
      <c r="H4332" s="7">
        <v>6</v>
      </c>
      <c r="I4332" s="7" t="s">
        <v>325</v>
      </c>
      <c r="J4332" s="7" t="s">
        <v>324</v>
      </c>
      <c r="K4332" s="7" t="s">
        <v>226</v>
      </c>
      <c r="L4332" s="7" t="s">
        <v>131</v>
      </c>
      <c r="M4332" s="7" t="s">
        <v>323</v>
      </c>
      <c r="N4332" s="7" t="s">
        <v>198</v>
      </c>
      <c r="O4332" s="7" t="s">
        <v>129</v>
      </c>
      <c r="P4332" s="24" t="b">
        <v>1</v>
      </c>
      <c r="Q4332" s="25">
        <v>23</v>
      </c>
      <c r="R4332" s="24" t="b">
        <v>1</v>
      </c>
      <c r="S4332" s="7"/>
      <c r="T4332" s="7" t="s">
        <v>322</v>
      </c>
      <c r="U4332" s="24" t="b">
        <v>0</v>
      </c>
      <c r="V4332" s="9" t="s">
        <v>128</v>
      </c>
    </row>
    <row r="4333" spans="1:22" ht="12.95" hidden="1" customHeight="1" x14ac:dyDescent="0.2">
      <c r="A4333" s="4">
        <v>201561</v>
      </c>
      <c r="B4333" s="7">
        <v>30655</v>
      </c>
      <c r="C4333" s="7">
        <v>10228</v>
      </c>
      <c r="D4333" s="7"/>
      <c r="E4333" s="7"/>
      <c r="F4333" s="26">
        <v>41563.406944444439</v>
      </c>
      <c r="G4333" s="26">
        <v>41563.48055555555</v>
      </c>
      <c r="H4333" s="7">
        <v>106</v>
      </c>
      <c r="I4333" s="7" t="s">
        <v>320</v>
      </c>
      <c r="J4333" s="7" t="s">
        <v>319</v>
      </c>
      <c r="K4333" s="7" t="s">
        <v>132</v>
      </c>
      <c r="L4333" s="7" t="s">
        <v>131</v>
      </c>
      <c r="M4333" s="7"/>
      <c r="N4333" s="7" t="s">
        <v>130</v>
      </c>
      <c r="O4333" s="7" t="s">
        <v>129</v>
      </c>
      <c r="P4333" s="24" t="b">
        <v>1</v>
      </c>
      <c r="Q4333" s="25">
        <v>0</v>
      </c>
      <c r="R4333" s="24" t="b">
        <v>1</v>
      </c>
      <c r="S4333" s="7"/>
      <c r="T4333" s="7"/>
      <c r="U4333" s="24" t="b">
        <v>0</v>
      </c>
      <c r="V4333" s="9" t="s">
        <v>128</v>
      </c>
    </row>
    <row r="4334" spans="1:22" ht="12.95" hidden="1" customHeight="1" x14ac:dyDescent="0.2">
      <c r="A4334" s="4">
        <v>201563</v>
      </c>
      <c r="B4334" s="7">
        <v>30657</v>
      </c>
      <c r="C4334" s="7">
        <v>10230</v>
      </c>
      <c r="D4334" s="7"/>
      <c r="E4334" s="7"/>
      <c r="F4334" s="26">
        <v>41563.579166666663</v>
      </c>
      <c r="G4334" s="26">
        <v>41563.57917824074</v>
      </c>
      <c r="H4334" s="7">
        <v>0</v>
      </c>
      <c r="I4334" s="7" t="s">
        <v>270</v>
      </c>
      <c r="J4334" s="7" t="s">
        <v>269</v>
      </c>
      <c r="K4334" s="7" t="s">
        <v>132</v>
      </c>
      <c r="L4334" s="7" t="s">
        <v>131</v>
      </c>
      <c r="M4334" s="7"/>
      <c r="N4334" s="7" t="s">
        <v>130</v>
      </c>
      <c r="O4334" s="7" t="s">
        <v>129</v>
      </c>
      <c r="P4334" s="24" t="b">
        <v>1</v>
      </c>
      <c r="Q4334" s="25">
        <v>0</v>
      </c>
      <c r="R4334" s="24" t="b">
        <v>1</v>
      </c>
      <c r="S4334" s="7"/>
      <c r="T4334" s="7"/>
      <c r="U4334" s="24" t="b">
        <v>0</v>
      </c>
      <c r="V4334" s="9" t="s">
        <v>128</v>
      </c>
    </row>
    <row r="4335" spans="1:22" ht="12.95" hidden="1" customHeight="1" x14ac:dyDescent="0.2">
      <c r="A4335" s="4">
        <v>201564</v>
      </c>
      <c r="B4335" s="7">
        <v>30658</v>
      </c>
      <c r="C4335" s="7">
        <v>10231</v>
      </c>
      <c r="D4335" s="7"/>
      <c r="E4335" s="7"/>
      <c r="F4335" s="26">
        <v>41563.591666666667</v>
      </c>
      <c r="G4335" s="26">
        <v>41563.591678240737</v>
      </c>
      <c r="H4335" s="7">
        <v>0</v>
      </c>
      <c r="I4335" s="7" t="s">
        <v>318</v>
      </c>
      <c r="J4335" s="7" t="s">
        <v>317</v>
      </c>
      <c r="K4335" s="7" t="s">
        <v>132</v>
      </c>
      <c r="L4335" s="7" t="s">
        <v>131</v>
      </c>
      <c r="M4335" s="7"/>
      <c r="N4335" s="7" t="s">
        <v>130</v>
      </c>
      <c r="O4335" s="7" t="s">
        <v>129</v>
      </c>
      <c r="P4335" s="24" t="b">
        <v>1</v>
      </c>
      <c r="Q4335" s="25">
        <v>0</v>
      </c>
      <c r="R4335" s="24" t="b">
        <v>1</v>
      </c>
      <c r="S4335" s="7"/>
      <c r="T4335" s="7"/>
      <c r="U4335" s="24" t="b">
        <v>0</v>
      </c>
      <c r="V4335" s="9" t="s">
        <v>128</v>
      </c>
    </row>
    <row r="4336" spans="1:22" ht="12.95" hidden="1" customHeight="1" x14ac:dyDescent="0.2">
      <c r="A4336" s="4">
        <v>201565</v>
      </c>
      <c r="B4336" s="7">
        <v>30659</v>
      </c>
      <c r="C4336" s="7">
        <v>10232</v>
      </c>
      <c r="D4336" s="7"/>
      <c r="E4336" s="7"/>
      <c r="F4336" s="26">
        <v>41563.589583333334</v>
      </c>
      <c r="G4336" s="26">
        <v>41563.589594907404</v>
      </c>
      <c r="H4336" s="7">
        <v>0</v>
      </c>
      <c r="I4336" s="7" t="s">
        <v>270</v>
      </c>
      <c r="J4336" s="7" t="s">
        <v>269</v>
      </c>
      <c r="K4336" s="7" t="s">
        <v>132</v>
      </c>
      <c r="L4336" s="7" t="s">
        <v>131</v>
      </c>
      <c r="M4336" s="7"/>
      <c r="N4336" s="7" t="s">
        <v>130</v>
      </c>
      <c r="O4336" s="7" t="s">
        <v>129</v>
      </c>
      <c r="P4336" s="24" t="b">
        <v>1</v>
      </c>
      <c r="Q4336" s="25">
        <v>0</v>
      </c>
      <c r="R4336" s="24" t="b">
        <v>1</v>
      </c>
      <c r="S4336" s="7"/>
      <c r="T4336" s="7"/>
      <c r="U4336" s="24" t="b">
        <v>0</v>
      </c>
      <c r="V4336" s="9" t="s">
        <v>128</v>
      </c>
    </row>
    <row r="4337" spans="1:22" ht="12.95" hidden="1" customHeight="1" x14ac:dyDescent="0.2">
      <c r="A4337" s="4">
        <v>201566</v>
      </c>
      <c r="B4337" s="7">
        <v>30660</v>
      </c>
      <c r="C4337" s="7">
        <v>10233</v>
      </c>
      <c r="D4337" s="7"/>
      <c r="E4337" s="7"/>
      <c r="F4337" s="26">
        <v>41563.600694444445</v>
      </c>
      <c r="G4337" s="26">
        <v>41563.601388888885</v>
      </c>
      <c r="H4337" s="7">
        <v>1</v>
      </c>
      <c r="I4337" s="7" t="s">
        <v>270</v>
      </c>
      <c r="J4337" s="7" t="s">
        <v>269</v>
      </c>
      <c r="K4337" s="7" t="s">
        <v>132</v>
      </c>
      <c r="L4337" s="7" t="s">
        <v>131</v>
      </c>
      <c r="M4337" s="7"/>
      <c r="N4337" s="7" t="s">
        <v>130</v>
      </c>
      <c r="O4337" s="7" t="s">
        <v>129</v>
      </c>
      <c r="P4337" s="24" t="b">
        <v>1</v>
      </c>
      <c r="Q4337" s="25">
        <v>0</v>
      </c>
      <c r="R4337" s="24" t="b">
        <v>1</v>
      </c>
      <c r="S4337" s="7"/>
      <c r="T4337" s="7"/>
      <c r="U4337" s="24" t="b">
        <v>0</v>
      </c>
      <c r="V4337" s="9" t="s">
        <v>128</v>
      </c>
    </row>
    <row r="4338" spans="1:22" ht="12.95" hidden="1" customHeight="1" x14ac:dyDescent="0.2">
      <c r="A4338" s="4">
        <v>203138</v>
      </c>
      <c r="B4338" s="7">
        <v>30787</v>
      </c>
      <c r="C4338" s="7">
        <v>1971</v>
      </c>
      <c r="D4338" s="7"/>
      <c r="E4338" s="7"/>
      <c r="F4338" s="26">
        <v>41579.962500000001</v>
      </c>
      <c r="G4338" s="26">
        <v>41579.973611111112</v>
      </c>
      <c r="H4338" s="7">
        <v>16</v>
      </c>
      <c r="I4338" s="7" t="s">
        <v>316</v>
      </c>
      <c r="J4338" s="7" t="s">
        <v>315</v>
      </c>
      <c r="K4338" s="7" t="s">
        <v>194</v>
      </c>
      <c r="L4338" s="7" t="s">
        <v>131</v>
      </c>
      <c r="M4338" s="7" t="s">
        <v>314</v>
      </c>
      <c r="N4338" s="7" t="s">
        <v>198</v>
      </c>
      <c r="O4338" s="7" t="s">
        <v>129</v>
      </c>
      <c r="P4338" s="24" t="b">
        <v>1</v>
      </c>
      <c r="Q4338" s="25">
        <v>0</v>
      </c>
      <c r="R4338" s="24" t="b">
        <v>1</v>
      </c>
      <c r="S4338" s="7"/>
      <c r="T4338" s="7" t="s">
        <v>313</v>
      </c>
      <c r="U4338" s="24" t="b">
        <v>0</v>
      </c>
      <c r="V4338" s="9" t="s">
        <v>190</v>
      </c>
    </row>
    <row r="4339" spans="1:22" ht="12.95" hidden="1" customHeight="1" x14ac:dyDescent="0.2">
      <c r="A4339" s="4">
        <v>203139</v>
      </c>
      <c r="B4339" s="7">
        <v>30788</v>
      </c>
      <c r="C4339" s="7">
        <v>1973</v>
      </c>
      <c r="D4339" s="7"/>
      <c r="E4339" s="7"/>
      <c r="F4339" s="26">
        <v>41598.560416666667</v>
      </c>
      <c r="G4339" s="26">
        <v>41598.56050925926</v>
      </c>
      <c r="H4339" s="7">
        <v>0</v>
      </c>
      <c r="I4339" s="7" t="s">
        <v>312</v>
      </c>
      <c r="J4339" s="7" t="s">
        <v>311</v>
      </c>
      <c r="K4339" s="7" t="s">
        <v>194</v>
      </c>
      <c r="L4339" s="7" t="s">
        <v>131</v>
      </c>
      <c r="M4339" s="7" t="s">
        <v>221</v>
      </c>
      <c r="N4339" s="7" t="s">
        <v>198</v>
      </c>
      <c r="O4339" s="7" t="s">
        <v>129</v>
      </c>
      <c r="P4339" s="24" t="b">
        <v>1</v>
      </c>
      <c r="Q4339" s="25">
        <v>0</v>
      </c>
      <c r="R4339" s="24" t="b">
        <v>1</v>
      </c>
      <c r="S4339" s="7"/>
      <c r="T4339" s="7" t="s">
        <v>310</v>
      </c>
      <c r="U4339" s="24" t="b">
        <v>0</v>
      </c>
      <c r="V4339" s="9" t="s">
        <v>190</v>
      </c>
    </row>
    <row r="4340" spans="1:22" ht="12.95" hidden="1" customHeight="1" x14ac:dyDescent="0.2">
      <c r="A4340" s="4">
        <v>203220</v>
      </c>
      <c r="B4340" s="7">
        <v>30789</v>
      </c>
      <c r="C4340" s="7">
        <v>1974</v>
      </c>
      <c r="D4340" s="7"/>
      <c r="E4340" s="7"/>
      <c r="F4340" s="26">
        <v>41600.727083333331</v>
      </c>
      <c r="G4340" s="26">
        <v>41600.727175925924</v>
      </c>
      <c r="H4340" s="7">
        <v>0</v>
      </c>
      <c r="I4340" s="7" t="s">
        <v>309</v>
      </c>
      <c r="J4340" s="7" t="s">
        <v>308</v>
      </c>
      <c r="K4340" s="7" t="s">
        <v>194</v>
      </c>
      <c r="L4340" s="7" t="s">
        <v>131</v>
      </c>
      <c r="M4340" s="7" t="s">
        <v>274</v>
      </c>
      <c r="N4340" s="7" t="s">
        <v>198</v>
      </c>
      <c r="O4340" s="7" t="s">
        <v>129</v>
      </c>
      <c r="P4340" s="24" t="b">
        <v>1</v>
      </c>
      <c r="Q4340" s="25">
        <v>0</v>
      </c>
      <c r="R4340" s="24" t="b">
        <v>1</v>
      </c>
      <c r="S4340" s="7"/>
      <c r="T4340" s="7" t="s">
        <v>307</v>
      </c>
      <c r="U4340" s="24" t="b">
        <v>0</v>
      </c>
      <c r="V4340" s="9" t="s">
        <v>290</v>
      </c>
    </row>
    <row r="4341" spans="1:22" ht="12.95" hidden="1" customHeight="1" x14ac:dyDescent="0.2">
      <c r="A4341" s="4">
        <v>203221</v>
      </c>
      <c r="B4341" s="7">
        <v>30790</v>
      </c>
      <c r="C4341" s="7">
        <v>1975</v>
      </c>
      <c r="D4341" s="7"/>
      <c r="E4341" s="7"/>
      <c r="F4341" s="26">
        <v>41600.785416666666</v>
      </c>
      <c r="G4341" s="26">
        <v>41600.785509259258</v>
      </c>
      <c r="H4341" s="7">
        <v>0</v>
      </c>
      <c r="I4341" s="7" t="s">
        <v>306</v>
      </c>
      <c r="J4341" s="7" t="s">
        <v>305</v>
      </c>
      <c r="K4341" s="7" t="s">
        <v>194</v>
      </c>
      <c r="L4341" s="7" t="s">
        <v>131</v>
      </c>
      <c r="M4341" s="7" t="s">
        <v>274</v>
      </c>
      <c r="N4341" s="7" t="s">
        <v>198</v>
      </c>
      <c r="O4341" s="7" t="s">
        <v>129</v>
      </c>
      <c r="P4341" s="24" t="b">
        <v>1</v>
      </c>
      <c r="Q4341" s="25">
        <v>0</v>
      </c>
      <c r="R4341" s="24" t="b">
        <v>1</v>
      </c>
      <c r="S4341" s="7"/>
      <c r="T4341" s="7" t="s">
        <v>304</v>
      </c>
      <c r="U4341" s="24" t="b">
        <v>0</v>
      </c>
      <c r="V4341" s="9" t="s">
        <v>290</v>
      </c>
    </row>
    <row r="4342" spans="1:22" ht="12.95" hidden="1" customHeight="1" x14ac:dyDescent="0.2">
      <c r="A4342" s="4">
        <v>207688</v>
      </c>
      <c r="B4342" s="7">
        <v>30791</v>
      </c>
      <c r="C4342" s="7">
        <v>1976</v>
      </c>
      <c r="D4342" s="7"/>
      <c r="E4342" s="7"/>
      <c r="F4342" s="26">
        <v>41601.533333333333</v>
      </c>
      <c r="G4342" s="26">
        <v>41601.533425925925</v>
      </c>
      <c r="H4342" s="7">
        <v>0</v>
      </c>
      <c r="I4342" s="7" t="s">
        <v>303</v>
      </c>
      <c r="J4342" s="7" t="s">
        <v>302</v>
      </c>
      <c r="K4342" s="7" t="s">
        <v>194</v>
      </c>
      <c r="L4342" s="7" t="s">
        <v>131</v>
      </c>
      <c r="M4342" s="7" t="s">
        <v>274</v>
      </c>
      <c r="N4342" s="7" t="s">
        <v>198</v>
      </c>
      <c r="O4342" s="7" t="s">
        <v>129</v>
      </c>
      <c r="P4342" s="24" t="b">
        <v>1</v>
      </c>
      <c r="Q4342" s="25">
        <v>0</v>
      </c>
      <c r="R4342" s="24" t="b">
        <v>1</v>
      </c>
      <c r="S4342" s="7"/>
      <c r="T4342" s="7" t="s">
        <v>297</v>
      </c>
      <c r="U4342" s="24" t="b">
        <v>0</v>
      </c>
      <c r="V4342" s="9" t="s">
        <v>190</v>
      </c>
    </row>
    <row r="4343" spans="1:22" ht="12.95" hidden="1" customHeight="1" x14ac:dyDescent="0.2">
      <c r="A4343" s="4">
        <v>207689</v>
      </c>
      <c r="B4343" s="7">
        <v>30791</v>
      </c>
      <c r="C4343" s="7">
        <v>1976</v>
      </c>
      <c r="D4343" s="7"/>
      <c r="E4343" s="7"/>
      <c r="F4343" s="26">
        <v>41601.533333333333</v>
      </c>
      <c r="G4343" s="26">
        <v>41601.533425925925</v>
      </c>
      <c r="H4343" s="7">
        <v>0</v>
      </c>
      <c r="I4343" s="7" t="s">
        <v>301</v>
      </c>
      <c r="J4343" s="7" t="s">
        <v>300</v>
      </c>
      <c r="K4343" s="7" t="s">
        <v>194</v>
      </c>
      <c r="L4343" s="7" t="s">
        <v>131</v>
      </c>
      <c r="M4343" s="7" t="s">
        <v>274</v>
      </c>
      <c r="N4343" s="7" t="s">
        <v>198</v>
      </c>
      <c r="O4343" s="7" t="s">
        <v>129</v>
      </c>
      <c r="P4343" s="24" t="b">
        <v>1</v>
      </c>
      <c r="Q4343" s="25">
        <v>0</v>
      </c>
      <c r="R4343" s="24" t="b">
        <v>1</v>
      </c>
      <c r="S4343" s="7"/>
      <c r="T4343" s="7" t="s">
        <v>297</v>
      </c>
      <c r="U4343" s="24" t="b">
        <v>0</v>
      </c>
      <c r="V4343" s="9" t="s">
        <v>190</v>
      </c>
    </row>
    <row r="4344" spans="1:22" ht="12.95" hidden="1" customHeight="1" x14ac:dyDescent="0.2">
      <c r="A4344" s="4">
        <v>207690</v>
      </c>
      <c r="B4344" s="7">
        <v>30791</v>
      </c>
      <c r="C4344" s="7">
        <v>1976</v>
      </c>
      <c r="D4344" s="7"/>
      <c r="E4344" s="7"/>
      <c r="F4344" s="26">
        <v>41601.533333333333</v>
      </c>
      <c r="G4344" s="26">
        <v>41601.533425925925</v>
      </c>
      <c r="H4344" s="7">
        <v>0</v>
      </c>
      <c r="I4344" s="7" t="s">
        <v>299</v>
      </c>
      <c r="J4344" s="7" t="s">
        <v>298</v>
      </c>
      <c r="K4344" s="7" t="s">
        <v>194</v>
      </c>
      <c r="L4344" s="7" t="s">
        <v>131</v>
      </c>
      <c r="M4344" s="7" t="s">
        <v>274</v>
      </c>
      <c r="N4344" s="7" t="s">
        <v>198</v>
      </c>
      <c r="O4344" s="7" t="s">
        <v>129</v>
      </c>
      <c r="P4344" s="24" t="b">
        <v>1</v>
      </c>
      <c r="Q4344" s="25">
        <v>0</v>
      </c>
      <c r="R4344" s="24" t="b">
        <v>1</v>
      </c>
      <c r="S4344" s="7"/>
      <c r="T4344" s="7" t="s">
        <v>297</v>
      </c>
      <c r="U4344" s="24" t="b">
        <v>0</v>
      </c>
      <c r="V4344" s="9" t="s">
        <v>128</v>
      </c>
    </row>
    <row r="4345" spans="1:22" ht="12.95" hidden="1" customHeight="1" x14ac:dyDescent="0.2">
      <c r="A4345" s="4">
        <v>203848</v>
      </c>
      <c r="B4345" s="7">
        <v>30847</v>
      </c>
      <c r="C4345" s="7">
        <v>1979</v>
      </c>
      <c r="D4345" s="7"/>
      <c r="E4345" s="7"/>
      <c r="F4345" s="26">
        <v>41606.613888888889</v>
      </c>
      <c r="G4345" s="26">
        <v>41606.633333333331</v>
      </c>
      <c r="H4345" s="7">
        <v>28</v>
      </c>
      <c r="I4345" s="7" t="s">
        <v>296</v>
      </c>
      <c r="J4345" s="7" t="s">
        <v>295</v>
      </c>
      <c r="K4345" s="7" t="s">
        <v>194</v>
      </c>
      <c r="L4345" s="7" t="s">
        <v>131</v>
      </c>
      <c r="M4345" s="7" t="s">
        <v>193</v>
      </c>
      <c r="N4345" s="7" t="s">
        <v>192</v>
      </c>
      <c r="O4345" s="7" t="s">
        <v>129</v>
      </c>
      <c r="P4345" s="24" t="b">
        <v>1</v>
      </c>
      <c r="Q4345" s="25">
        <v>0</v>
      </c>
      <c r="R4345" s="24" t="b">
        <v>1</v>
      </c>
      <c r="S4345" s="7"/>
      <c r="T4345" s="7" t="s">
        <v>294</v>
      </c>
      <c r="U4345" s="24" t="b">
        <v>0</v>
      </c>
      <c r="V4345" s="9" t="s">
        <v>190</v>
      </c>
    </row>
    <row r="4346" spans="1:22" ht="12.95" hidden="1" customHeight="1" x14ac:dyDescent="0.2">
      <c r="A4346" s="4">
        <v>203849</v>
      </c>
      <c r="B4346" s="7">
        <v>30848</v>
      </c>
      <c r="C4346" s="7">
        <v>1980</v>
      </c>
      <c r="D4346" s="7"/>
      <c r="E4346" s="7"/>
      <c r="F4346" s="26">
        <v>41606.647222222222</v>
      </c>
      <c r="G4346" s="26">
        <v>41606.647314814814</v>
      </c>
      <c r="H4346" s="7">
        <v>0</v>
      </c>
      <c r="I4346" s="7" t="s">
        <v>293</v>
      </c>
      <c r="J4346" s="7" t="s">
        <v>292</v>
      </c>
      <c r="K4346" s="7" t="s">
        <v>194</v>
      </c>
      <c r="L4346" s="7" t="s">
        <v>131</v>
      </c>
      <c r="M4346" s="7" t="s">
        <v>274</v>
      </c>
      <c r="N4346" s="7" t="s">
        <v>198</v>
      </c>
      <c r="O4346" s="7" t="s">
        <v>129</v>
      </c>
      <c r="P4346" s="24" t="b">
        <v>1</v>
      </c>
      <c r="Q4346" s="25">
        <v>0</v>
      </c>
      <c r="R4346" s="24" t="b">
        <v>1</v>
      </c>
      <c r="S4346" s="7"/>
      <c r="T4346" s="7" t="s">
        <v>291</v>
      </c>
      <c r="U4346" s="24" t="b">
        <v>0</v>
      </c>
      <c r="V4346" s="9" t="s">
        <v>290</v>
      </c>
    </row>
    <row r="4347" spans="1:22" ht="12.95" hidden="1" customHeight="1" x14ac:dyDescent="0.2">
      <c r="A4347" s="4">
        <v>203896</v>
      </c>
      <c r="B4347" s="7">
        <v>30851</v>
      </c>
      <c r="C4347" s="7">
        <v>1981</v>
      </c>
      <c r="D4347" s="7"/>
      <c r="E4347" s="7"/>
      <c r="F4347" s="26">
        <v>41611.597916666666</v>
      </c>
      <c r="G4347" s="26">
        <v>41611.599999999999</v>
      </c>
      <c r="H4347" s="7">
        <v>3</v>
      </c>
      <c r="I4347" s="7" t="s">
        <v>289</v>
      </c>
      <c r="J4347" s="7" t="s">
        <v>288</v>
      </c>
      <c r="K4347" s="7" t="s">
        <v>287</v>
      </c>
      <c r="L4347" s="7" t="s">
        <v>131</v>
      </c>
      <c r="M4347" s="7" t="s">
        <v>283</v>
      </c>
      <c r="N4347" s="7" t="s">
        <v>198</v>
      </c>
      <c r="O4347" s="7" t="s">
        <v>129</v>
      </c>
      <c r="P4347" s="24" t="b">
        <v>1</v>
      </c>
      <c r="Q4347" s="25">
        <v>0</v>
      </c>
      <c r="R4347" s="24" t="b">
        <v>1</v>
      </c>
      <c r="S4347" s="7"/>
      <c r="T4347" s="7" t="s">
        <v>282</v>
      </c>
      <c r="U4347" s="24" t="b">
        <v>0</v>
      </c>
      <c r="V4347" s="9" t="s">
        <v>286</v>
      </c>
    </row>
    <row r="4348" spans="1:22" ht="12.95" hidden="1" customHeight="1" x14ac:dyDescent="0.2">
      <c r="A4348" s="4">
        <v>203895</v>
      </c>
      <c r="B4348" s="7">
        <v>30851</v>
      </c>
      <c r="C4348" s="7">
        <v>1981</v>
      </c>
      <c r="D4348" s="7"/>
      <c r="E4348" s="7"/>
      <c r="F4348" s="26">
        <v>41611.586111111108</v>
      </c>
      <c r="G4348" s="26">
        <v>41611.600694444445</v>
      </c>
      <c r="H4348" s="7">
        <v>21</v>
      </c>
      <c r="I4348" s="7" t="s">
        <v>285</v>
      </c>
      <c r="J4348" s="7" t="s">
        <v>284</v>
      </c>
      <c r="K4348" s="7" t="s">
        <v>194</v>
      </c>
      <c r="L4348" s="7" t="s">
        <v>131</v>
      </c>
      <c r="M4348" s="7" t="s">
        <v>283</v>
      </c>
      <c r="N4348" s="7" t="s">
        <v>198</v>
      </c>
      <c r="O4348" s="7" t="s">
        <v>129</v>
      </c>
      <c r="P4348" s="24" t="b">
        <v>1</v>
      </c>
      <c r="Q4348" s="25">
        <v>0</v>
      </c>
      <c r="R4348" s="24" t="b">
        <v>1</v>
      </c>
      <c r="S4348" s="7"/>
      <c r="T4348" s="7" t="s">
        <v>282</v>
      </c>
      <c r="U4348" s="24" t="b">
        <v>0</v>
      </c>
      <c r="V4348" s="9" t="s">
        <v>190</v>
      </c>
    </row>
    <row r="4349" spans="1:22" ht="12.95" hidden="1" customHeight="1" x14ac:dyDescent="0.2">
      <c r="A4349" s="4">
        <v>206626</v>
      </c>
      <c r="B4349" s="7">
        <v>30852</v>
      </c>
      <c r="C4349" s="7">
        <v>1983</v>
      </c>
      <c r="D4349" s="7"/>
      <c r="E4349" s="7"/>
      <c r="F4349" s="26">
        <v>41612.396527777775</v>
      </c>
      <c r="G4349" s="26">
        <v>41612.407638888886</v>
      </c>
      <c r="H4349" s="7">
        <v>16</v>
      </c>
      <c r="I4349" s="7" t="s">
        <v>281</v>
      </c>
      <c r="J4349" s="7" t="s">
        <v>280</v>
      </c>
      <c r="K4349" s="7" t="s">
        <v>132</v>
      </c>
      <c r="L4349" s="7" t="s">
        <v>131</v>
      </c>
      <c r="M4349" s="7" t="s">
        <v>225</v>
      </c>
      <c r="N4349" s="7" t="s">
        <v>198</v>
      </c>
      <c r="O4349" s="7" t="s">
        <v>129</v>
      </c>
      <c r="P4349" s="24" t="b">
        <v>1</v>
      </c>
      <c r="Q4349" s="25">
        <v>0</v>
      </c>
      <c r="R4349" s="24" t="b">
        <v>1</v>
      </c>
      <c r="S4349" s="7"/>
      <c r="T4349" s="7" t="s">
        <v>277</v>
      </c>
      <c r="U4349" s="24" t="b">
        <v>0</v>
      </c>
      <c r="V4349" s="9" t="s">
        <v>128</v>
      </c>
    </row>
    <row r="4350" spans="1:22" ht="12.95" hidden="1" customHeight="1" x14ac:dyDescent="0.2">
      <c r="A4350" s="4">
        <v>206625</v>
      </c>
      <c r="B4350" s="7">
        <v>30852</v>
      </c>
      <c r="C4350" s="7">
        <v>1983</v>
      </c>
      <c r="D4350" s="7"/>
      <c r="E4350" s="7"/>
      <c r="F4350" s="26">
        <v>41612.396527777775</v>
      </c>
      <c r="G4350" s="26">
        <v>41612.46597222222</v>
      </c>
      <c r="H4350" s="7">
        <v>100</v>
      </c>
      <c r="I4350" s="7" t="s">
        <v>279</v>
      </c>
      <c r="J4350" s="7" t="s">
        <v>278</v>
      </c>
      <c r="K4350" s="7" t="s">
        <v>200</v>
      </c>
      <c r="L4350" s="7" t="s">
        <v>131</v>
      </c>
      <c r="M4350" s="7" t="s">
        <v>225</v>
      </c>
      <c r="N4350" s="7" t="s">
        <v>198</v>
      </c>
      <c r="O4350" s="7" t="s">
        <v>129</v>
      </c>
      <c r="P4350" s="24" t="b">
        <v>1</v>
      </c>
      <c r="Q4350" s="25">
        <v>0</v>
      </c>
      <c r="R4350" s="24" t="b">
        <v>1</v>
      </c>
      <c r="S4350" s="7"/>
      <c r="T4350" s="7" t="s">
        <v>277</v>
      </c>
      <c r="U4350" s="24" t="b">
        <v>0</v>
      </c>
      <c r="V4350" s="9" t="s">
        <v>190</v>
      </c>
    </row>
    <row r="4351" spans="1:22" ht="12.95" hidden="1" customHeight="1" x14ac:dyDescent="0.2">
      <c r="A4351" s="4">
        <v>203899</v>
      </c>
      <c r="B4351" s="7">
        <v>30853</v>
      </c>
      <c r="C4351" s="7">
        <v>1984</v>
      </c>
      <c r="D4351" s="7"/>
      <c r="E4351" s="7"/>
      <c r="F4351" s="26">
        <v>41613.474305555552</v>
      </c>
      <c r="G4351" s="26">
        <v>41613.474652777775</v>
      </c>
      <c r="H4351" s="7">
        <v>0</v>
      </c>
      <c r="I4351" s="7" t="s">
        <v>276</v>
      </c>
      <c r="J4351" s="7" t="s">
        <v>275</v>
      </c>
      <c r="K4351" s="7" t="s">
        <v>194</v>
      </c>
      <c r="L4351" s="7" t="s">
        <v>131</v>
      </c>
      <c r="M4351" s="7" t="s">
        <v>274</v>
      </c>
      <c r="N4351" s="7" t="s">
        <v>198</v>
      </c>
      <c r="O4351" s="7" t="s">
        <v>129</v>
      </c>
      <c r="P4351" s="24" t="b">
        <v>1</v>
      </c>
      <c r="Q4351" s="25">
        <v>0</v>
      </c>
      <c r="R4351" s="24" t="b">
        <v>1</v>
      </c>
      <c r="S4351" s="7"/>
      <c r="T4351" s="7" t="s">
        <v>273</v>
      </c>
      <c r="U4351" s="24" t="b">
        <v>0</v>
      </c>
      <c r="V4351" s="9" t="s">
        <v>190</v>
      </c>
    </row>
    <row r="4352" spans="1:22" ht="12.95" hidden="1" customHeight="1" x14ac:dyDescent="0.2">
      <c r="A4352" s="4">
        <v>204103</v>
      </c>
      <c r="B4352" s="7">
        <v>30855</v>
      </c>
      <c r="C4352" s="7">
        <v>10235</v>
      </c>
      <c r="D4352" s="7"/>
      <c r="E4352" s="7"/>
      <c r="F4352" s="26">
        <v>41563.54305555555</v>
      </c>
      <c r="G4352" s="26">
        <v>41563.696527777778</v>
      </c>
      <c r="H4352" s="7">
        <v>221</v>
      </c>
      <c r="I4352" s="7" t="s">
        <v>272</v>
      </c>
      <c r="J4352" s="7" t="s">
        <v>271</v>
      </c>
      <c r="K4352" s="7" t="s">
        <v>132</v>
      </c>
      <c r="L4352" s="7" t="s">
        <v>131</v>
      </c>
      <c r="M4352" s="7"/>
      <c r="N4352" s="7" t="s">
        <v>130</v>
      </c>
      <c r="O4352" s="7" t="s">
        <v>129</v>
      </c>
      <c r="P4352" s="24" t="b">
        <v>1</v>
      </c>
      <c r="Q4352" s="25">
        <v>0</v>
      </c>
      <c r="R4352" s="24" t="b">
        <v>1</v>
      </c>
      <c r="S4352" s="7"/>
      <c r="T4352" s="7"/>
      <c r="U4352" s="24" t="b">
        <v>0</v>
      </c>
      <c r="V4352" s="9" t="s">
        <v>128</v>
      </c>
    </row>
    <row r="4353" spans="1:22" ht="12.95" hidden="1" customHeight="1" x14ac:dyDescent="0.2">
      <c r="A4353" s="4">
        <v>204104</v>
      </c>
      <c r="B4353" s="7">
        <v>30856</v>
      </c>
      <c r="C4353" s="7">
        <v>10237</v>
      </c>
      <c r="D4353" s="7"/>
      <c r="E4353" s="7"/>
      <c r="F4353" s="26">
        <v>41563.613194444442</v>
      </c>
      <c r="G4353" s="26">
        <v>41563.762499999997</v>
      </c>
      <c r="H4353" s="7">
        <v>215</v>
      </c>
      <c r="I4353" s="7" t="s">
        <v>270</v>
      </c>
      <c r="J4353" s="7" t="s">
        <v>269</v>
      </c>
      <c r="K4353" s="7" t="s">
        <v>132</v>
      </c>
      <c r="L4353" s="7" t="s">
        <v>131</v>
      </c>
      <c r="M4353" s="7"/>
      <c r="N4353" s="7" t="s">
        <v>130</v>
      </c>
      <c r="O4353" s="7" t="s">
        <v>129</v>
      </c>
      <c r="P4353" s="24" t="b">
        <v>1</v>
      </c>
      <c r="Q4353" s="25">
        <v>0</v>
      </c>
      <c r="R4353" s="24" t="b">
        <v>1</v>
      </c>
      <c r="S4353" s="7"/>
      <c r="T4353" s="7"/>
      <c r="U4353" s="24" t="b">
        <v>0</v>
      </c>
      <c r="V4353" s="9" t="s">
        <v>128</v>
      </c>
    </row>
    <row r="4354" spans="1:22" ht="12.95" hidden="1" customHeight="1" x14ac:dyDescent="0.2">
      <c r="A4354" s="4">
        <v>204105</v>
      </c>
      <c r="B4354" s="7">
        <v>30857</v>
      </c>
      <c r="C4354" s="7">
        <v>10238</v>
      </c>
      <c r="D4354" s="7"/>
      <c r="E4354" s="7"/>
      <c r="F4354" s="26">
        <v>41564.693055555552</v>
      </c>
      <c r="G4354" s="26">
        <v>41564.693067129629</v>
      </c>
      <c r="H4354" s="7">
        <v>0</v>
      </c>
      <c r="I4354" s="7" t="s">
        <v>254</v>
      </c>
      <c r="J4354" s="7" t="s">
        <v>253</v>
      </c>
      <c r="K4354" s="7" t="s">
        <v>132</v>
      </c>
      <c r="L4354" s="7" t="s">
        <v>131</v>
      </c>
      <c r="M4354" s="7"/>
      <c r="N4354" s="7" t="s">
        <v>130</v>
      </c>
      <c r="O4354" s="7" t="s">
        <v>129</v>
      </c>
      <c r="P4354" s="24" t="b">
        <v>1</v>
      </c>
      <c r="Q4354" s="25">
        <v>0</v>
      </c>
      <c r="R4354" s="24" t="b">
        <v>1</v>
      </c>
      <c r="S4354" s="7"/>
      <c r="T4354" s="7"/>
      <c r="U4354" s="24" t="b">
        <v>0</v>
      </c>
      <c r="V4354" s="9" t="s">
        <v>128</v>
      </c>
    </row>
    <row r="4355" spans="1:22" ht="12.95" hidden="1" customHeight="1" x14ac:dyDescent="0.2">
      <c r="A4355" s="4">
        <v>204106</v>
      </c>
      <c r="B4355" s="7">
        <v>30858</v>
      </c>
      <c r="C4355" s="7">
        <v>10239</v>
      </c>
      <c r="D4355" s="7"/>
      <c r="E4355" s="7"/>
      <c r="F4355" s="26">
        <v>41567.6875</v>
      </c>
      <c r="G4355" s="26">
        <v>41567.770138888889</v>
      </c>
      <c r="H4355" s="7">
        <v>119</v>
      </c>
      <c r="I4355" s="7" t="s">
        <v>215</v>
      </c>
      <c r="J4355" s="7" t="s">
        <v>214</v>
      </c>
      <c r="K4355" s="7" t="s">
        <v>132</v>
      </c>
      <c r="L4355" s="7" t="s">
        <v>131</v>
      </c>
      <c r="M4355" s="7"/>
      <c r="N4355" s="7" t="s">
        <v>130</v>
      </c>
      <c r="O4355" s="7" t="s">
        <v>129</v>
      </c>
      <c r="P4355" s="24" t="b">
        <v>1</v>
      </c>
      <c r="Q4355" s="25">
        <v>0</v>
      </c>
      <c r="R4355" s="24" t="b">
        <v>1</v>
      </c>
      <c r="S4355" s="7"/>
      <c r="T4355" s="7"/>
      <c r="U4355" s="24" t="b">
        <v>0</v>
      </c>
      <c r="V4355" s="9" t="s">
        <v>128</v>
      </c>
    </row>
    <row r="4356" spans="1:22" ht="12.95" hidden="1" customHeight="1" x14ac:dyDescent="0.2">
      <c r="A4356" s="4">
        <v>204107</v>
      </c>
      <c r="B4356" s="7">
        <v>30859</v>
      </c>
      <c r="C4356" s="7">
        <v>10240</v>
      </c>
      <c r="D4356" s="7"/>
      <c r="E4356" s="7"/>
      <c r="F4356" s="26">
        <v>41568.311805555553</v>
      </c>
      <c r="G4356" s="26">
        <v>41568.333333333328</v>
      </c>
      <c r="H4356" s="7">
        <v>31</v>
      </c>
      <c r="I4356" s="7" t="s">
        <v>205</v>
      </c>
      <c r="J4356" s="7" t="s">
        <v>204</v>
      </c>
      <c r="K4356" s="7" t="s">
        <v>132</v>
      </c>
      <c r="L4356" s="7" t="s">
        <v>131</v>
      </c>
      <c r="M4356" s="7"/>
      <c r="N4356" s="7" t="s">
        <v>130</v>
      </c>
      <c r="O4356" s="7" t="s">
        <v>129</v>
      </c>
      <c r="P4356" s="24" t="b">
        <v>1</v>
      </c>
      <c r="Q4356" s="25">
        <v>0</v>
      </c>
      <c r="R4356" s="24" t="b">
        <v>1</v>
      </c>
      <c r="S4356" s="7"/>
      <c r="T4356" s="7"/>
      <c r="U4356" s="24" t="b">
        <v>0</v>
      </c>
      <c r="V4356" s="9" t="s">
        <v>128</v>
      </c>
    </row>
    <row r="4357" spans="1:22" ht="12.95" hidden="1" customHeight="1" x14ac:dyDescent="0.2">
      <c r="A4357" s="4">
        <v>204108</v>
      </c>
      <c r="B4357" s="7">
        <v>30860</v>
      </c>
      <c r="C4357" s="7">
        <v>10241</v>
      </c>
      <c r="D4357" s="7"/>
      <c r="E4357" s="7"/>
      <c r="F4357" s="26">
        <v>41572.632638888885</v>
      </c>
      <c r="G4357" s="26">
        <v>41572.644444444442</v>
      </c>
      <c r="H4357" s="7">
        <v>17</v>
      </c>
      <c r="I4357" s="7" t="s">
        <v>268</v>
      </c>
      <c r="J4357" s="7" t="s">
        <v>267</v>
      </c>
      <c r="K4357" s="7" t="s">
        <v>132</v>
      </c>
      <c r="L4357" s="7" t="s">
        <v>131</v>
      </c>
      <c r="M4357" s="7"/>
      <c r="N4357" s="7" t="s">
        <v>130</v>
      </c>
      <c r="O4357" s="7" t="s">
        <v>129</v>
      </c>
      <c r="P4357" s="24" t="b">
        <v>1</v>
      </c>
      <c r="Q4357" s="25">
        <v>0</v>
      </c>
      <c r="R4357" s="24" t="b">
        <v>1</v>
      </c>
      <c r="S4357" s="7"/>
      <c r="T4357" s="7"/>
      <c r="U4357" s="24" t="b">
        <v>0</v>
      </c>
      <c r="V4357" s="9" t="s">
        <v>128</v>
      </c>
    </row>
    <row r="4358" spans="1:22" ht="12.95" hidden="1" customHeight="1" x14ac:dyDescent="0.2">
      <c r="A4358" s="4">
        <v>204109</v>
      </c>
      <c r="B4358" s="7">
        <v>30861</v>
      </c>
      <c r="C4358" s="7">
        <v>10242</v>
      </c>
      <c r="D4358" s="7"/>
      <c r="E4358" s="7"/>
      <c r="F4358" s="26">
        <v>41573.004861111112</v>
      </c>
      <c r="G4358" s="26">
        <v>41573.047916666663</v>
      </c>
      <c r="H4358" s="7">
        <v>62</v>
      </c>
      <c r="I4358" s="7" t="s">
        <v>266</v>
      </c>
      <c r="J4358" s="7" t="s">
        <v>265</v>
      </c>
      <c r="K4358" s="7" t="s">
        <v>132</v>
      </c>
      <c r="L4358" s="7" t="s">
        <v>131</v>
      </c>
      <c r="M4358" s="7"/>
      <c r="N4358" s="7" t="s">
        <v>130</v>
      </c>
      <c r="O4358" s="7" t="s">
        <v>129</v>
      </c>
      <c r="P4358" s="24" t="b">
        <v>1</v>
      </c>
      <c r="Q4358" s="25">
        <v>0</v>
      </c>
      <c r="R4358" s="24" t="b">
        <v>1</v>
      </c>
      <c r="S4358" s="7"/>
      <c r="T4358" s="7"/>
      <c r="U4358" s="24" t="b">
        <v>0</v>
      </c>
      <c r="V4358" s="9" t="s">
        <v>128</v>
      </c>
    </row>
    <row r="4359" spans="1:22" ht="12.95" hidden="1" customHeight="1" x14ac:dyDescent="0.2">
      <c r="A4359" s="4">
        <v>204110</v>
      </c>
      <c r="B4359" s="7">
        <v>30862</v>
      </c>
      <c r="C4359" s="7">
        <v>10243</v>
      </c>
      <c r="D4359" s="7"/>
      <c r="E4359" s="7"/>
      <c r="F4359" s="26">
        <v>41574.173611111109</v>
      </c>
      <c r="G4359" s="26">
        <v>41574.188888888886</v>
      </c>
      <c r="H4359" s="7">
        <v>22</v>
      </c>
      <c r="I4359" s="7" t="s">
        <v>264</v>
      </c>
      <c r="J4359" s="7" t="s">
        <v>263</v>
      </c>
      <c r="K4359" s="7" t="s">
        <v>132</v>
      </c>
      <c r="L4359" s="7" t="s">
        <v>131</v>
      </c>
      <c r="M4359" s="7"/>
      <c r="N4359" s="7" t="s">
        <v>130</v>
      </c>
      <c r="O4359" s="7" t="s">
        <v>129</v>
      </c>
      <c r="P4359" s="24" t="b">
        <v>1</v>
      </c>
      <c r="Q4359" s="25">
        <v>0</v>
      </c>
      <c r="R4359" s="24" t="b">
        <v>1</v>
      </c>
      <c r="S4359" s="7"/>
      <c r="T4359" s="7"/>
      <c r="U4359" s="24" t="b">
        <v>0</v>
      </c>
      <c r="V4359" s="9" t="s">
        <v>128</v>
      </c>
    </row>
    <row r="4360" spans="1:22" ht="12.95" hidden="1" customHeight="1" x14ac:dyDescent="0.2">
      <c r="A4360" s="4">
        <v>204111</v>
      </c>
      <c r="B4360" s="7">
        <v>30863</v>
      </c>
      <c r="C4360" s="7">
        <v>10244</v>
      </c>
      <c r="D4360" s="7"/>
      <c r="E4360" s="7"/>
      <c r="F4360" s="26">
        <v>41576.873611111107</v>
      </c>
      <c r="G4360" s="26">
        <v>41576.913888888885</v>
      </c>
      <c r="H4360" s="7">
        <v>58</v>
      </c>
      <c r="I4360" s="7" t="s">
        <v>262</v>
      </c>
      <c r="J4360" s="7" t="s">
        <v>261</v>
      </c>
      <c r="K4360" s="7" t="s">
        <v>132</v>
      </c>
      <c r="L4360" s="7" t="s">
        <v>131</v>
      </c>
      <c r="M4360" s="7"/>
      <c r="N4360" s="7" t="s">
        <v>130</v>
      </c>
      <c r="O4360" s="7" t="s">
        <v>129</v>
      </c>
      <c r="P4360" s="24" t="b">
        <v>1</v>
      </c>
      <c r="Q4360" s="25">
        <v>0</v>
      </c>
      <c r="R4360" s="24" t="b">
        <v>1</v>
      </c>
      <c r="S4360" s="7"/>
      <c r="T4360" s="7"/>
      <c r="U4360" s="24" t="b">
        <v>0</v>
      </c>
      <c r="V4360" s="9" t="s">
        <v>128</v>
      </c>
    </row>
    <row r="4361" spans="1:22" ht="12.95" hidden="1" customHeight="1" x14ac:dyDescent="0.2">
      <c r="A4361" s="4">
        <v>204112</v>
      </c>
      <c r="B4361" s="7">
        <v>30864</v>
      </c>
      <c r="C4361" s="7">
        <v>10245</v>
      </c>
      <c r="D4361" s="7"/>
      <c r="E4361" s="7"/>
      <c r="F4361" s="26">
        <v>41577.946527777778</v>
      </c>
      <c r="G4361" s="26">
        <v>41577.960416666661</v>
      </c>
      <c r="H4361" s="7">
        <v>20</v>
      </c>
      <c r="I4361" s="7" t="s">
        <v>260</v>
      </c>
      <c r="J4361" s="7" t="s">
        <v>259</v>
      </c>
      <c r="K4361" s="7" t="s">
        <v>132</v>
      </c>
      <c r="L4361" s="7" t="s">
        <v>131</v>
      </c>
      <c r="M4361" s="7"/>
      <c r="N4361" s="7" t="s">
        <v>130</v>
      </c>
      <c r="O4361" s="7" t="s">
        <v>129</v>
      </c>
      <c r="P4361" s="24" t="b">
        <v>1</v>
      </c>
      <c r="Q4361" s="25">
        <v>0</v>
      </c>
      <c r="R4361" s="24" t="b">
        <v>1</v>
      </c>
      <c r="S4361" s="7"/>
      <c r="T4361" s="7"/>
      <c r="U4361" s="24" t="b">
        <v>0</v>
      </c>
      <c r="V4361" s="9" t="s">
        <v>128</v>
      </c>
    </row>
    <row r="4362" spans="1:22" ht="12.95" hidden="1" customHeight="1" x14ac:dyDescent="0.2">
      <c r="A4362" s="4">
        <v>204115</v>
      </c>
      <c r="B4362" s="7">
        <v>30867</v>
      </c>
      <c r="C4362" s="7">
        <v>10248</v>
      </c>
      <c r="D4362" s="7"/>
      <c r="E4362" s="7"/>
      <c r="F4362" s="26">
        <v>41581.502083333333</v>
      </c>
      <c r="G4362" s="26">
        <v>41581.502094907402</v>
      </c>
      <c r="H4362" s="7">
        <v>0</v>
      </c>
      <c r="I4362" s="7" t="s">
        <v>256</v>
      </c>
      <c r="J4362" s="7" t="s">
        <v>255</v>
      </c>
      <c r="K4362" s="7" t="s">
        <v>132</v>
      </c>
      <c r="L4362" s="7" t="s">
        <v>131</v>
      </c>
      <c r="M4362" s="7"/>
      <c r="N4362" s="7" t="s">
        <v>130</v>
      </c>
      <c r="O4362" s="7" t="s">
        <v>129</v>
      </c>
      <c r="P4362" s="24" t="b">
        <v>1</v>
      </c>
      <c r="Q4362" s="25">
        <v>0</v>
      </c>
      <c r="R4362" s="24" t="b">
        <v>1</v>
      </c>
      <c r="S4362" s="7"/>
      <c r="T4362" s="7"/>
      <c r="U4362" s="24" t="b">
        <v>0</v>
      </c>
      <c r="V4362" s="9" t="s">
        <v>128</v>
      </c>
    </row>
    <row r="4363" spans="1:22" ht="12.95" hidden="1" customHeight="1" x14ac:dyDescent="0.2">
      <c r="A4363" s="4">
        <v>204116</v>
      </c>
      <c r="B4363" s="7">
        <v>30868</v>
      </c>
      <c r="C4363" s="7">
        <v>10249</v>
      </c>
      <c r="D4363" s="7"/>
      <c r="E4363" s="7"/>
      <c r="F4363" s="26">
        <v>41581.511111111111</v>
      </c>
      <c r="G4363" s="26">
        <v>41581.51112268518</v>
      </c>
      <c r="H4363" s="7">
        <v>0</v>
      </c>
      <c r="I4363" s="7" t="s">
        <v>258</v>
      </c>
      <c r="J4363" s="7" t="s">
        <v>257</v>
      </c>
      <c r="K4363" s="7" t="s">
        <v>132</v>
      </c>
      <c r="L4363" s="7" t="s">
        <v>131</v>
      </c>
      <c r="M4363" s="7"/>
      <c r="N4363" s="7" t="s">
        <v>130</v>
      </c>
      <c r="O4363" s="7" t="s">
        <v>129</v>
      </c>
      <c r="P4363" s="24" t="b">
        <v>1</v>
      </c>
      <c r="Q4363" s="25">
        <v>0</v>
      </c>
      <c r="R4363" s="24" t="b">
        <v>1</v>
      </c>
      <c r="S4363" s="7"/>
      <c r="T4363" s="7"/>
      <c r="U4363" s="24" t="b">
        <v>0</v>
      </c>
      <c r="V4363" s="9" t="s">
        <v>171</v>
      </c>
    </row>
    <row r="4364" spans="1:22" ht="12.95" hidden="1" customHeight="1" x14ac:dyDescent="0.2">
      <c r="A4364" s="4">
        <v>204117</v>
      </c>
      <c r="B4364" s="7">
        <v>30869</v>
      </c>
      <c r="C4364" s="7">
        <v>10250</v>
      </c>
      <c r="D4364" s="7"/>
      <c r="E4364" s="7"/>
      <c r="F4364" s="26">
        <v>41581.633333333331</v>
      </c>
      <c r="G4364" s="26">
        <v>41581.633344907408</v>
      </c>
      <c r="H4364" s="7">
        <v>0</v>
      </c>
      <c r="I4364" s="7" t="s">
        <v>256</v>
      </c>
      <c r="J4364" s="7" t="s">
        <v>255</v>
      </c>
      <c r="K4364" s="7" t="s">
        <v>132</v>
      </c>
      <c r="L4364" s="7" t="s">
        <v>131</v>
      </c>
      <c r="M4364" s="7"/>
      <c r="N4364" s="7" t="s">
        <v>130</v>
      </c>
      <c r="O4364" s="7" t="s">
        <v>129</v>
      </c>
      <c r="P4364" s="24" t="b">
        <v>1</v>
      </c>
      <c r="Q4364" s="25">
        <v>0</v>
      </c>
      <c r="R4364" s="24" t="b">
        <v>1</v>
      </c>
      <c r="S4364" s="7"/>
      <c r="T4364" s="7"/>
      <c r="U4364" s="24" t="b">
        <v>0</v>
      </c>
      <c r="V4364" s="9" t="s">
        <v>128</v>
      </c>
    </row>
    <row r="4365" spans="1:22" ht="12.95" hidden="1" customHeight="1" x14ac:dyDescent="0.2">
      <c r="A4365" s="4">
        <v>204118</v>
      </c>
      <c r="B4365" s="7">
        <v>30870</v>
      </c>
      <c r="C4365" s="7">
        <v>10251</v>
      </c>
      <c r="D4365" s="7"/>
      <c r="E4365" s="7"/>
      <c r="F4365" s="26">
        <v>41581.743750000001</v>
      </c>
      <c r="G4365" s="26">
        <v>41581.743761574071</v>
      </c>
      <c r="H4365" s="7">
        <v>0</v>
      </c>
      <c r="I4365" s="7" t="s">
        <v>254</v>
      </c>
      <c r="J4365" s="7" t="s">
        <v>253</v>
      </c>
      <c r="K4365" s="7" t="s">
        <v>132</v>
      </c>
      <c r="L4365" s="7" t="s">
        <v>131</v>
      </c>
      <c r="M4365" s="7"/>
      <c r="N4365" s="7" t="s">
        <v>130</v>
      </c>
      <c r="O4365" s="7" t="s">
        <v>129</v>
      </c>
      <c r="P4365" s="24" t="b">
        <v>1</v>
      </c>
      <c r="Q4365" s="25">
        <v>0</v>
      </c>
      <c r="R4365" s="24" t="b">
        <v>1</v>
      </c>
      <c r="S4365" s="7"/>
      <c r="T4365" s="7"/>
      <c r="U4365" s="24" t="b">
        <v>0</v>
      </c>
      <c r="V4365" s="9" t="s">
        <v>128</v>
      </c>
    </row>
    <row r="4366" spans="1:22" ht="12.95" hidden="1" customHeight="1" x14ac:dyDescent="0.2">
      <c r="A4366" s="4">
        <v>204119</v>
      </c>
      <c r="B4366" s="7">
        <v>30871</v>
      </c>
      <c r="C4366" s="7">
        <v>10252</v>
      </c>
      <c r="D4366" s="7"/>
      <c r="E4366" s="7"/>
      <c r="F4366" s="26">
        <v>41582.829166666663</v>
      </c>
      <c r="G4366" s="26">
        <v>41582.82917824074</v>
      </c>
      <c r="H4366" s="7">
        <v>0</v>
      </c>
      <c r="I4366" s="7" t="s">
        <v>213</v>
      </c>
      <c r="J4366" s="7" t="s">
        <v>212</v>
      </c>
      <c r="K4366" s="7" t="s">
        <v>132</v>
      </c>
      <c r="L4366" s="7" t="s">
        <v>131</v>
      </c>
      <c r="M4366" s="7"/>
      <c r="N4366" s="7" t="s">
        <v>130</v>
      </c>
      <c r="O4366" s="7" t="s">
        <v>129</v>
      </c>
      <c r="P4366" s="24" t="b">
        <v>1</v>
      </c>
      <c r="Q4366" s="25">
        <v>0</v>
      </c>
      <c r="R4366" s="24" t="b">
        <v>1</v>
      </c>
      <c r="S4366" s="7"/>
      <c r="T4366" s="7"/>
      <c r="U4366" s="24" t="b">
        <v>0</v>
      </c>
      <c r="V4366" s="9" t="s">
        <v>128</v>
      </c>
    </row>
    <row r="4367" spans="1:22" ht="12.95" hidden="1" customHeight="1" x14ac:dyDescent="0.2">
      <c r="A4367" s="4">
        <v>204120</v>
      </c>
      <c r="B4367" s="7">
        <v>30872</v>
      </c>
      <c r="C4367" s="7">
        <v>10253</v>
      </c>
      <c r="D4367" s="7"/>
      <c r="E4367" s="7"/>
      <c r="F4367" s="26">
        <v>41583.765277777777</v>
      </c>
      <c r="G4367" s="26">
        <v>41583.777083333334</v>
      </c>
      <c r="H4367" s="7">
        <v>17</v>
      </c>
      <c r="I4367" s="7" t="s">
        <v>209</v>
      </c>
      <c r="J4367" s="7" t="s">
        <v>208</v>
      </c>
      <c r="K4367" s="7" t="s">
        <v>132</v>
      </c>
      <c r="L4367" s="7" t="s">
        <v>131</v>
      </c>
      <c r="M4367" s="7"/>
      <c r="N4367" s="7" t="s">
        <v>130</v>
      </c>
      <c r="O4367" s="7" t="s">
        <v>129</v>
      </c>
      <c r="P4367" s="24" t="b">
        <v>1</v>
      </c>
      <c r="Q4367" s="25">
        <v>0</v>
      </c>
      <c r="R4367" s="24" t="b">
        <v>1</v>
      </c>
      <c r="S4367" s="7"/>
      <c r="T4367" s="7"/>
      <c r="U4367" s="24" t="b">
        <v>0</v>
      </c>
      <c r="V4367" s="9" t="s">
        <v>128</v>
      </c>
    </row>
    <row r="4368" spans="1:22" ht="12.95" hidden="1" customHeight="1" x14ac:dyDescent="0.2">
      <c r="A4368" s="4">
        <v>204121</v>
      </c>
      <c r="B4368" s="7">
        <v>30873</v>
      </c>
      <c r="C4368" s="7">
        <v>10254</v>
      </c>
      <c r="D4368" s="7"/>
      <c r="E4368" s="7"/>
      <c r="F4368" s="26">
        <v>41584.194444444445</v>
      </c>
      <c r="G4368" s="26">
        <v>41584.206249999996</v>
      </c>
      <c r="H4368" s="7">
        <v>17</v>
      </c>
      <c r="I4368" s="7" t="s">
        <v>252</v>
      </c>
      <c r="J4368" s="7" t="s">
        <v>251</v>
      </c>
      <c r="K4368" s="7" t="s">
        <v>132</v>
      </c>
      <c r="L4368" s="7" t="s">
        <v>131</v>
      </c>
      <c r="M4368" s="7"/>
      <c r="N4368" s="7" t="s">
        <v>130</v>
      </c>
      <c r="O4368" s="7" t="s">
        <v>129</v>
      </c>
      <c r="P4368" s="24" t="b">
        <v>1</v>
      </c>
      <c r="Q4368" s="25">
        <v>0</v>
      </c>
      <c r="R4368" s="24" t="b">
        <v>1</v>
      </c>
      <c r="S4368" s="7"/>
      <c r="T4368" s="7"/>
      <c r="U4368" s="24" t="b">
        <v>0</v>
      </c>
      <c r="V4368" s="9" t="s">
        <v>128</v>
      </c>
    </row>
    <row r="4369" spans="1:22" ht="12.95" hidden="1" customHeight="1" x14ac:dyDescent="0.2">
      <c r="A4369" s="4">
        <v>204122</v>
      </c>
      <c r="B4369" s="7">
        <v>30874</v>
      </c>
      <c r="C4369" s="7">
        <v>10255</v>
      </c>
      <c r="D4369" s="7"/>
      <c r="E4369" s="7"/>
      <c r="F4369" s="26">
        <v>41585.834722222222</v>
      </c>
      <c r="G4369" s="26">
        <v>41585.834733796291</v>
      </c>
      <c r="H4369" s="7">
        <v>0</v>
      </c>
      <c r="I4369" s="7" t="s">
        <v>250</v>
      </c>
      <c r="J4369" s="7" t="s">
        <v>249</v>
      </c>
      <c r="K4369" s="7" t="s">
        <v>132</v>
      </c>
      <c r="L4369" s="7" t="s">
        <v>131</v>
      </c>
      <c r="M4369" s="7"/>
      <c r="N4369" s="7" t="s">
        <v>130</v>
      </c>
      <c r="O4369" s="7" t="s">
        <v>129</v>
      </c>
      <c r="P4369" s="24" t="b">
        <v>1</v>
      </c>
      <c r="Q4369" s="25">
        <v>0</v>
      </c>
      <c r="R4369" s="24" t="b">
        <v>1</v>
      </c>
      <c r="S4369" s="7"/>
      <c r="T4369" s="7"/>
      <c r="U4369" s="24" t="b">
        <v>0</v>
      </c>
      <c r="V4369" s="9" t="s">
        <v>128</v>
      </c>
    </row>
    <row r="4370" spans="1:22" ht="12.95" hidden="1" customHeight="1" x14ac:dyDescent="0.2">
      <c r="A4370" s="4">
        <v>204123</v>
      </c>
      <c r="B4370" s="7">
        <v>30875</v>
      </c>
      <c r="C4370" s="7">
        <v>10256</v>
      </c>
      <c r="D4370" s="7"/>
      <c r="E4370" s="7"/>
      <c r="F4370" s="26">
        <v>41585.943749999999</v>
      </c>
      <c r="G4370" s="26">
        <v>41585.943761574075</v>
      </c>
      <c r="H4370" s="7">
        <v>0</v>
      </c>
      <c r="I4370" s="7" t="s">
        <v>248</v>
      </c>
      <c r="J4370" s="7" t="s">
        <v>247</v>
      </c>
      <c r="K4370" s="7" t="s">
        <v>132</v>
      </c>
      <c r="L4370" s="7" t="s">
        <v>131</v>
      </c>
      <c r="M4370" s="7"/>
      <c r="N4370" s="7" t="s">
        <v>130</v>
      </c>
      <c r="O4370" s="7" t="s">
        <v>129</v>
      </c>
      <c r="P4370" s="24" t="b">
        <v>1</v>
      </c>
      <c r="Q4370" s="25">
        <v>0</v>
      </c>
      <c r="R4370" s="24" t="b">
        <v>1</v>
      </c>
      <c r="S4370" s="7"/>
      <c r="T4370" s="7"/>
      <c r="U4370" s="24" t="b">
        <v>0</v>
      </c>
      <c r="V4370" s="9" t="s">
        <v>128</v>
      </c>
    </row>
    <row r="4371" spans="1:22" ht="12.95" hidden="1" customHeight="1" x14ac:dyDescent="0.2">
      <c r="A4371" s="4">
        <v>204125</v>
      </c>
      <c r="B4371" s="7">
        <v>30877</v>
      </c>
      <c r="C4371" s="7">
        <v>10258</v>
      </c>
      <c r="D4371" s="7"/>
      <c r="E4371" s="7"/>
      <c r="F4371" s="26">
        <v>41588.529861111107</v>
      </c>
      <c r="G4371" s="26">
        <v>41588.529872685183</v>
      </c>
      <c r="H4371" s="7">
        <v>0</v>
      </c>
      <c r="I4371" s="7" t="s">
        <v>244</v>
      </c>
      <c r="J4371" s="7" t="s">
        <v>243</v>
      </c>
      <c r="K4371" s="7" t="s">
        <v>132</v>
      </c>
      <c r="L4371" s="7" t="s">
        <v>131</v>
      </c>
      <c r="M4371" s="7"/>
      <c r="N4371" s="7" t="s">
        <v>130</v>
      </c>
      <c r="O4371" s="7" t="s">
        <v>129</v>
      </c>
      <c r="P4371" s="24" t="b">
        <v>1</v>
      </c>
      <c r="Q4371" s="25">
        <v>0</v>
      </c>
      <c r="R4371" s="24" t="b">
        <v>1</v>
      </c>
      <c r="S4371" s="7"/>
      <c r="T4371" s="7"/>
      <c r="U4371" s="24" t="b">
        <v>0</v>
      </c>
      <c r="V4371" s="9" t="s">
        <v>128</v>
      </c>
    </row>
    <row r="4372" spans="1:22" ht="12.95" hidden="1" customHeight="1" x14ac:dyDescent="0.2">
      <c r="A4372" s="4">
        <v>204126</v>
      </c>
      <c r="B4372" s="7">
        <v>30878</v>
      </c>
      <c r="C4372" s="7">
        <v>10259</v>
      </c>
      <c r="D4372" s="7"/>
      <c r="E4372" s="7"/>
      <c r="F4372" s="26">
        <v>41588.768055555556</v>
      </c>
      <c r="G4372" s="26">
        <v>41588.781944444439</v>
      </c>
      <c r="H4372" s="7">
        <v>20</v>
      </c>
      <c r="I4372" s="7" t="s">
        <v>209</v>
      </c>
      <c r="J4372" s="7" t="s">
        <v>208</v>
      </c>
      <c r="K4372" s="7" t="s">
        <v>132</v>
      </c>
      <c r="L4372" s="7" t="s">
        <v>131</v>
      </c>
      <c r="M4372" s="7"/>
      <c r="N4372" s="7" t="s">
        <v>130</v>
      </c>
      <c r="O4372" s="7" t="s">
        <v>129</v>
      </c>
      <c r="P4372" s="24" t="b">
        <v>1</v>
      </c>
      <c r="Q4372" s="25">
        <v>0</v>
      </c>
      <c r="R4372" s="24" t="b">
        <v>1</v>
      </c>
      <c r="S4372" s="7"/>
      <c r="T4372" s="7"/>
      <c r="U4372" s="24" t="b">
        <v>0</v>
      </c>
      <c r="V4372" s="9" t="s">
        <v>128</v>
      </c>
    </row>
    <row r="4373" spans="1:22" ht="12.95" hidden="1" customHeight="1" x14ac:dyDescent="0.2">
      <c r="A4373" s="4">
        <v>204127</v>
      </c>
      <c r="B4373" s="7">
        <v>30879</v>
      </c>
      <c r="C4373" s="7">
        <v>10260</v>
      </c>
      <c r="D4373" s="7"/>
      <c r="E4373" s="7"/>
      <c r="F4373" s="26">
        <v>41590.313194444439</v>
      </c>
      <c r="G4373" s="26">
        <v>41590.313888888886</v>
      </c>
      <c r="H4373" s="7">
        <v>1</v>
      </c>
      <c r="I4373" s="7" t="s">
        <v>242</v>
      </c>
      <c r="J4373" s="7" t="s">
        <v>241</v>
      </c>
      <c r="K4373" s="7" t="s">
        <v>132</v>
      </c>
      <c r="L4373" s="7" t="s">
        <v>131</v>
      </c>
      <c r="M4373" s="7"/>
      <c r="N4373" s="7" t="s">
        <v>130</v>
      </c>
      <c r="O4373" s="7" t="s">
        <v>129</v>
      </c>
      <c r="P4373" s="24" t="b">
        <v>1</v>
      </c>
      <c r="Q4373" s="25">
        <v>0</v>
      </c>
      <c r="R4373" s="24" t="b">
        <v>1</v>
      </c>
      <c r="S4373" s="7"/>
      <c r="T4373" s="7"/>
      <c r="U4373" s="24" t="b">
        <v>0</v>
      </c>
      <c r="V4373" s="9" t="s">
        <v>128</v>
      </c>
    </row>
    <row r="4374" spans="1:22" ht="12.95" hidden="1" customHeight="1" x14ac:dyDescent="0.2">
      <c r="A4374" s="4">
        <v>204128</v>
      </c>
      <c r="B4374" s="7">
        <v>30880</v>
      </c>
      <c r="C4374" s="7">
        <v>10261</v>
      </c>
      <c r="D4374" s="7"/>
      <c r="E4374" s="7"/>
      <c r="F4374" s="26">
        <v>41591.772916666661</v>
      </c>
      <c r="G4374" s="26">
        <v>41591.790972222218</v>
      </c>
      <c r="H4374" s="7">
        <v>26</v>
      </c>
      <c r="I4374" s="7" t="s">
        <v>209</v>
      </c>
      <c r="J4374" s="7" t="s">
        <v>208</v>
      </c>
      <c r="K4374" s="7" t="s">
        <v>132</v>
      </c>
      <c r="L4374" s="7" t="s">
        <v>131</v>
      </c>
      <c r="M4374" s="7"/>
      <c r="N4374" s="7" t="s">
        <v>130</v>
      </c>
      <c r="O4374" s="7" t="s">
        <v>129</v>
      </c>
      <c r="P4374" s="24" t="b">
        <v>1</v>
      </c>
      <c r="Q4374" s="25">
        <v>0</v>
      </c>
      <c r="R4374" s="24" t="b">
        <v>1</v>
      </c>
      <c r="S4374" s="7"/>
      <c r="T4374" s="7"/>
      <c r="U4374" s="24" t="b">
        <v>0</v>
      </c>
      <c r="V4374" s="9" t="s">
        <v>128</v>
      </c>
    </row>
    <row r="4375" spans="1:22" ht="12.95" hidden="1" customHeight="1" x14ac:dyDescent="0.2">
      <c r="A4375" s="4">
        <v>204129</v>
      </c>
      <c r="B4375" s="7">
        <v>30881</v>
      </c>
      <c r="C4375" s="7">
        <v>10263</v>
      </c>
      <c r="D4375" s="7"/>
      <c r="E4375" s="7"/>
      <c r="F4375" s="26">
        <v>41591.790972222218</v>
      </c>
      <c r="G4375" s="26">
        <v>41592.811805555553</v>
      </c>
      <c r="H4375" s="7">
        <v>1470</v>
      </c>
      <c r="I4375" s="7" t="s">
        <v>209</v>
      </c>
      <c r="J4375" s="7" t="s">
        <v>208</v>
      </c>
      <c r="K4375" s="7" t="s">
        <v>132</v>
      </c>
      <c r="L4375" s="7" t="s">
        <v>131</v>
      </c>
      <c r="M4375" s="7"/>
      <c r="N4375" s="7" t="s">
        <v>130</v>
      </c>
      <c r="O4375" s="7" t="s">
        <v>129</v>
      </c>
      <c r="P4375" s="24" t="b">
        <v>1</v>
      </c>
      <c r="Q4375" s="25">
        <v>0</v>
      </c>
      <c r="R4375" s="24" t="b">
        <v>1</v>
      </c>
      <c r="S4375" s="7"/>
      <c r="T4375" s="7"/>
      <c r="U4375" s="24" t="b">
        <v>0</v>
      </c>
      <c r="V4375" s="9" t="s">
        <v>128</v>
      </c>
    </row>
    <row r="4376" spans="1:22" ht="12.95" hidden="1" customHeight="1" x14ac:dyDescent="0.2">
      <c r="A4376" s="4">
        <v>204130</v>
      </c>
      <c r="B4376" s="7">
        <v>30882</v>
      </c>
      <c r="C4376" s="7">
        <v>10265</v>
      </c>
      <c r="D4376" s="7"/>
      <c r="E4376" s="7"/>
      <c r="F4376" s="26">
        <v>41593.417361111111</v>
      </c>
      <c r="G4376" s="26">
        <v>41593.41737268518</v>
      </c>
      <c r="H4376" s="7">
        <v>0</v>
      </c>
      <c r="I4376" s="7" t="s">
        <v>240</v>
      </c>
      <c r="J4376" s="7" t="s">
        <v>239</v>
      </c>
      <c r="K4376" s="7" t="s">
        <v>132</v>
      </c>
      <c r="L4376" s="7" t="s">
        <v>131</v>
      </c>
      <c r="M4376" s="7"/>
      <c r="N4376" s="7" t="s">
        <v>130</v>
      </c>
      <c r="O4376" s="7" t="s">
        <v>129</v>
      </c>
      <c r="P4376" s="24" t="b">
        <v>1</v>
      </c>
      <c r="Q4376" s="25">
        <v>0</v>
      </c>
      <c r="R4376" s="24" t="b">
        <v>1</v>
      </c>
      <c r="S4376" s="7"/>
      <c r="T4376" s="7"/>
      <c r="U4376" s="24" t="b">
        <v>0</v>
      </c>
      <c r="V4376" s="9" t="s">
        <v>128</v>
      </c>
    </row>
    <row r="4377" spans="1:22" ht="12.95" hidden="1" customHeight="1" x14ac:dyDescent="0.2">
      <c r="A4377" s="4">
        <v>204131</v>
      </c>
      <c r="B4377" s="7">
        <v>30883</v>
      </c>
      <c r="C4377" s="7">
        <v>10266</v>
      </c>
      <c r="D4377" s="7"/>
      <c r="E4377" s="7"/>
      <c r="F4377" s="26">
        <v>41593.807638888888</v>
      </c>
      <c r="G4377" s="26">
        <v>41593.819444444445</v>
      </c>
      <c r="H4377" s="7">
        <v>17</v>
      </c>
      <c r="I4377" s="7" t="s">
        <v>209</v>
      </c>
      <c r="J4377" s="7" t="s">
        <v>208</v>
      </c>
      <c r="K4377" s="7" t="s">
        <v>132</v>
      </c>
      <c r="L4377" s="7" t="s">
        <v>131</v>
      </c>
      <c r="M4377" s="7"/>
      <c r="N4377" s="7" t="s">
        <v>130</v>
      </c>
      <c r="O4377" s="7" t="s">
        <v>129</v>
      </c>
      <c r="P4377" s="24" t="b">
        <v>1</v>
      </c>
      <c r="Q4377" s="25">
        <v>0</v>
      </c>
      <c r="R4377" s="24" t="b">
        <v>1</v>
      </c>
      <c r="S4377" s="7"/>
      <c r="T4377" s="7"/>
      <c r="U4377" s="24" t="b">
        <v>0</v>
      </c>
      <c r="V4377" s="9" t="s">
        <v>128</v>
      </c>
    </row>
    <row r="4378" spans="1:22" ht="12.95" hidden="1" customHeight="1" x14ac:dyDescent="0.2">
      <c r="A4378" s="4">
        <v>204132</v>
      </c>
      <c r="B4378" s="7">
        <v>30884</v>
      </c>
      <c r="C4378" s="7">
        <v>10267</v>
      </c>
      <c r="D4378" s="7"/>
      <c r="E4378" s="7"/>
      <c r="F4378" s="26">
        <v>41596.772916666661</v>
      </c>
      <c r="G4378" s="26">
        <v>41596.784722222219</v>
      </c>
      <c r="H4378" s="7">
        <v>17</v>
      </c>
      <c r="I4378" s="7" t="s">
        <v>209</v>
      </c>
      <c r="J4378" s="7" t="s">
        <v>208</v>
      </c>
      <c r="K4378" s="7" t="s">
        <v>132</v>
      </c>
      <c r="L4378" s="7" t="s">
        <v>131</v>
      </c>
      <c r="M4378" s="7"/>
      <c r="N4378" s="7" t="s">
        <v>130</v>
      </c>
      <c r="O4378" s="7" t="s">
        <v>129</v>
      </c>
      <c r="P4378" s="24" t="b">
        <v>1</v>
      </c>
      <c r="Q4378" s="25">
        <v>0</v>
      </c>
      <c r="R4378" s="24" t="b">
        <v>1</v>
      </c>
      <c r="S4378" s="7"/>
      <c r="T4378" s="7"/>
      <c r="U4378" s="24" t="b">
        <v>0</v>
      </c>
      <c r="V4378" s="9" t="s">
        <v>128</v>
      </c>
    </row>
    <row r="4379" spans="1:22" ht="12.95" hidden="1" customHeight="1" x14ac:dyDescent="0.2">
      <c r="A4379" s="4">
        <v>204133</v>
      </c>
      <c r="B4379" s="7">
        <v>30885</v>
      </c>
      <c r="C4379" s="7">
        <v>10268</v>
      </c>
      <c r="D4379" s="7"/>
      <c r="E4379" s="7"/>
      <c r="F4379" s="26">
        <v>41596.786111111112</v>
      </c>
      <c r="G4379" s="26">
        <v>41596.832638888889</v>
      </c>
      <c r="H4379" s="7">
        <v>67</v>
      </c>
      <c r="I4379" s="7" t="s">
        <v>209</v>
      </c>
      <c r="J4379" s="7" t="s">
        <v>208</v>
      </c>
      <c r="K4379" s="7" t="s">
        <v>132</v>
      </c>
      <c r="L4379" s="7" t="s">
        <v>131</v>
      </c>
      <c r="M4379" s="7"/>
      <c r="N4379" s="7" t="s">
        <v>130</v>
      </c>
      <c r="O4379" s="7" t="s">
        <v>129</v>
      </c>
      <c r="P4379" s="24" t="b">
        <v>1</v>
      </c>
      <c r="Q4379" s="25">
        <v>0</v>
      </c>
      <c r="R4379" s="24" t="b">
        <v>1</v>
      </c>
      <c r="S4379" s="7"/>
      <c r="T4379" s="7"/>
      <c r="U4379" s="24" t="b">
        <v>0</v>
      </c>
      <c r="V4379" s="9" t="s">
        <v>128</v>
      </c>
    </row>
    <row r="4380" spans="1:22" ht="12.95" hidden="1" customHeight="1" x14ac:dyDescent="0.2">
      <c r="A4380" s="4">
        <v>204134</v>
      </c>
      <c r="B4380" s="7">
        <v>30886</v>
      </c>
      <c r="C4380" s="7">
        <v>10269</v>
      </c>
      <c r="D4380" s="7"/>
      <c r="E4380" s="7"/>
      <c r="F4380" s="26">
        <v>41599.454861111109</v>
      </c>
      <c r="G4380" s="26">
        <v>41599.454872685186</v>
      </c>
      <c r="H4380" s="7">
        <v>0</v>
      </c>
      <c r="I4380" s="7" t="s">
        <v>238</v>
      </c>
      <c r="J4380" s="7" t="s">
        <v>237</v>
      </c>
      <c r="K4380" s="7" t="s">
        <v>132</v>
      </c>
      <c r="L4380" s="7" t="s">
        <v>131</v>
      </c>
      <c r="M4380" s="7"/>
      <c r="N4380" s="7" t="s">
        <v>130</v>
      </c>
      <c r="O4380" s="7" t="s">
        <v>129</v>
      </c>
      <c r="P4380" s="24" t="b">
        <v>1</v>
      </c>
      <c r="Q4380" s="25">
        <v>0</v>
      </c>
      <c r="R4380" s="24" t="b">
        <v>1</v>
      </c>
      <c r="S4380" s="7"/>
      <c r="T4380" s="7"/>
      <c r="U4380" s="24" t="b">
        <v>0</v>
      </c>
      <c r="V4380" s="9" t="s">
        <v>128</v>
      </c>
    </row>
    <row r="4381" spans="1:22" ht="12.95" hidden="1" customHeight="1" x14ac:dyDescent="0.2">
      <c r="A4381" s="4">
        <v>204135</v>
      </c>
      <c r="B4381" s="7">
        <v>30887</v>
      </c>
      <c r="C4381" s="7">
        <v>10270</v>
      </c>
      <c r="D4381" s="7"/>
      <c r="E4381" s="7"/>
      <c r="F4381" s="26">
        <v>41599.768055555556</v>
      </c>
      <c r="G4381" s="26">
        <v>41599.781944444439</v>
      </c>
      <c r="H4381" s="7">
        <v>20</v>
      </c>
      <c r="I4381" s="7" t="s">
        <v>209</v>
      </c>
      <c r="J4381" s="7" t="s">
        <v>208</v>
      </c>
      <c r="K4381" s="7" t="s">
        <v>132</v>
      </c>
      <c r="L4381" s="7" t="s">
        <v>131</v>
      </c>
      <c r="M4381" s="7"/>
      <c r="N4381" s="7" t="s">
        <v>130</v>
      </c>
      <c r="O4381" s="7" t="s">
        <v>129</v>
      </c>
      <c r="P4381" s="24" t="b">
        <v>1</v>
      </c>
      <c r="Q4381" s="25">
        <v>0</v>
      </c>
      <c r="R4381" s="24" t="b">
        <v>1</v>
      </c>
      <c r="S4381" s="7"/>
      <c r="T4381" s="7"/>
      <c r="U4381" s="24" t="b">
        <v>0</v>
      </c>
      <c r="V4381" s="9" t="s">
        <v>128</v>
      </c>
    </row>
    <row r="4382" spans="1:22" ht="12.95" hidden="1" customHeight="1" x14ac:dyDescent="0.2">
      <c r="A4382" s="4">
        <v>204136</v>
      </c>
      <c r="B4382" s="7">
        <v>30888</v>
      </c>
      <c r="C4382" s="7">
        <v>10271</v>
      </c>
      <c r="D4382" s="7"/>
      <c r="E4382" s="7"/>
      <c r="F4382" s="26">
        <v>41599.79583333333</v>
      </c>
      <c r="G4382" s="26">
        <v>41599.809027777774</v>
      </c>
      <c r="H4382" s="7">
        <v>19</v>
      </c>
      <c r="I4382" s="7" t="s">
        <v>209</v>
      </c>
      <c r="J4382" s="7" t="s">
        <v>208</v>
      </c>
      <c r="K4382" s="7" t="s">
        <v>132</v>
      </c>
      <c r="L4382" s="7" t="s">
        <v>131</v>
      </c>
      <c r="M4382" s="7"/>
      <c r="N4382" s="7" t="s">
        <v>130</v>
      </c>
      <c r="O4382" s="7" t="s">
        <v>129</v>
      </c>
      <c r="P4382" s="24" t="b">
        <v>1</v>
      </c>
      <c r="Q4382" s="25">
        <v>0</v>
      </c>
      <c r="R4382" s="24" t="b">
        <v>1</v>
      </c>
      <c r="S4382" s="7"/>
      <c r="T4382" s="7"/>
      <c r="U4382" s="24" t="b">
        <v>0</v>
      </c>
      <c r="V4382" s="9" t="s">
        <v>128</v>
      </c>
    </row>
    <row r="4383" spans="1:22" ht="12.95" hidden="1" customHeight="1" x14ac:dyDescent="0.2">
      <c r="A4383" s="4">
        <v>204137</v>
      </c>
      <c r="B4383" s="7">
        <v>30889</v>
      </c>
      <c r="C4383" s="7">
        <v>10272</v>
      </c>
      <c r="D4383" s="7"/>
      <c r="E4383" s="7"/>
      <c r="F4383" s="26">
        <v>41600.205555555556</v>
      </c>
      <c r="G4383" s="26">
        <v>41600.276388888888</v>
      </c>
      <c r="H4383" s="7">
        <v>102</v>
      </c>
      <c r="I4383" s="7" t="s">
        <v>209</v>
      </c>
      <c r="J4383" s="7" t="s">
        <v>208</v>
      </c>
      <c r="K4383" s="7" t="s">
        <v>132</v>
      </c>
      <c r="L4383" s="7" t="s">
        <v>131</v>
      </c>
      <c r="M4383" s="7"/>
      <c r="N4383" s="7" t="s">
        <v>130</v>
      </c>
      <c r="O4383" s="7" t="s">
        <v>129</v>
      </c>
      <c r="P4383" s="24" t="b">
        <v>1</v>
      </c>
      <c r="Q4383" s="25">
        <v>0</v>
      </c>
      <c r="R4383" s="24" t="b">
        <v>1</v>
      </c>
      <c r="S4383" s="7"/>
      <c r="T4383" s="7"/>
      <c r="U4383" s="24" t="b">
        <v>0</v>
      </c>
      <c r="V4383" s="9" t="s">
        <v>128</v>
      </c>
    </row>
    <row r="4384" spans="1:22" ht="12.95" hidden="1" customHeight="1" x14ac:dyDescent="0.2">
      <c r="A4384" s="4">
        <v>204138</v>
      </c>
      <c r="B4384" s="7">
        <v>30890</v>
      </c>
      <c r="C4384" s="7">
        <v>10274</v>
      </c>
      <c r="D4384" s="7"/>
      <c r="E4384" s="7"/>
      <c r="F4384" s="26">
        <v>41601.493055555555</v>
      </c>
      <c r="G4384" s="26">
        <v>41601.493067129632</v>
      </c>
      <c r="H4384" s="7">
        <v>0</v>
      </c>
      <c r="I4384" s="7" t="s">
        <v>236</v>
      </c>
      <c r="J4384" s="7" t="s">
        <v>235</v>
      </c>
      <c r="K4384" s="7" t="s">
        <v>132</v>
      </c>
      <c r="L4384" s="7" t="s">
        <v>131</v>
      </c>
      <c r="M4384" s="7"/>
      <c r="N4384" s="7" t="s">
        <v>130</v>
      </c>
      <c r="O4384" s="7" t="s">
        <v>129</v>
      </c>
      <c r="P4384" s="24" t="b">
        <v>1</v>
      </c>
      <c r="Q4384" s="25">
        <v>0</v>
      </c>
      <c r="R4384" s="24" t="b">
        <v>1</v>
      </c>
      <c r="S4384" s="7"/>
      <c r="T4384" s="7"/>
      <c r="U4384" s="24" t="b">
        <v>0</v>
      </c>
      <c r="V4384" s="9" t="s">
        <v>128</v>
      </c>
    </row>
    <row r="4385" spans="1:22" ht="12.95" hidden="1" customHeight="1" x14ac:dyDescent="0.2">
      <c r="A4385" s="4">
        <v>204139</v>
      </c>
      <c r="B4385" s="7">
        <v>30891</v>
      </c>
      <c r="C4385" s="7">
        <v>10275</v>
      </c>
      <c r="D4385" s="7"/>
      <c r="E4385" s="7"/>
      <c r="F4385" s="26">
        <v>41602.188888888886</v>
      </c>
      <c r="G4385" s="26">
        <v>41602.188900462963</v>
      </c>
      <c r="H4385" s="7">
        <v>0</v>
      </c>
      <c r="I4385" s="7" t="s">
        <v>234</v>
      </c>
      <c r="J4385" s="7" t="s">
        <v>233</v>
      </c>
      <c r="K4385" s="7" t="s">
        <v>132</v>
      </c>
      <c r="L4385" s="7" t="s">
        <v>131</v>
      </c>
      <c r="M4385" s="7"/>
      <c r="N4385" s="7" t="s">
        <v>130</v>
      </c>
      <c r="O4385" s="7" t="s">
        <v>129</v>
      </c>
      <c r="P4385" s="24" t="b">
        <v>1</v>
      </c>
      <c r="Q4385" s="25">
        <v>0</v>
      </c>
      <c r="R4385" s="24" t="b">
        <v>1</v>
      </c>
      <c r="S4385" s="7"/>
      <c r="T4385" s="7"/>
      <c r="U4385" s="24" t="b">
        <v>0</v>
      </c>
      <c r="V4385" s="9" t="s">
        <v>128</v>
      </c>
    </row>
    <row r="4386" spans="1:22" ht="12.95" hidden="1" customHeight="1" x14ac:dyDescent="0.2">
      <c r="A4386" s="4">
        <v>204140</v>
      </c>
      <c r="B4386" s="7">
        <v>30892</v>
      </c>
      <c r="C4386" s="7">
        <v>10276</v>
      </c>
      <c r="D4386" s="7"/>
      <c r="E4386" s="7"/>
      <c r="F4386" s="26">
        <v>41602.188888888886</v>
      </c>
      <c r="G4386" s="26">
        <v>41602.188900462963</v>
      </c>
      <c r="H4386" s="7">
        <v>0</v>
      </c>
      <c r="I4386" s="7" t="s">
        <v>232</v>
      </c>
      <c r="J4386" s="7" t="s">
        <v>231</v>
      </c>
      <c r="K4386" s="7" t="s">
        <v>132</v>
      </c>
      <c r="L4386" s="7" t="s">
        <v>131</v>
      </c>
      <c r="M4386" s="7"/>
      <c r="N4386" s="7" t="s">
        <v>130</v>
      </c>
      <c r="O4386" s="7" t="s">
        <v>129</v>
      </c>
      <c r="P4386" s="24" t="b">
        <v>1</v>
      </c>
      <c r="Q4386" s="25">
        <v>0</v>
      </c>
      <c r="R4386" s="24" t="b">
        <v>1</v>
      </c>
      <c r="S4386" s="7"/>
      <c r="T4386" s="7"/>
      <c r="U4386" s="24" t="b">
        <v>0</v>
      </c>
      <c r="V4386" s="9" t="s">
        <v>128</v>
      </c>
    </row>
    <row r="4387" spans="1:22" ht="12.95" hidden="1" customHeight="1" x14ac:dyDescent="0.2">
      <c r="A4387" s="4">
        <v>204143</v>
      </c>
      <c r="B4387" s="7">
        <v>30895</v>
      </c>
      <c r="C4387" s="7">
        <v>10278</v>
      </c>
      <c r="D4387" s="7"/>
      <c r="E4387" s="7"/>
      <c r="F4387" s="26">
        <v>41606.296527777777</v>
      </c>
      <c r="G4387" s="26">
        <v>41606.373611111107</v>
      </c>
      <c r="H4387" s="7">
        <v>111</v>
      </c>
      <c r="I4387" s="7" t="s">
        <v>230</v>
      </c>
      <c r="J4387" s="7" t="s">
        <v>229</v>
      </c>
      <c r="K4387" s="7" t="s">
        <v>132</v>
      </c>
      <c r="L4387" s="7" t="s">
        <v>131</v>
      </c>
      <c r="M4387" s="7"/>
      <c r="N4387" s="7" t="s">
        <v>130</v>
      </c>
      <c r="O4387" s="7" t="s">
        <v>129</v>
      </c>
      <c r="P4387" s="24" t="b">
        <v>1</v>
      </c>
      <c r="Q4387" s="25">
        <v>0</v>
      </c>
      <c r="R4387" s="24" t="b">
        <v>1</v>
      </c>
      <c r="S4387" s="7"/>
      <c r="T4387" s="7"/>
      <c r="U4387" s="24" t="b">
        <v>0</v>
      </c>
      <c r="V4387" s="9" t="s">
        <v>128</v>
      </c>
    </row>
    <row r="4388" spans="1:22" ht="12.95" hidden="1" customHeight="1" x14ac:dyDescent="0.2">
      <c r="A4388" s="4">
        <v>204144</v>
      </c>
      <c r="B4388" s="7">
        <v>30896</v>
      </c>
      <c r="C4388" s="7">
        <v>1986</v>
      </c>
      <c r="D4388" s="7"/>
      <c r="E4388" s="7"/>
      <c r="F4388" s="26">
        <v>41619.029166666667</v>
      </c>
      <c r="G4388" s="26">
        <v>41619.077777777777</v>
      </c>
      <c r="H4388" s="7">
        <v>70</v>
      </c>
      <c r="I4388" s="7" t="s">
        <v>228</v>
      </c>
      <c r="J4388" s="7" t="s">
        <v>227</v>
      </c>
      <c r="K4388" s="7" t="s">
        <v>226</v>
      </c>
      <c r="L4388" s="7" t="s">
        <v>131</v>
      </c>
      <c r="M4388" s="7" t="s">
        <v>225</v>
      </c>
      <c r="N4388" s="7" t="s">
        <v>198</v>
      </c>
      <c r="O4388" s="7" t="s">
        <v>129</v>
      </c>
      <c r="P4388" s="24" t="b">
        <v>1</v>
      </c>
      <c r="Q4388" s="25">
        <v>855</v>
      </c>
      <c r="R4388" s="24" t="b">
        <v>1</v>
      </c>
      <c r="S4388" s="7"/>
      <c r="T4388" s="7" t="s">
        <v>224</v>
      </c>
      <c r="U4388" s="24" t="b">
        <v>0</v>
      </c>
      <c r="V4388" s="9" t="s">
        <v>128</v>
      </c>
    </row>
    <row r="4389" spans="1:22" ht="12.95" hidden="1" customHeight="1" x14ac:dyDescent="0.2">
      <c r="A4389" s="4">
        <v>204145</v>
      </c>
      <c r="B4389" s="7">
        <v>30897</v>
      </c>
      <c r="C4389" s="7">
        <v>1985</v>
      </c>
      <c r="D4389" s="7"/>
      <c r="E4389" s="7"/>
      <c r="F4389" s="26">
        <v>41618.806250000001</v>
      </c>
      <c r="G4389" s="26">
        <v>41618.806342592594</v>
      </c>
      <c r="H4389" s="7">
        <v>0</v>
      </c>
      <c r="I4389" s="7" t="s">
        <v>223</v>
      </c>
      <c r="J4389" s="7" t="s">
        <v>222</v>
      </c>
      <c r="K4389" s="7" t="s">
        <v>194</v>
      </c>
      <c r="L4389" s="7" t="s">
        <v>131</v>
      </c>
      <c r="M4389" s="7" t="s">
        <v>221</v>
      </c>
      <c r="N4389" s="7" t="s">
        <v>198</v>
      </c>
      <c r="O4389" s="7" t="s">
        <v>129</v>
      </c>
      <c r="P4389" s="24" t="b">
        <v>1</v>
      </c>
      <c r="Q4389" s="25">
        <v>0</v>
      </c>
      <c r="R4389" s="24" t="b">
        <v>1</v>
      </c>
      <c r="S4389" s="7"/>
      <c r="T4389" s="7" t="s">
        <v>220</v>
      </c>
      <c r="U4389" s="24" t="b">
        <v>0</v>
      </c>
      <c r="V4389" s="9" t="s">
        <v>190</v>
      </c>
    </row>
    <row r="4390" spans="1:22" ht="12.95" hidden="1" customHeight="1" x14ac:dyDescent="0.2">
      <c r="A4390" s="4">
        <v>204210</v>
      </c>
      <c r="B4390" s="7">
        <v>30898</v>
      </c>
      <c r="C4390" s="7">
        <v>10279</v>
      </c>
      <c r="D4390" s="7"/>
      <c r="E4390" s="7"/>
      <c r="F4390" s="26">
        <v>41607.206944444442</v>
      </c>
      <c r="G4390" s="26">
        <v>41607.220138888886</v>
      </c>
      <c r="H4390" s="7">
        <v>19</v>
      </c>
      <c r="I4390" s="7" t="s">
        <v>219</v>
      </c>
      <c r="J4390" s="7" t="s">
        <v>218</v>
      </c>
      <c r="K4390" s="7" t="s">
        <v>132</v>
      </c>
      <c r="L4390" s="7" t="s">
        <v>131</v>
      </c>
      <c r="M4390" s="7"/>
      <c r="N4390" s="7" t="s">
        <v>130</v>
      </c>
      <c r="O4390" s="7" t="s">
        <v>129</v>
      </c>
      <c r="P4390" s="24" t="b">
        <v>1</v>
      </c>
      <c r="Q4390" s="25">
        <v>0</v>
      </c>
      <c r="R4390" s="24" t="b">
        <v>1</v>
      </c>
      <c r="S4390" s="7"/>
      <c r="T4390" s="7"/>
      <c r="U4390" s="24" t="b">
        <v>0</v>
      </c>
      <c r="V4390" s="9" t="s">
        <v>128</v>
      </c>
    </row>
    <row r="4391" spans="1:22" ht="12.95" hidden="1" customHeight="1" x14ac:dyDescent="0.2">
      <c r="A4391" s="4">
        <v>204211</v>
      </c>
      <c r="B4391" s="7">
        <v>30899</v>
      </c>
      <c r="C4391" s="7">
        <v>10280</v>
      </c>
      <c r="D4391" s="7"/>
      <c r="E4391" s="7"/>
      <c r="F4391" s="26">
        <v>41607.401388888888</v>
      </c>
      <c r="G4391" s="26">
        <v>41607.429861111108</v>
      </c>
      <c r="H4391" s="7">
        <v>41</v>
      </c>
      <c r="I4391" s="7" t="s">
        <v>217</v>
      </c>
      <c r="J4391" s="7" t="s">
        <v>216</v>
      </c>
      <c r="K4391" s="7" t="s">
        <v>132</v>
      </c>
      <c r="L4391" s="7" t="s">
        <v>131</v>
      </c>
      <c r="M4391" s="7"/>
      <c r="N4391" s="7" t="s">
        <v>130</v>
      </c>
      <c r="O4391" s="7" t="s">
        <v>129</v>
      </c>
      <c r="P4391" s="24" t="b">
        <v>1</v>
      </c>
      <c r="Q4391" s="25">
        <v>0</v>
      </c>
      <c r="R4391" s="24" t="b">
        <v>1</v>
      </c>
      <c r="S4391" s="7"/>
      <c r="T4391" s="7"/>
      <c r="U4391" s="24" t="b">
        <v>0</v>
      </c>
      <c r="V4391" s="9" t="s">
        <v>128</v>
      </c>
    </row>
    <row r="4392" spans="1:22" ht="12.95" hidden="1" customHeight="1" x14ac:dyDescent="0.2">
      <c r="A4392" s="4">
        <v>204212</v>
      </c>
      <c r="B4392" s="7">
        <v>30900</v>
      </c>
      <c r="C4392" s="7">
        <v>10281</v>
      </c>
      <c r="D4392" s="7"/>
      <c r="E4392" s="7"/>
      <c r="F4392" s="26">
        <v>41609.670138888891</v>
      </c>
      <c r="G4392" s="26">
        <v>41609.67015046296</v>
      </c>
      <c r="H4392" s="7">
        <v>0</v>
      </c>
      <c r="I4392" s="7" t="s">
        <v>215</v>
      </c>
      <c r="J4392" s="7" t="s">
        <v>214</v>
      </c>
      <c r="K4392" s="7" t="s">
        <v>132</v>
      </c>
      <c r="L4392" s="7" t="s">
        <v>131</v>
      </c>
      <c r="M4392" s="7"/>
      <c r="N4392" s="7" t="s">
        <v>130</v>
      </c>
      <c r="O4392" s="7" t="s">
        <v>129</v>
      </c>
      <c r="P4392" s="24" t="b">
        <v>1</v>
      </c>
      <c r="Q4392" s="25">
        <v>0</v>
      </c>
      <c r="R4392" s="24" t="b">
        <v>1</v>
      </c>
      <c r="S4392" s="7"/>
      <c r="T4392" s="7"/>
      <c r="U4392" s="24" t="b">
        <v>0</v>
      </c>
      <c r="V4392" s="9" t="s">
        <v>128</v>
      </c>
    </row>
    <row r="4393" spans="1:22" ht="12.95" hidden="1" customHeight="1" x14ac:dyDescent="0.2">
      <c r="A4393" s="4">
        <v>204213</v>
      </c>
      <c r="B4393" s="7">
        <v>30901</v>
      </c>
      <c r="C4393" s="7">
        <v>10282</v>
      </c>
      <c r="D4393" s="7"/>
      <c r="E4393" s="7"/>
      <c r="F4393" s="26">
        <v>41610.55972222222</v>
      </c>
      <c r="G4393" s="26">
        <v>41610.559733796297</v>
      </c>
      <c r="H4393" s="7">
        <v>0</v>
      </c>
      <c r="I4393" s="7" t="s">
        <v>215</v>
      </c>
      <c r="J4393" s="7" t="s">
        <v>214</v>
      </c>
      <c r="K4393" s="7" t="s">
        <v>132</v>
      </c>
      <c r="L4393" s="7" t="s">
        <v>131</v>
      </c>
      <c r="M4393" s="7"/>
      <c r="N4393" s="7" t="s">
        <v>130</v>
      </c>
      <c r="O4393" s="7" t="s">
        <v>129</v>
      </c>
      <c r="P4393" s="24" t="b">
        <v>1</v>
      </c>
      <c r="Q4393" s="25">
        <v>0</v>
      </c>
      <c r="R4393" s="24" t="b">
        <v>1</v>
      </c>
      <c r="S4393" s="7"/>
      <c r="T4393" s="7"/>
      <c r="U4393" s="24" t="b">
        <v>0</v>
      </c>
      <c r="V4393" s="9" t="s">
        <v>128</v>
      </c>
    </row>
    <row r="4394" spans="1:22" ht="12.95" hidden="1" customHeight="1" x14ac:dyDescent="0.2">
      <c r="A4394" s="4">
        <v>204214</v>
      </c>
      <c r="B4394" s="7">
        <v>30902</v>
      </c>
      <c r="C4394" s="7">
        <v>10284</v>
      </c>
      <c r="D4394" s="7"/>
      <c r="E4394" s="7"/>
      <c r="F4394" s="26">
        <v>41610.767361111109</v>
      </c>
      <c r="G4394" s="26">
        <v>41610.767372685186</v>
      </c>
      <c r="H4394" s="7">
        <v>0</v>
      </c>
      <c r="I4394" s="7" t="s">
        <v>215</v>
      </c>
      <c r="J4394" s="7" t="s">
        <v>214</v>
      </c>
      <c r="K4394" s="7" t="s">
        <v>132</v>
      </c>
      <c r="L4394" s="7" t="s">
        <v>131</v>
      </c>
      <c r="M4394" s="7"/>
      <c r="N4394" s="7" t="s">
        <v>130</v>
      </c>
      <c r="O4394" s="7" t="s">
        <v>129</v>
      </c>
      <c r="P4394" s="24" t="b">
        <v>1</v>
      </c>
      <c r="Q4394" s="25">
        <v>0</v>
      </c>
      <c r="R4394" s="24" t="b">
        <v>1</v>
      </c>
      <c r="S4394" s="7"/>
      <c r="T4394" s="7"/>
      <c r="U4394" s="24" t="b">
        <v>0</v>
      </c>
      <c r="V4394" s="9" t="s">
        <v>128</v>
      </c>
    </row>
    <row r="4395" spans="1:22" ht="12.95" hidden="1" customHeight="1" x14ac:dyDescent="0.2">
      <c r="A4395" s="4">
        <v>204215</v>
      </c>
      <c r="B4395" s="7">
        <v>30903</v>
      </c>
      <c r="C4395" s="7">
        <v>10285</v>
      </c>
      <c r="D4395" s="7"/>
      <c r="E4395" s="7"/>
      <c r="F4395" s="26">
        <v>41612.42083333333</v>
      </c>
      <c r="G4395" s="26">
        <v>41612.4375</v>
      </c>
      <c r="H4395" s="7">
        <v>24</v>
      </c>
      <c r="I4395" s="7" t="s">
        <v>213</v>
      </c>
      <c r="J4395" s="7" t="s">
        <v>212</v>
      </c>
      <c r="K4395" s="7" t="s">
        <v>132</v>
      </c>
      <c r="L4395" s="7" t="s">
        <v>131</v>
      </c>
      <c r="M4395" s="7"/>
      <c r="N4395" s="7" t="s">
        <v>130</v>
      </c>
      <c r="O4395" s="7" t="s">
        <v>129</v>
      </c>
      <c r="P4395" s="24" t="b">
        <v>1</v>
      </c>
      <c r="Q4395" s="25">
        <v>0</v>
      </c>
      <c r="R4395" s="24" t="b">
        <v>1</v>
      </c>
      <c r="S4395" s="7"/>
      <c r="T4395" s="7"/>
      <c r="U4395" s="24" t="b">
        <v>0</v>
      </c>
      <c r="V4395" s="9" t="s">
        <v>128</v>
      </c>
    </row>
    <row r="4396" spans="1:22" ht="12.95" hidden="1" customHeight="1" x14ac:dyDescent="0.2">
      <c r="A4396" s="4">
        <v>204216</v>
      </c>
      <c r="B4396" s="7">
        <v>30904</v>
      </c>
      <c r="C4396" s="7">
        <v>10286</v>
      </c>
      <c r="D4396" s="7"/>
      <c r="E4396" s="7"/>
      <c r="F4396" s="26">
        <v>41613.509722222218</v>
      </c>
      <c r="G4396" s="26">
        <v>41613.509733796294</v>
      </c>
      <c r="H4396" s="7">
        <v>0</v>
      </c>
      <c r="I4396" s="7" t="s">
        <v>211</v>
      </c>
      <c r="J4396" s="7" t="s">
        <v>210</v>
      </c>
      <c r="K4396" s="7" t="s">
        <v>132</v>
      </c>
      <c r="L4396" s="7" t="s">
        <v>131</v>
      </c>
      <c r="M4396" s="7"/>
      <c r="N4396" s="7" t="s">
        <v>130</v>
      </c>
      <c r="O4396" s="7" t="s">
        <v>129</v>
      </c>
      <c r="P4396" s="24" t="b">
        <v>1</v>
      </c>
      <c r="Q4396" s="25">
        <v>0</v>
      </c>
      <c r="R4396" s="24" t="b">
        <v>1</v>
      </c>
      <c r="S4396" s="7"/>
      <c r="T4396" s="7"/>
      <c r="U4396" s="24" t="b">
        <v>0</v>
      </c>
      <c r="V4396" s="9" t="s">
        <v>128</v>
      </c>
    </row>
    <row r="4397" spans="1:22" ht="12.95" hidden="1" customHeight="1" x14ac:dyDescent="0.2">
      <c r="A4397" s="4">
        <v>204217</v>
      </c>
      <c r="B4397" s="7">
        <v>30905</v>
      </c>
      <c r="C4397" s="7">
        <v>10287</v>
      </c>
      <c r="D4397" s="7"/>
      <c r="E4397" s="7"/>
      <c r="F4397" s="26">
        <v>41614.254166666666</v>
      </c>
      <c r="G4397" s="26">
        <v>41614.267361111109</v>
      </c>
      <c r="H4397" s="7">
        <v>19</v>
      </c>
      <c r="I4397" s="7" t="s">
        <v>205</v>
      </c>
      <c r="J4397" s="7" t="s">
        <v>204</v>
      </c>
      <c r="K4397" s="7" t="s">
        <v>132</v>
      </c>
      <c r="L4397" s="7" t="s">
        <v>131</v>
      </c>
      <c r="M4397" s="7"/>
      <c r="N4397" s="7" t="s">
        <v>130</v>
      </c>
      <c r="O4397" s="7" t="s">
        <v>129</v>
      </c>
      <c r="P4397" s="24" t="b">
        <v>1</v>
      </c>
      <c r="Q4397" s="25">
        <v>0</v>
      </c>
      <c r="R4397" s="24" t="b">
        <v>1</v>
      </c>
      <c r="S4397" s="7"/>
      <c r="T4397" s="7"/>
      <c r="U4397" s="24" t="b">
        <v>0</v>
      </c>
      <c r="V4397" s="9" t="s">
        <v>128</v>
      </c>
    </row>
    <row r="4398" spans="1:22" ht="12.95" hidden="1" customHeight="1" x14ac:dyDescent="0.2">
      <c r="A4398" s="4">
        <v>204218</v>
      </c>
      <c r="B4398" s="7">
        <v>30906</v>
      </c>
      <c r="C4398" s="7">
        <v>10289</v>
      </c>
      <c r="D4398" s="7"/>
      <c r="E4398" s="7"/>
      <c r="F4398" s="26">
        <v>41616.009027777778</v>
      </c>
      <c r="G4398" s="26">
        <v>41616.009039351848</v>
      </c>
      <c r="H4398" s="7">
        <v>0</v>
      </c>
      <c r="I4398" s="7" t="s">
        <v>209</v>
      </c>
      <c r="J4398" s="7" t="s">
        <v>208</v>
      </c>
      <c r="K4398" s="7" t="s">
        <v>132</v>
      </c>
      <c r="L4398" s="7" t="s">
        <v>131</v>
      </c>
      <c r="M4398" s="7"/>
      <c r="N4398" s="7" t="s">
        <v>130</v>
      </c>
      <c r="O4398" s="7" t="s">
        <v>129</v>
      </c>
      <c r="P4398" s="24" t="b">
        <v>1</v>
      </c>
      <c r="Q4398" s="25">
        <v>0</v>
      </c>
      <c r="R4398" s="24" t="b">
        <v>1</v>
      </c>
      <c r="S4398" s="7"/>
      <c r="T4398" s="7"/>
      <c r="U4398" s="24" t="b">
        <v>0</v>
      </c>
      <c r="V4398" s="9" t="s">
        <v>128</v>
      </c>
    </row>
    <row r="4399" spans="1:22" ht="12.95" hidden="1" customHeight="1" x14ac:dyDescent="0.2">
      <c r="A4399" s="4">
        <v>204219</v>
      </c>
      <c r="B4399" s="7">
        <v>30907</v>
      </c>
      <c r="C4399" s="7">
        <v>10290</v>
      </c>
      <c r="D4399" s="7"/>
      <c r="E4399" s="7"/>
      <c r="F4399" s="26">
        <v>41616.526388888888</v>
      </c>
      <c r="G4399" s="26">
        <v>41616.526400462964</v>
      </c>
      <c r="H4399" s="7">
        <v>0</v>
      </c>
      <c r="I4399" s="7" t="s">
        <v>154</v>
      </c>
      <c r="J4399" s="7" t="s">
        <v>153</v>
      </c>
      <c r="K4399" s="7" t="s">
        <v>132</v>
      </c>
      <c r="L4399" s="7" t="s">
        <v>131</v>
      </c>
      <c r="M4399" s="7"/>
      <c r="N4399" s="7" t="s">
        <v>130</v>
      </c>
      <c r="O4399" s="7" t="s">
        <v>129</v>
      </c>
      <c r="P4399" s="24" t="b">
        <v>1</v>
      </c>
      <c r="Q4399" s="25">
        <v>0</v>
      </c>
      <c r="R4399" s="24" t="b">
        <v>1</v>
      </c>
      <c r="S4399" s="7"/>
      <c r="T4399" s="7"/>
      <c r="U4399" s="24" t="b">
        <v>0</v>
      </c>
      <c r="V4399" s="9" t="s">
        <v>128</v>
      </c>
    </row>
    <row r="4400" spans="1:22" ht="12.95" hidden="1" customHeight="1" x14ac:dyDescent="0.2">
      <c r="A4400" s="4">
        <v>204220</v>
      </c>
      <c r="B4400" s="7">
        <v>30908</v>
      </c>
      <c r="C4400" s="7">
        <v>10291</v>
      </c>
      <c r="D4400" s="7"/>
      <c r="E4400" s="7"/>
      <c r="F4400" s="26">
        <v>41616.622916666667</v>
      </c>
      <c r="G4400" s="26">
        <v>41616.622928240737</v>
      </c>
      <c r="H4400" s="7">
        <v>0</v>
      </c>
      <c r="I4400" s="7" t="s">
        <v>142</v>
      </c>
      <c r="J4400" s="7" t="s">
        <v>141</v>
      </c>
      <c r="K4400" s="7" t="s">
        <v>132</v>
      </c>
      <c r="L4400" s="7" t="s">
        <v>131</v>
      </c>
      <c r="M4400" s="7"/>
      <c r="N4400" s="7" t="s">
        <v>130</v>
      </c>
      <c r="O4400" s="7" t="s">
        <v>129</v>
      </c>
      <c r="P4400" s="24" t="b">
        <v>1</v>
      </c>
      <c r="Q4400" s="25">
        <v>0</v>
      </c>
      <c r="R4400" s="24" t="b">
        <v>1</v>
      </c>
      <c r="S4400" s="7"/>
      <c r="T4400" s="7"/>
      <c r="U4400" s="24" t="b">
        <v>0</v>
      </c>
      <c r="V4400" s="9" t="s">
        <v>128</v>
      </c>
    </row>
    <row r="4401" spans="1:22" ht="12.95" hidden="1" customHeight="1" x14ac:dyDescent="0.2">
      <c r="A4401" s="4">
        <v>204221</v>
      </c>
      <c r="B4401" s="7">
        <v>30909</v>
      </c>
      <c r="C4401" s="7">
        <v>10292</v>
      </c>
      <c r="D4401" s="7"/>
      <c r="E4401" s="7"/>
      <c r="F4401" s="26">
        <v>41616.625</v>
      </c>
      <c r="G4401" s="26">
        <v>41616.62501157407</v>
      </c>
      <c r="H4401" s="7">
        <v>0</v>
      </c>
      <c r="I4401" s="7" t="s">
        <v>142</v>
      </c>
      <c r="J4401" s="7" t="s">
        <v>141</v>
      </c>
      <c r="K4401" s="7" t="s">
        <v>132</v>
      </c>
      <c r="L4401" s="7" t="s">
        <v>131</v>
      </c>
      <c r="M4401" s="7"/>
      <c r="N4401" s="7" t="s">
        <v>130</v>
      </c>
      <c r="O4401" s="7" t="s">
        <v>129</v>
      </c>
      <c r="P4401" s="24" t="b">
        <v>1</v>
      </c>
      <c r="Q4401" s="25">
        <v>0</v>
      </c>
      <c r="R4401" s="24" t="b">
        <v>1</v>
      </c>
      <c r="S4401" s="7"/>
      <c r="T4401" s="7"/>
      <c r="U4401" s="24" t="b">
        <v>0</v>
      </c>
      <c r="V4401" s="9" t="s">
        <v>128</v>
      </c>
    </row>
    <row r="4402" spans="1:22" ht="12.95" hidden="1" customHeight="1" x14ac:dyDescent="0.2">
      <c r="A4402" s="4">
        <v>204222</v>
      </c>
      <c r="B4402" s="7">
        <v>30910</v>
      </c>
      <c r="C4402" s="7">
        <v>10294</v>
      </c>
      <c r="D4402" s="7"/>
      <c r="E4402" s="7"/>
      <c r="F4402" s="26">
        <v>41617.227777777778</v>
      </c>
      <c r="G4402" s="26">
        <v>41617.227789351848</v>
      </c>
      <c r="H4402" s="7">
        <v>0</v>
      </c>
      <c r="I4402" s="7" t="s">
        <v>207</v>
      </c>
      <c r="J4402" s="7" t="s">
        <v>206</v>
      </c>
      <c r="K4402" s="7" t="s">
        <v>132</v>
      </c>
      <c r="L4402" s="7" t="s">
        <v>131</v>
      </c>
      <c r="M4402" s="7"/>
      <c r="N4402" s="7" t="s">
        <v>130</v>
      </c>
      <c r="O4402" s="7" t="s">
        <v>129</v>
      </c>
      <c r="P4402" s="24" t="b">
        <v>1</v>
      </c>
      <c r="Q4402" s="25">
        <v>0</v>
      </c>
      <c r="R4402" s="24" t="b">
        <v>1</v>
      </c>
      <c r="S4402" s="7"/>
      <c r="T4402" s="7"/>
      <c r="U4402" s="24" t="b">
        <v>0</v>
      </c>
      <c r="V4402" s="9" t="s">
        <v>128</v>
      </c>
    </row>
    <row r="4403" spans="1:22" ht="12.95" hidden="1" customHeight="1" x14ac:dyDescent="0.2">
      <c r="A4403" s="4">
        <v>204223</v>
      </c>
      <c r="B4403" s="7">
        <v>30911</v>
      </c>
      <c r="C4403" s="7">
        <v>10295</v>
      </c>
      <c r="D4403" s="7"/>
      <c r="E4403" s="7"/>
      <c r="F4403" s="26">
        <v>41618.103472222218</v>
      </c>
      <c r="G4403" s="26">
        <v>41618.103483796294</v>
      </c>
      <c r="H4403" s="7">
        <v>0</v>
      </c>
      <c r="I4403" s="7" t="s">
        <v>162</v>
      </c>
      <c r="J4403" s="7" t="s">
        <v>161</v>
      </c>
      <c r="K4403" s="7" t="s">
        <v>132</v>
      </c>
      <c r="L4403" s="7" t="s">
        <v>131</v>
      </c>
      <c r="M4403" s="7"/>
      <c r="N4403" s="7" t="s">
        <v>130</v>
      </c>
      <c r="O4403" s="7" t="s">
        <v>129</v>
      </c>
      <c r="P4403" s="24" t="b">
        <v>1</v>
      </c>
      <c r="Q4403" s="25">
        <v>0</v>
      </c>
      <c r="R4403" s="24" t="b">
        <v>1</v>
      </c>
      <c r="S4403" s="7"/>
      <c r="T4403" s="7"/>
      <c r="U4403" s="24" t="b">
        <v>0</v>
      </c>
      <c r="V4403" s="9" t="s">
        <v>128</v>
      </c>
    </row>
    <row r="4404" spans="1:22" ht="12.95" hidden="1" customHeight="1" x14ac:dyDescent="0.2">
      <c r="A4404" s="4">
        <v>204224</v>
      </c>
      <c r="B4404" s="7">
        <v>30912</v>
      </c>
      <c r="C4404" s="7">
        <v>10296</v>
      </c>
      <c r="D4404" s="7"/>
      <c r="E4404" s="7"/>
      <c r="F4404" s="26">
        <v>41620.253472222219</v>
      </c>
      <c r="G4404" s="26">
        <v>41620.253483796296</v>
      </c>
      <c r="H4404" s="7">
        <v>0</v>
      </c>
      <c r="I4404" s="7" t="s">
        <v>162</v>
      </c>
      <c r="J4404" s="7" t="s">
        <v>161</v>
      </c>
      <c r="K4404" s="7" t="s">
        <v>132</v>
      </c>
      <c r="L4404" s="7" t="s">
        <v>131</v>
      </c>
      <c r="M4404" s="7"/>
      <c r="N4404" s="7" t="s">
        <v>130</v>
      </c>
      <c r="O4404" s="7" t="s">
        <v>129</v>
      </c>
      <c r="P4404" s="24" t="b">
        <v>1</v>
      </c>
      <c r="Q4404" s="25">
        <v>0</v>
      </c>
      <c r="R4404" s="24" t="b">
        <v>1</v>
      </c>
      <c r="S4404" s="7"/>
      <c r="T4404" s="7"/>
      <c r="U4404" s="24" t="b">
        <v>0</v>
      </c>
      <c r="V4404" s="9" t="s">
        <v>128</v>
      </c>
    </row>
    <row r="4405" spans="1:22" ht="12.95" hidden="1" customHeight="1" x14ac:dyDescent="0.2">
      <c r="A4405" s="4">
        <v>204225</v>
      </c>
      <c r="B4405" s="7">
        <v>30913</v>
      </c>
      <c r="C4405" s="7">
        <v>10297</v>
      </c>
      <c r="D4405" s="7"/>
      <c r="E4405" s="7"/>
      <c r="F4405" s="26">
        <v>41620.683333333334</v>
      </c>
      <c r="G4405" s="26">
        <v>41620.696527777778</v>
      </c>
      <c r="H4405" s="7">
        <v>19</v>
      </c>
      <c r="I4405" s="7" t="s">
        <v>205</v>
      </c>
      <c r="J4405" s="7" t="s">
        <v>204</v>
      </c>
      <c r="K4405" s="7" t="s">
        <v>132</v>
      </c>
      <c r="L4405" s="7" t="s">
        <v>131</v>
      </c>
      <c r="M4405" s="7"/>
      <c r="N4405" s="7" t="s">
        <v>130</v>
      </c>
      <c r="O4405" s="7" t="s">
        <v>129</v>
      </c>
      <c r="P4405" s="24" t="b">
        <v>1</v>
      </c>
      <c r="Q4405" s="25">
        <v>0</v>
      </c>
      <c r="R4405" s="24" t="b">
        <v>1</v>
      </c>
      <c r="S4405" s="7"/>
      <c r="T4405" s="7"/>
      <c r="U4405" s="24" t="b">
        <v>0</v>
      </c>
      <c r="V4405" s="9" t="s">
        <v>128</v>
      </c>
    </row>
    <row r="4406" spans="1:22" ht="12.95" hidden="1" customHeight="1" x14ac:dyDescent="0.2">
      <c r="A4406" s="4">
        <v>207692</v>
      </c>
      <c r="B4406" s="7">
        <v>30915</v>
      </c>
      <c r="C4406" s="7">
        <v>1987</v>
      </c>
      <c r="D4406" s="7"/>
      <c r="E4406" s="7"/>
      <c r="F4406" s="26">
        <v>41621.429166666661</v>
      </c>
      <c r="G4406" s="26">
        <v>41621.499305555553</v>
      </c>
      <c r="H4406" s="7">
        <v>101</v>
      </c>
      <c r="I4406" s="7" t="s">
        <v>202</v>
      </c>
      <c r="J4406" s="7" t="s">
        <v>201</v>
      </c>
      <c r="K4406" s="7" t="s">
        <v>200</v>
      </c>
      <c r="L4406" s="7" t="s">
        <v>131</v>
      </c>
      <c r="M4406" s="7" t="s">
        <v>199</v>
      </c>
      <c r="N4406" s="7" t="s">
        <v>198</v>
      </c>
      <c r="O4406" s="7" t="s">
        <v>129</v>
      </c>
      <c r="P4406" s="24" t="b">
        <v>1</v>
      </c>
      <c r="Q4406" s="25">
        <v>0</v>
      </c>
      <c r="R4406" s="24" t="b">
        <v>1</v>
      </c>
      <c r="S4406" s="7"/>
      <c r="T4406" s="7" t="s">
        <v>197</v>
      </c>
      <c r="U4406" s="24" t="b">
        <v>0</v>
      </c>
      <c r="V4406" s="9" t="s">
        <v>128</v>
      </c>
    </row>
    <row r="4407" spans="1:22" ht="12.95" hidden="1" customHeight="1" x14ac:dyDescent="0.2">
      <c r="A4407" s="4">
        <v>205239</v>
      </c>
      <c r="B4407" s="7">
        <v>30916</v>
      </c>
      <c r="C4407" s="7">
        <v>1990</v>
      </c>
      <c r="D4407" s="7"/>
      <c r="E4407" s="7"/>
      <c r="F4407" s="26">
        <v>41624.491666666661</v>
      </c>
      <c r="G4407" s="26">
        <v>41624.595833333333</v>
      </c>
      <c r="H4407" s="7">
        <v>150</v>
      </c>
      <c r="I4407" s="7" t="s">
        <v>196</v>
      </c>
      <c r="J4407" s="7" t="s">
        <v>195</v>
      </c>
      <c r="K4407" s="7" t="s">
        <v>194</v>
      </c>
      <c r="L4407" s="7" t="s">
        <v>131</v>
      </c>
      <c r="M4407" s="7" t="s">
        <v>193</v>
      </c>
      <c r="N4407" s="7" t="s">
        <v>192</v>
      </c>
      <c r="O4407" s="7" t="s">
        <v>129</v>
      </c>
      <c r="P4407" s="24" t="b">
        <v>1</v>
      </c>
      <c r="Q4407" s="25">
        <v>0</v>
      </c>
      <c r="R4407" s="24" t="b">
        <v>1</v>
      </c>
      <c r="S4407" s="7"/>
      <c r="T4407" s="7" t="s">
        <v>191</v>
      </c>
      <c r="U4407" s="24" t="b">
        <v>0</v>
      </c>
      <c r="V4407" s="9" t="s">
        <v>190</v>
      </c>
    </row>
    <row r="4408" spans="1:22" ht="12.95" hidden="1" customHeight="1" x14ac:dyDescent="0.2">
      <c r="A4408" s="4">
        <v>207125</v>
      </c>
      <c r="B4408" s="7">
        <v>31029</v>
      </c>
      <c r="C4408" s="7">
        <v>9789</v>
      </c>
      <c r="D4408" s="7"/>
      <c r="E4408" s="7"/>
      <c r="F4408" s="26">
        <v>41300.658333333333</v>
      </c>
      <c r="G4408" s="26">
        <v>41300.65902777778</v>
      </c>
      <c r="H4408" s="7">
        <v>1</v>
      </c>
      <c r="I4408" s="7" t="s">
        <v>189</v>
      </c>
      <c r="J4408" s="7" t="s">
        <v>188</v>
      </c>
      <c r="K4408" s="7" t="s">
        <v>132</v>
      </c>
      <c r="L4408" s="7" t="s">
        <v>131</v>
      </c>
      <c r="M4408" s="7"/>
      <c r="N4408" s="7" t="s">
        <v>130</v>
      </c>
      <c r="O4408" s="7" t="s">
        <v>129</v>
      </c>
      <c r="P4408" s="24" t="b">
        <v>1</v>
      </c>
      <c r="Q4408" s="25">
        <v>0</v>
      </c>
      <c r="R4408" s="24" t="b">
        <v>1</v>
      </c>
      <c r="S4408" s="7"/>
      <c r="T4408" s="7"/>
      <c r="U4408" s="24" t="b">
        <v>0</v>
      </c>
      <c r="V4408" s="9" t="s">
        <v>128</v>
      </c>
    </row>
    <row r="4409" spans="1:22" ht="12.95" hidden="1" customHeight="1" x14ac:dyDescent="0.2">
      <c r="A4409" s="4">
        <v>207126</v>
      </c>
      <c r="B4409" s="7">
        <v>31030</v>
      </c>
      <c r="C4409" s="7">
        <v>9795</v>
      </c>
      <c r="D4409" s="7"/>
      <c r="E4409" s="7"/>
      <c r="F4409" s="26">
        <v>41303.059027777774</v>
      </c>
      <c r="G4409" s="26">
        <v>41303.109722222223</v>
      </c>
      <c r="H4409" s="7">
        <v>73</v>
      </c>
      <c r="I4409" s="7" t="s">
        <v>187</v>
      </c>
      <c r="J4409" s="7" t="s">
        <v>186</v>
      </c>
      <c r="K4409" s="7" t="s">
        <v>132</v>
      </c>
      <c r="L4409" s="7" t="s">
        <v>131</v>
      </c>
      <c r="M4409" s="7"/>
      <c r="N4409" s="7" t="s">
        <v>130</v>
      </c>
      <c r="O4409" s="7" t="s">
        <v>129</v>
      </c>
      <c r="P4409" s="24" t="b">
        <v>1</v>
      </c>
      <c r="Q4409" s="25">
        <v>0</v>
      </c>
      <c r="R4409" s="24" t="b">
        <v>1</v>
      </c>
      <c r="S4409" s="7"/>
      <c r="T4409" s="7"/>
      <c r="U4409" s="24" t="b">
        <v>0</v>
      </c>
      <c r="V4409" s="9" t="s">
        <v>128</v>
      </c>
    </row>
    <row r="4410" spans="1:22" ht="12.95" hidden="1" customHeight="1" x14ac:dyDescent="0.2">
      <c r="A4410" s="4">
        <v>207127</v>
      </c>
      <c r="B4410" s="7">
        <v>31031</v>
      </c>
      <c r="C4410" s="7">
        <v>9882</v>
      </c>
      <c r="D4410" s="7"/>
      <c r="E4410" s="7"/>
      <c r="F4410" s="26">
        <v>41343.901388888888</v>
      </c>
      <c r="G4410" s="26">
        <v>41343.9375</v>
      </c>
      <c r="H4410" s="7">
        <v>52</v>
      </c>
      <c r="I4410" s="7" t="s">
        <v>185</v>
      </c>
      <c r="J4410" s="7" t="s">
        <v>184</v>
      </c>
      <c r="K4410" s="7" t="s">
        <v>132</v>
      </c>
      <c r="L4410" s="7" t="s">
        <v>131</v>
      </c>
      <c r="M4410" s="7"/>
      <c r="N4410" s="7" t="s">
        <v>130</v>
      </c>
      <c r="O4410" s="7" t="s">
        <v>129</v>
      </c>
      <c r="P4410" s="24" t="b">
        <v>1</v>
      </c>
      <c r="Q4410" s="25">
        <v>0</v>
      </c>
      <c r="R4410" s="24" t="b">
        <v>1</v>
      </c>
      <c r="S4410" s="7"/>
      <c r="T4410" s="7"/>
      <c r="U4410" s="24" t="b">
        <v>0</v>
      </c>
      <c r="V4410" s="9" t="s">
        <v>128</v>
      </c>
    </row>
    <row r="4411" spans="1:22" ht="12.95" hidden="1" customHeight="1" x14ac:dyDescent="0.2">
      <c r="A4411" s="4">
        <v>207128</v>
      </c>
      <c r="B4411" s="7">
        <v>31032</v>
      </c>
      <c r="C4411" s="7">
        <v>10154</v>
      </c>
      <c r="D4411" s="7"/>
      <c r="E4411" s="7"/>
      <c r="F4411" s="26">
        <v>41522.138888888891</v>
      </c>
      <c r="G4411" s="26">
        <v>41522.162499999999</v>
      </c>
      <c r="H4411" s="7">
        <v>34</v>
      </c>
      <c r="I4411" s="7" t="s">
        <v>183</v>
      </c>
      <c r="J4411" s="7" t="s">
        <v>182</v>
      </c>
      <c r="K4411" s="7" t="s">
        <v>132</v>
      </c>
      <c r="L4411" s="7" t="s">
        <v>131</v>
      </c>
      <c r="M4411" s="7"/>
      <c r="N4411" s="7" t="s">
        <v>130</v>
      </c>
      <c r="O4411" s="7" t="s">
        <v>129</v>
      </c>
      <c r="P4411" s="24" t="b">
        <v>1</v>
      </c>
      <c r="Q4411" s="25">
        <v>0</v>
      </c>
      <c r="R4411" s="24" t="b">
        <v>1</v>
      </c>
      <c r="S4411" s="7"/>
      <c r="T4411" s="7"/>
      <c r="U4411" s="24" t="b">
        <v>0</v>
      </c>
      <c r="V4411" s="9" t="s">
        <v>128</v>
      </c>
    </row>
    <row r="4412" spans="1:22" ht="12.95" hidden="1" customHeight="1" x14ac:dyDescent="0.2">
      <c r="A4412" s="4">
        <v>207129</v>
      </c>
      <c r="B4412" s="7">
        <v>31033</v>
      </c>
      <c r="C4412" s="7">
        <v>10155</v>
      </c>
      <c r="D4412" s="7"/>
      <c r="E4412" s="7"/>
      <c r="F4412" s="26">
        <v>41522.173611111109</v>
      </c>
      <c r="G4412" s="26">
        <v>41522.185416666667</v>
      </c>
      <c r="H4412" s="7">
        <v>17</v>
      </c>
      <c r="I4412" s="7" t="s">
        <v>183</v>
      </c>
      <c r="J4412" s="7" t="s">
        <v>182</v>
      </c>
      <c r="K4412" s="7" t="s">
        <v>132</v>
      </c>
      <c r="L4412" s="7" t="s">
        <v>131</v>
      </c>
      <c r="M4412" s="7"/>
      <c r="N4412" s="7" t="s">
        <v>130</v>
      </c>
      <c r="O4412" s="7" t="s">
        <v>129</v>
      </c>
      <c r="P4412" s="24" t="b">
        <v>1</v>
      </c>
      <c r="Q4412" s="25">
        <v>0</v>
      </c>
      <c r="R4412" s="24" t="b">
        <v>1</v>
      </c>
      <c r="S4412" s="7"/>
      <c r="T4412" s="7"/>
      <c r="U4412" s="24" t="b">
        <v>0</v>
      </c>
      <c r="V4412" s="9" t="s">
        <v>128</v>
      </c>
    </row>
    <row r="4413" spans="1:22" ht="12.95" hidden="1" customHeight="1" x14ac:dyDescent="0.2">
      <c r="A4413" s="4">
        <v>207130</v>
      </c>
      <c r="B4413" s="7">
        <v>31034</v>
      </c>
      <c r="C4413" s="7">
        <v>10159</v>
      </c>
      <c r="D4413" s="7"/>
      <c r="E4413" s="7"/>
      <c r="F4413" s="26">
        <v>41526.688888888886</v>
      </c>
      <c r="G4413" s="26">
        <v>41526.688900462963</v>
      </c>
      <c r="H4413" s="7">
        <v>0</v>
      </c>
      <c r="I4413" s="7" t="s">
        <v>175</v>
      </c>
      <c r="J4413" s="7" t="s">
        <v>174</v>
      </c>
      <c r="K4413" s="7" t="s">
        <v>132</v>
      </c>
      <c r="L4413" s="7" t="s">
        <v>131</v>
      </c>
      <c r="M4413" s="7"/>
      <c r="N4413" s="7" t="s">
        <v>130</v>
      </c>
      <c r="O4413" s="7" t="s">
        <v>129</v>
      </c>
      <c r="P4413" s="24" t="b">
        <v>1</v>
      </c>
      <c r="Q4413" s="25">
        <v>0</v>
      </c>
      <c r="R4413" s="24" t="b">
        <v>1</v>
      </c>
      <c r="S4413" s="7"/>
      <c r="T4413" s="7"/>
      <c r="U4413" s="24" t="b">
        <v>0</v>
      </c>
      <c r="V4413" s="9" t="s">
        <v>128</v>
      </c>
    </row>
    <row r="4414" spans="1:22" ht="12.95" hidden="1" customHeight="1" x14ac:dyDescent="0.2">
      <c r="A4414" s="4">
        <v>207606</v>
      </c>
      <c r="B4414" s="7">
        <v>31035</v>
      </c>
      <c r="C4414" s="7">
        <v>10160</v>
      </c>
      <c r="D4414" s="7"/>
      <c r="E4414" s="7"/>
      <c r="F4414" s="26">
        <v>41527.170138888891</v>
      </c>
      <c r="G4414" s="26">
        <v>41527.17015046296</v>
      </c>
      <c r="H4414" s="7">
        <v>0</v>
      </c>
      <c r="I4414" s="7" t="s">
        <v>181</v>
      </c>
      <c r="J4414" s="7" t="s">
        <v>180</v>
      </c>
      <c r="K4414" s="7" t="s">
        <v>132</v>
      </c>
      <c r="L4414" s="7" t="s">
        <v>131</v>
      </c>
      <c r="M4414" s="7"/>
      <c r="N4414" s="7" t="s">
        <v>130</v>
      </c>
      <c r="O4414" s="7" t="s">
        <v>129</v>
      </c>
      <c r="P4414" s="24" t="b">
        <v>1</v>
      </c>
      <c r="Q4414" s="25">
        <v>0</v>
      </c>
      <c r="R4414" s="24" t="b">
        <v>1</v>
      </c>
      <c r="S4414" s="7"/>
      <c r="T4414" s="7"/>
      <c r="U4414" s="24" t="b">
        <v>0</v>
      </c>
      <c r="V4414" s="9" t="s">
        <v>128</v>
      </c>
    </row>
    <row r="4415" spans="1:22" ht="12.95" hidden="1" customHeight="1" x14ac:dyDescent="0.2">
      <c r="A4415" s="4">
        <v>207133</v>
      </c>
      <c r="B4415" s="7">
        <v>31037</v>
      </c>
      <c r="C4415" s="7">
        <v>10299</v>
      </c>
      <c r="D4415" s="7"/>
      <c r="E4415" s="7"/>
      <c r="F4415" s="26">
        <v>41622.111805555556</v>
      </c>
      <c r="G4415" s="26">
        <v>41622.111817129626</v>
      </c>
      <c r="H4415" s="7">
        <v>0</v>
      </c>
      <c r="I4415" s="7" t="s">
        <v>162</v>
      </c>
      <c r="J4415" s="7" t="s">
        <v>161</v>
      </c>
      <c r="K4415" s="7" t="s">
        <v>132</v>
      </c>
      <c r="L4415" s="7" t="s">
        <v>131</v>
      </c>
      <c r="M4415" s="7"/>
      <c r="N4415" s="7" t="s">
        <v>130</v>
      </c>
      <c r="O4415" s="7" t="s">
        <v>129</v>
      </c>
      <c r="P4415" s="24" t="b">
        <v>1</v>
      </c>
      <c r="Q4415" s="25">
        <v>0</v>
      </c>
      <c r="R4415" s="24" t="b">
        <v>1</v>
      </c>
      <c r="S4415" s="7"/>
      <c r="T4415" s="7"/>
      <c r="U4415" s="24" t="b">
        <v>0</v>
      </c>
      <c r="V4415" s="9" t="s">
        <v>128</v>
      </c>
    </row>
    <row r="4416" spans="1:22" ht="12.95" hidden="1" customHeight="1" x14ac:dyDescent="0.2">
      <c r="A4416" s="4">
        <v>207134</v>
      </c>
      <c r="B4416" s="7">
        <v>31038</v>
      </c>
      <c r="C4416" s="7">
        <v>10300</v>
      </c>
      <c r="D4416" s="7"/>
      <c r="E4416" s="7"/>
      <c r="F4416" s="26">
        <v>41623.035416666666</v>
      </c>
      <c r="G4416" s="26">
        <v>41623.035428240742</v>
      </c>
      <c r="H4416" s="7">
        <v>0</v>
      </c>
      <c r="I4416" s="7" t="s">
        <v>170</v>
      </c>
      <c r="J4416" s="7" t="s">
        <v>169</v>
      </c>
      <c r="K4416" s="7" t="s">
        <v>132</v>
      </c>
      <c r="L4416" s="7" t="s">
        <v>131</v>
      </c>
      <c r="M4416" s="7"/>
      <c r="N4416" s="7" t="s">
        <v>130</v>
      </c>
      <c r="O4416" s="7" t="s">
        <v>129</v>
      </c>
      <c r="P4416" s="24" t="b">
        <v>1</v>
      </c>
      <c r="Q4416" s="25">
        <v>0</v>
      </c>
      <c r="R4416" s="24" t="b">
        <v>1</v>
      </c>
      <c r="S4416" s="7"/>
      <c r="T4416" s="7"/>
      <c r="U4416" s="24" t="b">
        <v>0</v>
      </c>
      <c r="V4416" s="9" t="s">
        <v>128</v>
      </c>
    </row>
    <row r="4417" spans="1:22" ht="12.95" hidden="1" customHeight="1" x14ac:dyDescent="0.2">
      <c r="A4417" s="4">
        <v>207135</v>
      </c>
      <c r="B4417" s="7">
        <v>31039</v>
      </c>
      <c r="C4417" s="7">
        <v>10301</v>
      </c>
      <c r="D4417" s="7"/>
      <c r="E4417" s="7"/>
      <c r="F4417" s="26">
        <v>41625.047222222223</v>
      </c>
      <c r="G4417" s="26">
        <v>41625.047233796293</v>
      </c>
      <c r="H4417" s="7">
        <v>0</v>
      </c>
      <c r="I4417" s="7" t="s">
        <v>177</v>
      </c>
      <c r="J4417" s="7" t="s">
        <v>176</v>
      </c>
      <c r="K4417" s="7" t="s">
        <v>132</v>
      </c>
      <c r="L4417" s="7" t="s">
        <v>131</v>
      </c>
      <c r="M4417" s="7"/>
      <c r="N4417" s="7" t="s">
        <v>130</v>
      </c>
      <c r="O4417" s="7" t="s">
        <v>129</v>
      </c>
      <c r="P4417" s="24" t="b">
        <v>1</v>
      </c>
      <c r="Q4417" s="25">
        <v>0</v>
      </c>
      <c r="R4417" s="24" t="b">
        <v>1</v>
      </c>
      <c r="S4417" s="7"/>
      <c r="T4417" s="7"/>
      <c r="U4417" s="24" t="b">
        <v>0</v>
      </c>
      <c r="V4417" s="9" t="s">
        <v>128</v>
      </c>
    </row>
    <row r="4418" spans="1:22" ht="12.95" hidden="1" customHeight="1" x14ac:dyDescent="0.2">
      <c r="A4418" s="4">
        <v>207136</v>
      </c>
      <c r="B4418" s="7">
        <v>31040</v>
      </c>
      <c r="C4418" s="7">
        <v>10302</v>
      </c>
      <c r="D4418" s="7"/>
      <c r="E4418" s="7"/>
      <c r="F4418" s="26">
        <v>41625.120138888888</v>
      </c>
      <c r="G4418" s="26">
        <v>41625.120150462964</v>
      </c>
      <c r="H4418" s="7">
        <v>0</v>
      </c>
      <c r="I4418" s="7" t="s">
        <v>175</v>
      </c>
      <c r="J4418" s="7" t="s">
        <v>174</v>
      </c>
      <c r="K4418" s="7" t="s">
        <v>132</v>
      </c>
      <c r="L4418" s="7" t="s">
        <v>131</v>
      </c>
      <c r="M4418" s="7"/>
      <c r="N4418" s="7" t="s">
        <v>130</v>
      </c>
      <c r="O4418" s="7" t="s">
        <v>129</v>
      </c>
      <c r="P4418" s="24" t="b">
        <v>1</v>
      </c>
      <c r="Q4418" s="25">
        <v>0</v>
      </c>
      <c r="R4418" s="24" t="b">
        <v>1</v>
      </c>
      <c r="S4418" s="7"/>
      <c r="T4418" s="7"/>
      <c r="U4418" s="24" t="b">
        <v>0</v>
      </c>
      <c r="V4418" s="9" t="s">
        <v>128</v>
      </c>
    </row>
    <row r="4419" spans="1:22" ht="12.95" hidden="1" customHeight="1" x14ac:dyDescent="0.2">
      <c r="A4419" s="4">
        <v>207140</v>
      </c>
      <c r="B4419" s="7">
        <v>31044</v>
      </c>
      <c r="C4419" s="7">
        <v>10306</v>
      </c>
      <c r="D4419" s="7"/>
      <c r="E4419" s="7"/>
      <c r="F4419" s="26">
        <v>41628.46597222222</v>
      </c>
      <c r="G4419" s="26">
        <v>41628.465983796297</v>
      </c>
      <c r="H4419" s="7">
        <v>0</v>
      </c>
      <c r="I4419" s="7" t="s">
        <v>173</v>
      </c>
      <c r="J4419" s="7" t="s">
        <v>172</v>
      </c>
      <c r="K4419" s="7" t="s">
        <v>132</v>
      </c>
      <c r="L4419" s="7" t="s">
        <v>131</v>
      </c>
      <c r="M4419" s="7"/>
      <c r="N4419" s="7" t="s">
        <v>130</v>
      </c>
      <c r="O4419" s="7" t="s">
        <v>129</v>
      </c>
      <c r="P4419" s="24" t="b">
        <v>1</v>
      </c>
      <c r="Q4419" s="25">
        <v>0</v>
      </c>
      <c r="R4419" s="24" t="b">
        <v>1</v>
      </c>
      <c r="S4419" s="7"/>
      <c r="T4419" s="7"/>
      <c r="U4419" s="24" t="b">
        <v>0</v>
      </c>
      <c r="V4419" s="9" t="s">
        <v>171</v>
      </c>
    </row>
    <row r="4420" spans="1:22" ht="12.95" hidden="1" customHeight="1" x14ac:dyDescent="0.2">
      <c r="A4420" s="4">
        <v>207141</v>
      </c>
      <c r="B4420" s="7">
        <v>31045</v>
      </c>
      <c r="C4420" s="7">
        <v>10307</v>
      </c>
      <c r="D4420" s="7"/>
      <c r="E4420" s="7"/>
      <c r="F4420" s="26">
        <v>41628.864583333328</v>
      </c>
      <c r="G4420" s="26">
        <v>41628.865277777775</v>
      </c>
      <c r="H4420" s="7">
        <v>1</v>
      </c>
      <c r="I4420" s="7" t="s">
        <v>170</v>
      </c>
      <c r="J4420" s="7" t="s">
        <v>169</v>
      </c>
      <c r="K4420" s="7" t="s">
        <v>132</v>
      </c>
      <c r="L4420" s="7" t="s">
        <v>131</v>
      </c>
      <c r="M4420" s="7"/>
      <c r="N4420" s="7" t="s">
        <v>130</v>
      </c>
      <c r="O4420" s="7" t="s">
        <v>129</v>
      </c>
      <c r="P4420" s="24" t="b">
        <v>1</v>
      </c>
      <c r="Q4420" s="25">
        <v>0</v>
      </c>
      <c r="R4420" s="24" t="b">
        <v>1</v>
      </c>
      <c r="S4420" s="7"/>
      <c r="T4420" s="7"/>
      <c r="U4420" s="24" t="b">
        <v>0</v>
      </c>
      <c r="V4420" s="9" t="s">
        <v>128</v>
      </c>
    </row>
    <row r="4421" spans="1:22" ht="12.95" hidden="1" customHeight="1" x14ac:dyDescent="0.2">
      <c r="A4421" s="4">
        <v>207142</v>
      </c>
      <c r="B4421" s="7">
        <v>31046</v>
      </c>
      <c r="C4421" s="7">
        <v>10308</v>
      </c>
      <c r="D4421" s="7"/>
      <c r="E4421" s="7"/>
      <c r="F4421" s="26">
        <v>41629.029861111107</v>
      </c>
      <c r="G4421" s="26">
        <v>41629.029872685183</v>
      </c>
      <c r="H4421" s="7">
        <v>0</v>
      </c>
      <c r="I4421" s="7" t="s">
        <v>168</v>
      </c>
      <c r="J4421" s="7" t="s">
        <v>167</v>
      </c>
      <c r="K4421" s="7" t="s">
        <v>132</v>
      </c>
      <c r="L4421" s="7" t="s">
        <v>131</v>
      </c>
      <c r="M4421" s="7"/>
      <c r="N4421" s="7" t="s">
        <v>130</v>
      </c>
      <c r="O4421" s="7" t="s">
        <v>129</v>
      </c>
      <c r="P4421" s="24" t="b">
        <v>1</v>
      </c>
      <c r="Q4421" s="25">
        <v>0</v>
      </c>
      <c r="R4421" s="24" t="b">
        <v>1</v>
      </c>
      <c r="S4421" s="7"/>
      <c r="T4421" s="7"/>
      <c r="U4421" s="24" t="b">
        <v>0</v>
      </c>
      <c r="V4421" s="9" t="s">
        <v>128</v>
      </c>
    </row>
    <row r="4422" spans="1:22" ht="12.95" hidden="1" customHeight="1" x14ac:dyDescent="0.2">
      <c r="A4422" s="4">
        <v>207143</v>
      </c>
      <c r="B4422" s="7">
        <v>31047</v>
      </c>
      <c r="C4422" s="7">
        <v>10309</v>
      </c>
      <c r="D4422" s="7"/>
      <c r="E4422" s="7"/>
      <c r="F4422" s="26">
        <v>41629.706249999996</v>
      </c>
      <c r="G4422" s="26">
        <v>41629.706261574072</v>
      </c>
      <c r="H4422" s="7">
        <v>0</v>
      </c>
      <c r="I4422" s="7" t="s">
        <v>156</v>
      </c>
      <c r="J4422" s="7" t="s">
        <v>155</v>
      </c>
      <c r="K4422" s="7" t="s">
        <v>132</v>
      </c>
      <c r="L4422" s="7" t="s">
        <v>131</v>
      </c>
      <c r="M4422" s="7"/>
      <c r="N4422" s="7" t="s">
        <v>130</v>
      </c>
      <c r="O4422" s="7" t="s">
        <v>129</v>
      </c>
      <c r="P4422" s="24" t="b">
        <v>1</v>
      </c>
      <c r="Q4422" s="25">
        <v>0</v>
      </c>
      <c r="R4422" s="24" t="b">
        <v>1</v>
      </c>
      <c r="S4422" s="7"/>
      <c r="T4422" s="7"/>
      <c r="U4422" s="24" t="b">
        <v>0</v>
      </c>
      <c r="V4422" s="9" t="s">
        <v>128</v>
      </c>
    </row>
    <row r="4423" spans="1:22" ht="12.95" hidden="1" customHeight="1" x14ac:dyDescent="0.2">
      <c r="A4423" s="4">
        <v>207144</v>
      </c>
      <c r="B4423" s="7">
        <v>31048</v>
      </c>
      <c r="C4423" s="7">
        <v>10310</v>
      </c>
      <c r="D4423" s="7"/>
      <c r="E4423" s="7"/>
      <c r="F4423" s="26">
        <v>41629.253472222219</v>
      </c>
      <c r="G4423" s="26">
        <v>41629.253483796296</v>
      </c>
      <c r="H4423" s="7">
        <v>0</v>
      </c>
      <c r="I4423" s="7" t="s">
        <v>166</v>
      </c>
      <c r="J4423" s="7" t="s">
        <v>165</v>
      </c>
      <c r="K4423" s="7" t="s">
        <v>132</v>
      </c>
      <c r="L4423" s="7" t="s">
        <v>131</v>
      </c>
      <c r="M4423" s="7"/>
      <c r="N4423" s="7" t="s">
        <v>130</v>
      </c>
      <c r="O4423" s="7" t="s">
        <v>129</v>
      </c>
      <c r="P4423" s="24" t="b">
        <v>1</v>
      </c>
      <c r="Q4423" s="25">
        <v>0</v>
      </c>
      <c r="R4423" s="24" t="b">
        <v>1</v>
      </c>
      <c r="S4423" s="7"/>
      <c r="T4423" s="7"/>
      <c r="U4423" s="24" t="b">
        <v>0</v>
      </c>
      <c r="V4423" s="9" t="s">
        <v>128</v>
      </c>
    </row>
    <row r="4424" spans="1:22" ht="12.95" hidden="1" customHeight="1" x14ac:dyDescent="0.2">
      <c r="A4424" s="4">
        <v>207145</v>
      </c>
      <c r="B4424" s="7">
        <v>31050</v>
      </c>
      <c r="C4424" s="7">
        <v>10312</v>
      </c>
      <c r="D4424" s="7"/>
      <c r="E4424" s="7"/>
      <c r="F4424" s="26">
        <v>41630.270833333328</v>
      </c>
      <c r="G4424" s="26">
        <v>41630.294444444444</v>
      </c>
      <c r="H4424" s="7">
        <v>34</v>
      </c>
      <c r="I4424" s="7" t="s">
        <v>164</v>
      </c>
      <c r="J4424" s="7" t="s">
        <v>163</v>
      </c>
      <c r="K4424" s="7" t="s">
        <v>132</v>
      </c>
      <c r="L4424" s="7" t="s">
        <v>131</v>
      </c>
      <c r="M4424" s="7"/>
      <c r="N4424" s="7" t="s">
        <v>130</v>
      </c>
      <c r="O4424" s="7" t="s">
        <v>129</v>
      </c>
      <c r="P4424" s="24" t="b">
        <v>1</v>
      </c>
      <c r="Q4424" s="25">
        <v>0</v>
      </c>
      <c r="R4424" s="24" t="b">
        <v>1</v>
      </c>
      <c r="S4424" s="7"/>
      <c r="T4424" s="7"/>
      <c r="U4424" s="24" t="b">
        <v>0</v>
      </c>
      <c r="V4424" s="9" t="s">
        <v>128</v>
      </c>
    </row>
    <row r="4425" spans="1:22" ht="12.95" hidden="1" customHeight="1" x14ac:dyDescent="0.2">
      <c r="A4425" s="4">
        <v>207146</v>
      </c>
      <c r="B4425" s="7">
        <v>31051</v>
      </c>
      <c r="C4425" s="7">
        <v>10313</v>
      </c>
      <c r="D4425" s="7"/>
      <c r="E4425" s="7"/>
      <c r="F4425" s="26">
        <v>41633.020833333328</v>
      </c>
      <c r="G4425" s="26">
        <v>41633.021527777775</v>
      </c>
      <c r="H4425" s="7">
        <v>1</v>
      </c>
      <c r="I4425" s="7" t="s">
        <v>162</v>
      </c>
      <c r="J4425" s="7" t="s">
        <v>161</v>
      </c>
      <c r="K4425" s="7" t="s">
        <v>132</v>
      </c>
      <c r="L4425" s="7" t="s">
        <v>131</v>
      </c>
      <c r="M4425" s="7"/>
      <c r="N4425" s="7" t="s">
        <v>130</v>
      </c>
      <c r="O4425" s="7" t="s">
        <v>129</v>
      </c>
      <c r="P4425" s="24" t="b">
        <v>1</v>
      </c>
      <c r="Q4425" s="25">
        <v>0</v>
      </c>
      <c r="R4425" s="24" t="b">
        <v>1</v>
      </c>
      <c r="S4425" s="7"/>
      <c r="T4425" s="7"/>
      <c r="U4425" s="24" t="b">
        <v>0</v>
      </c>
      <c r="V4425" s="9" t="s">
        <v>128</v>
      </c>
    </row>
    <row r="4426" spans="1:22" ht="12.95" hidden="1" customHeight="1" x14ac:dyDescent="0.2">
      <c r="A4426" s="4">
        <v>207147</v>
      </c>
      <c r="B4426" s="7">
        <v>31052</v>
      </c>
      <c r="C4426" s="7">
        <v>10314</v>
      </c>
      <c r="D4426" s="7"/>
      <c r="E4426" s="7"/>
      <c r="F4426" s="26">
        <v>41633.624305555553</v>
      </c>
      <c r="G4426" s="26">
        <v>41633.684027777774</v>
      </c>
      <c r="H4426" s="7">
        <v>86</v>
      </c>
      <c r="I4426" s="7" t="s">
        <v>160</v>
      </c>
      <c r="J4426" s="7" t="s">
        <v>159</v>
      </c>
      <c r="K4426" s="7" t="s">
        <v>132</v>
      </c>
      <c r="L4426" s="7" t="s">
        <v>131</v>
      </c>
      <c r="M4426" s="7"/>
      <c r="N4426" s="7" t="s">
        <v>130</v>
      </c>
      <c r="O4426" s="7" t="s">
        <v>129</v>
      </c>
      <c r="P4426" s="24" t="b">
        <v>1</v>
      </c>
      <c r="Q4426" s="25">
        <v>0</v>
      </c>
      <c r="R4426" s="24" t="b">
        <v>1</v>
      </c>
      <c r="S4426" s="7"/>
      <c r="T4426" s="7"/>
      <c r="U4426" s="24" t="b">
        <v>0</v>
      </c>
      <c r="V4426" s="9" t="s">
        <v>128</v>
      </c>
    </row>
    <row r="4427" spans="1:22" ht="12.95" hidden="1" customHeight="1" x14ac:dyDescent="0.2">
      <c r="A4427" s="4">
        <v>207148</v>
      </c>
      <c r="B4427" s="7">
        <v>31053</v>
      </c>
      <c r="C4427" s="7">
        <v>10315</v>
      </c>
      <c r="D4427" s="7"/>
      <c r="E4427" s="7"/>
      <c r="F4427" s="26">
        <v>41633.716666666667</v>
      </c>
      <c r="G4427" s="26">
        <v>41633.750694444439</v>
      </c>
      <c r="H4427" s="7">
        <v>49</v>
      </c>
      <c r="I4427" s="7" t="s">
        <v>158</v>
      </c>
      <c r="J4427" s="7" t="s">
        <v>157</v>
      </c>
      <c r="K4427" s="7" t="s">
        <v>132</v>
      </c>
      <c r="L4427" s="7" t="s">
        <v>131</v>
      </c>
      <c r="M4427" s="7"/>
      <c r="N4427" s="7" t="s">
        <v>130</v>
      </c>
      <c r="O4427" s="7" t="s">
        <v>129</v>
      </c>
      <c r="P4427" s="24" t="b">
        <v>1</v>
      </c>
      <c r="Q4427" s="25">
        <v>0</v>
      </c>
      <c r="R4427" s="24" t="b">
        <v>1</v>
      </c>
      <c r="S4427" s="7"/>
      <c r="T4427" s="7"/>
      <c r="U4427" s="24" t="b">
        <v>0</v>
      </c>
      <c r="V4427" s="9" t="s">
        <v>128</v>
      </c>
    </row>
    <row r="4428" spans="1:22" ht="12.95" hidden="1" customHeight="1" x14ac:dyDescent="0.2">
      <c r="A4428" s="4">
        <v>207149</v>
      </c>
      <c r="B4428" s="7">
        <v>31054</v>
      </c>
      <c r="C4428" s="7">
        <v>10316</v>
      </c>
      <c r="D4428" s="7"/>
      <c r="E4428" s="7"/>
      <c r="F4428" s="26">
        <v>41634.004166666666</v>
      </c>
      <c r="G4428" s="26">
        <v>41634.004178240742</v>
      </c>
      <c r="H4428" s="7">
        <v>0</v>
      </c>
      <c r="I4428" s="7" t="s">
        <v>156</v>
      </c>
      <c r="J4428" s="7" t="s">
        <v>155</v>
      </c>
      <c r="K4428" s="7" t="s">
        <v>132</v>
      </c>
      <c r="L4428" s="7" t="s">
        <v>131</v>
      </c>
      <c r="M4428" s="7"/>
      <c r="N4428" s="7" t="s">
        <v>130</v>
      </c>
      <c r="O4428" s="7" t="s">
        <v>129</v>
      </c>
      <c r="P4428" s="24" t="b">
        <v>1</v>
      </c>
      <c r="Q4428" s="25">
        <v>0</v>
      </c>
      <c r="R4428" s="24" t="b">
        <v>1</v>
      </c>
      <c r="S4428" s="7"/>
      <c r="T4428" s="7"/>
      <c r="U4428" s="24" t="b">
        <v>0</v>
      </c>
      <c r="V4428" s="9" t="s">
        <v>128</v>
      </c>
    </row>
    <row r="4429" spans="1:22" ht="12.95" hidden="1" customHeight="1" x14ac:dyDescent="0.2">
      <c r="A4429" s="4">
        <v>207150</v>
      </c>
      <c r="B4429" s="7">
        <v>31055</v>
      </c>
      <c r="C4429" s="7">
        <v>10317</v>
      </c>
      <c r="D4429" s="7"/>
      <c r="E4429" s="7"/>
      <c r="F4429" s="26">
        <v>41634.217361111107</v>
      </c>
      <c r="G4429" s="26">
        <v>41634.217372685183</v>
      </c>
      <c r="H4429" s="7">
        <v>0</v>
      </c>
      <c r="I4429" s="7" t="s">
        <v>154</v>
      </c>
      <c r="J4429" s="7" t="s">
        <v>153</v>
      </c>
      <c r="K4429" s="7" t="s">
        <v>132</v>
      </c>
      <c r="L4429" s="7" t="s">
        <v>131</v>
      </c>
      <c r="M4429" s="7"/>
      <c r="N4429" s="7" t="s">
        <v>130</v>
      </c>
      <c r="O4429" s="7" t="s">
        <v>129</v>
      </c>
      <c r="P4429" s="24" t="b">
        <v>1</v>
      </c>
      <c r="Q4429" s="25">
        <v>0</v>
      </c>
      <c r="R4429" s="24" t="b">
        <v>1</v>
      </c>
      <c r="S4429" s="7"/>
      <c r="T4429" s="7"/>
      <c r="U4429" s="24" t="b">
        <v>0</v>
      </c>
      <c r="V4429" s="9" t="s">
        <v>128</v>
      </c>
    </row>
    <row r="4430" spans="1:22" ht="12.95" hidden="1" customHeight="1" x14ac:dyDescent="0.2">
      <c r="A4430" s="4">
        <v>207151</v>
      </c>
      <c r="B4430" s="7">
        <v>31056</v>
      </c>
      <c r="C4430" s="7">
        <v>10318</v>
      </c>
      <c r="D4430" s="7"/>
      <c r="E4430" s="7"/>
      <c r="F4430" s="26">
        <v>41634.276388888888</v>
      </c>
      <c r="G4430" s="26">
        <v>41634.317361111112</v>
      </c>
      <c r="H4430" s="7">
        <v>59</v>
      </c>
      <c r="I4430" s="7" t="s">
        <v>152</v>
      </c>
      <c r="J4430" s="7" t="s">
        <v>151</v>
      </c>
      <c r="K4430" s="7" t="s">
        <v>132</v>
      </c>
      <c r="L4430" s="7" t="s">
        <v>131</v>
      </c>
      <c r="M4430" s="7"/>
      <c r="N4430" s="7" t="s">
        <v>130</v>
      </c>
      <c r="O4430" s="7" t="s">
        <v>129</v>
      </c>
      <c r="P4430" s="24" t="b">
        <v>1</v>
      </c>
      <c r="Q4430" s="25">
        <v>0</v>
      </c>
      <c r="R4430" s="24" t="b">
        <v>1</v>
      </c>
      <c r="S4430" s="7"/>
      <c r="T4430" s="7"/>
      <c r="U4430" s="24" t="b">
        <v>0</v>
      </c>
      <c r="V4430" s="9" t="s">
        <v>128</v>
      </c>
    </row>
    <row r="4431" spans="1:22" ht="12.95" hidden="1" customHeight="1" x14ac:dyDescent="0.2">
      <c r="A4431" s="4">
        <v>207152</v>
      </c>
      <c r="B4431" s="7">
        <v>31057</v>
      </c>
      <c r="C4431" s="7">
        <v>10319</v>
      </c>
      <c r="D4431" s="7"/>
      <c r="E4431" s="7"/>
      <c r="F4431" s="26">
        <v>41634.724305555552</v>
      </c>
      <c r="G4431" s="26">
        <v>41634.763888888891</v>
      </c>
      <c r="H4431" s="7">
        <v>57</v>
      </c>
      <c r="I4431" s="7" t="s">
        <v>150</v>
      </c>
      <c r="J4431" s="7" t="s">
        <v>149</v>
      </c>
      <c r="K4431" s="7" t="s">
        <v>132</v>
      </c>
      <c r="L4431" s="7" t="s">
        <v>131</v>
      </c>
      <c r="M4431" s="7"/>
      <c r="N4431" s="7" t="s">
        <v>130</v>
      </c>
      <c r="O4431" s="7" t="s">
        <v>129</v>
      </c>
      <c r="P4431" s="24" t="b">
        <v>1</v>
      </c>
      <c r="Q4431" s="25">
        <v>0</v>
      </c>
      <c r="R4431" s="24" t="b">
        <v>1</v>
      </c>
      <c r="S4431" s="7"/>
      <c r="T4431" s="7"/>
      <c r="U4431" s="24" t="b">
        <v>0</v>
      </c>
      <c r="V4431" s="9" t="s">
        <v>128</v>
      </c>
    </row>
    <row r="4432" spans="1:22" ht="12.95" hidden="1" customHeight="1" x14ac:dyDescent="0.2">
      <c r="A4432" s="4">
        <v>207153</v>
      </c>
      <c r="B4432" s="7">
        <v>31058</v>
      </c>
      <c r="C4432" s="7">
        <v>10320</v>
      </c>
      <c r="D4432" s="7"/>
      <c r="E4432" s="7"/>
      <c r="F4432" s="26">
        <v>41635.491666666661</v>
      </c>
      <c r="G4432" s="26">
        <v>41635.491678240738</v>
      </c>
      <c r="H4432" s="7">
        <v>0</v>
      </c>
      <c r="I4432" s="7" t="s">
        <v>148</v>
      </c>
      <c r="J4432" s="7" t="s">
        <v>147</v>
      </c>
      <c r="K4432" s="7" t="s">
        <v>132</v>
      </c>
      <c r="L4432" s="7" t="s">
        <v>131</v>
      </c>
      <c r="M4432" s="7"/>
      <c r="N4432" s="7" t="s">
        <v>130</v>
      </c>
      <c r="O4432" s="7" t="s">
        <v>129</v>
      </c>
      <c r="P4432" s="24" t="b">
        <v>1</v>
      </c>
      <c r="Q4432" s="25">
        <v>0</v>
      </c>
      <c r="R4432" s="24" t="b">
        <v>1</v>
      </c>
      <c r="S4432" s="7"/>
      <c r="T4432" s="7"/>
      <c r="U4432" s="24" t="b">
        <v>0</v>
      </c>
      <c r="V4432" s="9" t="s">
        <v>128</v>
      </c>
    </row>
    <row r="4433" spans="1:22" ht="12.95" hidden="1" customHeight="1" x14ac:dyDescent="0.2">
      <c r="A4433" s="4">
        <v>207154</v>
      </c>
      <c r="B4433" s="7">
        <v>31059</v>
      </c>
      <c r="C4433" s="7">
        <v>10321</v>
      </c>
      <c r="D4433" s="7"/>
      <c r="E4433" s="7"/>
      <c r="F4433" s="26">
        <v>41635.663194444445</v>
      </c>
      <c r="G4433" s="26">
        <v>41635.663206018515</v>
      </c>
      <c r="H4433" s="7">
        <v>0</v>
      </c>
      <c r="I4433" s="7" t="s">
        <v>146</v>
      </c>
      <c r="J4433" s="7" t="s">
        <v>145</v>
      </c>
      <c r="K4433" s="7" t="s">
        <v>132</v>
      </c>
      <c r="L4433" s="7" t="s">
        <v>131</v>
      </c>
      <c r="M4433" s="7"/>
      <c r="N4433" s="7" t="s">
        <v>130</v>
      </c>
      <c r="O4433" s="7" t="s">
        <v>129</v>
      </c>
      <c r="P4433" s="24" t="b">
        <v>1</v>
      </c>
      <c r="Q4433" s="25">
        <v>0</v>
      </c>
      <c r="R4433" s="24" t="b">
        <v>1</v>
      </c>
      <c r="S4433" s="7"/>
      <c r="T4433" s="7"/>
      <c r="U4433" s="24" t="b">
        <v>0</v>
      </c>
      <c r="V4433" s="9" t="s">
        <v>128</v>
      </c>
    </row>
    <row r="4434" spans="1:22" ht="12.95" hidden="1" customHeight="1" x14ac:dyDescent="0.2">
      <c r="A4434" s="4">
        <v>207155</v>
      </c>
      <c r="B4434" s="7">
        <v>31060</v>
      </c>
      <c r="C4434" s="7">
        <v>10322</v>
      </c>
      <c r="D4434" s="7"/>
      <c r="E4434" s="7"/>
      <c r="F4434" s="26">
        <v>41636.213888888888</v>
      </c>
      <c r="G4434" s="26">
        <v>41636.213900462964</v>
      </c>
      <c r="H4434" s="7">
        <v>0</v>
      </c>
      <c r="I4434" s="7" t="s">
        <v>144</v>
      </c>
      <c r="J4434" s="7" t="s">
        <v>143</v>
      </c>
      <c r="K4434" s="7" t="s">
        <v>132</v>
      </c>
      <c r="L4434" s="7" t="s">
        <v>131</v>
      </c>
      <c r="M4434" s="7"/>
      <c r="N4434" s="7" t="s">
        <v>130</v>
      </c>
      <c r="O4434" s="7" t="s">
        <v>129</v>
      </c>
      <c r="P4434" s="24" t="b">
        <v>1</v>
      </c>
      <c r="Q4434" s="25">
        <v>0</v>
      </c>
      <c r="R4434" s="24" t="b">
        <v>1</v>
      </c>
      <c r="S4434" s="7"/>
      <c r="T4434" s="7"/>
      <c r="U4434" s="24" t="b">
        <v>0</v>
      </c>
      <c r="V4434" s="9" t="s">
        <v>128</v>
      </c>
    </row>
    <row r="4435" spans="1:22" ht="12.95" hidden="1" customHeight="1" x14ac:dyDescent="0.2">
      <c r="A4435" s="4">
        <v>207156</v>
      </c>
      <c r="B4435" s="7">
        <v>31061</v>
      </c>
      <c r="C4435" s="7">
        <v>10323</v>
      </c>
      <c r="D4435" s="7"/>
      <c r="E4435" s="7"/>
      <c r="F4435" s="26">
        <v>41636.522222222222</v>
      </c>
      <c r="G4435" s="26">
        <v>41636.522916666661</v>
      </c>
      <c r="H4435" s="7">
        <v>1</v>
      </c>
      <c r="I4435" s="7" t="s">
        <v>142</v>
      </c>
      <c r="J4435" s="7" t="s">
        <v>141</v>
      </c>
      <c r="K4435" s="7" t="s">
        <v>132</v>
      </c>
      <c r="L4435" s="7" t="s">
        <v>131</v>
      </c>
      <c r="M4435" s="7"/>
      <c r="N4435" s="7" t="s">
        <v>130</v>
      </c>
      <c r="O4435" s="7" t="s">
        <v>129</v>
      </c>
      <c r="P4435" s="24" t="b">
        <v>1</v>
      </c>
      <c r="Q4435" s="25">
        <v>0</v>
      </c>
      <c r="R4435" s="24" t="b">
        <v>1</v>
      </c>
      <c r="S4435" s="7"/>
      <c r="T4435" s="7"/>
      <c r="U4435" s="24" t="b">
        <v>0</v>
      </c>
      <c r="V4435" s="9" t="s">
        <v>128</v>
      </c>
    </row>
    <row r="4436" spans="1:22" ht="12.95" hidden="1" customHeight="1" x14ac:dyDescent="0.2">
      <c r="A4436" s="4">
        <v>207157</v>
      </c>
      <c r="B4436" s="7">
        <v>31062</v>
      </c>
      <c r="C4436" s="7">
        <v>10324</v>
      </c>
      <c r="D4436" s="7"/>
      <c r="E4436" s="7"/>
      <c r="F4436" s="26">
        <v>41636.564583333333</v>
      </c>
      <c r="G4436" s="26">
        <v>41636.577777777777</v>
      </c>
      <c r="H4436" s="7">
        <v>19</v>
      </c>
      <c r="I4436" s="7" t="s">
        <v>142</v>
      </c>
      <c r="J4436" s="7" t="s">
        <v>141</v>
      </c>
      <c r="K4436" s="7" t="s">
        <v>132</v>
      </c>
      <c r="L4436" s="7" t="s">
        <v>131</v>
      </c>
      <c r="M4436" s="7"/>
      <c r="N4436" s="7" t="s">
        <v>130</v>
      </c>
      <c r="O4436" s="7" t="s">
        <v>129</v>
      </c>
      <c r="P4436" s="24" t="b">
        <v>1</v>
      </c>
      <c r="Q4436" s="25">
        <v>0</v>
      </c>
      <c r="R4436" s="24" t="b">
        <v>1</v>
      </c>
      <c r="S4436" s="7"/>
      <c r="T4436" s="7"/>
      <c r="U4436" s="24" t="b">
        <v>0</v>
      </c>
      <c r="V4436" s="9" t="s">
        <v>128</v>
      </c>
    </row>
    <row r="4437" spans="1:22" ht="12.95" hidden="1" customHeight="1" x14ac:dyDescent="0.2">
      <c r="A4437" s="4">
        <v>207158</v>
      </c>
      <c r="B4437" s="7">
        <v>31063</v>
      </c>
      <c r="C4437" s="7">
        <v>10325</v>
      </c>
      <c r="D4437" s="7"/>
      <c r="E4437" s="7"/>
      <c r="F4437" s="26">
        <v>41636.581249999996</v>
      </c>
      <c r="G4437" s="26">
        <v>41636.581261574072</v>
      </c>
      <c r="H4437" s="7">
        <v>0</v>
      </c>
      <c r="I4437" s="7" t="s">
        <v>142</v>
      </c>
      <c r="J4437" s="7" t="s">
        <v>141</v>
      </c>
      <c r="K4437" s="7" t="s">
        <v>132</v>
      </c>
      <c r="L4437" s="7" t="s">
        <v>131</v>
      </c>
      <c r="M4437" s="7"/>
      <c r="N4437" s="7" t="s">
        <v>130</v>
      </c>
      <c r="O4437" s="7" t="s">
        <v>129</v>
      </c>
      <c r="P4437" s="24" t="b">
        <v>1</v>
      </c>
      <c r="Q4437" s="25">
        <v>0</v>
      </c>
      <c r="R4437" s="24" t="b">
        <v>1</v>
      </c>
      <c r="S4437" s="7"/>
      <c r="T4437" s="7"/>
      <c r="U4437" s="24" t="b">
        <v>0</v>
      </c>
      <c r="V4437" s="9" t="s">
        <v>128</v>
      </c>
    </row>
    <row r="4438" spans="1:22" ht="12.95" hidden="1" customHeight="1" x14ac:dyDescent="0.2">
      <c r="A4438" s="4">
        <v>207159</v>
      </c>
      <c r="B4438" s="7">
        <v>31064</v>
      </c>
      <c r="C4438" s="7">
        <v>10326</v>
      </c>
      <c r="D4438" s="7"/>
      <c r="E4438" s="7"/>
      <c r="F4438" s="26">
        <v>41636.60555555555</v>
      </c>
      <c r="G4438" s="26">
        <v>41636.605567129627</v>
      </c>
      <c r="H4438" s="7">
        <v>0</v>
      </c>
      <c r="I4438" s="7" t="s">
        <v>142</v>
      </c>
      <c r="J4438" s="7" t="s">
        <v>141</v>
      </c>
      <c r="K4438" s="7" t="s">
        <v>132</v>
      </c>
      <c r="L4438" s="7" t="s">
        <v>131</v>
      </c>
      <c r="M4438" s="7"/>
      <c r="N4438" s="7" t="s">
        <v>130</v>
      </c>
      <c r="O4438" s="7" t="s">
        <v>129</v>
      </c>
      <c r="P4438" s="24" t="b">
        <v>1</v>
      </c>
      <c r="Q4438" s="25">
        <v>0</v>
      </c>
      <c r="R4438" s="24" t="b">
        <v>1</v>
      </c>
      <c r="S4438" s="7"/>
      <c r="T4438" s="7"/>
      <c r="U4438" s="24" t="b">
        <v>0</v>
      </c>
      <c r="V4438" s="9" t="s">
        <v>128</v>
      </c>
    </row>
    <row r="4439" spans="1:22" ht="12.95" hidden="1" customHeight="1" x14ac:dyDescent="0.2">
      <c r="A4439" s="4">
        <v>207161</v>
      </c>
      <c r="B4439" s="7">
        <v>31066</v>
      </c>
      <c r="C4439" s="7">
        <v>10328</v>
      </c>
      <c r="D4439" s="7"/>
      <c r="E4439" s="7"/>
      <c r="F4439" s="26">
        <v>41639.265277777777</v>
      </c>
      <c r="G4439" s="26">
        <v>41639.265972222223</v>
      </c>
      <c r="H4439" s="7">
        <v>1</v>
      </c>
      <c r="I4439" s="7" t="s">
        <v>138</v>
      </c>
      <c r="J4439" s="7" t="s">
        <v>137</v>
      </c>
      <c r="K4439" s="7" t="s">
        <v>132</v>
      </c>
      <c r="L4439" s="7" t="s">
        <v>131</v>
      </c>
      <c r="M4439" s="7"/>
      <c r="N4439" s="7" t="s">
        <v>130</v>
      </c>
      <c r="O4439" s="7" t="s">
        <v>129</v>
      </c>
      <c r="P4439" s="24" t="b">
        <v>1</v>
      </c>
      <c r="Q4439" s="25">
        <v>0</v>
      </c>
      <c r="R4439" s="24" t="b">
        <v>1</v>
      </c>
      <c r="S4439" s="7"/>
      <c r="T4439" s="7"/>
      <c r="U4439" s="24" t="b">
        <v>0</v>
      </c>
      <c r="V4439" s="9" t="s">
        <v>128</v>
      </c>
    </row>
    <row r="4440" spans="1:22" ht="12.95" hidden="1" customHeight="1" x14ac:dyDescent="0.2">
      <c r="A4440" s="4">
        <v>207162</v>
      </c>
      <c r="B4440" s="7">
        <v>31067</v>
      </c>
      <c r="C4440" s="7">
        <v>10329</v>
      </c>
      <c r="D4440" s="7"/>
      <c r="E4440" s="7"/>
      <c r="F4440" s="26">
        <v>41640.683333333334</v>
      </c>
      <c r="G4440" s="26">
        <v>41640.683344907404</v>
      </c>
      <c r="H4440" s="7">
        <v>0</v>
      </c>
      <c r="I4440" s="7" t="s">
        <v>136</v>
      </c>
      <c r="J4440" s="7" t="s">
        <v>135</v>
      </c>
      <c r="K4440" s="7" t="s">
        <v>132</v>
      </c>
      <c r="L4440" s="7" t="s">
        <v>131</v>
      </c>
      <c r="M4440" s="7"/>
      <c r="N4440" s="7" t="s">
        <v>130</v>
      </c>
      <c r="O4440" s="7" t="s">
        <v>129</v>
      </c>
      <c r="P4440" s="24" t="b">
        <v>1</v>
      </c>
      <c r="Q4440" s="25">
        <v>0</v>
      </c>
      <c r="R4440" s="24" t="b">
        <v>1</v>
      </c>
      <c r="S4440" s="7"/>
      <c r="T4440" s="7"/>
      <c r="U4440" s="24" t="b">
        <v>0</v>
      </c>
      <c r="V4440" s="9" t="s">
        <v>128</v>
      </c>
    </row>
    <row r="4441" spans="1:22" ht="12.95" hidden="1" customHeight="1" x14ac:dyDescent="0.2">
      <c r="A4441" s="10">
        <v>207163</v>
      </c>
      <c r="B4441" s="13">
        <v>31068</v>
      </c>
      <c r="C4441" s="13">
        <v>10330</v>
      </c>
      <c r="D4441" s="13"/>
      <c r="E4441" s="13"/>
      <c r="F4441" s="23">
        <v>41640.792361111111</v>
      </c>
      <c r="G4441" s="23">
        <v>41640.804861111108</v>
      </c>
      <c r="H4441" s="13">
        <v>18</v>
      </c>
      <c r="I4441" s="13" t="s">
        <v>134</v>
      </c>
      <c r="J4441" s="13" t="s">
        <v>133</v>
      </c>
      <c r="K4441" s="13" t="s">
        <v>132</v>
      </c>
      <c r="L4441" s="13" t="s">
        <v>131</v>
      </c>
      <c r="M4441" s="13"/>
      <c r="N4441" s="13" t="s">
        <v>130</v>
      </c>
      <c r="O4441" s="13" t="s">
        <v>129</v>
      </c>
      <c r="P4441" s="21" t="b">
        <v>1</v>
      </c>
      <c r="Q4441" s="22">
        <v>0</v>
      </c>
      <c r="R4441" s="21" t="b">
        <v>1</v>
      </c>
      <c r="S4441" s="13"/>
      <c r="T4441" s="13"/>
      <c r="U4441" s="21" t="b">
        <v>0</v>
      </c>
      <c r="V4441" s="15" t="s">
        <v>128</v>
      </c>
    </row>
    <row r="4442" spans="1:22" ht="12.95" hidden="1" customHeight="1" x14ac:dyDescent="0.2">
      <c r="A4442" s="4">
        <v>94419</v>
      </c>
      <c r="B4442" s="7">
        <v>11461</v>
      </c>
      <c r="C4442" s="7">
        <v>108536</v>
      </c>
      <c r="D4442" s="26">
        <v>39310.791666666664</v>
      </c>
      <c r="E4442" s="26">
        <v>39310.916666666664</v>
      </c>
      <c r="F4442" s="26">
        <v>39310.83353009259</v>
      </c>
      <c r="G4442" s="26">
        <v>39310.859722222223</v>
      </c>
      <c r="H4442" s="7">
        <v>38</v>
      </c>
      <c r="I4442" s="7" t="s">
        <v>1454</v>
      </c>
      <c r="J4442" s="7" t="s">
        <v>1453</v>
      </c>
      <c r="K4442" s="7" t="s">
        <v>226</v>
      </c>
      <c r="L4442" s="7" t="s">
        <v>1824</v>
      </c>
      <c r="M4442" s="7" t="s">
        <v>1825</v>
      </c>
      <c r="N4442" s="7" t="s">
        <v>198</v>
      </c>
      <c r="O4442" s="7" t="s">
        <v>129</v>
      </c>
      <c r="P4442" s="24" t="b">
        <v>1</v>
      </c>
      <c r="Q4442" s="25">
        <v>0</v>
      </c>
      <c r="R4442" s="24" t="b">
        <v>1</v>
      </c>
      <c r="S4442" s="7"/>
      <c r="T4442" s="7" t="s">
        <v>1832</v>
      </c>
      <c r="U4442" s="24" t="b">
        <v>0</v>
      </c>
      <c r="V4442" s="9" t="s">
        <v>128</v>
      </c>
    </row>
    <row r="4443" spans="1:22" ht="12.95" hidden="1" customHeight="1" x14ac:dyDescent="0.2">
      <c r="A4443" s="4">
        <v>94430</v>
      </c>
      <c r="B4443" s="7">
        <v>11489</v>
      </c>
      <c r="C4443" s="7">
        <v>108490</v>
      </c>
      <c r="D4443" s="26">
        <v>39304.56527777778</v>
      </c>
      <c r="E4443" s="26">
        <v>39305.666666666664</v>
      </c>
      <c r="F4443" s="26">
        <v>39304.56527777778</v>
      </c>
      <c r="G4443" s="26">
        <v>39305.374305555553</v>
      </c>
      <c r="H4443" s="7">
        <v>1165</v>
      </c>
      <c r="I4443" s="7" t="s">
        <v>1525</v>
      </c>
      <c r="J4443" s="7" t="s">
        <v>1524</v>
      </c>
      <c r="K4443" s="7" t="s">
        <v>200</v>
      </c>
      <c r="L4443" s="7" t="s">
        <v>1824</v>
      </c>
      <c r="M4443" s="7" t="s">
        <v>1825</v>
      </c>
      <c r="N4443" s="7" t="s">
        <v>198</v>
      </c>
      <c r="O4443" s="7" t="s">
        <v>129</v>
      </c>
      <c r="P4443" s="24" t="b">
        <v>1</v>
      </c>
      <c r="Q4443" s="25">
        <v>0</v>
      </c>
      <c r="R4443" s="24" t="b">
        <v>1</v>
      </c>
      <c r="S4443" s="7"/>
      <c r="T4443" s="7" t="s">
        <v>1833</v>
      </c>
      <c r="U4443" s="24" t="b">
        <v>0</v>
      </c>
      <c r="V4443" s="9" t="s">
        <v>190</v>
      </c>
    </row>
    <row r="4444" spans="1:22" ht="12.95" hidden="1" customHeight="1" x14ac:dyDescent="0.2">
      <c r="A4444" s="4">
        <v>94676</v>
      </c>
      <c r="B4444" s="7">
        <v>11791</v>
      </c>
      <c r="C4444" s="7">
        <v>108816</v>
      </c>
      <c r="D4444" s="26">
        <v>39364.4375</v>
      </c>
      <c r="E4444" s="26">
        <v>39364.479166666664</v>
      </c>
      <c r="F4444" s="26">
        <v>39364.440972222219</v>
      </c>
      <c r="G4444" s="26">
        <v>39364.451388888891</v>
      </c>
      <c r="H4444" s="7">
        <v>15</v>
      </c>
      <c r="I4444" s="7" t="s">
        <v>414</v>
      </c>
      <c r="J4444" s="7" t="s">
        <v>413</v>
      </c>
      <c r="K4444" s="7" t="s">
        <v>194</v>
      </c>
      <c r="L4444" s="7" t="s">
        <v>1824</v>
      </c>
      <c r="M4444" s="7" t="s">
        <v>1825</v>
      </c>
      <c r="N4444" s="7" t="s">
        <v>198</v>
      </c>
      <c r="O4444" s="7" t="s">
        <v>129</v>
      </c>
      <c r="P4444" s="24" t="b">
        <v>1</v>
      </c>
      <c r="Q4444" s="25">
        <v>0</v>
      </c>
      <c r="R4444" s="24" t="b">
        <v>1</v>
      </c>
      <c r="S4444" s="7"/>
      <c r="T4444" s="7" t="s">
        <v>1835</v>
      </c>
      <c r="U4444" s="24" t="b">
        <v>0</v>
      </c>
      <c r="V4444" s="9" t="s">
        <v>190</v>
      </c>
    </row>
    <row r="4445" spans="1:22" ht="12.95" hidden="1" customHeight="1" x14ac:dyDescent="0.2">
      <c r="A4445" s="4">
        <v>94812</v>
      </c>
      <c r="B4445" s="7">
        <v>11962</v>
      </c>
      <c r="C4445" s="7">
        <v>108922</v>
      </c>
      <c r="D4445" s="26">
        <v>39395.70208333333</v>
      </c>
      <c r="E4445" s="26">
        <v>39396.791666666664</v>
      </c>
      <c r="F4445" s="26">
        <v>39395.70208333333</v>
      </c>
      <c r="G4445" s="26">
        <v>39396.214583333334</v>
      </c>
      <c r="H4445" s="7">
        <v>738</v>
      </c>
      <c r="I4445" s="7" t="s">
        <v>331</v>
      </c>
      <c r="J4445" s="7" t="s">
        <v>330</v>
      </c>
      <c r="K4445" s="7" t="s">
        <v>194</v>
      </c>
      <c r="L4445" s="7" t="s">
        <v>1824</v>
      </c>
      <c r="M4445" s="7" t="s">
        <v>1825</v>
      </c>
      <c r="N4445" s="7" t="s">
        <v>198</v>
      </c>
      <c r="O4445" s="7" t="s">
        <v>129</v>
      </c>
      <c r="P4445" s="24" t="b">
        <v>1</v>
      </c>
      <c r="Q4445" s="25">
        <v>0</v>
      </c>
      <c r="R4445" s="24" t="b">
        <v>1</v>
      </c>
      <c r="S4445" s="7"/>
      <c r="T4445" s="7" t="s">
        <v>1836</v>
      </c>
      <c r="U4445" s="24" t="b">
        <v>0</v>
      </c>
      <c r="V4445" s="9" t="s">
        <v>290</v>
      </c>
    </row>
    <row r="4446" spans="1:22" ht="12.95" hidden="1" customHeight="1" x14ac:dyDescent="0.2">
      <c r="A4446" s="4">
        <v>90202</v>
      </c>
      <c r="B4446" s="7">
        <v>12423</v>
      </c>
      <c r="C4446" s="7">
        <v>109815</v>
      </c>
      <c r="D4446" s="26">
        <v>39507.375</v>
      </c>
      <c r="E4446" s="26">
        <v>39507.583333333328</v>
      </c>
      <c r="F4446" s="26">
        <v>39507.392361111109</v>
      </c>
      <c r="G4446" s="26">
        <v>39507.451388888891</v>
      </c>
      <c r="H4446" s="7">
        <v>85</v>
      </c>
      <c r="I4446" s="7" t="s">
        <v>1837</v>
      </c>
      <c r="J4446" s="7" t="s">
        <v>1838</v>
      </c>
      <c r="K4446" s="7" t="s">
        <v>287</v>
      </c>
      <c r="L4446" s="7" t="s">
        <v>1824</v>
      </c>
      <c r="M4446" s="7" t="s">
        <v>1825</v>
      </c>
      <c r="N4446" s="7" t="s">
        <v>198</v>
      </c>
      <c r="O4446" s="7" t="s">
        <v>129</v>
      </c>
      <c r="P4446" s="24" t="b">
        <v>1</v>
      </c>
      <c r="Q4446" s="25">
        <v>0</v>
      </c>
      <c r="R4446" s="24" t="b">
        <v>1</v>
      </c>
      <c r="S4446" s="7"/>
      <c r="T4446" s="7" t="s">
        <v>1839</v>
      </c>
      <c r="U4446" s="24" t="b">
        <v>0</v>
      </c>
      <c r="V4446" s="9" t="s">
        <v>128</v>
      </c>
    </row>
    <row r="4447" spans="1:22" ht="12.95" hidden="1" customHeight="1" x14ac:dyDescent="0.2">
      <c r="A4447" s="4">
        <v>90875</v>
      </c>
      <c r="B4447" s="7">
        <v>12930</v>
      </c>
      <c r="C4447" s="7">
        <v>6870</v>
      </c>
      <c r="D4447" s="7"/>
      <c r="E4447" s="7"/>
      <c r="F4447" s="26">
        <v>39542.990277777775</v>
      </c>
      <c r="G4447" s="26">
        <v>39542.990972222222</v>
      </c>
      <c r="H4447" s="7">
        <v>1</v>
      </c>
      <c r="I4447" s="7" t="s">
        <v>1173</v>
      </c>
      <c r="J4447" s="7" t="s">
        <v>1172</v>
      </c>
      <c r="K4447" s="7" t="s">
        <v>132</v>
      </c>
      <c r="L4447" s="7" t="s">
        <v>1824</v>
      </c>
      <c r="M4447" s="7"/>
      <c r="N4447" s="7" t="s">
        <v>130</v>
      </c>
      <c r="O4447" s="7" t="s">
        <v>129</v>
      </c>
      <c r="P4447" s="24" t="b">
        <v>1</v>
      </c>
      <c r="Q4447" s="25">
        <v>0</v>
      </c>
      <c r="R4447" s="24" t="b">
        <v>1</v>
      </c>
      <c r="S4447" s="7"/>
      <c r="T4447" s="7"/>
      <c r="U4447" s="24" t="b">
        <v>0</v>
      </c>
      <c r="V4447" s="9" t="s">
        <v>128</v>
      </c>
    </row>
    <row r="4448" spans="1:22" ht="12.95" hidden="1" customHeight="1" x14ac:dyDescent="0.2">
      <c r="A4448" s="4">
        <v>91910</v>
      </c>
      <c r="B4448" s="7">
        <v>14328</v>
      </c>
      <c r="C4448" s="7">
        <v>109814</v>
      </c>
      <c r="D4448" s="26">
        <v>39511.375</v>
      </c>
      <c r="E4448" s="26">
        <v>39511.541666666664</v>
      </c>
      <c r="F4448" s="26">
        <v>39511.35555555555</v>
      </c>
      <c r="G4448" s="26">
        <v>39511.527777777774</v>
      </c>
      <c r="H4448" s="7">
        <v>248</v>
      </c>
      <c r="I4448" s="7" t="s">
        <v>1840</v>
      </c>
      <c r="J4448" s="7" t="s">
        <v>1841</v>
      </c>
      <c r="K4448" s="7" t="s">
        <v>132</v>
      </c>
      <c r="L4448" s="7" t="s">
        <v>1824</v>
      </c>
      <c r="M4448" s="7" t="s">
        <v>1825</v>
      </c>
      <c r="N4448" s="7" t="s">
        <v>198</v>
      </c>
      <c r="O4448" s="7" t="s">
        <v>129</v>
      </c>
      <c r="P4448" s="24" t="b">
        <v>1</v>
      </c>
      <c r="Q4448" s="25">
        <v>0</v>
      </c>
      <c r="R4448" s="24" t="b">
        <v>1</v>
      </c>
      <c r="S4448" s="7"/>
      <c r="T4448" s="7" t="s">
        <v>1842</v>
      </c>
      <c r="U4448" s="24" t="b">
        <v>0</v>
      </c>
      <c r="V4448" s="9" t="s">
        <v>128</v>
      </c>
    </row>
    <row r="4449" spans="1:22" ht="12.95" hidden="1" customHeight="1" x14ac:dyDescent="0.2">
      <c r="A4449" s="4">
        <v>92024</v>
      </c>
      <c r="B4449" s="7">
        <v>14482</v>
      </c>
      <c r="C4449" s="7">
        <v>109256</v>
      </c>
      <c r="D4449" s="26">
        <v>39447.521527777775</v>
      </c>
      <c r="E4449" s="26">
        <v>39448.666666666664</v>
      </c>
      <c r="F4449" s="26">
        <v>39447.521527777775</v>
      </c>
      <c r="G4449" s="26">
        <v>39448.666666666664</v>
      </c>
      <c r="H4449" s="7">
        <v>1649</v>
      </c>
      <c r="I4449" s="7" t="s">
        <v>1469</v>
      </c>
      <c r="J4449" s="7" t="s">
        <v>1468</v>
      </c>
      <c r="K4449" s="7" t="s">
        <v>194</v>
      </c>
      <c r="L4449" s="7" t="s">
        <v>1824</v>
      </c>
      <c r="M4449" s="7" t="s">
        <v>1825</v>
      </c>
      <c r="N4449" s="7" t="s">
        <v>198</v>
      </c>
      <c r="O4449" s="7" t="s">
        <v>129</v>
      </c>
      <c r="P4449" s="24" t="b">
        <v>1</v>
      </c>
      <c r="Q4449" s="25">
        <v>0</v>
      </c>
      <c r="R4449" s="24" t="b">
        <v>1</v>
      </c>
      <c r="S4449" s="7"/>
      <c r="T4449" s="7" t="s">
        <v>1843</v>
      </c>
      <c r="U4449" s="24" t="b">
        <v>0</v>
      </c>
      <c r="V4449" s="9" t="s">
        <v>290</v>
      </c>
    </row>
    <row r="4450" spans="1:22" ht="12.95" hidden="1" customHeight="1" x14ac:dyDescent="0.2">
      <c r="A4450" s="4">
        <v>94922</v>
      </c>
      <c r="B4450" s="7">
        <v>14579</v>
      </c>
      <c r="C4450" s="7">
        <v>108965</v>
      </c>
      <c r="D4450" s="26">
        <v>39401.5</v>
      </c>
      <c r="E4450" s="26">
        <v>39401.625</v>
      </c>
      <c r="F4450" s="26">
        <v>39401.535416666666</v>
      </c>
      <c r="G4450" s="26">
        <v>39401.795138888891</v>
      </c>
      <c r="H4450" s="7">
        <v>374</v>
      </c>
      <c r="I4450" s="7" t="s">
        <v>1844</v>
      </c>
      <c r="J4450" s="7" t="s">
        <v>1845</v>
      </c>
      <c r="K4450" s="7" t="s">
        <v>226</v>
      </c>
      <c r="L4450" s="7" t="s">
        <v>1824</v>
      </c>
      <c r="M4450" s="7" t="s">
        <v>1825</v>
      </c>
      <c r="N4450" s="7" t="s">
        <v>198</v>
      </c>
      <c r="O4450" s="7" t="s">
        <v>129</v>
      </c>
      <c r="P4450" s="24" t="b">
        <v>1</v>
      </c>
      <c r="Q4450" s="25">
        <v>0</v>
      </c>
      <c r="R4450" s="24" t="b">
        <v>1</v>
      </c>
      <c r="S4450" s="7"/>
      <c r="T4450" s="7" t="s">
        <v>1846</v>
      </c>
      <c r="U4450" s="24" t="b">
        <v>0</v>
      </c>
      <c r="V4450" s="9" t="s">
        <v>128</v>
      </c>
    </row>
    <row r="4451" spans="1:22" ht="12.95" hidden="1" customHeight="1" x14ac:dyDescent="0.2">
      <c r="A4451" s="4">
        <v>94923</v>
      </c>
      <c r="B4451" s="7">
        <v>14580</v>
      </c>
      <c r="C4451" s="7">
        <v>108964</v>
      </c>
      <c r="D4451" s="26">
        <v>39400.566666666666</v>
      </c>
      <c r="E4451" s="26">
        <v>39401.75</v>
      </c>
      <c r="F4451" s="26">
        <v>39400.60833333333</v>
      </c>
      <c r="G4451" s="26">
        <v>39401.75</v>
      </c>
      <c r="H4451" s="7">
        <v>1644</v>
      </c>
      <c r="I4451" s="7" t="s">
        <v>1847</v>
      </c>
      <c r="J4451" s="7" t="s">
        <v>1848</v>
      </c>
      <c r="K4451" s="7" t="s">
        <v>226</v>
      </c>
      <c r="L4451" s="7" t="s">
        <v>1824</v>
      </c>
      <c r="M4451" s="7" t="s">
        <v>1825</v>
      </c>
      <c r="N4451" s="7" t="s">
        <v>198</v>
      </c>
      <c r="O4451" s="7" t="s">
        <v>129</v>
      </c>
      <c r="P4451" s="24" t="b">
        <v>1</v>
      </c>
      <c r="Q4451" s="25">
        <v>0</v>
      </c>
      <c r="R4451" s="24" t="b">
        <v>1</v>
      </c>
      <c r="S4451" s="7"/>
      <c r="T4451" s="7" t="s">
        <v>1849</v>
      </c>
      <c r="U4451" s="24" t="b">
        <v>0</v>
      </c>
      <c r="V4451" s="9" t="s">
        <v>128</v>
      </c>
    </row>
    <row r="4452" spans="1:22" ht="12.95" hidden="1" customHeight="1" x14ac:dyDescent="0.2">
      <c r="A4452" s="4">
        <v>95022</v>
      </c>
      <c r="B4452" s="7">
        <v>14849</v>
      </c>
      <c r="C4452" s="7">
        <v>108086</v>
      </c>
      <c r="D4452" s="26">
        <v>39255.333333333328</v>
      </c>
      <c r="E4452" s="26">
        <v>39255.75</v>
      </c>
      <c r="F4452" s="26">
        <v>39255.34097222222</v>
      </c>
      <c r="G4452" s="26">
        <v>39255.672222222223</v>
      </c>
      <c r="H4452" s="7">
        <v>477</v>
      </c>
      <c r="I4452" s="7" t="s">
        <v>512</v>
      </c>
      <c r="J4452" s="7" t="s">
        <v>511</v>
      </c>
      <c r="K4452" s="7" t="s">
        <v>200</v>
      </c>
      <c r="L4452" s="7" t="s">
        <v>1824</v>
      </c>
      <c r="M4452" s="7" t="s">
        <v>1825</v>
      </c>
      <c r="N4452" s="7" t="s">
        <v>198</v>
      </c>
      <c r="O4452" s="7" t="s">
        <v>129</v>
      </c>
      <c r="P4452" s="24" t="b">
        <v>1</v>
      </c>
      <c r="Q4452" s="25">
        <v>0</v>
      </c>
      <c r="R4452" s="24" t="b">
        <v>1</v>
      </c>
      <c r="S4452" s="7"/>
      <c r="T4452" s="7" t="s">
        <v>1851</v>
      </c>
      <c r="U4452" s="24" t="b">
        <v>0</v>
      </c>
      <c r="V4452" s="9" t="s">
        <v>190</v>
      </c>
    </row>
    <row r="4453" spans="1:22" ht="12.95" hidden="1" customHeight="1" x14ac:dyDescent="0.2">
      <c r="A4453" s="4">
        <v>118412</v>
      </c>
      <c r="B4453" s="7">
        <v>14905</v>
      </c>
      <c r="C4453" s="7">
        <v>107900</v>
      </c>
      <c r="D4453" s="26">
        <v>39233.000694444439</v>
      </c>
      <c r="E4453" s="26">
        <v>39233.666666666664</v>
      </c>
      <c r="F4453" s="26">
        <v>39232.395833333328</v>
      </c>
      <c r="G4453" s="26">
        <v>39233.736111111109</v>
      </c>
      <c r="H4453" s="7">
        <v>1930</v>
      </c>
      <c r="I4453" s="7" t="s">
        <v>1552</v>
      </c>
      <c r="J4453" s="7" t="s">
        <v>1551</v>
      </c>
      <c r="K4453" s="7" t="s">
        <v>194</v>
      </c>
      <c r="L4453" s="7" t="s">
        <v>1824</v>
      </c>
      <c r="M4453" s="7" t="s">
        <v>1825</v>
      </c>
      <c r="N4453" s="7" t="s">
        <v>192</v>
      </c>
      <c r="O4453" s="7" t="s">
        <v>129</v>
      </c>
      <c r="P4453" s="24" t="b">
        <v>1</v>
      </c>
      <c r="Q4453" s="25">
        <v>0</v>
      </c>
      <c r="R4453" s="24" t="b">
        <v>1</v>
      </c>
      <c r="S4453" s="7"/>
      <c r="T4453" s="7" t="s">
        <v>1852</v>
      </c>
      <c r="U4453" s="24" t="b">
        <v>0</v>
      </c>
      <c r="V4453" s="9" t="s">
        <v>190</v>
      </c>
    </row>
    <row r="4454" spans="1:22" ht="12.95" hidden="1" customHeight="1" x14ac:dyDescent="0.2">
      <c r="A4454" s="4">
        <v>95047</v>
      </c>
      <c r="B4454" s="7">
        <v>14973</v>
      </c>
      <c r="C4454" s="7">
        <v>107772</v>
      </c>
      <c r="D4454" s="26">
        <v>39204.416666666664</v>
      </c>
      <c r="E4454" s="26">
        <v>39204.583333333328</v>
      </c>
      <c r="F4454" s="26">
        <v>39204.420138888891</v>
      </c>
      <c r="G4454" s="26">
        <v>39204.579861111109</v>
      </c>
      <c r="H4454" s="7">
        <v>230</v>
      </c>
      <c r="I4454" s="7" t="s">
        <v>1853</v>
      </c>
      <c r="J4454" s="7" t="s">
        <v>1854</v>
      </c>
      <c r="K4454" s="7" t="s">
        <v>194</v>
      </c>
      <c r="L4454" s="7" t="s">
        <v>1824</v>
      </c>
      <c r="M4454" s="7" t="s">
        <v>1825</v>
      </c>
      <c r="N4454" s="7" t="s">
        <v>198</v>
      </c>
      <c r="O4454" s="7" t="s">
        <v>129</v>
      </c>
      <c r="P4454" s="24" t="b">
        <v>1</v>
      </c>
      <c r="Q4454" s="25">
        <v>0</v>
      </c>
      <c r="R4454" s="24" t="b">
        <v>1</v>
      </c>
      <c r="S4454" s="7"/>
      <c r="T4454" s="7" t="s">
        <v>1855</v>
      </c>
      <c r="U4454" s="24" t="b">
        <v>0</v>
      </c>
      <c r="V4454" s="9" t="s">
        <v>290</v>
      </c>
    </row>
    <row r="4455" spans="1:22" ht="12.95" hidden="1" customHeight="1" x14ac:dyDescent="0.2">
      <c r="A4455" s="4">
        <v>92370</v>
      </c>
      <c r="B4455" s="7">
        <v>16615</v>
      </c>
      <c r="C4455" s="7">
        <v>111391</v>
      </c>
      <c r="D4455" s="26">
        <v>39772.621527777774</v>
      </c>
      <c r="E4455" s="26">
        <v>39777.75</v>
      </c>
      <c r="F4455" s="26">
        <v>39772.621527777774</v>
      </c>
      <c r="G4455" s="26">
        <v>39778.761111111111</v>
      </c>
      <c r="H4455" s="7">
        <v>8841</v>
      </c>
      <c r="I4455" s="7" t="s">
        <v>1856</v>
      </c>
      <c r="J4455" s="7" t="s">
        <v>1857</v>
      </c>
      <c r="K4455" s="7" t="s">
        <v>287</v>
      </c>
      <c r="L4455" s="7" t="s">
        <v>1824</v>
      </c>
      <c r="M4455" s="7" t="s">
        <v>1825</v>
      </c>
      <c r="N4455" s="7" t="s">
        <v>198</v>
      </c>
      <c r="O4455" s="7" t="s">
        <v>129</v>
      </c>
      <c r="P4455" s="24" t="b">
        <v>1</v>
      </c>
      <c r="Q4455" s="25">
        <v>0</v>
      </c>
      <c r="R4455" s="24" t="b">
        <v>1</v>
      </c>
      <c r="S4455" s="7"/>
      <c r="T4455" s="7" t="s">
        <v>1858</v>
      </c>
      <c r="U4455" s="24" t="b">
        <v>0</v>
      </c>
      <c r="V4455" s="9" t="s">
        <v>128</v>
      </c>
    </row>
    <row r="4456" spans="1:22" ht="12.95" hidden="1" customHeight="1" x14ac:dyDescent="0.2">
      <c r="A4456" s="4">
        <v>92442</v>
      </c>
      <c r="B4456" s="7">
        <v>16711</v>
      </c>
      <c r="C4456" s="7">
        <v>111662</v>
      </c>
      <c r="D4456" s="26">
        <v>39804.604166666664</v>
      </c>
      <c r="E4456" s="26">
        <v>39804.666666666664</v>
      </c>
      <c r="F4456" s="26">
        <v>39804.5625</v>
      </c>
      <c r="G4456" s="26">
        <v>39804.612499999996</v>
      </c>
      <c r="H4456" s="7">
        <v>72</v>
      </c>
      <c r="I4456" s="7" t="s">
        <v>285</v>
      </c>
      <c r="J4456" s="7" t="s">
        <v>284</v>
      </c>
      <c r="K4456" s="7" t="s">
        <v>194</v>
      </c>
      <c r="L4456" s="7" t="s">
        <v>1824</v>
      </c>
      <c r="M4456" s="7" t="s">
        <v>1825</v>
      </c>
      <c r="N4456" s="7" t="s">
        <v>198</v>
      </c>
      <c r="O4456" s="7" t="s">
        <v>129</v>
      </c>
      <c r="P4456" s="24" t="b">
        <v>1</v>
      </c>
      <c r="Q4456" s="25">
        <v>0</v>
      </c>
      <c r="R4456" s="24" t="b">
        <v>1</v>
      </c>
      <c r="S4456" s="7"/>
      <c r="T4456" s="7" t="s">
        <v>1859</v>
      </c>
      <c r="U4456" s="24" t="b">
        <v>0</v>
      </c>
      <c r="V4456" s="9" t="s">
        <v>190</v>
      </c>
    </row>
    <row r="4457" spans="1:22" ht="12.95" hidden="1" customHeight="1" x14ac:dyDescent="0.2">
      <c r="A4457" s="4">
        <v>185957</v>
      </c>
      <c r="B4457" s="7">
        <v>16816</v>
      </c>
      <c r="C4457" s="7">
        <v>111528</v>
      </c>
      <c r="D4457" s="26">
        <v>39788.913194444445</v>
      </c>
      <c r="E4457" s="26">
        <v>39794.666666666664</v>
      </c>
      <c r="F4457" s="26">
        <v>39788.913194444445</v>
      </c>
      <c r="G4457" s="26">
        <v>39791.581944444442</v>
      </c>
      <c r="H4457" s="7">
        <v>3843</v>
      </c>
      <c r="I4457" s="7" t="s">
        <v>486</v>
      </c>
      <c r="J4457" s="7" t="s">
        <v>485</v>
      </c>
      <c r="K4457" s="7" t="s">
        <v>200</v>
      </c>
      <c r="L4457" s="7" t="s">
        <v>1824</v>
      </c>
      <c r="M4457" s="7" t="s">
        <v>1825</v>
      </c>
      <c r="N4457" s="7" t="s">
        <v>198</v>
      </c>
      <c r="O4457" s="7" t="s">
        <v>129</v>
      </c>
      <c r="P4457" s="24" t="b">
        <v>1</v>
      </c>
      <c r="Q4457" s="25">
        <v>0</v>
      </c>
      <c r="R4457" s="24" t="b">
        <v>1</v>
      </c>
      <c r="S4457" s="7"/>
      <c r="T4457" s="7" t="s">
        <v>1860</v>
      </c>
      <c r="U4457" s="24" t="b">
        <v>0</v>
      </c>
      <c r="V4457" s="9" t="s">
        <v>190</v>
      </c>
    </row>
    <row r="4458" spans="1:22" ht="12.95" hidden="1" customHeight="1" x14ac:dyDescent="0.2">
      <c r="A4458" s="4">
        <v>102206</v>
      </c>
      <c r="B4458" s="7">
        <v>17618</v>
      </c>
      <c r="C4458" s="7">
        <v>112418</v>
      </c>
      <c r="D4458" s="26">
        <v>39900.3125</v>
      </c>
      <c r="E4458" s="26">
        <v>39900.6875</v>
      </c>
      <c r="F4458" s="26">
        <v>39900.356944444444</v>
      </c>
      <c r="G4458" s="26">
        <v>39900.840277777774</v>
      </c>
      <c r="H4458" s="7">
        <v>696</v>
      </c>
      <c r="I4458" s="7" t="s">
        <v>1861</v>
      </c>
      <c r="J4458" s="7" t="s">
        <v>1862</v>
      </c>
      <c r="K4458" s="7" t="s">
        <v>194</v>
      </c>
      <c r="L4458" s="7" t="s">
        <v>1824</v>
      </c>
      <c r="M4458" s="7" t="s">
        <v>1825</v>
      </c>
      <c r="N4458" s="7" t="s">
        <v>588</v>
      </c>
      <c r="O4458" s="7" t="s">
        <v>129</v>
      </c>
      <c r="P4458" s="24" t="b">
        <v>1</v>
      </c>
      <c r="Q4458" s="25">
        <v>0</v>
      </c>
      <c r="R4458" s="24" t="b">
        <v>1</v>
      </c>
      <c r="S4458" s="7"/>
      <c r="T4458" s="7" t="s">
        <v>1863</v>
      </c>
      <c r="U4458" s="24" t="b">
        <v>0</v>
      </c>
      <c r="V4458" s="9" t="s">
        <v>190</v>
      </c>
    </row>
    <row r="4459" spans="1:22" ht="12.95" hidden="1" customHeight="1" x14ac:dyDescent="0.2">
      <c r="A4459" s="4">
        <v>116467</v>
      </c>
      <c r="B4459" s="7">
        <v>20561</v>
      </c>
      <c r="C4459" s="7">
        <v>115111</v>
      </c>
      <c r="D4459" s="26">
        <v>40249.388194444444</v>
      </c>
      <c r="E4459" s="26">
        <v>40249.666666666664</v>
      </c>
      <c r="F4459" s="26">
        <v>40249.448611111111</v>
      </c>
      <c r="G4459" s="26">
        <v>40249.759027777778</v>
      </c>
      <c r="H4459" s="7">
        <v>447</v>
      </c>
      <c r="I4459" s="7" t="s">
        <v>611</v>
      </c>
      <c r="J4459" s="7" t="s">
        <v>610</v>
      </c>
      <c r="K4459" s="7" t="s">
        <v>194</v>
      </c>
      <c r="L4459" s="7" t="s">
        <v>1824</v>
      </c>
      <c r="M4459" s="7" t="s">
        <v>1825</v>
      </c>
      <c r="N4459" s="7" t="s">
        <v>198</v>
      </c>
      <c r="O4459" s="7" t="s">
        <v>129</v>
      </c>
      <c r="P4459" s="24" t="b">
        <v>1</v>
      </c>
      <c r="Q4459" s="25">
        <v>0</v>
      </c>
      <c r="R4459" s="24" t="b">
        <v>1</v>
      </c>
      <c r="S4459" s="7"/>
      <c r="T4459" s="7" t="s">
        <v>1868</v>
      </c>
      <c r="U4459" s="24" t="b">
        <v>0</v>
      </c>
      <c r="V4459" s="9" t="s">
        <v>290</v>
      </c>
    </row>
    <row r="4460" spans="1:22" ht="12.95" hidden="1" customHeight="1" x14ac:dyDescent="0.2">
      <c r="A4460" s="4">
        <v>153723</v>
      </c>
      <c r="B4460" s="7">
        <v>20584</v>
      </c>
      <c r="C4460" s="7">
        <v>115085</v>
      </c>
      <c r="D4460" s="26">
        <v>40247.531944444439</v>
      </c>
      <c r="E4460" s="26">
        <v>40248.458333333328</v>
      </c>
      <c r="F4460" s="26">
        <v>40247.531944444439</v>
      </c>
      <c r="G4460" s="26">
        <v>40248.485416666663</v>
      </c>
      <c r="H4460" s="7">
        <v>1373</v>
      </c>
      <c r="I4460" s="7" t="s">
        <v>764</v>
      </c>
      <c r="J4460" s="7" t="s">
        <v>763</v>
      </c>
      <c r="K4460" s="7" t="s">
        <v>194</v>
      </c>
      <c r="L4460" s="7" t="s">
        <v>1824</v>
      </c>
      <c r="M4460" s="7" t="s">
        <v>1825</v>
      </c>
      <c r="N4460" s="7" t="s">
        <v>198</v>
      </c>
      <c r="O4460" s="7" t="s">
        <v>129</v>
      </c>
      <c r="P4460" s="24" t="b">
        <v>1</v>
      </c>
      <c r="Q4460" s="25">
        <v>0</v>
      </c>
      <c r="R4460" s="24" t="b">
        <v>1</v>
      </c>
      <c r="S4460" s="7"/>
      <c r="T4460" s="7" t="s">
        <v>1869</v>
      </c>
      <c r="U4460" s="24" t="b">
        <v>0</v>
      </c>
      <c r="V4460" s="9" t="s">
        <v>190</v>
      </c>
    </row>
    <row r="4461" spans="1:22" ht="12.95" hidden="1" customHeight="1" x14ac:dyDescent="0.2">
      <c r="A4461" s="4">
        <v>120670</v>
      </c>
      <c r="B4461" s="7">
        <v>21118</v>
      </c>
      <c r="C4461" s="7">
        <v>115613</v>
      </c>
      <c r="D4461" s="26">
        <v>40330</v>
      </c>
      <c r="E4461" s="26">
        <v>40330.041666666664</v>
      </c>
      <c r="F4461" s="26">
        <v>40329.967361111107</v>
      </c>
      <c r="G4461" s="26">
        <v>40330.138194444444</v>
      </c>
      <c r="H4461" s="7">
        <v>246</v>
      </c>
      <c r="I4461" s="7" t="s">
        <v>1873</v>
      </c>
      <c r="J4461" s="7" t="s">
        <v>1874</v>
      </c>
      <c r="K4461" s="7" t="s">
        <v>200</v>
      </c>
      <c r="L4461" s="7" t="s">
        <v>1824</v>
      </c>
      <c r="M4461" s="7" t="s">
        <v>1825</v>
      </c>
      <c r="N4461" s="7" t="s">
        <v>198</v>
      </c>
      <c r="O4461" s="7" t="s">
        <v>129</v>
      </c>
      <c r="P4461" s="24" t="b">
        <v>1</v>
      </c>
      <c r="Q4461" s="25">
        <v>0</v>
      </c>
      <c r="R4461" s="24" t="b">
        <v>1</v>
      </c>
      <c r="S4461" s="7"/>
      <c r="T4461" s="7" t="s">
        <v>1872</v>
      </c>
      <c r="U4461" s="24" t="b">
        <v>0</v>
      </c>
      <c r="V4461" s="9" t="s">
        <v>190</v>
      </c>
    </row>
    <row r="4462" spans="1:22" ht="12.95" hidden="1" customHeight="1" x14ac:dyDescent="0.2">
      <c r="A4462" s="4">
        <v>120671</v>
      </c>
      <c r="B4462" s="7">
        <v>21118</v>
      </c>
      <c r="C4462" s="7">
        <v>115613</v>
      </c>
      <c r="D4462" s="26">
        <v>40330</v>
      </c>
      <c r="E4462" s="26">
        <v>40330.041666666664</v>
      </c>
      <c r="F4462" s="26">
        <v>40329.967361111107</v>
      </c>
      <c r="G4462" s="26">
        <v>40330.138194444444</v>
      </c>
      <c r="H4462" s="7">
        <v>246</v>
      </c>
      <c r="I4462" s="7" t="s">
        <v>1875</v>
      </c>
      <c r="J4462" s="7" t="s">
        <v>1876</v>
      </c>
      <c r="K4462" s="7" t="s">
        <v>226</v>
      </c>
      <c r="L4462" s="7" t="s">
        <v>1824</v>
      </c>
      <c r="M4462" s="7" t="s">
        <v>1825</v>
      </c>
      <c r="N4462" s="7" t="s">
        <v>198</v>
      </c>
      <c r="O4462" s="7" t="s">
        <v>129</v>
      </c>
      <c r="P4462" s="24" t="b">
        <v>1</v>
      </c>
      <c r="Q4462" s="25">
        <v>0</v>
      </c>
      <c r="R4462" s="24" t="b">
        <v>1</v>
      </c>
      <c r="S4462" s="7"/>
      <c r="T4462" s="7" t="s">
        <v>1872</v>
      </c>
      <c r="U4462" s="24" t="b">
        <v>0</v>
      </c>
      <c r="V4462" s="9" t="s">
        <v>128</v>
      </c>
    </row>
    <row r="4463" spans="1:22" ht="12.95" hidden="1" customHeight="1" x14ac:dyDescent="0.2">
      <c r="A4463" s="4">
        <v>120672</v>
      </c>
      <c r="B4463" s="7">
        <v>21118</v>
      </c>
      <c r="C4463" s="7">
        <v>115613</v>
      </c>
      <c r="D4463" s="26">
        <v>40330</v>
      </c>
      <c r="E4463" s="26">
        <v>40330.041666666664</v>
      </c>
      <c r="F4463" s="26">
        <v>40329.967361111107</v>
      </c>
      <c r="G4463" s="26">
        <v>40330.138194444444</v>
      </c>
      <c r="H4463" s="7">
        <v>246</v>
      </c>
      <c r="I4463" s="7" t="s">
        <v>1870</v>
      </c>
      <c r="J4463" s="7" t="s">
        <v>1871</v>
      </c>
      <c r="K4463" s="7" t="s">
        <v>287</v>
      </c>
      <c r="L4463" s="7" t="s">
        <v>1824</v>
      </c>
      <c r="M4463" s="7" t="s">
        <v>1825</v>
      </c>
      <c r="N4463" s="7" t="s">
        <v>198</v>
      </c>
      <c r="O4463" s="7" t="s">
        <v>129</v>
      </c>
      <c r="P4463" s="24" t="b">
        <v>1</v>
      </c>
      <c r="Q4463" s="25">
        <v>0</v>
      </c>
      <c r="R4463" s="24" t="b">
        <v>1</v>
      </c>
      <c r="S4463" s="7"/>
      <c r="T4463" s="7" t="s">
        <v>1872</v>
      </c>
      <c r="U4463" s="24" t="b">
        <v>0</v>
      </c>
      <c r="V4463" s="9" t="s">
        <v>128</v>
      </c>
    </row>
    <row r="4464" spans="1:22" ht="12.95" hidden="1" customHeight="1" x14ac:dyDescent="0.2">
      <c r="A4464" s="4">
        <v>132208</v>
      </c>
      <c r="B4464" s="7">
        <v>23078</v>
      </c>
      <c r="C4464" s="7">
        <v>117378</v>
      </c>
      <c r="D4464" s="26">
        <v>40579.6875</v>
      </c>
      <c r="E4464" s="26">
        <v>40581.708333333328</v>
      </c>
      <c r="F4464" s="26">
        <v>40579.6875</v>
      </c>
      <c r="G4464" s="26">
        <v>40584.866666666669</v>
      </c>
      <c r="H4464" s="7">
        <v>7458</v>
      </c>
      <c r="I4464" s="7" t="s">
        <v>891</v>
      </c>
      <c r="J4464" s="7" t="s">
        <v>890</v>
      </c>
      <c r="K4464" s="7" t="s">
        <v>132</v>
      </c>
      <c r="L4464" s="7" t="s">
        <v>1824</v>
      </c>
      <c r="M4464" s="7" t="s">
        <v>1825</v>
      </c>
      <c r="N4464" s="7" t="s">
        <v>130</v>
      </c>
      <c r="O4464" s="7" t="s">
        <v>129</v>
      </c>
      <c r="P4464" s="24" t="b">
        <v>1</v>
      </c>
      <c r="Q4464" s="25">
        <v>0</v>
      </c>
      <c r="R4464" s="24" t="b">
        <v>1</v>
      </c>
      <c r="S4464" s="7"/>
      <c r="T4464" s="7" t="s">
        <v>1877</v>
      </c>
      <c r="U4464" s="24" t="b">
        <v>0</v>
      </c>
      <c r="V4464" s="9" t="s">
        <v>128</v>
      </c>
    </row>
    <row r="4465" spans="1:22" ht="12.95" hidden="1" customHeight="1" x14ac:dyDescent="0.2">
      <c r="A4465" s="4">
        <v>134748</v>
      </c>
      <c r="B4465" s="7">
        <v>23313</v>
      </c>
      <c r="C4465" s="7">
        <v>117746</v>
      </c>
      <c r="D4465" s="26">
        <v>40608.677083333328</v>
      </c>
      <c r="E4465" s="26">
        <v>40613.6875</v>
      </c>
      <c r="F4465" s="26">
        <v>40608.677083333328</v>
      </c>
      <c r="G4465" s="26">
        <v>40611.654861111107</v>
      </c>
      <c r="H4465" s="7">
        <v>4288</v>
      </c>
      <c r="I4465" s="7" t="s">
        <v>1878</v>
      </c>
      <c r="J4465" s="7" t="s">
        <v>1879</v>
      </c>
      <c r="K4465" s="7" t="s">
        <v>200</v>
      </c>
      <c r="L4465" s="7" t="s">
        <v>1824</v>
      </c>
      <c r="M4465" s="7" t="s">
        <v>1825</v>
      </c>
      <c r="N4465" s="7" t="s">
        <v>198</v>
      </c>
      <c r="O4465" s="7" t="s">
        <v>129</v>
      </c>
      <c r="P4465" s="24" t="b">
        <v>1</v>
      </c>
      <c r="Q4465" s="25">
        <v>0</v>
      </c>
      <c r="R4465" s="24" t="b">
        <v>1</v>
      </c>
      <c r="S4465" s="7"/>
      <c r="T4465" s="7" t="s">
        <v>1880</v>
      </c>
      <c r="U4465" s="24" t="b">
        <v>0</v>
      </c>
      <c r="V4465" s="9" t="s">
        <v>190</v>
      </c>
    </row>
    <row r="4466" spans="1:22" ht="12.95" hidden="1" customHeight="1" x14ac:dyDescent="0.2">
      <c r="A4466" s="4">
        <v>141154</v>
      </c>
      <c r="B4466" s="7">
        <v>23637</v>
      </c>
      <c r="C4466" s="7">
        <v>118084</v>
      </c>
      <c r="D4466" s="26">
        <v>40672.458333333328</v>
      </c>
      <c r="E4466" s="26">
        <v>40672.75</v>
      </c>
      <c r="F4466" s="26">
        <v>40672.48055555555</v>
      </c>
      <c r="G4466" s="26">
        <v>40672.708333333328</v>
      </c>
      <c r="H4466" s="7">
        <v>328</v>
      </c>
      <c r="I4466" s="7" t="s">
        <v>828</v>
      </c>
      <c r="J4466" s="7" t="s">
        <v>827</v>
      </c>
      <c r="K4466" s="7" t="s">
        <v>194</v>
      </c>
      <c r="L4466" s="7" t="s">
        <v>1824</v>
      </c>
      <c r="M4466" s="7" t="s">
        <v>1825</v>
      </c>
      <c r="N4466" s="7" t="s">
        <v>198</v>
      </c>
      <c r="O4466" s="7" t="s">
        <v>129</v>
      </c>
      <c r="P4466" s="24" t="b">
        <v>1</v>
      </c>
      <c r="Q4466" s="25">
        <v>0</v>
      </c>
      <c r="R4466" s="24" t="b">
        <v>1</v>
      </c>
      <c r="S4466" s="7"/>
      <c r="T4466" s="7" t="s">
        <v>1881</v>
      </c>
      <c r="U4466" s="24" t="b">
        <v>1</v>
      </c>
      <c r="V4466" s="9" t="s">
        <v>190</v>
      </c>
    </row>
    <row r="4467" spans="1:22" ht="12.95" hidden="1" customHeight="1" x14ac:dyDescent="0.2">
      <c r="A4467" s="4">
        <v>141328</v>
      </c>
      <c r="B4467" s="7">
        <v>23637</v>
      </c>
      <c r="C4467" s="7">
        <v>118084</v>
      </c>
      <c r="D4467" s="26">
        <v>40673.333333333328</v>
      </c>
      <c r="E4467" s="26">
        <v>40673.708333333328</v>
      </c>
      <c r="F4467" s="26">
        <v>40673.331944444442</v>
      </c>
      <c r="G4467" s="26">
        <v>40673.891666666663</v>
      </c>
      <c r="H4467" s="7">
        <v>806</v>
      </c>
      <c r="I4467" s="7" t="s">
        <v>828</v>
      </c>
      <c r="J4467" s="7" t="s">
        <v>827</v>
      </c>
      <c r="K4467" s="7" t="s">
        <v>194</v>
      </c>
      <c r="L4467" s="7" t="s">
        <v>1824</v>
      </c>
      <c r="M4467" s="7" t="s">
        <v>1825</v>
      </c>
      <c r="N4467" s="7" t="s">
        <v>198</v>
      </c>
      <c r="O4467" s="7" t="s">
        <v>129</v>
      </c>
      <c r="P4467" s="24" t="b">
        <v>1</v>
      </c>
      <c r="Q4467" s="25">
        <v>0</v>
      </c>
      <c r="R4467" s="24" t="b">
        <v>1</v>
      </c>
      <c r="S4467" s="7"/>
      <c r="T4467" s="7" t="s">
        <v>1881</v>
      </c>
      <c r="U4467" s="24" t="b">
        <v>1</v>
      </c>
      <c r="V4467" s="9" t="s">
        <v>190</v>
      </c>
    </row>
    <row r="4468" spans="1:22" ht="12.95" hidden="1" customHeight="1" x14ac:dyDescent="0.2">
      <c r="A4468" s="4">
        <v>141234</v>
      </c>
      <c r="B4468" s="7">
        <v>24414</v>
      </c>
      <c r="C4468" s="7">
        <v>118733</v>
      </c>
      <c r="D4468" s="26">
        <v>40755.65625</v>
      </c>
      <c r="E4468" s="26">
        <v>40756.708333333328</v>
      </c>
      <c r="F4468" s="26">
        <v>40755.776388888888</v>
      </c>
      <c r="G4468" s="26">
        <v>40755.808333333334</v>
      </c>
      <c r="H4468" s="7">
        <v>46</v>
      </c>
      <c r="I4468" s="7" t="s">
        <v>1826</v>
      </c>
      <c r="J4468" s="7" t="s">
        <v>1827</v>
      </c>
      <c r="K4468" s="7" t="s">
        <v>226</v>
      </c>
      <c r="L4468" s="7" t="s">
        <v>1824</v>
      </c>
      <c r="M4468" s="7" t="s">
        <v>1825</v>
      </c>
      <c r="N4468" s="7" t="s">
        <v>198</v>
      </c>
      <c r="O4468" s="7" t="s">
        <v>129</v>
      </c>
      <c r="P4468" s="24" t="b">
        <v>1</v>
      </c>
      <c r="Q4468" s="25">
        <v>0</v>
      </c>
      <c r="R4468" s="24" t="b">
        <v>1</v>
      </c>
      <c r="S4468" s="7"/>
      <c r="T4468" s="7" t="s">
        <v>1882</v>
      </c>
      <c r="U4468" s="24" t="b">
        <v>0</v>
      </c>
      <c r="V4468" s="9" t="s">
        <v>128</v>
      </c>
    </row>
    <row r="4469" spans="1:22" ht="12.95" hidden="1" customHeight="1" x14ac:dyDescent="0.2">
      <c r="A4469" s="4">
        <v>141235</v>
      </c>
      <c r="B4469" s="7">
        <v>24415</v>
      </c>
      <c r="C4469" s="7">
        <v>118732</v>
      </c>
      <c r="D4469" s="26">
        <v>40755.377083333333</v>
      </c>
      <c r="E4469" s="26">
        <v>40755.791666666664</v>
      </c>
      <c r="F4469" s="26">
        <v>40755.377083333333</v>
      </c>
      <c r="G4469" s="26">
        <v>40755.683333333334</v>
      </c>
      <c r="H4469" s="7">
        <v>441</v>
      </c>
      <c r="I4469" s="7" t="s">
        <v>339</v>
      </c>
      <c r="J4469" s="7" t="s">
        <v>338</v>
      </c>
      <c r="K4469" s="7" t="s">
        <v>194</v>
      </c>
      <c r="L4469" s="7" t="s">
        <v>1824</v>
      </c>
      <c r="M4469" s="7" t="s">
        <v>1825</v>
      </c>
      <c r="N4469" s="7" t="s">
        <v>198</v>
      </c>
      <c r="O4469" s="7" t="s">
        <v>129</v>
      </c>
      <c r="P4469" s="24" t="b">
        <v>1</v>
      </c>
      <c r="Q4469" s="25">
        <v>0</v>
      </c>
      <c r="R4469" s="24" t="b">
        <v>1</v>
      </c>
      <c r="S4469" s="7"/>
      <c r="T4469" s="7" t="s">
        <v>1883</v>
      </c>
      <c r="U4469" s="24" t="b">
        <v>0</v>
      </c>
      <c r="V4469" s="9" t="s">
        <v>190</v>
      </c>
    </row>
    <row r="4470" spans="1:22" ht="12.95" hidden="1" customHeight="1" x14ac:dyDescent="0.2">
      <c r="A4470" s="4">
        <v>146730</v>
      </c>
      <c r="B4470" s="7">
        <v>24993</v>
      </c>
      <c r="C4470" s="7">
        <v>119233</v>
      </c>
      <c r="D4470" s="26">
        <v>40828.425694444442</v>
      </c>
      <c r="E4470" s="26">
        <v>40829.666666666664</v>
      </c>
      <c r="F4470" s="26">
        <v>40828.425694444442</v>
      </c>
      <c r="G4470" s="26">
        <v>40829.712500000001</v>
      </c>
      <c r="H4470" s="7">
        <v>1853</v>
      </c>
      <c r="I4470" s="7" t="s">
        <v>414</v>
      </c>
      <c r="J4470" s="7" t="s">
        <v>413</v>
      </c>
      <c r="K4470" s="7" t="s">
        <v>194</v>
      </c>
      <c r="L4470" s="7" t="s">
        <v>1824</v>
      </c>
      <c r="M4470" s="7" t="s">
        <v>1825</v>
      </c>
      <c r="N4470" s="7" t="s">
        <v>192</v>
      </c>
      <c r="O4470" s="7" t="s">
        <v>129</v>
      </c>
      <c r="P4470" s="24" t="b">
        <v>1</v>
      </c>
      <c r="Q4470" s="25">
        <v>0</v>
      </c>
      <c r="R4470" s="24" t="b">
        <v>1</v>
      </c>
      <c r="S4470" s="7"/>
      <c r="T4470" s="7" t="s">
        <v>1884</v>
      </c>
      <c r="U4470" s="24" t="b">
        <v>0</v>
      </c>
      <c r="V4470" s="9" t="s">
        <v>190</v>
      </c>
    </row>
    <row r="4471" spans="1:22" ht="12.95" hidden="1" customHeight="1" x14ac:dyDescent="0.2">
      <c r="A4471" s="4">
        <v>149309</v>
      </c>
      <c r="B4471" s="7">
        <v>25315</v>
      </c>
      <c r="C4471" s="7">
        <v>119551</v>
      </c>
      <c r="D4471" s="26">
        <v>40890.409722222219</v>
      </c>
      <c r="E4471" s="26">
        <v>40890.708333333328</v>
      </c>
      <c r="F4471" s="26">
        <v>40890.419444444444</v>
      </c>
      <c r="G4471" s="26">
        <v>40892.402083333334</v>
      </c>
      <c r="H4471" s="7">
        <v>2855</v>
      </c>
      <c r="I4471" s="7" t="s">
        <v>656</v>
      </c>
      <c r="J4471" s="7" t="s">
        <v>655</v>
      </c>
      <c r="K4471" s="7" t="s">
        <v>132</v>
      </c>
      <c r="L4471" s="7" t="s">
        <v>1824</v>
      </c>
      <c r="M4471" s="7" t="s">
        <v>1825</v>
      </c>
      <c r="N4471" s="7" t="s">
        <v>130</v>
      </c>
      <c r="O4471" s="7" t="s">
        <v>129</v>
      </c>
      <c r="P4471" s="24" t="b">
        <v>1</v>
      </c>
      <c r="Q4471" s="25">
        <v>0</v>
      </c>
      <c r="R4471" s="24" t="b">
        <v>1</v>
      </c>
      <c r="S4471" s="7"/>
      <c r="T4471" s="7" t="s">
        <v>1885</v>
      </c>
      <c r="U4471" s="24" t="b">
        <v>0</v>
      </c>
      <c r="V4471" s="9" t="s">
        <v>128</v>
      </c>
    </row>
    <row r="4472" spans="1:22" ht="12.95" hidden="1" customHeight="1" x14ac:dyDescent="0.2">
      <c r="A4472" s="4">
        <v>149732</v>
      </c>
      <c r="B4472" s="7">
        <v>25393</v>
      </c>
      <c r="C4472" s="7">
        <v>119582</v>
      </c>
      <c r="D4472" s="26">
        <v>40898.961805555555</v>
      </c>
      <c r="E4472" s="26">
        <v>40899.6875</v>
      </c>
      <c r="F4472" s="26">
        <v>40897.958333333328</v>
      </c>
      <c r="G4472" s="26">
        <v>40898.454861111109</v>
      </c>
      <c r="H4472" s="7">
        <v>715</v>
      </c>
      <c r="I4472" s="7" t="s">
        <v>701</v>
      </c>
      <c r="J4472" s="7" t="s">
        <v>700</v>
      </c>
      <c r="K4472" s="7" t="s">
        <v>132</v>
      </c>
      <c r="L4472" s="7" t="s">
        <v>1824</v>
      </c>
      <c r="M4472" s="7" t="s">
        <v>1825</v>
      </c>
      <c r="N4472" s="7" t="s">
        <v>198</v>
      </c>
      <c r="O4472" s="7" t="s">
        <v>129</v>
      </c>
      <c r="P4472" s="24" t="b">
        <v>1</v>
      </c>
      <c r="Q4472" s="25">
        <v>0</v>
      </c>
      <c r="R4472" s="24" t="b">
        <v>1</v>
      </c>
      <c r="S4472" s="7"/>
      <c r="T4472" s="7" t="s">
        <v>1886</v>
      </c>
      <c r="U4472" s="24" t="b">
        <v>0</v>
      </c>
      <c r="V4472" s="9" t="s">
        <v>128</v>
      </c>
    </row>
    <row r="4473" spans="1:22" ht="12.95" hidden="1" customHeight="1" x14ac:dyDescent="0.2">
      <c r="A4473" s="4">
        <v>150414</v>
      </c>
      <c r="B4473" s="7">
        <v>25448</v>
      </c>
      <c r="C4473" s="7">
        <v>119641</v>
      </c>
      <c r="D4473" s="26">
        <v>40919.375</v>
      </c>
      <c r="E4473" s="26">
        <v>40919.666666666664</v>
      </c>
      <c r="F4473" s="26">
        <v>40919.394444444442</v>
      </c>
      <c r="G4473" s="26">
        <v>40919.446527777778</v>
      </c>
      <c r="H4473" s="7">
        <v>75</v>
      </c>
      <c r="I4473" s="7" t="s">
        <v>248</v>
      </c>
      <c r="J4473" s="7" t="s">
        <v>247</v>
      </c>
      <c r="K4473" s="7" t="s">
        <v>132</v>
      </c>
      <c r="L4473" s="7" t="s">
        <v>1824</v>
      </c>
      <c r="M4473" s="7" t="s">
        <v>1825</v>
      </c>
      <c r="N4473" s="7" t="s">
        <v>198</v>
      </c>
      <c r="O4473" s="7" t="s">
        <v>129</v>
      </c>
      <c r="P4473" s="24" t="b">
        <v>1</v>
      </c>
      <c r="Q4473" s="25">
        <v>0</v>
      </c>
      <c r="R4473" s="24" t="b">
        <v>1</v>
      </c>
      <c r="S4473" s="7"/>
      <c r="T4473" s="7" t="s">
        <v>1887</v>
      </c>
      <c r="U4473" s="24" t="b">
        <v>0</v>
      </c>
      <c r="V4473" s="9" t="s">
        <v>128</v>
      </c>
    </row>
    <row r="4474" spans="1:22" ht="12.95" hidden="1" customHeight="1" x14ac:dyDescent="0.2">
      <c r="A4474" s="4">
        <v>198351</v>
      </c>
      <c r="B4474" s="7">
        <v>25468</v>
      </c>
      <c r="C4474" s="7">
        <v>119685</v>
      </c>
      <c r="D4474" s="26">
        <v>40926.375</v>
      </c>
      <c r="E4474" s="26">
        <v>40926.666666666664</v>
      </c>
      <c r="F4474" s="26">
        <v>40926.616666666669</v>
      </c>
      <c r="G4474" s="26">
        <v>40926.666666666664</v>
      </c>
      <c r="H4474" s="7">
        <v>72</v>
      </c>
      <c r="I4474" s="7" t="s">
        <v>248</v>
      </c>
      <c r="J4474" s="7" t="s">
        <v>247</v>
      </c>
      <c r="K4474" s="7" t="s">
        <v>132</v>
      </c>
      <c r="L4474" s="7" t="s">
        <v>1824</v>
      </c>
      <c r="M4474" s="7" t="s">
        <v>1825</v>
      </c>
      <c r="N4474" s="7" t="s">
        <v>198</v>
      </c>
      <c r="O4474" s="7" t="s">
        <v>129</v>
      </c>
      <c r="P4474" s="24" t="b">
        <v>1</v>
      </c>
      <c r="Q4474" s="25">
        <v>0</v>
      </c>
      <c r="R4474" s="24" t="b">
        <v>1</v>
      </c>
      <c r="S4474" s="7"/>
      <c r="T4474" s="7"/>
      <c r="U4474" s="24" t="b">
        <v>0</v>
      </c>
      <c r="V4474" s="9" t="s">
        <v>128</v>
      </c>
    </row>
    <row r="4475" spans="1:22" ht="12.95" hidden="1" customHeight="1" x14ac:dyDescent="0.2">
      <c r="A4475" s="4">
        <v>152996</v>
      </c>
      <c r="B4475" s="7">
        <v>25752</v>
      </c>
      <c r="C4475" s="7">
        <v>119967</v>
      </c>
      <c r="D4475" s="26">
        <v>40964.624305555553</v>
      </c>
      <c r="E4475" s="26">
        <v>40964.666666666664</v>
      </c>
      <c r="F4475" s="26">
        <v>40964.624305555553</v>
      </c>
      <c r="G4475" s="26">
        <v>40964.646527777775</v>
      </c>
      <c r="H4475" s="7">
        <v>32</v>
      </c>
      <c r="I4475" s="7" t="s">
        <v>614</v>
      </c>
      <c r="J4475" s="7" t="s">
        <v>613</v>
      </c>
      <c r="K4475" s="7" t="s">
        <v>194</v>
      </c>
      <c r="L4475" s="7" t="s">
        <v>1824</v>
      </c>
      <c r="M4475" s="7" t="s">
        <v>1825</v>
      </c>
      <c r="N4475" s="7" t="s">
        <v>198</v>
      </c>
      <c r="O4475" s="7" t="s">
        <v>129</v>
      </c>
      <c r="P4475" s="24" t="b">
        <v>1</v>
      </c>
      <c r="Q4475" s="25">
        <v>0</v>
      </c>
      <c r="R4475" s="24" t="b">
        <v>1</v>
      </c>
      <c r="S4475" s="7"/>
      <c r="T4475" s="7" t="s">
        <v>1888</v>
      </c>
      <c r="U4475" s="24" t="b">
        <v>0</v>
      </c>
      <c r="V4475" s="9" t="s">
        <v>190</v>
      </c>
    </row>
    <row r="4476" spans="1:22" ht="12.95" hidden="1" customHeight="1" x14ac:dyDescent="0.2">
      <c r="A4476" s="4">
        <v>158305</v>
      </c>
      <c r="B4476" s="7">
        <v>26534</v>
      </c>
      <c r="C4476" s="7">
        <v>120654</v>
      </c>
      <c r="D4476" s="26">
        <v>41050.5</v>
      </c>
      <c r="E4476" s="26">
        <v>41050.541666666664</v>
      </c>
      <c r="F4476" s="26">
        <v>41050.567361111112</v>
      </c>
      <c r="G4476" s="26">
        <v>41050.6875</v>
      </c>
      <c r="H4476" s="7">
        <v>173</v>
      </c>
      <c r="I4476" s="7" t="s">
        <v>1191</v>
      </c>
      <c r="J4476" s="7" t="s">
        <v>1190</v>
      </c>
      <c r="K4476" s="7" t="s">
        <v>194</v>
      </c>
      <c r="L4476" s="7" t="s">
        <v>1824</v>
      </c>
      <c r="M4476" s="7" t="s">
        <v>1825</v>
      </c>
      <c r="N4476" s="7" t="s">
        <v>198</v>
      </c>
      <c r="O4476" s="7" t="s">
        <v>129</v>
      </c>
      <c r="P4476" s="24" t="b">
        <v>1</v>
      </c>
      <c r="Q4476" s="25">
        <v>0</v>
      </c>
      <c r="R4476" s="24" t="b">
        <v>1</v>
      </c>
      <c r="S4476" s="7"/>
      <c r="T4476" s="7" t="s">
        <v>1889</v>
      </c>
      <c r="U4476" s="24" t="b">
        <v>0</v>
      </c>
      <c r="V4476" s="9" t="s">
        <v>190</v>
      </c>
    </row>
    <row r="4477" spans="1:22" ht="12.95" hidden="1" customHeight="1" x14ac:dyDescent="0.2">
      <c r="A4477" s="4">
        <v>161233</v>
      </c>
      <c r="B4477" s="7">
        <v>26653</v>
      </c>
      <c r="C4477" s="7">
        <v>120786</v>
      </c>
      <c r="D4477" s="26">
        <v>41068.305555555555</v>
      </c>
      <c r="E4477" s="26">
        <v>41068.5</v>
      </c>
      <c r="F4477" s="26">
        <v>41068.305555555555</v>
      </c>
      <c r="G4477" s="26">
        <v>41068.425694444442</v>
      </c>
      <c r="H4477" s="7">
        <v>173</v>
      </c>
      <c r="I4477" s="7" t="s">
        <v>1890</v>
      </c>
      <c r="J4477" s="7" t="s">
        <v>1891</v>
      </c>
      <c r="K4477" s="7" t="s">
        <v>379</v>
      </c>
      <c r="L4477" s="7" t="s">
        <v>1824</v>
      </c>
      <c r="M4477" s="7" t="s">
        <v>1825</v>
      </c>
      <c r="N4477" s="7" t="s">
        <v>198</v>
      </c>
      <c r="O4477" s="7" t="s">
        <v>129</v>
      </c>
      <c r="P4477" s="24" t="b">
        <v>1</v>
      </c>
      <c r="Q4477" s="25">
        <v>0</v>
      </c>
      <c r="R4477" s="24" t="b">
        <v>1</v>
      </c>
      <c r="S4477" s="7"/>
      <c r="T4477" s="7" t="s">
        <v>1892</v>
      </c>
      <c r="U4477" s="24" t="b">
        <v>0</v>
      </c>
      <c r="V4477" s="9" t="s">
        <v>190</v>
      </c>
    </row>
    <row r="4478" spans="1:22" ht="12.95" hidden="1" customHeight="1" x14ac:dyDescent="0.2">
      <c r="A4478" s="4">
        <v>172841</v>
      </c>
      <c r="B4478" s="7">
        <v>27520</v>
      </c>
      <c r="C4478" s="7">
        <v>121668</v>
      </c>
      <c r="D4478" s="26">
        <v>41184.208333333328</v>
      </c>
      <c r="E4478" s="26">
        <v>41184.21875</v>
      </c>
      <c r="F4478" s="26">
        <v>41184.203472222223</v>
      </c>
      <c r="G4478" s="26">
        <v>41184.218055555553</v>
      </c>
      <c r="H4478" s="7">
        <v>21</v>
      </c>
      <c r="I4478" s="7" t="s">
        <v>1861</v>
      </c>
      <c r="J4478" s="7" t="s">
        <v>1862</v>
      </c>
      <c r="K4478" s="7" t="s">
        <v>194</v>
      </c>
      <c r="L4478" s="7" t="s">
        <v>1824</v>
      </c>
      <c r="M4478" s="7" t="s">
        <v>1825</v>
      </c>
      <c r="N4478" s="7" t="s">
        <v>198</v>
      </c>
      <c r="O4478" s="7" t="s">
        <v>129</v>
      </c>
      <c r="P4478" s="24" t="b">
        <v>1</v>
      </c>
      <c r="Q4478" s="25">
        <v>0</v>
      </c>
      <c r="R4478" s="24" t="b">
        <v>1</v>
      </c>
      <c r="S4478" s="7"/>
      <c r="T4478" s="7" t="s">
        <v>1893</v>
      </c>
      <c r="U4478" s="24" t="b">
        <v>0</v>
      </c>
      <c r="V4478" s="9" t="s">
        <v>190</v>
      </c>
    </row>
    <row r="4479" spans="1:22" ht="12.95" hidden="1" customHeight="1" x14ac:dyDescent="0.2">
      <c r="A4479" s="4">
        <v>173562</v>
      </c>
      <c r="B4479" s="7">
        <v>27665</v>
      </c>
      <c r="C4479" s="7">
        <v>121700</v>
      </c>
      <c r="D4479" s="26">
        <v>41188.583333333328</v>
      </c>
      <c r="E4479" s="26">
        <v>41188.625</v>
      </c>
      <c r="F4479" s="26">
        <v>41188.585416666669</v>
      </c>
      <c r="G4479" s="26">
        <v>41188.686111111107</v>
      </c>
      <c r="H4479" s="7">
        <v>145</v>
      </c>
      <c r="I4479" s="7" t="s">
        <v>966</v>
      </c>
      <c r="J4479" s="7" t="s">
        <v>965</v>
      </c>
      <c r="K4479" s="7" t="s">
        <v>194</v>
      </c>
      <c r="L4479" s="7" t="s">
        <v>1824</v>
      </c>
      <c r="M4479" s="7" t="s">
        <v>1825</v>
      </c>
      <c r="N4479" s="7" t="s">
        <v>198</v>
      </c>
      <c r="O4479" s="7" t="s">
        <v>129</v>
      </c>
      <c r="P4479" s="24" t="b">
        <v>1</v>
      </c>
      <c r="Q4479" s="25">
        <v>0</v>
      </c>
      <c r="R4479" s="24" t="b">
        <v>1</v>
      </c>
      <c r="S4479" s="7"/>
      <c r="T4479" s="7" t="s">
        <v>1894</v>
      </c>
      <c r="U4479" s="24" t="b">
        <v>0</v>
      </c>
      <c r="V4479" s="9" t="s">
        <v>190</v>
      </c>
    </row>
    <row r="4480" spans="1:22" ht="12.95" hidden="1" customHeight="1" x14ac:dyDescent="0.2">
      <c r="A4480" s="4">
        <v>173563</v>
      </c>
      <c r="B4480" s="7">
        <v>27665</v>
      </c>
      <c r="C4480" s="7">
        <v>121700</v>
      </c>
      <c r="D4480" s="26">
        <v>41188.583333333328</v>
      </c>
      <c r="E4480" s="26">
        <v>41188.625</v>
      </c>
      <c r="F4480" s="26">
        <v>41188.585416666669</v>
      </c>
      <c r="G4480" s="26">
        <v>41188.686111111107</v>
      </c>
      <c r="H4480" s="7">
        <v>145</v>
      </c>
      <c r="I4480" s="7" t="s">
        <v>1552</v>
      </c>
      <c r="J4480" s="7" t="s">
        <v>1551</v>
      </c>
      <c r="K4480" s="7" t="s">
        <v>194</v>
      </c>
      <c r="L4480" s="7" t="s">
        <v>1824</v>
      </c>
      <c r="M4480" s="7" t="s">
        <v>1825</v>
      </c>
      <c r="N4480" s="7" t="s">
        <v>198</v>
      </c>
      <c r="O4480" s="7" t="s">
        <v>129</v>
      </c>
      <c r="P4480" s="24" t="b">
        <v>1</v>
      </c>
      <c r="Q4480" s="25">
        <v>0</v>
      </c>
      <c r="R4480" s="24" t="b">
        <v>1</v>
      </c>
      <c r="S4480" s="7"/>
      <c r="T4480" s="7" t="s">
        <v>1894</v>
      </c>
      <c r="U4480" s="24" t="b">
        <v>0</v>
      </c>
      <c r="V4480" s="9" t="s">
        <v>190</v>
      </c>
    </row>
    <row r="4481" spans="1:22" ht="12.95" hidden="1" customHeight="1" x14ac:dyDescent="0.2">
      <c r="A4481" s="4">
        <v>174325</v>
      </c>
      <c r="B4481" s="7">
        <v>27924</v>
      </c>
      <c r="C4481" s="7">
        <v>121897</v>
      </c>
      <c r="D4481" s="26">
        <v>41219.395833333328</v>
      </c>
      <c r="E4481" s="26">
        <v>41219.666666666664</v>
      </c>
      <c r="F4481" s="26">
        <v>41219.388194444444</v>
      </c>
      <c r="G4481" s="26">
        <v>41219.62777777778</v>
      </c>
      <c r="H4481" s="7">
        <v>345</v>
      </c>
      <c r="I4481" s="7" t="s">
        <v>1139</v>
      </c>
      <c r="J4481" s="7" t="s">
        <v>1138</v>
      </c>
      <c r="K4481" s="7" t="s">
        <v>132</v>
      </c>
      <c r="L4481" s="7" t="s">
        <v>1824</v>
      </c>
      <c r="M4481" s="7" t="s">
        <v>1825</v>
      </c>
      <c r="N4481" s="7" t="s">
        <v>198</v>
      </c>
      <c r="O4481" s="7" t="s">
        <v>129</v>
      </c>
      <c r="P4481" s="24" t="b">
        <v>1</v>
      </c>
      <c r="Q4481" s="25">
        <v>0</v>
      </c>
      <c r="R4481" s="24" t="b">
        <v>1</v>
      </c>
      <c r="S4481" s="7"/>
      <c r="T4481" s="7" t="s">
        <v>1895</v>
      </c>
      <c r="U4481" s="24" t="b">
        <v>0</v>
      </c>
      <c r="V4481" s="9" t="s">
        <v>128</v>
      </c>
    </row>
    <row r="4482" spans="1:22" ht="12.95" hidden="1" customHeight="1" x14ac:dyDescent="0.2">
      <c r="A4482" s="4">
        <v>177168</v>
      </c>
      <c r="B4482" s="7">
        <v>28140</v>
      </c>
      <c r="C4482" s="7">
        <v>122087</v>
      </c>
      <c r="D4482" s="26">
        <v>41243.645833333328</v>
      </c>
      <c r="E4482" s="26">
        <v>41243.729166666664</v>
      </c>
      <c r="F4482" s="26">
        <v>41243.676388888889</v>
      </c>
      <c r="G4482" s="26">
        <v>41243.861805555556</v>
      </c>
      <c r="H4482" s="7">
        <v>267</v>
      </c>
      <c r="I4482" s="7" t="s">
        <v>1573</v>
      </c>
      <c r="J4482" s="7" t="s">
        <v>1572</v>
      </c>
      <c r="K4482" s="7" t="s">
        <v>194</v>
      </c>
      <c r="L4482" s="7" t="s">
        <v>1824</v>
      </c>
      <c r="M4482" s="7" t="s">
        <v>1825</v>
      </c>
      <c r="N4482" s="7" t="s">
        <v>198</v>
      </c>
      <c r="O4482" s="7" t="s">
        <v>129</v>
      </c>
      <c r="P4482" s="24" t="b">
        <v>1</v>
      </c>
      <c r="Q4482" s="25">
        <v>0</v>
      </c>
      <c r="R4482" s="24" t="b">
        <v>1</v>
      </c>
      <c r="S4482" s="7"/>
      <c r="T4482" s="7" t="s">
        <v>1896</v>
      </c>
      <c r="U4482" s="24" t="b">
        <v>0</v>
      </c>
      <c r="V4482" s="9" t="s">
        <v>290</v>
      </c>
    </row>
    <row r="4483" spans="1:22" ht="12.95" hidden="1" customHeight="1" x14ac:dyDescent="0.2">
      <c r="A4483" s="4">
        <v>181357</v>
      </c>
      <c r="B4483" s="7">
        <v>28523</v>
      </c>
      <c r="C4483" s="7">
        <v>9799</v>
      </c>
      <c r="D4483" s="7"/>
      <c r="E4483" s="7"/>
      <c r="F4483" s="26">
        <v>41305.10555555555</v>
      </c>
      <c r="G4483" s="26">
        <v>41305.105567129627</v>
      </c>
      <c r="H4483" s="7">
        <v>0</v>
      </c>
      <c r="I4483" s="7" t="s">
        <v>248</v>
      </c>
      <c r="J4483" s="7" t="s">
        <v>247</v>
      </c>
      <c r="K4483" s="7" t="s">
        <v>132</v>
      </c>
      <c r="L4483" s="7" t="s">
        <v>1824</v>
      </c>
      <c r="M4483" s="7"/>
      <c r="N4483" s="7" t="s">
        <v>130</v>
      </c>
      <c r="O4483" s="7" t="s">
        <v>129</v>
      </c>
      <c r="P4483" s="24" t="b">
        <v>1</v>
      </c>
      <c r="Q4483" s="25">
        <v>0</v>
      </c>
      <c r="R4483" s="24" t="b">
        <v>1</v>
      </c>
      <c r="S4483" s="7"/>
      <c r="T4483" s="7"/>
      <c r="U4483" s="24" t="b">
        <v>0</v>
      </c>
      <c r="V4483" s="9" t="s">
        <v>128</v>
      </c>
    </row>
    <row r="4484" spans="1:22" ht="12.95" hidden="1" customHeight="1" x14ac:dyDescent="0.2">
      <c r="A4484" s="4">
        <v>190042</v>
      </c>
      <c r="B4484" s="7">
        <v>28840</v>
      </c>
      <c r="C4484" s="7">
        <v>122764</v>
      </c>
      <c r="D4484" s="26">
        <v>41360.291666666664</v>
      </c>
      <c r="E4484" s="26">
        <v>41425.999305555553</v>
      </c>
      <c r="F4484" s="26">
        <v>41360.833333333328</v>
      </c>
      <c r="G4484" s="26">
        <v>41445.595833333333</v>
      </c>
      <c r="H4484" s="7">
        <v>122058</v>
      </c>
      <c r="I4484" s="7" t="s">
        <v>678</v>
      </c>
      <c r="J4484" s="7" t="s">
        <v>677</v>
      </c>
      <c r="K4484" s="7" t="s">
        <v>132</v>
      </c>
      <c r="L4484" s="7" t="s">
        <v>1824</v>
      </c>
      <c r="M4484" s="7" t="s">
        <v>1825</v>
      </c>
      <c r="N4484" s="7" t="s">
        <v>198</v>
      </c>
      <c r="O4484" s="7" t="s">
        <v>129</v>
      </c>
      <c r="P4484" s="24" t="b">
        <v>1</v>
      </c>
      <c r="Q4484" s="25">
        <v>0</v>
      </c>
      <c r="R4484" s="24" t="b">
        <v>1</v>
      </c>
      <c r="S4484" s="7"/>
      <c r="T4484" s="7" t="s">
        <v>1897</v>
      </c>
      <c r="U4484" s="24" t="b">
        <v>0</v>
      </c>
      <c r="V4484" s="9" t="s">
        <v>128</v>
      </c>
    </row>
    <row r="4485" spans="1:22" ht="12.95" hidden="1" customHeight="1" x14ac:dyDescent="0.2">
      <c r="A4485" s="4">
        <v>188608</v>
      </c>
      <c r="B4485" s="7">
        <v>29267</v>
      </c>
      <c r="C4485" s="7">
        <v>123038</v>
      </c>
      <c r="D4485" s="26">
        <v>41407.354166666664</v>
      </c>
      <c r="E4485" s="26">
        <v>41468.666666666664</v>
      </c>
      <c r="F4485" s="26">
        <v>41407.315972222219</v>
      </c>
      <c r="G4485" s="26">
        <v>41422.490277777775</v>
      </c>
      <c r="H4485" s="7">
        <v>21851</v>
      </c>
      <c r="I4485" s="7" t="s">
        <v>152</v>
      </c>
      <c r="J4485" s="7" t="s">
        <v>151</v>
      </c>
      <c r="K4485" s="7" t="s">
        <v>132</v>
      </c>
      <c r="L4485" s="7" t="s">
        <v>1824</v>
      </c>
      <c r="M4485" s="7" t="s">
        <v>1825</v>
      </c>
      <c r="N4485" s="7" t="s">
        <v>198</v>
      </c>
      <c r="O4485" s="7" t="s">
        <v>129</v>
      </c>
      <c r="P4485" s="24" t="b">
        <v>1</v>
      </c>
      <c r="Q4485" s="25">
        <v>0</v>
      </c>
      <c r="R4485" s="24" t="b">
        <v>1</v>
      </c>
      <c r="S4485" s="7"/>
      <c r="T4485" s="7" t="s">
        <v>1898</v>
      </c>
      <c r="U4485" s="24" t="b">
        <v>0</v>
      </c>
      <c r="V4485" s="9" t="s">
        <v>128</v>
      </c>
    </row>
    <row r="4486" spans="1:22" ht="12.95" hidden="1" customHeight="1" x14ac:dyDescent="0.2">
      <c r="A4486" s="4">
        <v>188616</v>
      </c>
      <c r="B4486" s="7">
        <v>29296</v>
      </c>
      <c r="C4486" s="7">
        <v>123099</v>
      </c>
      <c r="D4486" s="26">
        <v>41414.677083333328</v>
      </c>
      <c r="E4486" s="26">
        <v>41416.5</v>
      </c>
      <c r="F4486" s="26">
        <v>41414.677083333328</v>
      </c>
      <c r="G4486" s="26">
        <v>41416.530555555553</v>
      </c>
      <c r="H4486" s="7">
        <v>2669</v>
      </c>
      <c r="I4486" s="7" t="s">
        <v>1899</v>
      </c>
      <c r="J4486" s="7" t="s">
        <v>1900</v>
      </c>
      <c r="K4486" s="7" t="s">
        <v>379</v>
      </c>
      <c r="L4486" s="7" t="s">
        <v>1824</v>
      </c>
      <c r="M4486" s="7" t="s">
        <v>1825</v>
      </c>
      <c r="N4486" s="7" t="s">
        <v>198</v>
      </c>
      <c r="O4486" s="7" t="s">
        <v>129</v>
      </c>
      <c r="P4486" s="24" t="b">
        <v>1</v>
      </c>
      <c r="Q4486" s="25">
        <v>0</v>
      </c>
      <c r="R4486" s="24" t="b">
        <v>1</v>
      </c>
      <c r="S4486" s="7"/>
      <c r="T4486" s="7" t="s">
        <v>1901</v>
      </c>
      <c r="U4486" s="24" t="b">
        <v>0</v>
      </c>
      <c r="V4486" s="9" t="s">
        <v>190</v>
      </c>
    </row>
    <row r="4487" spans="1:22" ht="12.95" hidden="1" customHeight="1" x14ac:dyDescent="0.2">
      <c r="A4487" s="10">
        <v>198694</v>
      </c>
      <c r="B4487" s="13">
        <v>30513</v>
      </c>
      <c r="C4487" s="13">
        <v>10167</v>
      </c>
      <c r="D4487" s="13"/>
      <c r="E4487" s="13"/>
      <c r="F4487" s="23">
        <v>41539.913888888885</v>
      </c>
      <c r="G4487" s="23">
        <v>41539.913900462961</v>
      </c>
      <c r="H4487" s="13">
        <v>0</v>
      </c>
      <c r="I4487" s="13" t="s">
        <v>376</v>
      </c>
      <c r="J4487" s="13" t="s">
        <v>375</v>
      </c>
      <c r="K4487" s="13" t="s">
        <v>132</v>
      </c>
      <c r="L4487" s="13" t="s">
        <v>1824</v>
      </c>
      <c r="M4487" s="13"/>
      <c r="N4487" s="13" t="s">
        <v>130</v>
      </c>
      <c r="O4487" s="13" t="s">
        <v>129</v>
      </c>
      <c r="P4487" s="21" t="b">
        <v>1</v>
      </c>
      <c r="Q4487" s="22">
        <v>0</v>
      </c>
      <c r="R4487" s="21" t="b">
        <v>1</v>
      </c>
      <c r="S4487" s="13"/>
      <c r="T4487" s="13"/>
      <c r="U4487" s="21" t="b">
        <v>0</v>
      </c>
      <c r="V4487" s="15" t="s">
        <v>128</v>
      </c>
    </row>
    <row r="4488" spans="1:22" ht="12.95" hidden="1" customHeight="1" x14ac:dyDescent="0.2">
      <c r="A4488" s="4">
        <v>105705</v>
      </c>
      <c r="B4488" s="7">
        <v>8843</v>
      </c>
      <c r="C4488" s="7">
        <v>6782</v>
      </c>
      <c r="D4488" s="7"/>
      <c r="E4488" s="7"/>
      <c r="F4488" s="26">
        <v>39164.948611111111</v>
      </c>
      <c r="G4488" s="26">
        <v>39164.974999999999</v>
      </c>
      <c r="H4488" s="7">
        <v>38</v>
      </c>
      <c r="I4488" s="7" t="s">
        <v>855</v>
      </c>
      <c r="J4488" s="7" t="s">
        <v>854</v>
      </c>
      <c r="K4488" s="7" t="s">
        <v>132</v>
      </c>
      <c r="L4488" s="7" t="s">
        <v>1902</v>
      </c>
      <c r="M4488" s="7"/>
      <c r="N4488" s="7" t="s">
        <v>130</v>
      </c>
      <c r="O4488" s="7" t="s">
        <v>129</v>
      </c>
      <c r="P4488" s="24" t="b">
        <v>1</v>
      </c>
      <c r="Q4488" s="25">
        <v>0</v>
      </c>
      <c r="R4488" s="24" t="b">
        <v>1</v>
      </c>
      <c r="S4488" s="7"/>
      <c r="T4488" s="7"/>
      <c r="U4488" s="24" t="b">
        <v>0</v>
      </c>
      <c r="V4488" s="9" t="s">
        <v>128</v>
      </c>
    </row>
    <row r="4489" spans="1:22" ht="12.95" hidden="1" customHeight="1" x14ac:dyDescent="0.2">
      <c r="A4489" s="4">
        <v>93747</v>
      </c>
      <c r="B4489" s="7">
        <v>8992</v>
      </c>
      <c r="C4489" s="7">
        <v>107717</v>
      </c>
      <c r="D4489" s="26">
        <v>39192.395833333328</v>
      </c>
      <c r="E4489" s="26">
        <v>39196.604166666664</v>
      </c>
      <c r="F4489" s="26">
        <v>39192.38040509259</v>
      </c>
      <c r="G4489" s="26">
        <v>39202.744768518518</v>
      </c>
      <c r="H4489" s="7">
        <v>14925</v>
      </c>
      <c r="I4489" s="7" t="s">
        <v>1905</v>
      </c>
      <c r="J4489" s="7" t="s">
        <v>1906</v>
      </c>
      <c r="K4489" s="7" t="s">
        <v>379</v>
      </c>
      <c r="L4489" s="7" t="s">
        <v>1902</v>
      </c>
      <c r="M4489" s="7" t="s">
        <v>1825</v>
      </c>
      <c r="N4489" s="7" t="s">
        <v>198</v>
      </c>
      <c r="O4489" s="7" t="s">
        <v>129</v>
      </c>
      <c r="P4489" s="24" t="b">
        <v>1</v>
      </c>
      <c r="Q4489" s="25">
        <v>0</v>
      </c>
      <c r="R4489" s="24" t="b">
        <v>1</v>
      </c>
      <c r="S4489" s="7"/>
      <c r="T4489" s="7" t="s">
        <v>1907</v>
      </c>
      <c r="U4489" s="24" t="b">
        <v>0</v>
      </c>
      <c r="V4489" s="9" t="s">
        <v>190</v>
      </c>
    </row>
    <row r="4490" spans="1:22" ht="12.95" hidden="1" customHeight="1" x14ac:dyDescent="0.2">
      <c r="A4490" s="4">
        <v>93754</v>
      </c>
      <c r="B4490" s="7">
        <v>9000</v>
      </c>
      <c r="C4490" s="7">
        <v>107701</v>
      </c>
      <c r="D4490" s="26">
        <v>39189.416666666664</v>
      </c>
      <c r="E4490" s="26">
        <v>39189.583333333328</v>
      </c>
      <c r="F4490" s="26">
        <v>39189.400694444441</v>
      </c>
      <c r="G4490" s="26">
        <v>39189.597233796296</v>
      </c>
      <c r="H4490" s="7">
        <v>283</v>
      </c>
      <c r="I4490" s="7" t="s">
        <v>594</v>
      </c>
      <c r="J4490" s="7" t="s">
        <v>593</v>
      </c>
      <c r="K4490" s="7" t="s">
        <v>200</v>
      </c>
      <c r="L4490" s="7" t="s">
        <v>1902</v>
      </c>
      <c r="M4490" s="7" t="s">
        <v>1834</v>
      </c>
      <c r="N4490" s="7" t="s">
        <v>198</v>
      </c>
      <c r="O4490" s="7" t="s">
        <v>129</v>
      </c>
      <c r="P4490" s="24" t="b">
        <v>1</v>
      </c>
      <c r="Q4490" s="25">
        <v>0</v>
      </c>
      <c r="R4490" s="24" t="b">
        <v>1</v>
      </c>
      <c r="S4490" s="7"/>
      <c r="T4490" s="7" t="s">
        <v>1908</v>
      </c>
      <c r="U4490" s="24" t="b">
        <v>0</v>
      </c>
      <c r="V4490" s="9" t="s">
        <v>190</v>
      </c>
    </row>
    <row r="4491" spans="1:22" ht="12.95" hidden="1" customHeight="1" x14ac:dyDescent="0.2">
      <c r="A4491" s="4">
        <v>93794</v>
      </c>
      <c r="B4491" s="7">
        <v>9066</v>
      </c>
      <c r="C4491" s="7">
        <v>107777</v>
      </c>
      <c r="D4491" s="26">
        <v>39199.104166666664</v>
      </c>
      <c r="E4491" s="26">
        <v>39205.75</v>
      </c>
      <c r="F4491" s="26">
        <v>39199.333333333328</v>
      </c>
      <c r="G4491" s="26">
        <v>39206.326388888891</v>
      </c>
      <c r="H4491" s="7">
        <v>10070</v>
      </c>
      <c r="I4491" s="7" t="s">
        <v>1909</v>
      </c>
      <c r="J4491" s="7" t="s">
        <v>1910</v>
      </c>
      <c r="K4491" s="7" t="s">
        <v>200</v>
      </c>
      <c r="L4491" s="7" t="s">
        <v>1902</v>
      </c>
      <c r="M4491" s="7" t="s">
        <v>1825</v>
      </c>
      <c r="N4491" s="7" t="s">
        <v>198</v>
      </c>
      <c r="O4491" s="7" t="s">
        <v>129</v>
      </c>
      <c r="P4491" s="24" t="b">
        <v>1</v>
      </c>
      <c r="Q4491" s="25">
        <v>0</v>
      </c>
      <c r="R4491" s="24" t="b">
        <v>1</v>
      </c>
      <c r="S4491" s="7"/>
      <c r="T4491" s="7" t="s">
        <v>1911</v>
      </c>
      <c r="U4491" s="24" t="b">
        <v>0</v>
      </c>
      <c r="V4491" s="9" t="s">
        <v>190</v>
      </c>
    </row>
    <row r="4492" spans="1:22" ht="12.95" hidden="1" customHeight="1" x14ac:dyDescent="0.2">
      <c r="A4492" s="4">
        <v>93830</v>
      </c>
      <c r="B4492" s="7">
        <v>9101</v>
      </c>
      <c r="C4492" s="7">
        <v>107856</v>
      </c>
      <c r="D4492" s="26">
        <v>39211.458333333328</v>
      </c>
      <c r="E4492" s="26">
        <v>39211.666666666664</v>
      </c>
      <c r="F4492" s="26">
        <v>39211.475694444445</v>
      </c>
      <c r="G4492" s="26">
        <v>39211.648611111108</v>
      </c>
      <c r="H4492" s="7">
        <v>249</v>
      </c>
      <c r="I4492" s="7" t="s">
        <v>1914</v>
      </c>
      <c r="J4492" s="7" t="s">
        <v>1915</v>
      </c>
      <c r="K4492" s="7" t="s">
        <v>226</v>
      </c>
      <c r="L4492" s="7" t="s">
        <v>1902</v>
      </c>
      <c r="M4492" s="7" t="s">
        <v>1825</v>
      </c>
      <c r="N4492" s="7" t="s">
        <v>198</v>
      </c>
      <c r="O4492" s="7" t="s">
        <v>129</v>
      </c>
      <c r="P4492" s="24" t="b">
        <v>1</v>
      </c>
      <c r="Q4492" s="25">
        <v>0</v>
      </c>
      <c r="R4492" s="24" t="b">
        <v>1</v>
      </c>
      <c r="S4492" s="7"/>
      <c r="T4492" s="7" t="s">
        <v>1916</v>
      </c>
      <c r="U4492" s="24" t="b">
        <v>0</v>
      </c>
      <c r="V4492" s="9" t="s">
        <v>128</v>
      </c>
    </row>
    <row r="4493" spans="1:22" ht="12.95" hidden="1" customHeight="1" x14ac:dyDescent="0.2">
      <c r="A4493" s="4">
        <v>93917</v>
      </c>
      <c r="B4493" s="7">
        <v>10881</v>
      </c>
      <c r="C4493" s="7">
        <v>108002</v>
      </c>
      <c r="D4493" s="26">
        <v>39237.333333333328</v>
      </c>
      <c r="E4493" s="26">
        <v>39237.666666666664</v>
      </c>
      <c r="F4493" s="26">
        <v>39237.491666666669</v>
      </c>
      <c r="G4493" s="26">
        <v>39237.593055555553</v>
      </c>
      <c r="H4493" s="7">
        <v>146</v>
      </c>
      <c r="I4493" s="7" t="s">
        <v>1917</v>
      </c>
      <c r="J4493" s="7" t="s">
        <v>1918</v>
      </c>
      <c r="K4493" s="7" t="s">
        <v>226</v>
      </c>
      <c r="L4493" s="7" t="s">
        <v>1902</v>
      </c>
      <c r="M4493" s="7" t="s">
        <v>1828</v>
      </c>
      <c r="N4493" s="7" t="s">
        <v>198</v>
      </c>
      <c r="O4493" s="7" t="s">
        <v>129</v>
      </c>
      <c r="P4493" s="24" t="b">
        <v>1</v>
      </c>
      <c r="Q4493" s="25">
        <v>0</v>
      </c>
      <c r="R4493" s="24" t="b">
        <v>1</v>
      </c>
      <c r="S4493" s="7"/>
      <c r="T4493" s="7" t="s">
        <v>1919</v>
      </c>
      <c r="U4493" s="24" t="b">
        <v>0</v>
      </c>
      <c r="V4493" s="9" t="s">
        <v>128</v>
      </c>
    </row>
    <row r="4494" spans="1:22" ht="12.95" hidden="1" customHeight="1" x14ac:dyDescent="0.2">
      <c r="A4494" s="4">
        <v>93919</v>
      </c>
      <c r="B4494" s="7">
        <v>10883</v>
      </c>
      <c r="C4494" s="7">
        <v>108000</v>
      </c>
      <c r="D4494" s="26">
        <v>39239.333333333328</v>
      </c>
      <c r="E4494" s="26">
        <v>39239.666666666664</v>
      </c>
      <c r="F4494" s="26">
        <v>39239.316886574074</v>
      </c>
      <c r="G4494" s="26">
        <v>39239.529965277776</v>
      </c>
      <c r="H4494" s="7">
        <v>307</v>
      </c>
      <c r="I4494" s="7" t="s">
        <v>1715</v>
      </c>
      <c r="J4494" s="7" t="s">
        <v>1714</v>
      </c>
      <c r="K4494" s="7" t="s">
        <v>194</v>
      </c>
      <c r="L4494" s="7" t="s">
        <v>1902</v>
      </c>
      <c r="M4494" s="7" t="s">
        <v>1825</v>
      </c>
      <c r="N4494" s="7" t="s">
        <v>198</v>
      </c>
      <c r="O4494" s="7" t="s">
        <v>129</v>
      </c>
      <c r="P4494" s="24" t="b">
        <v>1</v>
      </c>
      <c r="Q4494" s="25">
        <v>0</v>
      </c>
      <c r="R4494" s="24" t="b">
        <v>1</v>
      </c>
      <c r="S4494" s="7"/>
      <c r="T4494" s="7" t="s">
        <v>1920</v>
      </c>
      <c r="U4494" s="24" t="b">
        <v>0</v>
      </c>
      <c r="V4494" s="9" t="s">
        <v>190</v>
      </c>
    </row>
    <row r="4495" spans="1:22" ht="12.95" hidden="1" customHeight="1" x14ac:dyDescent="0.2">
      <c r="A4495" s="4">
        <v>94070</v>
      </c>
      <c r="B4495" s="7">
        <v>10980</v>
      </c>
      <c r="C4495" s="7">
        <v>107874</v>
      </c>
      <c r="D4495" s="26">
        <v>39218.416666666664</v>
      </c>
      <c r="E4495" s="26">
        <v>39218.625</v>
      </c>
      <c r="F4495" s="7"/>
      <c r="G4495" s="7"/>
      <c r="H4495" s="7"/>
      <c r="I4495" s="7" t="s">
        <v>962</v>
      </c>
      <c r="J4495" s="7" t="s">
        <v>961</v>
      </c>
      <c r="K4495" s="7" t="s">
        <v>194</v>
      </c>
      <c r="L4495" s="7" t="s">
        <v>1902</v>
      </c>
      <c r="M4495" s="7" t="s">
        <v>1825</v>
      </c>
      <c r="N4495" s="7" t="s">
        <v>198</v>
      </c>
      <c r="O4495" s="7" t="s">
        <v>129</v>
      </c>
      <c r="P4495" s="24" t="b">
        <v>1</v>
      </c>
      <c r="Q4495" s="25">
        <v>0</v>
      </c>
      <c r="R4495" s="24" t="b">
        <v>1</v>
      </c>
      <c r="S4495" s="7"/>
      <c r="T4495" s="7" t="s">
        <v>1921</v>
      </c>
      <c r="U4495" s="24" t="b">
        <v>0</v>
      </c>
      <c r="V4495" s="9" t="s">
        <v>290</v>
      </c>
    </row>
    <row r="4496" spans="1:22" ht="12.95" hidden="1" customHeight="1" x14ac:dyDescent="0.2">
      <c r="A4496" s="4">
        <v>139287</v>
      </c>
      <c r="B4496" s="7">
        <v>10997</v>
      </c>
      <c r="C4496" s="7">
        <v>6887</v>
      </c>
      <c r="D4496" s="7"/>
      <c r="E4496" s="7"/>
      <c r="F4496" s="26">
        <v>39218.502083333333</v>
      </c>
      <c r="G4496" s="26">
        <v>39218.502094907402</v>
      </c>
      <c r="H4496" s="7">
        <v>0</v>
      </c>
      <c r="I4496" s="7" t="s">
        <v>1003</v>
      </c>
      <c r="J4496" s="7" t="s">
        <v>1002</v>
      </c>
      <c r="K4496" s="7" t="s">
        <v>132</v>
      </c>
      <c r="L4496" s="7" t="s">
        <v>1902</v>
      </c>
      <c r="M4496" s="7"/>
      <c r="N4496" s="7" t="s">
        <v>130</v>
      </c>
      <c r="O4496" s="7" t="s">
        <v>603</v>
      </c>
      <c r="P4496" s="24" t="b">
        <v>1</v>
      </c>
      <c r="Q4496" s="25">
        <v>0</v>
      </c>
      <c r="R4496" s="24" t="b">
        <v>1</v>
      </c>
      <c r="S4496" s="7"/>
      <c r="T4496" s="7"/>
      <c r="U4496" s="24" t="b">
        <v>0</v>
      </c>
      <c r="V4496" s="9" t="s">
        <v>128</v>
      </c>
    </row>
    <row r="4497" spans="1:22" ht="12.95" hidden="1" customHeight="1" x14ac:dyDescent="0.2">
      <c r="A4497" s="4">
        <v>94108</v>
      </c>
      <c r="B4497" s="7">
        <v>11032</v>
      </c>
      <c r="C4497" s="7">
        <v>108130</v>
      </c>
      <c r="D4497" s="26">
        <v>39261.375</v>
      </c>
      <c r="E4497" s="26">
        <v>39261.541666666664</v>
      </c>
      <c r="F4497" s="7"/>
      <c r="G4497" s="7"/>
      <c r="H4497" s="7"/>
      <c r="I4497" s="7" t="s">
        <v>1829</v>
      </c>
      <c r="J4497" s="7" t="s">
        <v>1830</v>
      </c>
      <c r="K4497" s="7" t="s">
        <v>200</v>
      </c>
      <c r="L4497" s="7" t="s">
        <v>1902</v>
      </c>
      <c r="M4497" s="7" t="s">
        <v>1825</v>
      </c>
      <c r="N4497" s="7" t="s">
        <v>198</v>
      </c>
      <c r="O4497" s="7" t="s">
        <v>129</v>
      </c>
      <c r="P4497" s="24" t="b">
        <v>1</v>
      </c>
      <c r="Q4497" s="25">
        <v>0</v>
      </c>
      <c r="R4497" s="24" t="b">
        <v>1</v>
      </c>
      <c r="S4497" s="7"/>
      <c r="T4497" s="7" t="s">
        <v>1922</v>
      </c>
      <c r="U4497" s="24" t="b">
        <v>0</v>
      </c>
      <c r="V4497" s="9" t="s">
        <v>190</v>
      </c>
    </row>
    <row r="4498" spans="1:22" ht="12.95" hidden="1" customHeight="1" x14ac:dyDescent="0.2">
      <c r="A4498" s="4">
        <v>94125</v>
      </c>
      <c r="B4498" s="7">
        <v>11057</v>
      </c>
      <c r="C4498" s="7">
        <v>108096</v>
      </c>
      <c r="D4498" s="26">
        <v>39252.032638888886</v>
      </c>
      <c r="E4498" s="26">
        <v>39252.666666666664</v>
      </c>
      <c r="F4498" s="26">
        <v>39252.032638888886</v>
      </c>
      <c r="G4498" s="26">
        <v>39252.469560185185</v>
      </c>
      <c r="H4498" s="7">
        <v>629</v>
      </c>
      <c r="I4498" s="7" t="s">
        <v>303</v>
      </c>
      <c r="J4498" s="7" t="s">
        <v>302</v>
      </c>
      <c r="K4498" s="7" t="s">
        <v>194</v>
      </c>
      <c r="L4498" s="7" t="s">
        <v>1902</v>
      </c>
      <c r="M4498" s="7" t="s">
        <v>1825</v>
      </c>
      <c r="N4498" s="7" t="s">
        <v>198</v>
      </c>
      <c r="O4498" s="7" t="s">
        <v>129</v>
      </c>
      <c r="P4498" s="24" t="b">
        <v>1</v>
      </c>
      <c r="Q4498" s="25">
        <v>0</v>
      </c>
      <c r="R4498" s="24" t="b">
        <v>1</v>
      </c>
      <c r="S4498" s="7"/>
      <c r="T4498" s="7" t="s">
        <v>1923</v>
      </c>
      <c r="U4498" s="24" t="b">
        <v>0</v>
      </c>
      <c r="V4498" s="9" t="s">
        <v>190</v>
      </c>
    </row>
    <row r="4499" spans="1:22" ht="12.95" hidden="1" customHeight="1" x14ac:dyDescent="0.2">
      <c r="A4499" s="4">
        <v>94136</v>
      </c>
      <c r="B4499" s="7">
        <v>11077</v>
      </c>
      <c r="C4499" s="7">
        <v>108066</v>
      </c>
      <c r="D4499" s="26">
        <v>39247.375</v>
      </c>
      <c r="E4499" s="26">
        <v>39247.625</v>
      </c>
      <c r="F4499" s="26">
        <v>39247.465277777774</v>
      </c>
      <c r="G4499" s="26">
        <v>39247.582789351851</v>
      </c>
      <c r="H4499" s="7">
        <v>169</v>
      </c>
      <c r="I4499" s="7" t="s">
        <v>1837</v>
      </c>
      <c r="J4499" s="7" t="s">
        <v>1838</v>
      </c>
      <c r="K4499" s="7" t="s">
        <v>287</v>
      </c>
      <c r="L4499" s="7" t="s">
        <v>1902</v>
      </c>
      <c r="M4499" s="7" t="s">
        <v>1825</v>
      </c>
      <c r="N4499" s="7" t="s">
        <v>198</v>
      </c>
      <c r="O4499" s="7" t="s">
        <v>129</v>
      </c>
      <c r="P4499" s="24" t="b">
        <v>1</v>
      </c>
      <c r="Q4499" s="25">
        <v>0</v>
      </c>
      <c r="R4499" s="24" t="b">
        <v>1</v>
      </c>
      <c r="S4499" s="7"/>
      <c r="T4499" s="7" t="s">
        <v>1924</v>
      </c>
      <c r="U4499" s="24" t="b">
        <v>0</v>
      </c>
      <c r="V4499" s="9" t="s">
        <v>128</v>
      </c>
    </row>
    <row r="4500" spans="1:22" ht="12.95" hidden="1" customHeight="1" x14ac:dyDescent="0.2">
      <c r="A4500" s="4">
        <v>94142</v>
      </c>
      <c r="B4500" s="7">
        <v>11088</v>
      </c>
      <c r="C4500" s="7">
        <v>108040</v>
      </c>
      <c r="D4500" s="26">
        <v>39242.333333333328</v>
      </c>
      <c r="E4500" s="26">
        <v>39242.666666666664</v>
      </c>
      <c r="F4500" s="26">
        <v>39242.363194444442</v>
      </c>
      <c r="G4500" s="26">
        <v>39242.666666666664</v>
      </c>
      <c r="H4500" s="7">
        <v>437</v>
      </c>
      <c r="I4500" s="7" t="s">
        <v>633</v>
      </c>
      <c r="J4500" s="7" t="s">
        <v>632</v>
      </c>
      <c r="K4500" s="7" t="s">
        <v>194</v>
      </c>
      <c r="L4500" s="7" t="s">
        <v>1902</v>
      </c>
      <c r="M4500" s="7" t="s">
        <v>1825</v>
      </c>
      <c r="N4500" s="7" t="s">
        <v>198</v>
      </c>
      <c r="O4500" s="7" t="s">
        <v>129</v>
      </c>
      <c r="P4500" s="24" t="b">
        <v>1</v>
      </c>
      <c r="Q4500" s="25">
        <v>0</v>
      </c>
      <c r="R4500" s="24" t="b">
        <v>1</v>
      </c>
      <c r="S4500" s="7"/>
      <c r="T4500" s="7" t="s">
        <v>1925</v>
      </c>
      <c r="U4500" s="24" t="b">
        <v>0</v>
      </c>
      <c r="V4500" s="9" t="s">
        <v>290</v>
      </c>
    </row>
    <row r="4501" spans="1:22" ht="12.95" hidden="1" customHeight="1" x14ac:dyDescent="0.2">
      <c r="A4501" s="4">
        <v>94143</v>
      </c>
      <c r="B4501" s="7">
        <v>11089</v>
      </c>
      <c r="C4501" s="7">
        <v>108039</v>
      </c>
      <c r="D4501" s="26">
        <v>39241.333333333328</v>
      </c>
      <c r="E4501" s="26">
        <v>39241.666666666664</v>
      </c>
      <c r="F4501" s="26">
        <v>39241.323611111111</v>
      </c>
      <c r="G4501" s="26">
        <v>39241.672916666663</v>
      </c>
      <c r="H4501" s="7">
        <v>503</v>
      </c>
      <c r="I4501" s="7" t="s">
        <v>631</v>
      </c>
      <c r="J4501" s="7" t="s">
        <v>630</v>
      </c>
      <c r="K4501" s="7" t="s">
        <v>194</v>
      </c>
      <c r="L4501" s="7" t="s">
        <v>1902</v>
      </c>
      <c r="M4501" s="7" t="s">
        <v>1825</v>
      </c>
      <c r="N4501" s="7" t="s">
        <v>198</v>
      </c>
      <c r="O4501" s="7" t="s">
        <v>129</v>
      </c>
      <c r="P4501" s="24" t="b">
        <v>1</v>
      </c>
      <c r="Q4501" s="25">
        <v>0</v>
      </c>
      <c r="R4501" s="24" t="b">
        <v>1</v>
      </c>
      <c r="S4501" s="7"/>
      <c r="T4501" s="7" t="s">
        <v>1926</v>
      </c>
      <c r="U4501" s="24" t="b">
        <v>0</v>
      </c>
      <c r="V4501" s="9" t="s">
        <v>290</v>
      </c>
    </row>
    <row r="4502" spans="1:22" ht="12.95" hidden="1" customHeight="1" x14ac:dyDescent="0.2">
      <c r="A4502" s="4">
        <v>94156</v>
      </c>
      <c r="B4502" s="7">
        <v>11099</v>
      </c>
      <c r="C4502" s="7">
        <v>108026</v>
      </c>
      <c r="D4502" s="26">
        <v>39240.333333333328</v>
      </c>
      <c r="E4502" s="26">
        <v>39240.666666666664</v>
      </c>
      <c r="F4502" s="26">
        <v>39240.335416666669</v>
      </c>
      <c r="G4502" s="26">
        <v>39240.537499999999</v>
      </c>
      <c r="H4502" s="7">
        <v>291</v>
      </c>
      <c r="I4502" s="7" t="s">
        <v>303</v>
      </c>
      <c r="J4502" s="7" t="s">
        <v>302</v>
      </c>
      <c r="K4502" s="7" t="s">
        <v>194</v>
      </c>
      <c r="L4502" s="7" t="s">
        <v>1902</v>
      </c>
      <c r="M4502" s="7" t="s">
        <v>1828</v>
      </c>
      <c r="N4502" s="7" t="s">
        <v>198</v>
      </c>
      <c r="O4502" s="7" t="s">
        <v>129</v>
      </c>
      <c r="P4502" s="24" t="b">
        <v>1</v>
      </c>
      <c r="Q4502" s="25">
        <v>0</v>
      </c>
      <c r="R4502" s="24" t="b">
        <v>1</v>
      </c>
      <c r="S4502" s="7"/>
      <c r="T4502" s="7" t="s">
        <v>1927</v>
      </c>
      <c r="U4502" s="24" t="b">
        <v>0</v>
      </c>
      <c r="V4502" s="9" t="s">
        <v>190</v>
      </c>
    </row>
    <row r="4503" spans="1:22" ht="12.95" hidden="1" customHeight="1" x14ac:dyDescent="0.2">
      <c r="A4503" s="4">
        <v>94157</v>
      </c>
      <c r="B4503" s="7">
        <v>11099</v>
      </c>
      <c r="C4503" s="7">
        <v>108026</v>
      </c>
      <c r="D4503" s="26">
        <v>39240.333333333328</v>
      </c>
      <c r="E4503" s="26">
        <v>39240.666666666664</v>
      </c>
      <c r="F4503" s="26">
        <v>39240.335416666669</v>
      </c>
      <c r="G4503" s="26">
        <v>39240.537499999999</v>
      </c>
      <c r="H4503" s="7">
        <v>291</v>
      </c>
      <c r="I4503" s="7" t="s">
        <v>1928</v>
      </c>
      <c r="J4503" s="7" t="s">
        <v>1929</v>
      </c>
      <c r="K4503" s="7" t="s">
        <v>287</v>
      </c>
      <c r="L4503" s="7" t="s">
        <v>1902</v>
      </c>
      <c r="M4503" s="7" t="s">
        <v>1828</v>
      </c>
      <c r="N4503" s="7" t="s">
        <v>198</v>
      </c>
      <c r="O4503" s="7" t="s">
        <v>129</v>
      </c>
      <c r="P4503" s="24" t="b">
        <v>1</v>
      </c>
      <c r="Q4503" s="25">
        <v>0</v>
      </c>
      <c r="R4503" s="24" t="b">
        <v>1</v>
      </c>
      <c r="S4503" s="7"/>
      <c r="T4503" s="7" t="s">
        <v>1927</v>
      </c>
      <c r="U4503" s="24" t="b">
        <v>0</v>
      </c>
      <c r="V4503" s="9" t="s">
        <v>128</v>
      </c>
    </row>
    <row r="4504" spans="1:22" ht="12.95" hidden="1" customHeight="1" x14ac:dyDescent="0.2">
      <c r="A4504" s="4">
        <v>94158</v>
      </c>
      <c r="B4504" s="7">
        <v>11099</v>
      </c>
      <c r="C4504" s="7">
        <v>108026</v>
      </c>
      <c r="D4504" s="26">
        <v>39240.333333333328</v>
      </c>
      <c r="E4504" s="26">
        <v>39240.666666666664</v>
      </c>
      <c r="F4504" s="26">
        <v>39240.335416666669</v>
      </c>
      <c r="G4504" s="26">
        <v>39240.537499999999</v>
      </c>
      <c r="H4504" s="7">
        <v>291</v>
      </c>
      <c r="I4504" s="7" t="s">
        <v>1930</v>
      </c>
      <c r="J4504" s="7" t="s">
        <v>1931</v>
      </c>
      <c r="K4504" s="7" t="s">
        <v>200</v>
      </c>
      <c r="L4504" s="7" t="s">
        <v>1902</v>
      </c>
      <c r="M4504" s="7" t="s">
        <v>1828</v>
      </c>
      <c r="N4504" s="7" t="s">
        <v>198</v>
      </c>
      <c r="O4504" s="7" t="s">
        <v>129</v>
      </c>
      <c r="P4504" s="24" t="b">
        <v>1</v>
      </c>
      <c r="Q4504" s="25">
        <v>0</v>
      </c>
      <c r="R4504" s="24" t="b">
        <v>1</v>
      </c>
      <c r="S4504" s="7"/>
      <c r="T4504" s="7" t="s">
        <v>1927</v>
      </c>
      <c r="U4504" s="24" t="b">
        <v>0</v>
      </c>
      <c r="V4504" s="9" t="s">
        <v>190</v>
      </c>
    </row>
    <row r="4505" spans="1:22" ht="12.95" hidden="1" customHeight="1" x14ac:dyDescent="0.2">
      <c r="A4505" s="4">
        <v>94203</v>
      </c>
      <c r="B4505" s="7">
        <v>11159</v>
      </c>
      <c r="C4505" s="7">
        <v>108411</v>
      </c>
      <c r="D4505" s="26">
        <v>39302.333333333328</v>
      </c>
      <c r="E4505" s="26">
        <v>39302.666666666664</v>
      </c>
      <c r="F4505" s="26">
        <v>39302.340277777774</v>
      </c>
      <c r="G4505" s="26">
        <v>39302.576655092591</v>
      </c>
      <c r="H4505" s="7">
        <v>340</v>
      </c>
      <c r="I4505" s="7" t="s">
        <v>1932</v>
      </c>
      <c r="J4505" s="7" t="s">
        <v>1933</v>
      </c>
      <c r="K4505" s="7" t="s">
        <v>287</v>
      </c>
      <c r="L4505" s="7" t="s">
        <v>1902</v>
      </c>
      <c r="M4505" s="7" t="s">
        <v>1825</v>
      </c>
      <c r="N4505" s="7" t="s">
        <v>198</v>
      </c>
      <c r="O4505" s="7" t="s">
        <v>129</v>
      </c>
      <c r="P4505" s="24" t="b">
        <v>1</v>
      </c>
      <c r="Q4505" s="25">
        <v>0</v>
      </c>
      <c r="R4505" s="24" t="b">
        <v>1</v>
      </c>
      <c r="S4505" s="7"/>
      <c r="T4505" s="7" t="s">
        <v>1934</v>
      </c>
      <c r="U4505" s="24" t="b">
        <v>0</v>
      </c>
      <c r="V4505" s="9" t="s">
        <v>128</v>
      </c>
    </row>
    <row r="4506" spans="1:22" ht="12.95" hidden="1" customHeight="1" x14ac:dyDescent="0.2">
      <c r="A4506" s="4">
        <v>94224</v>
      </c>
      <c r="B4506" s="7">
        <v>11191</v>
      </c>
      <c r="C4506" s="7">
        <v>108369</v>
      </c>
      <c r="D4506" s="26">
        <v>39295.416666666664</v>
      </c>
      <c r="E4506" s="26">
        <v>39295.583333333328</v>
      </c>
      <c r="F4506" s="26">
        <v>39295.426388888889</v>
      </c>
      <c r="G4506" s="26">
        <v>39295.583333333328</v>
      </c>
      <c r="H4506" s="7">
        <v>226</v>
      </c>
      <c r="I4506" s="7" t="s">
        <v>1829</v>
      </c>
      <c r="J4506" s="7" t="s">
        <v>1830</v>
      </c>
      <c r="K4506" s="7" t="s">
        <v>200</v>
      </c>
      <c r="L4506" s="7" t="s">
        <v>1902</v>
      </c>
      <c r="M4506" s="7" t="s">
        <v>1825</v>
      </c>
      <c r="N4506" s="7" t="s">
        <v>198</v>
      </c>
      <c r="O4506" s="7" t="s">
        <v>129</v>
      </c>
      <c r="P4506" s="24" t="b">
        <v>1</v>
      </c>
      <c r="Q4506" s="25">
        <v>0</v>
      </c>
      <c r="R4506" s="24" t="b">
        <v>1</v>
      </c>
      <c r="S4506" s="7"/>
      <c r="T4506" s="7" t="s">
        <v>1935</v>
      </c>
      <c r="U4506" s="24" t="b">
        <v>0</v>
      </c>
      <c r="V4506" s="9" t="s">
        <v>190</v>
      </c>
    </row>
    <row r="4507" spans="1:22" ht="12.95" hidden="1" customHeight="1" x14ac:dyDescent="0.2">
      <c r="A4507" s="4">
        <v>94225</v>
      </c>
      <c r="B4507" s="7">
        <v>11193</v>
      </c>
      <c r="C4507" s="7">
        <v>108367</v>
      </c>
      <c r="D4507" s="26">
        <v>39294.416666666664</v>
      </c>
      <c r="E4507" s="26">
        <v>39294.583333333328</v>
      </c>
      <c r="F4507" s="26">
        <v>39294.396041666667</v>
      </c>
      <c r="G4507" s="26">
        <v>39294.583333333328</v>
      </c>
      <c r="H4507" s="7">
        <v>270</v>
      </c>
      <c r="I4507" s="7" t="s">
        <v>1768</v>
      </c>
      <c r="J4507" s="7" t="s">
        <v>1767</v>
      </c>
      <c r="K4507" s="7" t="s">
        <v>200</v>
      </c>
      <c r="L4507" s="7" t="s">
        <v>1902</v>
      </c>
      <c r="M4507" s="7" t="s">
        <v>1825</v>
      </c>
      <c r="N4507" s="7" t="s">
        <v>198</v>
      </c>
      <c r="O4507" s="7" t="s">
        <v>129</v>
      </c>
      <c r="P4507" s="24" t="b">
        <v>1</v>
      </c>
      <c r="Q4507" s="25">
        <v>0</v>
      </c>
      <c r="R4507" s="24" t="b">
        <v>1</v>
      </c>
      <c r="S4507" s="7"/>
      <c r="T4507" s="7" t="s">
        <v>1936</v>
      </c>
      <c r="U4507" s="24" t="b">
        <v>0</v>
      </c>
      <c r="V4507" s="9" t="s">
        <v>190</v>
      </c>
    </row>
    <row r="4508" spans="1:22" ht="12.95" hidden="1" customHeight="1" x14ac:dyDescent="0.2">
      <c r="A4508" s="4">
        <v>94228</v>
      </c>
      <c r="B4508" s="7">
        <v>11197</v>
      </c>
      <c r="C4508" s="7">
        <v>108362</v>
      </c>
      <c r="D4508" s="26">
        <v>39287.583333333328</v>
      </c>
      <c r="E4508" s="26">
        <v>39294.666666666664</v>
      </c>
      <c r="F4508" s="26">
        <v>39287.640972222223</v>
      </c>
      <c r="G4508" s="26">
        <v>39294.666666666664</v>
      </c>
      <c r="H4508" s="7">
        <v>10117</v>
      </c>
      <c r="I4508" s="7" t="s">
        <v>966</v>
      </c>
      <c r="J4508" s="7" t="s">
        <v>965</v>
      </c>
      <c r="K4508" s="7" t="s">
        <v>194</v>
      </c>
      <c r="L4508" s="7" t="s">
        <v>1902</v>
      </c>
      <c r="M4508" s="7" t="s">
        <v>1825</v>
      </c>
      <c r="N4508" s="7" t="s">
        <v>192</v>
      </c>
      <c r="O4508" s="7" t="s">
        <v>129</v>
      </c>
      <c r="P4508" s="24" t="b">
        <v>1</v>
      </c>
      <c r="Q4508" s="25">
        <v>0</v>
      </c>
      <c r="R4508" s="24" t="b">
        <v>1</v>
      </c>
      <c r="S4508" s="7"/>
      <c r="T4508" s="7" t="s">
        <v>1937</v>
      </c>
      <c r="U4508" s="24" t="b">
        <v>0</v>
      </c>
      <c r="V4508" s="9" t="s">
        <v>190</v>
      </c>
    </row>
    <row r="4509" spans="1:22" ht="12.95" hidden="1" customHeight="1" x14ac:dyDescent="0.2">
      <c r="A4509" s="4">
        <v>94245</v>
      </c>
      <c r="B4509" s="7">
        <v>11219</v>
      </c>
      <c r="C4509" s="7">
        <v>108334</v>
      </c>
      <c r="D4509" s="26">
        <v>39286.5</v>
      </c>
      <c r="E4509" s="26">
        <v>39286.541666666664</v>
      </c>
      <c r="F4509" s="26">
        <v>39286.5</v>
      </c>
      <c r="G4509" s="26">
        <v>39286.552777777775</v>
      </c>
      <c r="H4509" s="7">
        <v>76</v>
      </c>
      <c r="I4509" s="7" t="s">
        <v>1861</v>
      </c>
      <c r="J4509" s="7" t="s">
        <v>1862</v>
      </c>
      <c r="K4509" s="7" t="s">
        <v>194</v>
      </c>
      <c r="L4509" s="7" t="s">
        <v>1902</v>
      </c>
      <c r="M4509" s="7" t="s">
        <v>1825</v>
      </c>
      <c r="N4509" s="7" t="s">
        <v>198</v>
      </c>
      <c r="O4509" s="7" t="s">
        <v>129</v>
      </c>
      <c r="P4509" s="24" t="b">
        <v>1</v>
      </c>
      <c r="Q4509" s="25">
        <v>0</v>
      </c>
      <c r="R4509" s="24" t="b">
        <v>1</v>
      </c>
      <c r="S4509" s="7"/>
      <c r="T4509" s="7" t="s">
        <v>1938</v>
      </c>
      <c r="U4509" s="24" t="b">
        <v>0</v>
      </c>
      <c r="V4509" s="9" t="s">
        <v>190</v>
      </c>
    </row>
    <row r="4510" spans="1:22" ht="12.95" hidden="1" customHeight="1" x14ac:dyDescent="0.2">
      <c r="A4510" s="4">
        <v>94284</v>
      </c>
      <c r="B4510" s="7">
        <v>11263</v>
      </c>
      <c r="C4510" s="7">
        <v>108288</v>
      </c>
      <c r="D4510" s="26">
        <v>39293.5</v>
      </c>
      <c r="E4510" s="26">
        <v>39293.666666666664</v>
      </c>
      <c r="F4510" s="26">
        <v>39293.482303240737</v>
      </c>
      <c r="G4510" s="26">
        <v>39293.584097222221</v>
      </c>
      <c r="H4510" s="7">
        <v>147</v>
      </c>
      <c r="I4510" s="7" t="s">
        <v>1939</v>
      </c>
      <c r="J4510" s="7" t="s">
        <v>1940</v>
      </c>
      <c r="K4510" s="7" t="s">
        <v>200</v>
      </c>
      <c r="L4510" s="7" t="s">
        <v>1902</v>
      </c>
      <c r="M4510" s="7" t="s">
        <v>1825</v>
      </c>
      <c r="N4510" s="7" t="s">
        <v>198</v>
      </c>
      <c r="O4510" s="7" t="s">
        <v>129</v>
      </c>
      <c r="P4510" s="24" t="b">
        <v>1</v>
      </c>
      <c r="Q4510" s="25">
        <v>0</v>
      </c>
      <c r="R4510" s="24" t="b">
        <v>1</v>
      </c>
      <c r="S4510" s="7"/>
      <c r="T4510" s="7" t="s">
        <v>1941</v>
      </c>
      <c r="U4510" s="24" t="b">
        <v>0</v>
      </c>
      <c r="V4510" s="9" t="s">
        <v>190</v>
      </c>
    </row>
    <row r="4511" spans="1:22" ht="12.95" hidden="1" customHeight="1" x14ac:dyDescent="0.2">
      <c r="A4511" s="4">
        <v>94285</v>
      </c>
      <c r="B4511" s="7">
        <v>11264</v>
      </c>
      <c r="C4511" s="7">
        <v>108287</v>
      </c>
      <c r="D4511" s="26">
        <v>39293.333333333328</v>
      </c>
      <c r="E4511" s="26">
        <v>39293.5</v>
      </c>
      <c r="F4511" s="7"/>
      <c r="G4511" s="7"/>
      <c r="H4511" s="7"/>
      <c r="I4511" s="7" t="s">
        <v>1878</v>
      </c>
      <c r="J4511" s="7" t="s">
        <v>1879</v>
      </c>
      <c r="K4511" s="7" t="s">
        <v>200</v>
      </c>
      <c r="L4511" s="7" t="s">
        <v>1902</v>
      </c>
      <c r="M4511" s="7" t="s">
        <v>1825</v>
      </c>
      <c r="N4511" s="7" t="s">
        <v>198</v>
      </c>
      <c r="O4511" s="7" t="s">
        <v>129</v>
      </c>
      <c r="P4511" s="24" t="b">
        <v>1</v>
      </c>
      <c r="Q4511" s="25">
        <v>0</v>
      </c>
      <c r="R4511" s="24" t="b">
        <v>1</v>
      </c>
      <c r="S4511" s="7"/>
      <c r="T4511" s="7" t="s">
        <v>1942</v>
      </c>
      <c r="U4511" s="24" t="b">
        <v>0</v>
      </c>
      <c r="V4511" s="9" t="s">
        <v>190</v>
      </c>
    </row>
    <row r="4512" spans="1:22" ht="12.95" hidden="1" customHeight="1" x14ac:dyDescent="0.2">
      <c r="A4512" s="4">
        <v>94301</v>
      </c>
      <c r="B4512" s="7">
        <v>11304</v>
      </c>
      <c r="C4512" s="7">
        <v>108236</v>
      </c>
      <c r="D4512" s="26">
        <v>39287.354166666664</v>
      </c>
      <c r="E4512" s="26">
        <v>39287.666666666664</v>
      </c>
      <c r="F4512" s="26">
        <v>39287.35833333333</v>
      </c>
      <c r="G4512" s="26">
        <v>39287.599999999999</v>
      </c>
      <c r="H4512" s="7">
        <v>348</v>
      </c>
      <c r="I4512" s="7" t="s">
        <v>1768</v>
      </c>
      <c r="J4512" s="7" t="s">
        <v>1767</v>
      </c>
      <c r="K4512" s="7" t="s">
        <v>200</v>
      </c>
      <c r="L4512" s="7" t="s">
        <v>1902</v>
      </c>
      <c r="M4512" s="7" t="s">
        <v>1825</v>
      </c>
      <c r="N4512" s="7" t="s">
        <v>198</v>
      </c>
      <c r="O4512" s="7" t="s">
        <v>129</v>
      </c>
      <c r="P4512" s="24" t="b">
        <v>1</v>
      </c>
      <c r="Q4512" s="25">
        <v>0</v>
      </c>
      <c r="R4512" s="24" t="b">
        <v>1</v>
      </c>
      <c r="S4512" s="7"/>
      <c r="T4512" s="7" t="s">
        <v>1943</v>
      </c>
      <c r="U4512" s="24" t="b">
        <v>0</v>
      </c>
      <c r="V4512" s="9" t="s">
        <v>190</v>
      </c>
    </row>
    <row r="4513" spans="1:22" ht="12.95" hidden="1" customHeight="1" x14ac:dyDescent="0.2">
      <c r="A4513" s="4">
        <v>94308</v>
      </c>
      <c r="B4513" s="7">
        <v>11314</v>
      </c>
      <c r="C4513" s="7">
        <v>108224</v>
      </c>
      <c r="D4513" s="26">
        <v>39281.354166666664</v>
      </c>
      <c r="E4513" s="26">
        <v>39281.833333333328</v>
      </c>
      <c r="F4513" s="26">
        <v>39281.490081018514</v>
      </c>
      <c r="G4513" s="26">
        <v>39281.788831018515</v>
      </c>
      <c r="H4513" s="7">
        <v>430</v>
      </c>
      <c r="I4513" s="7" t="s">
        <v>512</v>
      </c>
      <c r="J4513" s="7" t="s">
        <v>511</v>
      </c>
      <c r="K4513" s="7" t="s">
        <v>200</v>
      </c>
      <c r="L4513" s="7" t="s">
        <v>1902</v>
      </c>
      <c r="M4513" s="7" t="s">
        <v>1825</v>
      </c>
      <c r="N4513" s="7" t="s">
        <v>198</v>
      </c>
      <c r="O4513" s="7" t="s">
        <v>129</v>
      </c>
      <c r="P4513" s="24" t="b">
        <v>1</v>
      </c>
      <c r="Q4513" s="25">
        <v>0</v>
      </c>
      <c r="R4513" s="24" t="b">
        <v>1</v>
      </c>
      <c r="S4513" s="7"/>
      <c r="T4513" s="7" t="s">
        <v>1944</v>
      </c>
      <c r="U4513" s="24" t="b">
        <v>0</v>
      </c>
      <c r="V4513" s="9" t="s">
        <v>190</v>
      </c>
    </row>
    <row r="4514" spans="1:22" ht="12.95" hidden="1" customHeight="1" x14ac:dyDescent="0.2">
      <c r="A4514" s="4">
        <v>94398</v>
      </c>
      <c r="B4514" s="7">
        <v>11420</v>
      </c>
      <c r="C4514" s="7">
        <v>108589</v>
      </c>
      <c r="D4514" s="26">
        <v>39331.375</v>
      </c>
      <c r="E4514" s="26">
        <v>39331.625</v>
      </c>
      <c r="F4514" s="26">
        <v>39331.521527777775</v>
      </c>
      <c r="G4514" s="26">
        <v>39331.625</v>
      </c>
      <c r="H4514" s="7">
        <v>149</v>
      </c>
      <c r="I4514" s="7" t="s">
        <v>771</v>
      </c>
      <c r="J4514" s="7" t="s">
        <v>770</v>
      </c>
      <c r="K4514" s="7" t="s">
        <v>226</v>
      </c>
      <c r="L4514" s="7" t="s">
        <v>1902</v>
      </c>
      <c r="M4514" s="7" t="s">
        <v>1828</v>
      </c>
      <c r="N4514" s="7" t="s">
        <v>198</v>
      </c>
      <c r="O4514" s="7" t="s">
        <v>129</v>
      </c>
      <c r="P4514" s="24" t="b">
        <v>1</v>
      </c>
      <c r="Q4514" s="25">
        <v>0</v>
      </c>
      <c r="R4514" s="24" t="b">
        <v>1</v>
      </c>
      <c r="S4514" s="7"/>
      <c r="T4514" s="7" t="s">
        <v>1947</v>
      </c>
      <c r="U4514" s="24" t="b">
        <v>0</v>
      </c>
      <c r="V4514" s="9" t="s">
        <v>128</v>
      </c>
    </row>
    <row r="4515" spans="1:22" ht="12.95" hidden="1" customHeight="1" x14ac:dyDescent="0.2">
      <c r="A4515" s="4">
        <v>94400</v>
      </c>
      <c r="B4515" s="7">
        <v>11423</v>
      </c>
      <c r="C4515" s="7">
        <v>108585</v>
      </c>
      <c r="D4515" s="26">
        <v>39330.333333333328</v>
      </c>
      <c r="E4515" s="26">
        <v>39333.666666666664</v>
      </c>
      <c r="F4515" s="26">
        <v>39330.353472222218</v>
      </c>
      <c r="G4515" s="26">
        <v>39333.666666666664</v>
      </c>
      <c r="H4515" s="7">
        <v>4771</v>
      </c>
      <c r="I4515" s="7" t="s">
        <v>301</v>
      </c>
      <c r="J4515" s="7" t="s">
        <v>300</v>
      </c>
      <c r="K4515" s="7" t="s">
        <v>194</v>
      </c>
      <c r="L4515" s="7" t="s">
        <v>1902</v>
      </c>
      <c r="M4515" s="7" t="s">
        <v>1828</v>
      </c>
      <c r="N4515" s="7" t="s">
        <v>198</v>
      </c>
      <c r="O4515" s="7" t="s">
        <v>129</v>
      </c>
      <c r="P4515" s="24" t="b">
        <v>1</v>
      </c>
      <c r="Q4515" s="25">
        <v>0</v>
      </c>
      <c r="R4515" s="24" t="b">
        <v>1</v>
      </c>
      <c r="S4515" s="7"/>
      <c r="T4515" s="7" t="s">
        <v>1948</v>
      </c>
      <c r="U4515" s="24" t="b">
        <v>0</v>
      </c>
      <c r="V4515" s="9" t="s">
        <v>190</v>
      </c>
    </row>
    <row r="4516" spans="1:22" ht="12.95" hidden="1" customHeight="1" x14ac:dyDescent="0.2">
      <c r="A4516" s="4">
        <v>94399</v>
      </c>
      <c r="B4516" s="7">
        <v>11423</v>
      </c>
      <c r="C4516" s="7">
        <v>108585</v>
      </c>
      <c r="D4516" s="26">
        <v>39330.333333333328</v>
      </c>
      <c r="E4516" s="26">
        <v>39333.666666666664</v>
      </c>
      <c r="F4516" s="26">
        <v>39330.353472222218</v>
      </c>
      <c r="G4516" s="26">
        <v>39333.666666666664</v>
      </c>
      <c r="H4516" s="7">
        <v>4771</v>
      </c>
      <c r="I4516" s="7" t="s">
        <v>1945</v>
      </c>
      <c r="J4516" s="7" t="s">
        <v>1946</v>
      </c>
      <c r="K4516" s="7" t="s">
        <v>200</v>
      </c>
      <c r="L4516" s="7" t="s">
        <v>1902</v>
      </c>
      <c r="M4516" s="7" t="s">
        <v>1828</v>
      </c>
      <c r="N4516" s="7" t="s">
        <v>198</v>
      </c>
      <c r="O4516" s="7" t="s">
        <v>129</v>
      </c>
      <c r="P4516" s="24" t="b">
        <v>1</v>
      </c>
      <c r="Q4516" s="25">
        <v>0</v>
      </c>
      <c r="R4516" s="24" t="b">
        <v>1</v>
      </c>
      <c r="S4516" s="7"/>
      <c r="T4516" s="7" t="s">
        <v>1948</v>
      </c>
      <c r="U4516" s="24" t="b">
        <v>0</v>
      </c>
      <c r="V4516" s="9" t="s">
        <v>190</v>
      </c>
    </row>
    <row r="4517" spans="1:22" ht="12.95" hidden="1" customHeight="1" x14ac:dyDescent="0.2">
      <c r="A4517" s="4">
        <v>94425</v>
      </c>
      <c r="B4517" s="7">
        <v>11484</v>
      </c>
      <c r="C4517" s="7">
        <v>108495</v>
      </c>
      <c r="D4517" s="26">
        <v>39306.458333333328</v>
      </c>
      <c r="E4517" s="26">
        <v>39311.75</v>
      </c>
      <c r="F4517" s="26">
        <v>39306.458333333328</v>
      </c>
      <c r="G4517" s="26">
        <v>39311.520833333328</v>
      </c>
      <c r="H4517" s="7">
        <v>7290</v>
      </c>
      <c r="I4517" s="7" t="s">
        <v>1949</v>
      </c>
      <c r="J4517" s="7" t="s">
        <v>1950</v>
      </c>
      <c r="K4517" s="7" t="s">
        <v>287</v>
      </c>
      <c r="L4517" s="7" t="s">
        <v>1902</v>
      </c>
      <c r="M4517" s="7" t="s">
        <v>1825</v>
      </c>
      <c r="N4517" s="7" t="s">
        <v>198</v>
      </c>
      <c r="O4517" s="7" t="s">
        <v>129</v>
      </c>
      <c r="P4517" s="24" t="b">
        <v>1</v>
      </c>
      <c r="Q4517" s="25">
        <v>0</v>
      </c>
      <c r="R4517" s="24" t="b">
        <v>1</v>
      </c>
      <c r="S4517" s="7"/>
      <c r="T4517" s="7" t="s">
        <v>1951</v>
      </c>
      <c r="U4517" s="24" t="b">
        <v>0</v>
      </c>
      <c r="V4517" s="9" t="s">
        <v>128</v>
      </c>
    </row>
    <row r="4518" spans="1:22" ht="12.95" hidden="1" customHeight="1" x14ac:dyDescent="0.2">
      <c r="A4518" s="4">
        <v>94428</v>
      </c>
      <c r="B4518" s="7">
        <v>11486</v>
      </c>
      <c r="C4518" s="7">
        <v>108493</v>
      </c>
      <c r="D4518" s="26">
        <v>39305.458333333328</v>
      </c>
      <c r="E4518" s="26">
        <v>39305.5</v>
      </c>
      <c r="F4518" s="26">
        <v>39305.424999999996</v>
      </c>
      <c r="G4518" s="26">
        <v>39305.472916666666</v>
      </c>
      <c r="H4518" s="7">
        <v>69</v>
      </c>
      <c r="I4518" s="7" t="s">
        <v>767</v>
      </c>
      <c r="J4518" s="7" t="s">
        <v>766</v>
      </c>
      <c r="K4518" s="7" t="s">
        <v>200</v>
      </c>
      <c r="L4518" s="7" t="s">
        <v>1902</v>
      </c>
      <c r="M4518" s="7" t="s">
        <v>1825</v>
      </c>
      <c r="N4518" s="7" t="s">
        <v>198</v>
      </c>
      <c r="O4518" s="7" t="s">
        <v>129</v>
      </c>
      <c r="P4518" s="24" t="b">
        <v>1</v>
      </c>
      <c r="Q4518" s="25">
        <v>0</v>
      </c>
      <c r="R4518" s="24" t="b">
        <v>1</v>
      </c>
      <c r="S4518" s="7"/>
      <c r="T4518" s="7" t="s">
        <v>1952</v>
      </c>
      <c r="U4518" s="24" t="b">
        <v>0</v>
      </c>
      <c r="V4518" s="9" t="s">
        <v>190</v>
      </c>
    </row>
    <row r="4519" spans="1:22" ht="12.95" hidden="1" customHeight="1" x14ac:dyDescent="0.2">
      <c r="A4519" s="4">
        <v>94474</v>
      </c>
      <c r="B4519" s="7">
        <v>11538</v>
      </c>
      <c r="C4519" s="7">
        <v>108675</v>
      </c>
      <c r="D4519" s="26">
        <v>39333.364583333328</v>
      </c>
      <c r="E4519" s="26">
        <v>39333.416666666664</v>
      </c>
      <c r="F4519" s="26">
        <v>39333.364583333328</v>
      </c>
      <c r="G4519" s="26">
        <v>39333.391956018517</v>
      </c>
      <c r="H4519" s="7">
        <v>39</v>
      </c>
      <c r="I4519" s="7" t="s">
        <v>1903</v>
      </c>
      <c r="J4519" s="7" t="s">
        <v>1904</v>
      </c>
      <c r="K4519" s="7" t="s">
        <v>226</v>
      </c>
      <c r="L4519" s="7" t="s">
        <v>1902</v>
      </c>
      <c r="M4519" s="7" t="s">
        <v>1831</v>
      </c>
      <c r="N4519" s="7" t="s">
        <v>198</v>
      </c>
      <c r="O4519" s="7" t="s">
        <v>129</v>
      </c>
      <c r="P4519" s="24" t="b">
        <v>1</v>
      </c>
      <c r="Q4519" s="25">
        <v>0</v>
      </c>
      <c r="R4519" s="24" t="b">
        <v>1</v>
      </c>
      <c r="S4519" s="7"/>
      <c r="T4519" s="7" t="s">
        <v>1953</v>
      </c>
      <c r="U4519" s="24" t="b">
        <v>0</v>
      </c>
      <c r="V4519" s="9" t="s">
        <v>128</v>
      </c>
    </row>
    <row r="4520" spans="1:22" ht="12.95" hidden="1" customHeight="1" x14ac:dyDescent="0.2">
      <c r="A4520" s="4">
        <v>94575</v>
      </c>
      <c r="B4520" s="7">
        <v>11671</v>
      </c>
      <c r="C4520" s="7">
        <v>108798</v>
      </c>
      <c r="D4520" s="26">
        <v>39365.333333333328</v>
      </c>
      <c r="E4520" s="26">
        <v>39365.666666666664</v>
      </c>
      <c r="F4520" s="7"/>
      <c r="G4520" s="7"/>
      <c r="H4520" s="7"/>
      <c r="I4520" s="7" t="s">
        <v>1866</v>
      </c>
      <c r="J4520" s="7" t="s">
        <v>1867</v>
      </c>
      <c r="K4520" s="7" t="s">
        <v>226</v>
      </c>
      <c r="L4520" s="7" t="s">
        <v>1902</v>
      </c>
      <c r="M4520" s="7" t="s">
        <v>1831</v>
      </c>
      <c r="N4520" s="7" t="s">
        <v>198</v>
      </c>
      <c r="O4520" s="7" t="s">
        <v>129</v>
      </c>
      <c r="P4520" s="24" t="b">
        <v>1</v>
      </c>
      <c r="Q4520" s="25">
        <v>0</v>
      </c>
      <c r="R4520" s="24" t="b">
        <v>1</v>
      </c>
      <c r="S4520" s="7"/>
      <c r="T4520" s="7" t="s">
        <v>1954</v>
      </c>
      <c r="U4520" s="24" t="b">
        <v>0</v>
      </c>
      <c r="V4520" s="9" t="s">
        <v>128</v>
      </c>
    </row>
    <row r="4521" spans="1:22" ht="12.95" hidden="1" customHeight="1" x14ac:dyDescent="0.2">
      <c r="A4521" s="4">
        <v>94647</v>
      </c>
      <c r="B4521" s="7">
        <v>11748</v>
      </c>
      <c r="C4521" s="7">
        <v>108866</v>
      </c>
      <c r="D4521" s="26">
        <v>39384.395833333328</v>
      </c>
      <c r="E4521" s="26">
        <v>39384.604166666664</v>
      </c>
      <c r="F4521" s="26">
        <v>39384.373611111107</v>
      </c>
      <c r="G4521" s="26">
        <v>39384.517361111109</v>
      </c>
      <c r="H4521" s="7">
        <v>207</v>
      </c>
      <c r="I4521" s="7" t="s">
        <v>764</v>
      </c>
      <c r="J4521" s="7" t="s">
        <v>763</v>
      </c>
      <c r="K4521" s="7" t="s">
        <v>194</v>
      </c>
      <c r="L4521" s="7" t="s">
        <v>1902</v>
      </c>
      <c r="M4521" s="7" t="s">
        <v>1825</v>
      </c>
      <c r="N4521" s="7" t="s">
        <v>1850</v>
      </c>
      <c r="O4521" s="7" t="s">
        <v>129</v>
      </c>
      <c r="P4521" s="24" t="b">
        <v>1</v>
      </c>
      <c r="Q4521" s="25">
        <v>0</v>
      </c>
      <c r="R4521" s="24" t="b">
        <v>1</v>
      </c>
      <c r="S4521" s="7"/>
      <c r="T4521" s="7" t="s">
        <v>1955</v>
      </c>
      <c r="U4521" s="24" t="b">
        <v>0</v>
      </c>
      <c r="V4521" s="9" t="s">
        <v>190</v>
      </c>
    </row>
    <row r="4522" spans="1:22" ht="12.95" hidden="1" customHeight="1" x14ac:dyDescent="0.2">
      <c r="A4522" s="4">
        <v>94648</v>
      </c>
      <c r="B4522" s="7">
        <v>11748</v>
      </c>
      <c r="C4522" s="7">
        <v>108866</v>
      </c>
      <c r="D4522" s="26">
        <v>39384.395833333328</v>
      </c>
      <c r="E4522" s="26">
        <v>39384.604166666664</v>
      </c>
      <c r="F4522" s="26">
        <v>39384.373611111107</v>
      </c>
      <c r="G4522" s="26">
        <v>39384.517361111109</v>
      </c>
      <c r="H4522" s="7">
        <v>207</v>
      </c>
      <c r="I4522" s="7" t="s">
        <v>335</v>
      </c>
      <c r="J4522" s="7" t="s">
        <v>334</v>
      </c>
      <c r="K4522" s="7" t="s">
        <v>194</v>
      </c>
      <c r="L4522" s="7" t="s">
        <v>1902</v>
      </c>
      <c r="M4522" s="7" t="s">
        <v>1825</v>
      </c>
      <c r="N4522" s="7" t="s">
        <v>1850</v>
      </c>
      <c r="O4522" s="7" t="s">
        <v>129</v>
      </c>
      <c r="P4522" s="24" t="b">
        <v>1</v>
      </c>
      <c r="Q4522" s="25">
        <v>0</v>
      </c>
      <c r="R4522" s="24" t="b">
        <v>1</v>
      </c>
      <c r="S4522" s="7"/>
      <c r="T4522" s="7" t="s">
        <v>1955</v>
      </c>
      <c r="U4522" s="24" t="b">
        <v>0</v>
      </c>
      <c r="V4522" s="9" t="s">
        <v>190</v>
      </c>
    </row>
    <row r="4523" spans="1:22" ht="12.95" hidden="1" customHeight="1" x14ac:dyDescent="0.2">
      <c r="A4523" s="4">
        <v>94692</v>
      </c>
      <c r="B4523" s="7">
        <v>11807</v>
      </c>
      <c r="C4523" s="7">
        <v>108919</v>
      </c>
      <c r="D4523" s="26">
        <v>39401.416666666664</v>
      </c>
      <c r="E4523" s="26">
        <v>39401.583333333328</v>
      </c>
      <c r="F4523" s="26">
        <v>39401.375</v>
      </c>
      <c r="G4523" s="26">
        <v>39401.42083333333</v>
      </c>
      <c r="H4523" s="7">
        <v>66</v>
      </c>
      <c r="I4523" s="7" t="s">
        <v>594</v>
      </c>
      <c r="J4523" s="7" t="s">
        <v>593</v>
      </c>
      <c r="K4523" s="7" t="s">
        <v>200</v>
      </c>
      <c r="L4523" s="7" t="s">
        <v>1902</v>
      </c>
      <c r="M4523" s="7" t="s">
        <v>1825</v>
      </c>
      <c r="N4523" s="7" t="s">
        <v>198</v>
      </c>
      <c r="O4523" s="7" t="s">
        <v>129</v>
      </c>
      <c r="P4523" s="24" t="b">
        <v>1</v>
      </c>
      <c r="Q4523" s="25">
        <v>0</v>
      </c>
      <c r="R4523" s="24" t="b">
        <v>1</v>
      </c>
      <c r="S4523" s="7"/>
      <c r="T4523" s="7" t="s">
        <v>1956</v>
      </c>
      <c r="U4523" s="24" t="b">
        <v>0</v>
      </c>
      <c r="V4523" s="9" t="s">
        <v>190</v>
      </c>
    </row>
    <row r="4524" spans="1:22" ht="12.95" hidden="1" customHeight="1" x14ac:dyDescent="0.2">
      <c r="A4524" s="4">
        <v>94701</v>
      </c>
      <c r="B4524" s="7">
        <v>11809</v>
      </c>
      <c r="C4524" s="7">
        <v>108909</v>
      </c>
      <c r="D4524" s="26">
        <v>39405.375</v>
      </c>
      <c r="E4524" s="26">
        <v>39405.666666666664</v>
      </c>
      <c r="F4524" s="26">
        <v>39405.4375</v>
      </c>
      <c r="G4524" s="26">
        <v>39405.583020833328</v>
      </c>
      <c r="H4524" s="7">
        <v>209</v>
      </c>
      <c r="I4524" s="7" t="s">
        <v>1960</v>
      </c>
      <c r="J4524" s="7" t="s">
        <v>1961</v>
      </c>
      <c r="K4524" s="7" t="s">
        <v>321</v>
      </c>
      <c r="L4524" s="7" t="s">
        <v>1902</v>
      </c>
      <c r="M4524" s="7" t="s">
        <v>1825</v>
      </c>
      <c r="N4524" s="7" t="s">
        <v>198</v>
      </c>
      <c r="O4524" s="7" t="s">
        <v>129</v>
      </c>
      <c r="P4524" s="24" t="b">
        <v>1</v>
      </c>
      <c r="Q4524" s="25">
        <v>0</v>
      </c>
      <c r="R4524" s="24" t="b">
        <v>1</v>
      </c>
      <c r="S4524" s="7"/>
      <c r="T4524" s="7" t="s">
        <v>1959</v>
      </c>
      <c r="U4524" s="24" t="b">
        <v>0</v>
      </c>
      <c r="V4524" s="9" t="s">
        <v>128</v>
      </c>
    </row>
    <row r="4525" spans="1:22" ht="12.95" hidden="1" customHeight="1" x14ac:dyDescent="0.2">
      <c r="A4525" s="4">
        <v>94702</v>
      </c>
      <c r="B4525" s="7">
        <v>11809</v>
      </c>
      <c r="C4525" s="7">
        <v>108909</v>
      </c>
      <c r="D4525" s="26">
        <v>39405.375</v>
      </c>
      <c r="E4525" s="26">
        <v>39405.666666666664</v>
      </c>
      <c r="F4525" s="7"/>
      <c r="G4525" s="7"/>
      <c r="H4525" s="7"/>
      <c r="I4525" s="7" t="s">
        <v>1957</v>
      </c>
      <c r="J4525" s="7" t="s">
        <v>1958</v>
      </c>
      <c r="K4525" s="7" t="s">
        <v>321</v>
      </c>
      <c r="L4525" s="7" t="s">
        <v>1902</v>
      </c>
      <c r="M4525" s="7" t="s">
        <v>1825</v>
      </c>
      <c r="N4525" s="7" t="s">
        <v>198</v>
      </c>
      <c r="O4525" s="7" t="s">
        <v>129</v>
      </c>
      <c r="P4525" s="24" t="b">
        <v>1</v>
      </c>
      <c r="Q4525" s="25">
        <v>0</v>
      </c>
      <c r="R4525" s="24" t="b">
        <v>1</v>
      </c>
      <c r="S4525" s="7"/>
      <c r="T4525" s="7" t="s">
        <v>1959</v>
      </c>
      <c r="U4525" s="24" t="b">
        <v>0</v>
      </c>
      <c r="V4525" s="9" t="s">
        <v>128</v>
      </c>
    </row>
    <row r="4526" spans="1:22" ht="12.95" hidden="1" customHeight="1" x14ac:dyDescent="0.2">
      <c r="A4526" s="4">
        <v>94748</v>
      </c>
      <c r="B4526" s="7">
        <v>11855</v>
      </c>
      <c r="C4526" s="7">
        <v>109076</v>
      </c>
      <c r="D4526" s="26">
        <v>39420.458333333328</v>
      </c>
      <c r="E4526" s="26">
        <v>39420.625</v>
      </c>
      <c r="F4526" s="26">
        <v>39420.415277777778</v>
      </c>
      <c r="G4526" s="26">
        <v>39420.595833333333</v>
      </c>
      <c r="H4526" s="7">
        <v>260</v>
      </c>
      <c r="I4526" s="7" t="s">
        <v>812</v>
      </c>
      <c r="J4526" s="7" t="s">
        <v>811</v>
      </c>
      <c r="K4526" s="7" t="s">
        <v>194</v>
      </c>
      <c r="L4526" s="7" t="s">
        <v>1902</v>
      </c>
      <c r="M4526" s="7" t="s">
        <v>1825</v>
      </c>
      <c r="N4526" s="7" t="s">
        <v>198</v>
      </c>
      <c r="O4526" s="7" t="s">
        <v>129</v>
      </c>
      <c r="P4526" s="24" t="b">
        <v>1</v>
      </c>
      <c r="Q4526" s="25">
        <v>0</v>
      </c>
      <c r="R4526" s="24" t="b">
        <v>1</v>
      </c>
      <c r="S4526" s="7"/>
      <c r="T4526" s="7" t="s">
        <v>1962</v>
      </c>
      <c r="U4526" s="24" t="b">
        <v>0</v>
      </c>
      <c r="V4526" s="9" t="s">
        <v>190</v>
      </c>
    </row>
    <row r="4527" spans="1:22" ht="12.95" hidden="1" customHeight="1" x14ac:dyDescent="0.2">
      <c r="A4527" s="4">
        <v>94755</v>
      </c>
      <c r="B4527" s="7">
        <v>11874</v>
      </c>
      <c r="C4527" s="7">
        <v>109048</v>
      </c>
      <c r="D4527" s="26">
        <v>39427.375</v>
      </c>
      <c r="E4527" s="26">
        <v>39427.708333333328</v>
      </c>
      <c r="F4527" s="26">
        <v>39427.368055555555</v>
      </c>
      <c r="G4527" s="26">
        <v>39427.677083333328</v>
      </c>
      <c r="H4527" s="7">
        <v>445</v>
      </c>
      <c r="I4527" s="7" t="s">
        <v>633</v>
      </c>
      <c r="J4527" s="7" t="s">
        <v>632</v>
      </c>
      <c r="K4527" s="7" t="s">
        <v>194</v>
      </c>
      <c r="L4527" s="7" t="s">
        <v>1902</v>
      </c>
      <c r="M4527" s="7" t="s">
        <v>1825</v>
      </c>
      <c r="N4527" s="7" t="s">
        <v>198</v>
      </c>
      <c r="O4527" s="7" t="s">
        <v>129</v>
      </c>
      <c r="P4527" s="24" t="b">
        <v>1</v>
      </c>
      <c r="Q4527" s="25">
        <v>0</v>
      </c>
      <c r="R4527" s="24" t="b">
        <v>1</v>
      </c>
      <c r="S4527" s="7"/>
      <c r="T4527" s="7" t="s">
        <v>1963</v>
      </c>
      <c r="U4527" s="24" t="b">
        <v>0</v>
      </c>
      <c r="V4527" s="9" t="s">
        <v>290</v>
      </c>
    </row>
    <row r="4528" spans="1:22" ht="12.95" hidden="1" customHeight="1" x14ac:dyDescent="0.2">
      <c r="A4528" s="4">
        <v>94756</v>
      </c>
      <c r="B4528" s="7">
        <v>11875</v>
      </c>
      <c r="C4528" s="7">
        <v>109047</v>
      </c>
      <c r="D4528" s="26">
        <v>39428.375</v>
      </c>
      <c r="E4528" s="26">
        <v>39428.708333333328</v>
      </c>
      <c r="F4528" s="26">
        <v>39428.383460648147</v>
      </c>
      <c r="G4528" s="26">
        <v>39428.604849537034</v>
      </c>
      <c r="H4528" s="7">
        <v>318</v>
      </c>
      <c r="I4528" s="7" t="s">
        <v>631</v>
      </c>
      <c r="J4528" s="7" t="s">
        <v>630</v>
      </c>
      <c r="K4528" s="7" t="s">
        <v>194</v>
      </c>
      <c r="L4528" s="7" t="s">
        <v>1902</v>
      </c>
      <c r="M4528" s="7" t="s">
        <v>1825</v>
      </c>
      <c r="N4528" s="7" t="s">
        <v>198</v>
      </c>
      <c r="O4528" s="7" t="s">
        <v>129</v>
      </c>
      <c r="P4528" s="24" t="b">
        <v>1</v>
      </c>
      <c r="Q4528" s="25">
        <v>0</v>
      </c>
      <c r="R4528" s="24" t="b">
        <v>1</v>
      </c>
      <c r="S4528" s="7"/>
      <c r="T4528" s="7" t="s">
        <v>1964</v>
      </c>
      <c r="U4528" s="24" t="b">
        <v>0</v>
      </c>
      <c r="V4528" s="9" t="s">
        <v>290</v>
      </c>
    </row>
    <row r="4529" spans="1:22" ht="12.95" hidden="1" customHeight="1" x14ac:dyDescent="0.2">
      <c r="A4529" s="4">
        <v>94765</v>
      </c>
      <c r="B4529" s="7">
        <v>11892</v>
      </c>
      <c r="C4529" s="7">
        <v>109021</v>
      </c>
      <c r="D4529" s="26">
        <v>39420.416666666664</v>
      </c>
      <c r="E4529" s="26">
        <v>39420.583333333328</v>
      </c>
      <c r="F4529" s="26">
        <v>39420.40625</v>
      </c>
      <c r="G4529" s="26">
        <v>39420.54583333333</v>
      </c>
      <c r="H4529" s="7">
        <v>201</v>
      </c>
      <c r="I4529" s="7" t="s">
        <v>456</v>
      </c>
      <c r="J4529" s="7" t="s">
        <v>455</v>
      </c>
      <c r="K4529" s="7" t="s">
        <v>194</v>
      </c>
      <c r="L4529" s="7" t="s">
        <v>1902</v>
      </c>
      <c r="M4529" s="7" t="s">
        <v>1825</v>
      </c>
      <c r="N4529" s="7" t="s">
        <v>192</v>
      </c>
      <c r="O4529" s="7" t="s">
        <v>129</v>
      </c>
      <c r="P4529" s="24" t="b">
        <v>1</v>
      </c>
      <c r="Q4529" s="25">
        <v>0</v>
      </c>
      <c r="R4529" s="24" t="b">
        <v>1</v>
      </c>
      <c r="S4529" s="7"/>
      <c r="T4529" s="7" t="s">
        <v>1965</v>
      </c>
      <c r="U4529" s="24" t="b">
        <v>0</v>
      </c>
      <c r="V4529" s="9" t="s">
        <v>128</v>
      </c>
    </row>
    <row r="4530" spans="1:22" ht="12.95" hidden="1" customHeight="1" x14ac:dyDescent="0.2">
      <c r="A4530" s="4">
        <v>94774</v>
      </c>
      <c r="B4530" s="7">
        <v>11914</v>
      </c>
      <c r="C4530" s="7">
        <v>108986</v>
      </c>
      <c r="D4530" s="26">
        <v>39413.333333333328</v>
      </c>
      <c r="E4530" s="26">
        <v>39413.666666666664</v>
      </c>
      <c r="F4530" s="26">
        <v>39413.306944444441</v>
      </c>
      <c r="G4530" s="26">
        <v>39413.614583333328</v>
      </c>
      <c r="H4530" s="7">
        <v>443</v>
      </c>
      <c r="I4530" s="7" t="s">
        <v>528</v>
      </c>
      <c r="J4530" s="7" t="s">
        <v>527</v>
      </c>
      <c r="K4530" s="7" t="s">
        <v>194</v>
      </c>
      <c r="L4530" s="7" t="s">
        <v>1902</v>
      </c>
      <c r="M4530" s="7" t="s">
        <v>1825</v>
      </c>
      <c r="N4530" s="7" t="s">
        <v>198</v>
      </c>
      <c r="O4530" s="7" t="s">
        <v>129</v>
      </c>
      <c r="P4530" s="24" t="b">
        <v>1</v>
      </c>
      <c r="Q4530" s="25">
        <v>0</v>
      </c>
      <c r="R4530" s="24" t="b">
        <v>1</v>
      </c>
      <c r="S4530" s="7"/>
      <c r="T4530" s="7" t="s">
        <v>1966</v>
      </c>
      <c r="U4530" s="24" t="b">
        <v>0</v>
      </c>
      <c r="V4530" s="9" t="s">
        <v>190</v>
      </c>
    </row>
    <row r="4531" spans="1:22" ht="12.95" hidden="1" customHeight="1" x14ac:dyDescent="0.2">
      <c r="A4531" s="4">
        <v>94791</v>
      </c>
      <c r="B4531" s="7">
        <v>11929</v>
      </c>
      <c r="C4531" s="7">
        <v>108969</v>
      </c>
      <c r="D4531" s="26">
        <v>39405.3125</v>
      </c>
      <c r="E4531" s="26">
        <v>39405.666666666664</v>
      </c>
      <c r="F4531" s="26">
        <v>39405.28125</v>
      </c>
      <c r="G4531" s="26">
        <v>39406.563888888886</v>
      </c>
      <c r="H4531" s="7">
        <v>1847</v>
      </c>
      <c r="I4531" s="7" t="s">
        <v>394</v>
      </c>
      <c r="J4531" s="7" t="s">
        <v>393</v>
      </c>
      <c r="K4531" s="7" t="s">
        <v>200</v>
      </c>
      <c r="L4531" s="7" t="s">
        <v>1902</v>
      </c>
      <c r="M4531" s="7" t="s">
        <v>1828</v>
      </c>
      <c r="N4531" s="7" t="s">
        <v>198</v>
      </c>
      <c r="O4531" s="7" t="s">
        <v>129</v>
      </c>
      <c r="P4531" s="24" t="b">
        <v>1</v>
      </c>
      <c r="Q4531" s="25">
        <v>0</v>
      </c>
      <c r="R4531" s="24" t="b">
        <v>1</v>
      </c>
      <c r="S4531" s="7"/>
      <c r="T4531" s="7" t="s">
        <v>1967</v>
      </c>
      <c r="U4531" s="24" t="b">
        <v>0</v>
      </c>
      <c r="V4531" s="9" t="s">
        <v>190</v>
      </c>
    </row>
    <row r="4532" spans="1:22" ht="12.95" hidden="1" customHeight="1" x14ac:dyDescent="0.2">
      <c r="A4532" s="4">
        <v>94799</v>
      </c>
      <c r="B4532" s="7">
        <v>11940</v>
      </c>
      <c r="C4532" s="7">
        <v>108952</v>
      </c>
      <c r="D4532" s="26">
        <v>39408.5</v>
      </c>
      <c r="E4532" s="26">
        <v>39408.75</v>
      </c>
      <c r="F4532" s="26">
        <v>39408.277777777774</v>
      </c>
      <c r="G4532" s="26">
        <v>39408.75</v>
      </c>
      <c r="H4532" s="7">
        <v>680</v>
      </c>
      <c r="I4532" s="7" t="s">
        <v>1968</v>
      </c>
      <c r="J4532" s="7" t="s">
        <v>1969</v>
      </c>
      <c r="K4532" s="7" t="s">
        <v>287</v>
      </c>
      <c r="L4532" s="7" t="s">
        <v>1902</v>
      </c>
      <c r="M4532" s="7" t="s">
        <v>1825</v>
      </c>
      <c r="N4532" s="7" t="s">
        <v>198</v>
      </c>
      <c r="O4532" s="7" t="s">
        <v>129</v>
      </c>
      <c r="P4532" s="24" t="b">
        <v>1</v>
      </c>
      <c r="Q4532" s="25">
        <v>0</v>
      </c>
      <c r="R4532" s="24" t="b">
        <v>1</v>
      </c>
      <c r="S4532" s="7"/>
      <c r="T4532" s="7" t="s">
        <v>1970</v>
      </c>
      <c r="U4532" s="24" t="b">
        <v>0</v>
      </c>
      <c r="V4532" s="9" t="s">
        <v>128</v>
      </c>
    </row>
    <row r="4533" spans="1:22" ht="12.95" hidden="1" customHeight="1" x14ac:dyDescent="0.2">
      <c r="A4533" s="4">
        <v>94798</v>
      </c>
      <c r="B4533" s="7">
        <v>11940</v>
      </c>
      <c r="C4533" s="7">
        <v>108952</v>
      </c>
      <c r="D4533" s="26">
        <v>39408.5</v>
      </c>
      <c r="E4533" s="26">
        <v>39408.75</v>
      </c>
      <c r="F4533" s="26">
        <v>39408.277777777774</v>
      </c>
      <c r="G4533" s="26">
        <v>39408.75</v>
      </c>
      <c r="H4533" s="7">
        <v>680</v>
      </c>
      <c r="I4533" s="7" t="s">
        <v>1971</v>
      </c>
      <c r="J4533" s="7" t="s">
        <v>1972</v>
      </c>
      <c r="K4533" s="7" t="s">
        <v>226</v>
      </c>
      <c r="L4533" s="7" t="s">
        <v>1902</v>
      </c>
      <c r="M4533" s="7" t="s">
        <v>1825</v>
      </c>
      <c r="N4533" s="7" t="s">
        <v>198</v>
      </c>
      <c r="O4533" s="7" t="s">
        <v>129</v>
      </c>
      <c r="P4533" s="24" t="b">
        <v>1</v>
      </c>
      <c r="Q4533" s="25">
        <v>0</v>
      </c>
      <c r="R4533" s="24" t="b">
        <v>1</v>
      </c>
      <c r="S4533" s="7"/>
      <c r="T4533" s="7" t="s">
        <v>1970</v>
      </c>
      <c r="U4533" s="24" t="b">
        <v>0</v>
      </c>
      <c r="V4533" s="9" t="s">
        <v>128</v>
      </c>
    </row>
    <row r="4534" spans="1:22" ht="12.95" hidden="1" customHeight="1" x14ac:dyDescent="0.2">
      <c r="A4534" s="4">
        <v>94801</v>
      </c>
      <c r="B4534" s="7">
        <v>11941</v>
      </c>
      <c r="C4534" s="7">
        <v>108951</v>
      </c>
      <c r="D4534" s="26">
        <v>39408.291666666664</v>
      </c>
      <c r="E4534" s="26">
        <v>39408.5</v>
      </c>
      <c r="F4534" s="26">
        <v>39408.277777777774</v>
      </c>
      <c r="G4534" s="26">
        <v>39408.500694444439</v>
      </c>
      <c r="H4534" s="7">
        <v>321</v>
      </c>
      <c r="I4534" s="7" t="s">
        <v>1973</v>
      </c>
      <c r="J4534" s="7" t="s">
        <v>1974</v>
      </c>
      <c r="K4534" s="7" t="s">
        <v>1975</v>
      </c>
      <c r="L4534" s="7" t="s">
        <v>1902</v>
      </c>
      <c r="M4534" s="7" t="s">
        <v>1825</v>
      </c>
      <c r="N4534" s="7" t="s">
        <v>198</v>
      </c>
      <c r="O4534" s="7" t="s">
        <v>129</v>
      </c>
      <c r="P4534" s="24" t="b">
        <v>1</v>
      </c>
      <c r="Q4534" s="25">
        <v>0</v>
      </c>
      <c r="R4534" s="24" t="b">
        <v>1</v>
      </c>
      <c r="S4534" s="7"/>
      <c r="T4534" s="7" t="s">
        <v>1976</v>
      </c>
      <c r="U4534" s="24" t="b">
        <v>0</v>
      </c>
      <c r="V4534" s="9" t="s">
        <v>128</v>
      </c>
    </row>
    <row r="4535" spans="1:22" ht="12.95" hidden="1" customHeight="1" x14ac:dyDescent="0.2">
      <c r="A4535" s="4">
        <v>94800</v>
      </c>
      <c r="B4535" s="7">
        <v>11941</v>
      </c>
      <c r="C4535" s="7">
        <v>108951</v>
      </c>
      <c r="D4535" s="26">
        <v>39408.291666666664</v>
      </c>
      <c r="E4535" s="26">
        <v>39408.5</v>
      </c>
      <c r="F4535" s="26">
        <v>39408.277777777774</v>
      </c>
      <c r="G4535" s="26">
        <v>39408.500694444439</v>
      </c>
      <c r="H4535" s="7">
        <v>321</v>
      </c>
      <c r="I4535" s="7" t="s">
        <v>1715</v>
      </c>
      <c r="J4535" s="7" t="s">
        <v>1714</v>
      </c>
      <c r="K4535" s="7" t="s">
        <v>194</v>
      </c>
      <c r="L4535" s="7" t="s">
        <v>1902</v>
      </c>
      <c r="M4535" s="7" t="s">
        <v>1825</v>
      </c>
      <c r="N4535" s="7" t="s">
        <v>198</v>
      </c>
      <c r="O4535" s="7" t="s">
        <v>129</v>
      </c>
      <c r="P4535" s="24" t="b">
        <v>1</v>
      </c>
      <c r="Q4535" s="25">
        <v>0</v>
      </c>
      <c r="R4535" s="24" t="b">
        <v>1</v>
      </c>
      <c r="S4535" s="7"/>
      <c r="T4535" s="7" t="s">
        <v>1976</v>
      </c>
      <c r="U4535" s="24" t="b">
        <v>0</v>
      </c>
      <c r="V4535" s="9" t="s">
        <v>190</v>
      </c>
    </row>
    <row r="4536" spans="1:22" ht="12.95" hidden="1" customHeight="1" x14ac:dyDescent="0.2">
      <c r="A4536" s="4">
        <v>94855</v>
      </c>
      <c r="B4536" s="7">
        <v>12044</v>
      </c>
      <c r="C4536" s="7">
        <v>109255</v>
      </c>
      <c r="D4536" s="26">
        <v>39442.489583333328</v>
      </c>
      <c r="E4536" s="26">
        <v>39444.666666666664</v>
      </c>
      <c r="F4536" s="26">
        <v>39442.489618055552</v>
      </c>
      <c r="G4536" s="26">
        <v>39442.709745370368</v>
      </c>
      <c r="H4536" s="7">
        <v>317</v>
      </c>
      <c r="I4536" s="7" t="s">
        <v>1977</v>
      </c>
      <c r="J4536" s="7" t="s">
        <v>1978</v>
      </c>
      <c r="K4536" s="7" t="s">
        <v>379</v>
      </c>
      <c r="L4536" s="7" t="s">
        <v>1902</v>
      </c>
      <c r="M4536" s="7" t="s">
        <v>1825</v>
      </c>
      <c r="N4536" s="7" t="s">
        <v>198</v>
      </c>
      <c r="O4536" s="7" t="s">
        <v>129</v>
      </c>
      <c r="P4536" s="24" t="b">
        <v>1</v>
      </c>
      <c r="Q4536" s="25">
        <v>0</v>
      </c>
      <c r="R4536" s="24" t="b">
        <v>1</v>
      </c>
      <c r="S4536" s="7"/>
      <c r="T4536" s="7" t="s">
        <v>1979</v>
      </c>
      <c r="U4536" s="24" t="b">
        <v>0</v>
      </c>
      <c r="V4536" s="9" t="s">
        <v>190</v>
      </c>
    </row>
    <row r="4537" spans="1:22" ht="12.95" hidden="1" customHeight="1" x14ac:dyDescent="0.2">
      <c r="A4537" s="4">
        <v>89990</v>
      </c>
      <c r="B4537" s="7">
        <v>12188</v>
      </c>
      <c r="C4537" s="7">
        <v>109311</v>
      </c>
      <c r="D4537" s="26">
        <v>39457.833333333328</v>
      </c>
      <c r="E4537" s="26">
        <v>39459.75</v>
      </c>
      <c r="F4537" s="26">
        <v>39457.833333333328</v>
      </c>
      <c r="G4537" s="26">
        <v>39459.65625</v>
      </c>
      <c r="H4537" s="7">
        <v>2625</v>
      </c>
      <c r="I4537" s="7" t="s">
        <v>1980</v>
      </c>
      <c r="J4537" s="7" t="s">
        <v>1981</v>
      </c>
      <c r="K4537" s="7" t="s">
        <v>226</v>
      </c>
      <c r="L4537" s="7" t="s">
        <v>1902</v>
      </c>
      <c r="M4537" s="7" t="s">
        <v>1831</v>
      </c>
      <c r="N4537" s="7" t="s">
        <v>198</v>
      </c>
      <c r="O4537" s="7" t="s">
        <v>129</v>
      </c>
      <c r="P4537" s="24" t="b">
        <v>1</v>
      </c>
      <c r="Q4537" s="25">
        <v>0</v>
      </c>
      <c r="R4537" s="24" t="b">
        <v>1</v>
      </c>
      <c r="S4537" s="7"/>
      <c r="T4537" s="7" t="s">
        <v>1982</v>
      </c>
      <c r="U4537" s="24" t="b">
        <v>0</v>
      </c>
      <c r="V4537" s="9" t="s">
        <v>128</v>
      </c>
    </row>
    <row r="4538" spans="1:22" ht="12.95" hidden="1" customHeight="1" x14ac:dyDescent="0.2">
      <c r="A4538" s="4">
        <v>90036</v>
      </c>
      <c r="B4538" s="7">
        <v>12240</v>
      </c>
      <c r="C4538" s="7">
        <v>109458</v>
      </c>
      <c r="D4538" s="26">
        <v>39478.416666666664</v>
      </c>
      <c r="E4538" s="26">
        <v>39478.583333333328</v>
      </c>
      <c r="F4538" s="26">
        <v>39478.379861111112</v>
      </c>
      <c r="G4538" s="26">
        <v>39478.405555555553</v>
      </c>
      <c r="H4538" s="7">
        <v>37</v>
      </c>
      <c r="I4538" s="7" t="s">
        <v>1512</v>
      </c>
      <c r="J4538" s="7" t="s">
        <v>1511</v>
      </c>
      <c r="K4538" s="7" t="s">
        <v>200</v>
      </c>
      <c r="L4538" s="7" t="s">
        <v>1902</v>
      </c>
      <c r="M4538" s="7" t="s">
        <v>1825</v>
      </c>
      <c r="N4538" s="7" t="s">
        <v>198</v>
      </c>
      <c r="O4538" s="7" t="s">
        <v>129</v>
      </c>
      <c r="P4538" s="24" t="b">
        <v>1</v>
      </c>
      <c r="Q4538" s="25">
        <v>0</v>
      </c>
      <c r="R4538" s="24" t="b">
        <v>1</v>
      </c>
      <c r="S4538" s="7"/>
      <c r="T4538" s="7" t="s">
        <v>1983</v>
      </c>
      <c r="U4538" s="24" t="b">
        <v>0</v>
      </c>
      <c r="V4538" s="9" t="s">
        <v>190</v>
      </c>
    </row>
    <row r="4539" spans="1:22" ht="12.95" hidden="1" customHeight="1" x14ac:dyDescent="0.2">
      <c r="A4539" s="4">
        <v>90696</v>
      </c>
      <c r="B4539" s="7">
        <v>12754</v>
      </c>
      <c r="C4539" s="7">
        <v>109906</v>
      </c>
      <c r="D4539" s="26">
        <v>39513.375</v>
      </c>
      <c r="E4539" s="26">
        <v>39513.625</v>
      </c>
      <c r="F4539" s="26">
        <v>39513.395138888889</v>
      </c>
      <c r="G4539" s="26">
        <v>39513.56527777778</v>
      </c>
      <c r="H4539" s="7">
        <v>245</v>
      </c>
      <c r="I4539" s="7" t="s">
        <v>1905</v>
      </c>
      <c r="J4539" s="7" t="s">
        <v>1906</v>
      </c>
      <c r="K4539" s="7" t="s">
        <v>379</v>
      </c>
      <c r="L4539" s="7" t="s">
        <v>1902</v>
      </c>
      <c r="M4539" s="7" t="s">
        <v>1825</v>
      </c>
      <c r="N4539" s="7" t="s">
        <v>198</v>
      </c>
      <c r="O4539" s="7" t="s">
        <v>129</v>
      </c>
      <c r="P4539" s="24" t="b">
        <v>1</v>
      </c>
      <c r="Q4539" s="25">
        <v>0</v>
      </c>
      <c r="R4539" s="24" t="b">
        <v>1</v>
      </c>
      <c r="S4539" s="7"/>
      <c r="T4539" s="7" t="s">
        <v>1986</v>
      </c>
      <c r="U4539" s="24" t="b">
        <v>0</v>
      </c>
      <c r="V4539" s="9" t="s">
        <v>190</v>
      </c>
    </row>
    <row r="4540" spans="1:22" ht="12.95" hidden="1" customHeight="1" x14ac:dyDescent="0.2">
      <c r="A4540" s="4">
        <v>90938</v>
      </c>
      <c r="B4540" s="7">
        <v>13005</v>
      </c>
      <c r="C4540" s="7">
        <v>110234</v>
      </c>
      <c r="D4540" s="26">
        <v>39568.375</v>
      </c>
      <c r="E4540" s="26">
        <v>39568.541666666664</v>
      </c>
      <c r="F4540" s="26">
        <v>39568.384722222218</v>
      </c>
      <c r="G4540" s="26">
        <v>39568.472916666666</v>
      </c>
      <c r="H4540" s="7">
        <v>127</v>
      </c>
      <c r="I4540" s="7" t="s">
        <v>456</v>
      </c>
      <c r="J4540" s="7" t="s">
        <v>455</v>
      </c>
      <c r="K4540" s="7" t="s">
        <v>194</v>
      </c>
      <c r="L4540" s="7" t="s">
        <v>1902</v>
      </c>
      <c r="M4540" s="7" t="s">
        <v>1825</v>
      </c>
      <c r="N4540" s="7" t="s">
        <v>192</v>
      </c>
      <c r="O4540" s="7" t="s">
        <v>129</v>
      </c>
      <c r="P4540" s="24" t="b">
        <v>1</v>
      </c>
      <c r="Q4540" s="25">
        <v>0</v>
      </c>
      <c r="R4540" s="24" t="b">
        <v>1</v>
      </c>
      <c r="S4540" s="7"/>
      <c r="T4540" s="7" t="s">
        <v>1987</v>
      </c>
      <c r="U4540" s="24" t="b">
        <v>0</v>
      </c>
      <c r="V4540" s="9" t="s">
        <v>128</v>
      </c>
    </row>
    <row r="4541" spans="1:22" ht="12.95" hidden="1" customHeight="1" x14ac:dyDescent="0.2">
      <c r="A4541" s="4">
        <v>90950</v>
      </c>
      <c r="B4541" s="7">
        <v>13017</v>
      </c>
      <c r="C4541" s="7">
        <v>110217</v>
      </c>
      <c r="D4541" s="26">
        <v>39561.333333333328</v>
      </c>
      <c r="E4541" s="26">
        <v>39561.5</v>
      </c>
      <c r="F4541" s="26">
        <v>39561.375</v>
      </c>
      <c r="G4541" s="26">
        <v>39561.548611111109</v>
      </c>
      <c r="H4541" s="7">
        <v>250</v>
      </c>
      <c r="I4541" s="7" t="s">
        <v>627</v>
      </c>
      <c r="J4541" s="7" t="s">
        <v>626</v>
      </c>
      <c r="K4541" s="7" t="s">
        <v>194</v>
      </c>
      <c r="L4541" s="7" t="s">
        <v>1902</v>
      </c>
      <c r="M4541" s="7" t="s">
        <v>1825</v>
      </c>
      <c r="N4541" s="7" t="s">
        <v>198</v>
      </c>
      <c r="O4541" s="7" t="s">
        <v>129</v>
      </c>
      <c r="P4541" s="24" t="b">
        <v>1</v>
      </c>
      <c r="Q4541" s="25">
        <v>0</v>
      </c>
      <c r="R4541" s="24" t="b">
        <v>1</v>
      </c>
      <c r="S4541" s="7"/>
      <c r="T4541" s="7" t="s">
        <v>1988</v>
      </c>
      <c r="U4541" s="24" t="b">
        <v>0</v>
      </c>
      <c r="V4541" s="9" t="s">
        <v>190</v>
      </c>
    </row>
    <row r="4542" spans="1:22" ht="12.95" hidden="1" customHeight="1" x14ac:dyDescent="0.2">
      <c r="A4542" s="4">
        <v>91121</v>
      </c>
      <c r="B4542" s="7">
        <v>13189</v>
      </c>
      <c r="C4542" s="7">
        <v>110288</v>
      </c>
      <c r="D4542" s="26">
        <v>39580.895833333328</v>
      </c>
      <c r="E4542" s="26">
        <v>39581.666666666664</v>
      </c>
      <c r="F4542" s="26">
        <v>39580.919444444444</v>
      </c>
      <c r="G4542" s="26">
        <v>39581.689583333333</v>
      </c>
      <c r="H4542" s="7">
        <v>1109</v>
      </c>
      <c r="I4542" s="7" t="s">
        <v>496</v>
      </c>
      <c r="J4542" s="7" t="s">
        <v>495</v>
      </c>
      <c r="K4542" s="7" t="s">
        <v>200</v>
      </c>
      <c r="L4542" s="7" t="s">
        <v>1902</v>
      </c>
      <c r="M4542" s="7" t="s">
        <v>1825</v>
      </c>
      <c r="N4542" s="7" t="s">
        <v>198</v>
      </c>
      <c r="O4542" s="7" t="s">
        <v>129</v>
      </c>
      <c r="P4542" s="24" t="b">
        <v>1</v>
      </c>
      <c r="Q4542" s="25">
        <v>0</v>
      </c>
      <c r="R4542" s="24" t="b">
        <v>1</v>
      </c>
      <c r="S4542" s="7"/>
      <c r="T4542" s="7" t="s">
        <v>1989</v>
      </c>
      <c r="U4542" s="24" t="b">
        <v>0</v>
      </c>
      <c r="V4542" s="9" t="s">
        <v>190</v>
      </c>
    </row>
    <row r="4543" spans="1:22" ht="12.95" hidden="1" customHeight="1" x14ac:dyDescent="0.2">
      <c r="A4543" s="4">
        <v>91208</v>
      </c>
      <c r="B4543" s="7">
        <v>13278</v>
      </c>
      <c r="C4543" s="7">
        <v>110427</v>
      </c>
      <c r="D4543" s="26">
        <v>39610.625</v>
      </c>
      <c r="E4543" s="26">
        <v>39610.75</v>
      </c>
      <c r="F4543" s="26">
        <v>39610.680555555555</v>
      </c>
      <c r="G4543" s="26">
        <v>39610.744444444441</v>
      </c>
      <c r="H4543" s="7">
        <v>92</v>
      </c>
      <c r="I4543" s="7" t="s">
        <v>1990</v>
      </c>
      <c r="J4543" s="7" t="s">
        <v>1991</v>
      </c>
      <c r="K4543" s="7" t="s">
        <v>226</v>
      </c>
      <c r="L4543" s="7" t="s">
        <v>1902</v>
      </c>
      <c r="M4543" s="7" t="s">
        <v>1828</v>
      </c>
      <c r="N4543" s="7" t="s">
        <v>198</v>
      </c>
      <c r="O4543" s="7" t="s">
        <v>129</v>
      </c>
      <c r="P4543" s="24" t="b">
        <v>1</v>
      </c>
      <c r="Q4543" s="25">
        <v>0</v>
      </c>
      <c r="R4543" s="24" t="b">
        <v>1</v>
      </c>
      <c r="S4543" s="7"/>
      <c r="T4543" s="7" t="s">
        <v>1992</v>
      </c>
      <c r="U4543" s="24" t="b">
        <v>0</v>
      </c>
      <c r="V4543" s="9" t="s">
        <v>128</v>
      </c>
    </row>
    <row r="4544" spans="1:22" ht="12.95" hidden="1" customHeight="1" x14ac:dyDescent="0.2">
      <c r="A4544" s="4">
        <v>91236</v>
      </c>
      <c r="B4544" s="7">
        <v>13310</v>
      </c>
      <c r="C4544" s="7">
        <v>110569</v>
      </c>
      <c r="D4544" s="26">
        <v>39640.375</v>
      </c>
      <c r="E4544" s="26">
        <v>39640.5</v>
      </c>
      <c r="F4544" s="26">
        <v>39640.380555555552</v>
      </c>
      <c r="G4544" s="26">
        <v>39640.488194444442</v>
      </c>
      <c r="H4544" s="7">
        <v>155</v>
      </c>
      <c r="I4544" s="7" t="s">
        <v>1837</v>
      </c>
      <c r="J4544" s="7" t="s">
        <v>1838</v>
      </c>
      <c r="K4544" s="7" t="s">
        <v>287</v>
      </c>
      <c r="L4544" s="7" t="s">
        <v>1902</v>
      </c>
      <c r="M4544" s="7" t="s">
        <v>1825</v>
      </c>
      <c r="N4544" s="7" t="s">
        <v>198</v>
      </c>
      <c r="O4544" s="7" t="s">
        <v>129</v>
      </c>
      <c r="P4544" s="24" t="b">
        <v>1</v>
      </c>
      <c r="Q4544" s="25">
        <v>0</v>
      </c>
      <c r="R4544" s="24" t="b">
        <v>1</v>
      </c>
      <c r="S4544" s="7"/>
      <c r="T4544" s="7" t="s">
        <v>1993</v>
      </c>
      <c r="U4544" s="24" t="b">
        <v>0</v>
      </c>
      <c r="V4544" s="9" t="s">
        <v>128</v>
      </c>
    </row>
    <row r="4545" spans="1:22" ht="12.95" hidden="1" customHeight="1" x14ac:dyDescent="0.2">
      <c r="A4545" s="4">
        <v>91349</v>
      </c>
      <c r="B4545" s="7">
        <v>13425</v>
      </c>
      <c r="C4545" s="7">
        <v>110605</v>
      </c>
      <c r="D4545" s="26">
        <v>39653.354166666664</v>
      </c>
      <c r="E4545" s="26">
        <v>39653.625</v>
      </c>
      <c r="F4545" s="26">
        <v>39653.357199074075</v>
      </c>
      <c r="G4545" s="26">
        <v>39653.630185185182</v>
      </c>
      <c r="H4545" s="7">
        <v>393</v>
      </c>
      <c r="I4545" s="7" t="s">
        <v>1994</v>
      </c>
      <c r="J4545" s="7" t="s">
        <v>1995</v>
      </c>
      <c r="K4545" s="7" t="s">
        <v>226</v>
      </c>
      <c r="L4545" s="7" t="s">
        <v>1902</v>
      </c>
      <c r="M4545" s="7" t="s">
        <v>1825</v>
      </c>
      <c r="N4545" s="7" t="s">
        <v>198</v>
      </c>
      <c r="O4545" s="7" t="s">
        <v>129</v>
      </c>
      <c r="P4545" s="24" t="b">
        <v>1</v>
      </c>
      <c r="Q4545" s="25">
        <v>0</v>
      </c>
      <c r="R4545" s="24" t="b">
        <v>1</v>
      </c>
      <c r="S4545" s="7"/>
      <c r="T4545" s="7" t="s">
        <v>1996</v>
      </c>
      <c r="U4545" s="24" t="b">
        <v>0</v>
      </c>
      <c r="V4545" s="9" t="s">
        <v>128</v>
      </c>
    </row>
    <row r="4546" spans="1:22" ht="12.95" hidden="1" customHeight="1" x14ac:dyDescent="0.2">
      <c r="A4546" s="4">
        <v>91390</v>
      </c>
      <c r="B4546" s="7">
        <v>13479</v>
      </c>
      <c r="C4546" s="7">
        <v>110706</v>
      </c>
      <c r="D4546" s="26">
        <v>39672.375</v>
      </c>
      <c r="E4546" s="26">
        <v>39672.6875</v>
      </c>
      <c r="F4546" s="26">
        <v>39672.40902777778</v>
      </c>
      <c r="G4546" s="26">
        <v>39672.529166666667</v>
      </c>
      <c r="H4546" s="7">
        <v>173</v>
      </c>
      <c r="I4546" s="7" t="s">
        <v>1837</v>
      </c>
      <c r="J4546" s="7" t="s">
        <v>1838</v>
      </c>
      <c r="K4546" s="7" t="s">
        <v>287</v>
      </c>
      <c r="L4546" s="7" t="s">
        <v>1902</v>
      </c>
      <c r="M4546" s="7" t="s">
        <v>1825</v>
      </c>
      <c r="N4546" s="7" t="s">
        <v>198</v>
      </c>
      <c r="O4546" s="7" t="s">
        <v>129</v>
      </c>
      <c r="P4546" s="24" t="b">
        <v>1</v>
      </c>
      <c r="Q4546" s="25">
        <v>0</v>
      </c>
      <c r="R4546" s="24" t="b">
        <v>1</v>
      </c>
      <c r="S4546" s="7"/>
      <c r="T4546" s="7" t="s">
        <v>1997</v>
      </c>
      <c r="U4546" s="24" t="b">
        <v>0</v>
      </c>
      <c r="V4546" s="9" t="s">
        <v>128</v>
      </c>
    </row>
    <row r="4547" spans="1:22" ht="12.95" hidden="1" customHeight="1" x14ac:dyDescent="0.2">
      <c r="A4547" s="4">
        <v>101809</v>
      </c>
      <c r="B4547" s="7">
        <v>13492</v>
      </c>
      <c r="C4547" s="7">
        <v>110692</v>
      </c>
      <c r="D4547" s="26">
        <v>39666.3125</v>
      </c>
      <c r="E4547" s="26">
        <v>39685.666666666664</v>
      </c>
      <c r="F4547" s="26">
        <v>39666.322222222218</v>
      </c>
      <c r="G4547" s="26">
        <v>39682.504861111112</v>
      </c>
      <c r="H4547" s="7">
        <v>23303</v>
      </c>
      <c r="I4547" s="7" t="s">
        <v>966</v>
      </c>
      <c r="J4547" s="7" t="s">
        <v>965</v>
      </c>
      <c r="K4547" s="7" t="s">
        <v>194</v>
      </c>
      <c r="L4547" s="7" t="s">
        <v>1902</v>
      </c>
      <c r="M4547" s="7" t="s">
        <v>1825</v>
      </c>
      <c r="N4547" s="7" t="s">
        <v>192</v>
      </c>
      <c r="O4547" s="7" t="s">
        <v>129</v>
      </c>
      <c r="P4547" s="24" t="b">
        <v>1</v>
      </c>
      <c r="Q4547" s="25">
        <v>0</v>
      </c>
      <c r="R4547" s="24" t="b">
        <v>1</v>
      </c>
      <c r="S4547" s="7"/>
      <c r="T4547" s="7" t="s">
        <v>1998</v>
      </c>
      <c r="U4547" s="24" t="b">
        <v>0</v>
      </c>
      <c r="V4547" s="9" t="s">
        <v>190</v>
      </c>
    </row>
    <row r="4548" spans="1:22" ht="12.95" hidden="1" customHeight="1" x14ac:dyDescent="0.2">
      <c r="A4548" s="4">
        <v>185935</v>
      </c>
      <c r="B4548" s="7">
        <v>13552</v>
      </c>
      <c r="C4548" s="7">
        <v>110782</v>
      </c>
      <c r="D4548" s="26">
        <v>39686.769444444442</v>
      </c>
      <c r="E4548" s="26">
        <v>39687.75</v>
      </c>
      <c r="F4548" s="26">
        <v>39686.76971064815</v>
      </c>
      <c r="G4548" s="26">
        <v>39695.65902777778</v>
      </c>
      <c r="H4548" s="7">
        <v>12801</v>
      </c>
      <c r="I4548" s="7" t="s">
        <v>1912</v>
      </c>
      <c r="J4548" s="7" t="s">
        <v>1913</v>
      </c>
      <c r="K4548" s="7" t="s">
        <v>200</v>
      </c>
      <c r="L4548" s="7" t="s">
        <v>1902</v>
      </c>
      <c r="M4548" s="7" t="s">
        <v>1825</v>
      </c>
      <c r="N4548" s="7" t="s">
        <v>198</v>
      </c>
      <c r="O4548" s="7" t="s">
        <v>129</v>
      </c>
      <c r="P4548" s="24" t="b">
        <v>1</v>
      </c>
      <c r="Q4548" s="25">
        <v>0</v>
      </c>
      <c r="R4548" s="24" t="b">
        <v>1</v>
      </c>
      <c r="S4548" s="7"/>
      <c r="T4548" s="7" t="s">
        <v>1999</v>
      </c>
      <c r="U4548" s="24" t="b">
        <v>0</v>
      </c>
      <c r="V4548" s="9" t="s">
        <v>190</v>
      </c>
    </row>
    <row r="4549" spans="1:22" ht="12.95" hidden="1" customHeight="1" x14ac:dyDescent="0.2">
      <c r="A4549" s="4">
        <v>185936</v>
      </c>
      <c r="B4549" s="7">
        <v>13552</v>
      </c>
      <c r="C4549" s="7">
        <v>110782</v>
      </c>
      <c r="D4549" s="26">
        <v>39686.769444444442</v>
      </c>
      <c r="E4549" s="26">
        <v>39687.75</v>
      </c>
      <c r="F4549" s="26">
        <v>39686.76971064815</v>
      </c>
      <c r="G4549" s="26">
        <v>39695.65902777778</v>
      </c>
      <c r="H4549" s="7">
        <v>12801</v>
      </c>
      <c r="I4549" s="7" t="s">
        <v>2000</v>
      </c>
      <c r="J4549" s="7" t="s">
        <v>2001</v>
      </c>
      <c r="K4549" s="7" t="s">
        <v>321</v>
      </c>
      <c r="L4549" s="7" t="s">
        <v>1902</v>
      </c>
      <c r="M4549" s="7" t="s">
        <v>1825</v>
      </c>
      <c r="N4549" s="7" t="s">
        <v>198</v>
      </c>
      <c r="O4549" s="7" t="s">
        <v>129</v>
      </c>
      <c r="P4549" s="24" t="b">
        <v>1</v>
      </c>
      <c r="Q4549" s="25">
        <v>0</v>
      </c>
      <c r="R4549" s="24" t="b">
        <v>1</v>
      </c>
      <c r="S4549" s="7"/>
      <c r="T4549" s="7" t="s">
        <v>1999</v>
      </c>
      <c r="U4549" s="24" t="b">
        <v>0</v>
      </c>
      <c r="V4549" s="9" t="s">
        <v>128</v>
      </c>
    </row>
    <row r="4550" spans="1:22" ht="12.95" hidden="1" customHeight="1" x14ac:dyDescent="0.2">
      <c r="A4550" s="4">
        <v>91524</v>
      </c>
      <c r="B4550" s="7">
        <v>13651</v>
      </c>
      <c r="C4550" s="7">
        <v>110964</v>
      </c>
      <c r="D4550" s="26">
        <v>39718.229166666664</v>
      </c>
      <c r="E4550" s="26">
        <v>39718.5</v>
      </c>
      <c r="F4550" s="26">
        <v>39718.236111111109</v>
      </c>
      <c r="G4550" s="26">
        <v>39718.570833333331</v>
      </c>
      <c r="H4550" s="7">
        <v>482</v>
      </c>
      <c r="I4550" s="7" t="s">
        <v>456</v>
      </c>
      <c r="J4550" s="7" t="s">
        <v>455</v>
      </c>
      <c r="K4550" s="7" t="s">
        <v>194</v>
      </c>
      <c r="L4550" s="7" t="s">
        <v>1902</v>
      </c>
      <c r="M4550" s="7" t="s">
        <v>1825</v>
      </c>
      <c r="N4550" s="7" t="s">
        <v>192</v>
      </c>
      <c r="O4550" s="7" t="s">
        <v>129</v>
      </c>
      <c r="P4550" s="24" t="b">
        <v>1</v>
      </c>
      <c r="Q4550" s="25">
        <v>0</v>
      </c>
      <c r="R4550" s="24" t="b">
        <v>1</v>
      </c>
      <c r="S4550" s="7"/>
      <c r="T4550" s="7" t="s">
        <v>2002</v>
      </c>
      <c r="U4550" s="24" t="b">
        <v>0</v>
      </c>
      <c r="V4550" s="9" t="s">
        <v>128</v>
      </c>
    </row>
    <row r="4551" spans="1:22" ht="12.95" hidden="1" customHeight="1" x14ac:dyDescent="0.2">
      <c r="A4551" s="4">
        <v>91568</v>
      </c>
      <c r="B4551" s="7">
        <v>13698</v>
      </c>
      <c r="C4551" s="7">
        <v>110889</v>
      </c>
      <c r="D4551" s="26">
        <v>39709.5</v>
      </c>
      <c r="E4551" s="26">
        <v>39709.541666666664</v>
      </c>
      <c r="F4551" s="26">
        <v>39709.5</v>
      </c>
      <c r="G4551" s="26">
        <v>39709.595138888886</v>
      </c>
      <c r="H4551" s="7">
        <v>137</v>
      </c>
      <c r="I4551" s="7" t="s">
        <v>629</v>
      </c>
      <c r="J4551" s="7" t="s">
        <v>628</v>
      </c>
      <c r="K4551" s="7" t="s">
        <v>194</v>
      </c>
      <c r="L4551" s="7" t="s">
        <v>1902</v>
      </c>
      <c r="M4551" s="7" t="s">
        <v>1828</v>
      </c>
      <c r="N4551" s="7" t="s">
        <v>1850</v>
      </c>
      <c r="O4551" s="7" t="s">
        <v>129</v>
      </c>
      <c r="P4551" s="24" t="b">
        <v>1</v>
      </c>
      <c r="Q4551" s="25">
        <v>0</v>
      </c>
      <c r="R4551" s="24" t="b">
        <v>1</v>
      </c>
      <c r="S4551" s="7"/>
      <c r="T4551" s="7" t="s">
        <v>2003</v>
      </c>
      <c r="U4551" s="24" t="b">
        <v>0</v>
      </c>
      <c r="V4551" s="9" t="s">
        <v>190</v>
      </c>
    </row>
    <row r="4552" spans="1:22" ht="12.95" hidden="1" customHeight="1" x14ac:dyDescent="0.2">
      <c r="A4552" s="4">
        <v>91584</v>
      </c>
      <c r="B4552" s="7">
        <v>13717</v>
      </c>
      <c r="C4552" s="7">
        <v>110868</v>
      </c>
      <c r="D4552" s="26">
        <v>39703.489583333328</v>
      </c>
      <c r="E4552" s="26">
        <v>39717.666666666664</v>
      </c>
      <c r="F4552" s="26">
        <v>39703.494444444441</v>
      </c>
      <c r="G4552" s="26">
        <v>39717.53402777778</v>
      </c>
      <c r="H4552" s="7">
        <v>20217</v>
      </c>
      <c r="I4552" s="7" t="s">
        <v>966</v>
      </c>
      <c r="J4552" s="7" t="s">
        <v>965</v>
      </c>
      <c r="K4552" s="7" t="s">
        <v>194</v>
      </c>
      <c r="L4552" s="7" t="s">
        <v>1902</v>
      </c>
      <c r="M4552" s="7" t="s">
        <v>1825</v>
      </c>
      <c r="N4552" s="7" t="s">
        <v>192</v>
      </c>
      <c r="O4552" s="7" t="s">
        <v>129</v>
      </c>
      <c r="P4552" s="24" t="b">
        <v>1</v>
      </c>
      <c r="Q4552" s="25">
        <v>0</v>
      </c>
      <c r="R4552" s="24" t="b">
        <v>1</v>
      </c>
      <c r="S4552" s="7"/>
      <c r="T4552" s="7" t="s">
        <v>2004</v>
      </c>
      <c r="U4552" s="24" t="b">
        <v>0</v>
      </c>
      <c r="V4552" s="9" t="s">
        <v>190</v>
      </c>
    </row>
    <row r="4553" spans="1:22" ht="12.95" hidden="1" customHeight="1" x14ac:dyDescent="0.2">
      <c r="A4553" s="4">
        <v>92829</v>
      </c>
      <c r="B4553" s="7">
        <v>13725</v>
      </c>
      <c r="C4553" s="7">
        <v>110852</v>
      </c>
      <c r="D4553" s="26">
        <v>39709.5</v>
      </c>
      <c r="E4553" s="26">
        <v>39709.541666666664</v>
      </c>
      <c r="F4553" s="26">
        <v>39709.5</v>
      </c>
      <c r="G4553" s="26">
        <v>39709.595138888886</v>
      </c>
      <c r="H4553" s="7">
        <v>137</v>
      </c>
      <c r="I4553" s="7" t="s">
        <v>1463</v>
      </c>
      <c r="J4553" s="7" t="s">
        <v>1462</v>
      </c>
      <c r="K4553" s="7" t="s">
        <v>194</v>
      </c>
      <c r="L4553" s="7" t="s">
        <v>1902</v>
      </c>
      <c r="M4553" s="7" t="s">
        <v>1825</v>
      </c>
      <c r="N4553" s="7" t="s">
        <v>192</v>
      </c>
      <c r="O4553" s="7" t="s">
        <v>129</v>
      </c>
      <c r="P4553" s="24" t="b">
        <v>1</v>
      </c>
      <c r="Q4553" s="25">
        <v>0</v>
      </c>
      <c r="R4553" s="24" t="b">
        <v>1</v>
      </c>
      <c r="S4553" s="7"/>
      <c r="T4553" s="7" t="s">
        <v>2005</v>
      </c>
      <c r="U4553" s="24" t="b">
        <v>0</v>
      </c>
      <c r="V4553" s="9" t="s">
        <v>190</v>
      </c>
    </row>
    <row r="4554" spans="1:22" ht="12.95" hidden="1" customHeight="1" x14ac:dyDescent="0.2">
      <c r="A4554" s="4">
        <v>91833</v>
      </c>
      <c r="B4554" s="7">
        <v>14143</v>
      </c>
      <c r="C4554" s="7">
        <v>110490</v>
      </c>
      <c r="D4554" s="26">
        <v>39632.354166666664</v>
      </c>
      <c r="E4554" s="26">
        <v>39632.666666666664</v>
      </c>
      <c r="F4554" s="26">
        <v>39632.375</v>
      </c>
      <c r="G4554" s="26">
        <v>39632.595833333333</v>
      </c>
      <c r="H4554" s="7">
        <v>318</v>
      </c>
      <c r="I4554" s="7" t="s">
        <v>2008</v>
      </c>
      <c r="J4554" s="7" t="s">
        <v>2009</v>
      </c>
      <c r="K4554" s="7" t="s">
        <v>1330</v>
      </c>
      <c r="L4554" s="7" t="s">
        <v>1902</v>
      </c>
      <c r="M4554" s="7" t="s">
        <v>1825</v>
      </c>
      <c r="N4554" s="7" t="s">
        <v>198</v>
      </c>
      <c r="O4554" s="7" t="s">
        <v>129</v>
      </c>
      <c r="P4554" s="24" t="b">
        <v>1</v>
      </c>
      <c r="Q4554" s="25">
        <v>0</v>
      </c>
      <c r="R4554" s="24" t="b">
        <v>1</v>
      </c>
      <c r="S4554" s="7"/>
      <c r="T4554" s="7" t="s">
        <v>2010</v>
      </c>
      <c r="U4554" s="24" t="b">
        <v>0</v>
      </c>
      <c r="V4554" s="9" t="s">
        <v>128</v>
      </c>
    </row>
    <row r="4555" spans="1:22" ht="12.95" hidden="1" customHeight="1" x14ac:dyDescent="0.2">
      <c r="A4555" s="4">
        <v>91861</v>
      </c>
      <c r="B4555" s="7">
        <v>14228</v>
      </c>
      <c r="C4555" s="7">
        <v>110273</v>
      </c>
      <c r="D4555" s="26">
        <v>39582.354166666664</v>
      </c>
      <c r="E4555" s="26">
        <v>39582.625</v>
      </c>
      <c r="F4555" s="26">
        <v>39582.386111111111</v>
      </c>
      <c r="G4555" s="26">
        <v>39582.645833333328</v>
      </c>
      <c r="H4555" s="7">
        <v>374</v>
      </c>
      <c r="I4555" s="7" t="s">
        <v>2011</v>
      </c>
      <c r="J4555" s="7" t="s">
        <v>2012</v>
      </c>
      <c r="K4555" s="7" t="s">
        <v>1330</v>
      </c>
      <c r="L4555" s="7" t="s">
        <v>1902</v>
      </c>
      <c r="M4555" s="7" t="s">
        <v>1825</v>
      </c>
      <c r="N4555" s="7" t="s">
        <v>198</v>
      </c>
      <c r="O4555" s="7" t="s">
        <v>129</v>
      </c>
      <c r="P4555" s="24" t="b">
        <v>1</v>
      </c>
      <c r="Q4555" s="25">
        <v>0</v>
      </c>
      <c r="R4555" s="24" t="b">
        <v>1</v>
      </c>
      <c r="S4555" s="7"/>
      <c r="T4555" s="7" t="s">
        <v>2013</v>
      </c>
      <c r="U4555" s="24" t="b">
        <v>0</v>
      </c>
      <c r="V4555" s="9" t="s">
        <v>128</v>
      </c>
    </row>
    <row r="4556" spans="1:22" ht="12.95" hidden="1" customHeight="1" x14ac:dyDescent="0.2">
      <c r="A4556" s="4">
        <v>91862</v>
      </c>
      <c r="B4556" s="7">
        <v>14232</v>
      </c>
      <c r="C4556" s="7">
        <v>110250</v>
      </c>
      <c r="D4556" s="26">
        <v>39576.333333333328</v>
      </c>
      <c r="E4556" s="26">
        <v>39576.583333333328</v>
      </c>
      <c r="F4556" s="26">
        <v>39576.371527777774</v>
      </c>
      <c r="G4556" s="26">
        <v>39576.604861111111</v>
      </c>
      <c r="H4556" s="7">
        <v>336</v>
      </c>
      <c r="I4556" s="7" t="s">
        <v>2014</v>
      </c>
      <c r="J4556" s="7" t="s">
        <v>2015</v>
      </c>
      <c r="K4556" s="7" t="s">
        <v>1330</v>
      </c>
      <c r="L4556" s="7" t="s">
        <v>1902</v>
      </c>
      <c r="M4556" s="7" t="s">
        <v>1825</v>
      </c>
      <c r="N4556" s="7" t="s">
        <v>198</v>
      </c>
      <c r="O4556" s="7" t="s">
        <v>129</v>
      </c>
      <c r="P4556" s="24" t="b">
        <v>1</v>
      </c>
      <c r="Q4556" s="25">
        <v>0</v>
      </c>
      <c r="R4556" s="24" t="b">
        <v>1</v>
      </c>
      <c r="S4556" s="7"/>
      <c r="T4556" s="7" t="s">
        <v>2016</v>
      </c>
      <c r="U4556" s="24" t="b">
        <v>0</v>
      </c>
      <c r="V4556" s="9" t="s">
        <v>128</v>
      </c>
    </row>
    <row r="4557" spans="1:22" ht="12.95" hidden="1" customHeight="1" x14ac:dyDescent="0.2">
      <c r="A4557" s="4">
        <v>91896</v>
      </c>
      <c r="B4557" s="7">
        <v>14287</v>
      </c>
      <c r="C4557" s="7">
        <v>110070</v>
      </c>
      <c r="D4557" s="26">
        <v>39535.375</v>
      </c>
      <c r="E4557" s="26">
        <v>39544.666666666664</v>
      </c>
      <c r="F4557" s="26">
        <v>39535.331944444442</v>
      </c>
      <c r="G4557" s="26">
        <v>39544.727083333331</v>
      </c>
      <c r="H4557" s="7">
        <v>13529</v>
      </c>
      <c r="I4557" s="7" t="s">
        <v>493</v>
      </c>
      <c r="J4557" s="7" t="s">
        <v>492</v>
      </c>
      <c r="K4557" s="7" t="s">
        <v>132</v>
      </c>
      <c r="L4557" s="7" t="s">
        <v>1902</v>
      </c>
      <c r="M4557" s="7" t="s">
        <v>1825</v>
      </c>
      <c r="N4557" s="7" t="s">
        <v>198</v>
      </c>
      <c r="O4557" s="7" t="s">
        <v>129</v>
      </c>
      <c r="P4557" s="24" t="b">
        <v>1</v>
      </c>
      <c r="Q4557" s="25">
        <v>0</v>
      </c>
      <c r="R4557" s="24" t="b">
        <v>1</v>
      </c>
      <c r="S4557" s="7"/>
      <c r="T4557" s="7" t="s">
        <v>2017</v>
      </c>
      <c r="U4557" s="24" t="b">
        <v>0</v>
      </c>
      <c r="V4557" s="9" t="s">
        <v>128</v>
      </c>
    </row>
    <row r="4558" spans="1:22" ht="12.95" hidden="1" customHeight="1" x14ac:dyDescent="0.2">
      <c r="A4558" s="4">
        <v>91932</v>
      </c>
      <c r="B4558" s="7">
        <v>14361</v>
      </c>
      <c r="C4558" s="7">
        <v>109727</v>
      </c>
      <c r="D4558" s="26">
        <v>39509.354166666664</v>
      </c>
      <c r="E4558" s="26">
        <v>39509.666666666664</v>
      </c>
      <c r="F4558" s="26">
        <v>39509.345775462964</v>
      </c>
      <c r="G4558" s="26">
        <v>39509.641099537039</v>
      </c>
      <c r="H4558" s="7">
        <v>426</v>
      </c>
      <c r="I4558" s="7" t="s">
        <v>164</v>
      </c>
      <c r="J4558" s="7" t="s">
        <v>163</v>
      </c>
      <c r="K4558" s="7" t="s">
        <v>132</v>
      </c>
      <c r="L4558" s="7" t="s">
        <v>1902</v>
      </c>
      <c r="M4558" s="7" t="s">
        <v>1825</v>
      </c>
      <c r="N4558" s="7" t="s">
        <v>198</v>
      </c>
      <c r="O4558" s="7" t="s">
        <v>129</v>
      </c>
      <c r="P4558" s="24" t="b">
        <v>1</v>
      </c>
      <c r="Q4558" s="25">
        <v>0</v>
      </c>
      <c r="R4558" s="24" t="b">
        <v>1</v>
      </c>
      <c r="S4558" s="7"/>
      <c r="T4558" s="7" t="s">
        <v>2018</v>
      </c>
      <c r="U4558" s="24" t="b">
        <v>0</v>
      </c>
      <c r="V4558" s="9" t="s">
        <v>128</v>
      </c>
    </row>
    <row r="4559" spans="1:22" ht="12.95" hidden="1" customHeight="1" x14ac:dyDescent="0.2">
      <c r="A4559" s="4">
        <v>91984</v>
      </c>
      <c r="B4559" s="7">
        <v>14430</v>
      </c>
      <c r="C4559" s="7">
        <v>109443</v>
      </c>
      <c r="D4559" s="26">
        <v>39484.333333333328</v>
      </c>
      <c r="E4559" s="26">
        <v>39485.666666666664</v>
      </c>
      <c r="F4559" s="26">
        <v>39484.376666666663</v>
      </c>
      <c r="G4559" s="26">
        <v>39485.630104166667</v>
      </c>
      <c r="H4559" s="7">
        <v>1805</v>
      </c>
      <c r="I4559" s="7" t="s">
        <v>493</v>
      </c>
      <c r="J4559" s="7" t="s">
        <v>492</v>
      </c>
      <c r="K4559" s="7" t="s">
        <v>132</v>
      </c>
      <c r="L4559" s="7" t="s">
        <v>1902</v>
      </c>
      <c r="M4559" s="7" t="s">
        <v>1825</v>
      </c>
      <c r="N4559" s="7" t="s">
        <v>130</v>
      </c>
      <c r="O4559" s="7" t="s">
        <v>129</v>
      </c>
      <c r="P4559" s="24" t="b">
        <v>1</v>
      </c>
      <c r="Q4559" s="25">
        <v>0</v>
      </c>
      <c r="R4559" s="24" t="b">
        <v>1</v>
      </c>
      <c r="S4559" s="7"/>
      <c r="T4559" s="7" t="s">
        <v>2019</v>
      </c>
      <c r="U4559" s="24" t="b">
        <v>0</v>
      </c>
      <c r="V4559" s="9" t="s">
        <v>128</v>
      </c>
    </row>
    <row r="4560" spans="1:22" ht="12.95" hidden="1" customHeight="1" x14ac:dyDescent="0.2">
      <c r="A4560" s="4">
        <v>94900</v>
      </c>
      <c r="B4560" s="7">
        <v>14483</v>
      </c>
      <c r="C4560" s="7">
        <v>109253</v>
      </c>
      <c r="D4560" s="26">
        <v>39444.375</v>
      </c>
      <c r="E4560" s="26">
        <v>39444.625</v>
      </c>
      <c r="F4560" s="26">
        <v>39444.383854166663</v>
      </c>
      <c r="G4560" s="26">
        <v>39444.465173611112</v>
      </c>
      <c r="H4560" s="7">
        <v>117</v>
      </c>
      <c r="I4560" s="7" t="s">
        <v>493</v>
      </c>
      <c r="J4560" s="7" t="s">
        <v>492</v>
      </c>
      <c r="K4560" s="7" t="s">
        <v>132</v>
      </c>
      <c r="L4560" s="7" t="s">
        <v>1902</v>
      </c>
      <c r="M4560" s="7" t="s">
        <v>1825</v>
      </c>
      <c r="N4560" s="7" t="s">
        <v>130</v>
      </c>
      <c r="O4560" s="7" t="s">
        <v>129</v>
      </c>
      <c r="P4560" s="24" t="b">
        <v>1</v>
      </c>
      <c r="Q4560" s="25">
        <v>0</v>
      </c>
      <c r="R4560" s="24" t="b">
        <v>1</v>
      </c>
      <c r="S4560" s="7"/>
      <c r="T4560" s="7" t="s">
        <v>2020</v>
      </c>
      <c r="U4560" s="24" t="b">
        <v>0</v>
      </c>
      <c r="V4560" s="9" t="s">
        <v>128</v>
      </c>
    </row>
    <row r="4561" spans="1:22" ht="12.95" hidden="1" customHeight="1" x14ac:dyDescent="0.2">
      <c r="A4561" s="4">
        <v>94907</v>
      </c>
      <c r="B4561" s="7">
        <v>14520</v>
      </c>
      <c r="C4561" s="7">
        <v>109148</v>
      </c>
      <c r="D4561" s="26">
        <v>39433.375</v>
      </c>
      <c r="E4561" s="26">
        <v>39433.625</v>
      </c>
      <c r="F4561" s="26">
        <v>39433.365972222222</v>
      </c>
      <c r="G4561" s="26">
        <v>39433.62222222222</v>
      </c>
      <c r="H4561" s="7">
        <v>369</v>
      </c>
      <c r="I4561" s="7" t="s">
        <v>470</v>
      </c>
      <c r="J4561" s="7" t="s">
        <v>469</v>
      </c>
      <c r="K4561" s="7" t="s">
        <v>132</v>
      </c>
      <c r="L4561" s="7" t="s">
        <v>1902</v>
      </c>
      <c r="M4561" s="7" t="s">
        <v>1825</v>
      </c>
      <c r="N4561" s="7" t="s">
        <v>198</v>
      </c>
      <c r="O4561" s="7" t="s">
        <v>129</v>
      </c>
      <c r="P4561" s="24" t="b">
        <v>1</v>
      </c>
      <c r="Q4561" s="25">
        <v>0</v>
      </c>
      <c r="R4561" s="24" t="b">
        <v>1</v>
      </c>
      <c r="S4561" s="7"/>
      <c r="T4561" s="7" t="s">
        <v>2021</v>
      </c>
      <c r="U4561" s="24" t="b">
        <v>0</v>
      </c>
      <c r="V4561" s="9" t="s">
        <v>128</v>
      </c>
    </row>
    <row r="4562" spans="1:22" ht="12.95" hidden="1" customHeight="1" x14ac:dyDescent="0.2">
      <c r="A4562" s="4">
        <v>94908</v>
      </c>
      <c r="B4562" s="7">
        <v>14521</v>
      </c>
      <c r="C4562" s="7">
        <v>109145</v>
      </c>
      <c r="D4562" s="26">
        <v>39422.291666666664</v>
      </c>
      <c r="E4562" s="26">
        <v>39423.708333333328</v>
      </c>
      <c r="F4562" s="7"/>
      <c r="G4562" s="7"/>
      <c r="H4562" s="7"/>
      <c r="I4562" s="7" t="s">
        <v>600</v>
      </c>
      <c r="J4562" s="7" t="s">
        <v>599</v>
      </c>
      <c r="K4562" s="7" t="s">
        <v>132</v>
      </c>
      <c r="L4562" s="7" t="s">
        <v>1902</v>
      </c>
      <c r="M4562" s="7" t="s">
        <v>1825</v>
      </c>
      <c r="N4562" s="7" t="s">
        <v>198</v>
      </c>
      <c r="O4562" s="7" t="s">
        <v>129</v>
      </c>
      <c r="P4562" s="24" t="b">
        <v>1</v>
      </c>
      <c r="Q4562" s="25">
        <v>0</v>
      </c>
      <c r="R4562" s="24" t="b">
        <v>1</v>
      </c>
      <c r="S4562" s="7"/>
      <c r="T4562" s="7" t="s">
        <v>2022</v>
      </c>
      <c r="U4562" s="24" t="b">
        <v>0</v>
      </c>
      <c r="V4562" s="9" t="s">
        <v>128</v>
      </c>
    </row>
    <row r="4563" spans="1:22" ht="12.95" hidden="1" customHeight="1" x14ac:dyDescent="0.2">
      <c r="A4563" s="4">
        <v>94909</v>
      </c>
      <c r="B4563" s="7">
        <v>14532</v>
      </c>
      <c r="C4563" s="7">
        <v>109104</v>
      </c>
      <c r="D4563" s="26">
        <v>39422.375</v>
      </c>
      <c r="E4563" s="26">
        <v>39422.5</v>
      </c>
      <c r="F4563" s="26">
        <v>39422.291666666664</v>
      </c>
      <c r="G4563" s="26">
        <v>39422.354166666664</v>
      </c>
      <c r="H4563" s="7">
        <v>90</v>
      </c>
      <c r="I4563" s="7" t="s">
        <v>726</v>
      </c>
      <c r="J4563" s="7" t="s">
        <v>725</v>
      </c>
      <c r="K4563" s="7" t="s">
        <v>132</v>
      </c>
      <c r="L4563" s="7" t="s">
        <v>1902</v>
      </c>
      <c r="M4563" s="7" t="s">
        <v>1828</v>
      </c>
      <c r="N4563" s="7" t="s">
        <v>130</v>
      </c>
      <c r="O4563" s="7" t="s">
        <v>129</v>
      </c>
      <c r="P4563" s="24" t="b">
        <v>1</v>
      </c>
      <c r="Q4563" s="25">
        <v>0</v>
      </c>
      <c r="R4563" s="24" t="b">
        <v>1</v>
      </c>
      <c r="S4563" s="7"/>
      <c r="T4563" s="7" t="s">
        <v>2023</v>
      </c>
      <c r="U4563" s="24" t="b">
        <v>0</v>
      </c>
      <c r="V4563" s="9" t="s">
        <v>128</v>
      </c>
    </row>
    <row r="4564" spans="1:22" ht="12.95" hidden="1" customHeight="1" x14ac:dyDescent="0.2">
      <c r="A4564" s="4">
        <v>94912</v>
      </c>
      <c r="B4564" s="7">
        <v>14548</v>
      </c>
      <c r="C4564" s="7">
        <v>109061</v>
      </c>
      <c r="D4564" s="26">
        <v>39426.416666666664</v>
      </c>
      <c r="E4564" s="26">
        <v>39428.666666666664</v>
      </c>
      <c r="F4564" s="26">
        <v>39426.5</v>
      </c>
      <c r="G4564" s="26">
        <v>39426.871087962958</v>
      </c>
      <c r="H4564" s="7">
        <v>534</v>
      </c>
      <c r="I4564" s="7" t="s">
        <v>875</v>
      </c>
      <c r="J4564" s="7" t="s">
        <v>874</v>
      </c>
      <c r="K4564" s="7" t="s">
        <v>132</v>
      </c>
      <c r="L4564" s="7" t="s">
        <v>1902</v>
      </c>
      <c r="M4564" s="7" t="s">
        <v>1825</v>
      </c>
      <c r="N4564" s="7" t="s">
        <v>198</v>
      </c>
      <c r="O4564" s="7" t="s">
        <v>129</v>
      </c>
      <c r="P4564" s="24" t="b">
        <v>1</v>
      </c>
      <c r="Q4564" s="25">
        <v>0</v>
      </c>
      <c r="R4564" s="24" t="b">
        <v>1</v>
      </c>
      <c r="S4564" s="7"/>
      <c r="T4564" s="7" t="s">
        <v>2024</v>
      </c>
      <c r="U4564" s="24" t="b">
        <v>0</v>
      </c>
      <c r="V4564" s="9" t="s">
        <v>128</v>
      </c>
    </row>
    <row r="4565" spans="1:22" ht="12.95" hidden="1" customHeight="1" x14ac:dyDescent="0.2">
      <c r="A4565" s="4">
        <v>94913</v>
      </c>
      <c r="B4565" s="7">
        <v>14549</v>
      </c>
      <c r="C4565" s="7">
        <v>109060</v>
      </c>
      <c r="D4565" s="26">
        <v>39421.583333333328</v>
      </c>
      <c r="E4565" s="26">
        <v>39424.666666666664</v>
      </c>
      <c r="F4565" s="26">
        <v>39421.583333333328</v>
      </c>
      <c r="G4565" s="26">
        <v>39426.407638888886</v>
      </c>
      <c r="H4565" s="7">
        <v>6947</v>
      </c>
      <c r="I4565" s="7" t="s">
        <v>853</v>
      </c>
      <c r="J4565" s="7" t="s">
        <v>852</v>
      </c>
      <c r="K4565" s="7" t="s">
        <v>132</v>
      </c>
      <c r="L4565" s="7" t="s">
        <v>1902</v>
      </c>
      <c r="M4565" s="7" t="s">
        <v>1825</v>
      </c>
      <c r="N4565" s="7" t="s">
        <v>198</v>
      </c>
      <c r="O4565" s="7" t="s">
        <v>129</v>
      </c>
      <c r="P4565" s="24" t="b">
        <v>1</v>
      </c>
      <c r="Q4565" s="25">
        <v>0</v>
      </c>
      <c r="R4565" s="24" t="b">
        <v>1</v>
      </c>
      <c r="S4565" s="7"/>
      <c r="T4565" s="7" t="s">
        <v>2025</v>
      </c>
      <c r="U4565" s="24" t="b">
        <v>0</v>
      </c>
      <c r="V4565" s="9" t="s">
        <v>128</v>
      </c>
    </row>
    <row r="4566" spans="1:22" ht="12.95" hidden="1" customHeight="1" x14ac:dyDescent="0.2">
      <c r="A4566" s="4">
        <v>94918</v>
      </c>
      <c r="B4566" s="7">
        <v>14574</v>
      </c>
      <c r="C4566" s="7">
        <v>108996</v>
      </c>
      <c r="D4566" s="26">
        <v>39407.507303240738</v>
      </c>
      <c r="E4566" s="26">
        <v>39407.625</v>
      </c>
      <c r="F4566" s="26">
        <v>39407.510416666664</v>
      </c>
      <c r="G4566" s="26">
        <v>39407.557025462964</v>
      </c>
      <c r="H4566" s="7">
        <v>67</v>
      </c>
      <c r="I4566" s="7" t="s">
        <v>893</v>
      </c>
      <c r="J4566" s="7" t="s">
        <v>892</v>
      </c>
      <c r="K4566" s="7" t="s">
        <v>132</v>
      </c>
      <c r="L4566" s="7" t="s">
        <v>1902</v>
      </c>
      <c r="M4566" s="7" t="s">
        <v>1831</v>
      </c>
      <c r="N4566" s="7" t="s">
        <v>198</v>
      </c>
      <c r="O4566" s="7" t="s">
        <v>129</v>
      </c>
      <c r="P4566" s="24" t="b">
        <v>1</v>
      </c>
      <c r="Q4566" s="25">
        <v>0</v>
      </c>
      <c r="R4566" s="24" t="b">
        <v>1</v>
      </c>
      <c r="S4566" s="7"/>
      <c r="T4566" s="7" t="s">
        <v>2026</v>
      </c>
      <c r="U4566" s="24" t="b">
        <v>0</v>
      </c>
      <c r="V4566" s="9" t="s">
        <v>128</v>
      </c>
    </row>
    <row r="4567" spans="1:22" ht="12.95" hidden="1" customHeight="1" x14ac:dyDescent="0.2">
      <c r="A4567" s="4">
        <v>94919</v>
      </c>
      <c r="B4567" s="7">
        <v>14575</v>
      </c>
      <c r="C4567" s="7">
        <v>108985</v>
      </c>
      <c r="D4567" s="26">
        <v>39413.958333333328</v>
      </c>
      <c r="E4567" s="26">
        <v>39413.989583333328</v>
      </c>
      <c r="F4567" s="26">
        <v>39413.923611111109</v>
      </c>
      <c r="G4567" s="26">
        <v>39414.035416666666</v>
      </c>
      <c r="H4567" s="7">
        <v>161</v>
      </c>
      <c r="I4567" s="7" t="s">
        <v>1348</v>
      </c>
      <c r="J4567" s="7" t="s">
        <v>1347</v>
      </c>
      <c r="K4567" s="7" t="s">
        <v>132</v>
      </c>
      <c r="L4567" s="7" t="s">
        <v>1902</v>
      </c>
      <c r="M4567" s="7" t="s">
        <v>1825</v>
      </c>
      <c r="N4567" s="7" t="s">
        <v>130</v>
      </c>
      <c r="O4567" s="7" t="s">
        <v>129</v>
      </c>
      <c r="P4567" s="24" t="b">
        <v>1</v>
      </c>
      <c r="Q4567" s="25">
        <v>0</v>
      </c>
      <c r="R4567" s="24" t="b">
        <v>1</v>
      </c>
      <c r="S4567" s="7"/>
      <c r="T4567" s="7" t="s">
        <v>2027</v>
      </c>
      <c r="U4567" s="24" t="b">
        <v>0</v>
      </c>
      <c r="V4567" s="9" t="s">
        <v>128</v>
      </c>
    </row>
    <row r="4568" spans="1:22" ht="12.95" hidden="1" customHeight="1" x14ac:dyDescent="0.2">
      <c r="A4568" s="4">
        <v>94924</v>
      </c>
      <c r="B4568" s="7">
        <v>14582</v>
      </c>
      <c r="C4568" s="7">
        <v>108959</v>
      </c>
      <c r="D4568" s="26">
        <v>39401.375</v>
      </c>
      <c r="E4568" s="26">
        <v>39401.625</v>
      </c>
      <c r="F4568" s="26">
        <v>39401.367534722223</v>
      </c>
      <c r="G4568" s="26">
        <v>39402.050162037034</v>
      </c>
      <c r="H4568" s="7">
        <v>983</v>
      </c>
      <c r="I4568" s="7" t="s">
        <v>1210</v>
      </c>
      <c r="J4568" s="7" t="s">
        <v>1209</v>
      </c>
      <c r="K4568" s="7" t="s">
        <v>132</v>
      </c>
      <c r="L4568" s="7" t="s">
        <v>1902</v>
      </c>
      <c r="M4568" s="7" t="s">
        <v>1825</v>
      </c>
      <c r="N4568" s="7" t="s">
        <v>130</v>
      </c>
      <c r="O4568" s="7" t="s">
        <v>129</v>
      </c>
      <c r="P4568" s="24" t="b">
        <v>1</v>
      </c>
      <c r="Q4568" s="25">
        <v>0</v>
      </c>
      <c r="R4568" s="24" t="b">
        <v>1</v>
      </c>
      <c r="S4568" s="7"/>
      <c r="T4568" s="7" t="s">
        <v>2028</v>
      </c>
      <c r="U4568" s="24" t="b">
        <v>0</v>
      </c>
      <c r="V4568" s="9" t="s">
        <v>128</v>
      </c>
    </row>
    <row r="4569" spans="1:22" ht="12.95" hidden="1" customHeight="1" x14ac:dyDescent="0.2">
      <c r="A4569" s="4">
        <v>94931</v>
      </c>
      <c r="B4569" s="7">
        <v>14615</v>
      </c>
      <c r="C4569" s="7">
        <v>108850</v>
      </c>
      <c r="D4569" s="26">
        <v>39378.375</v>
      </c>
      <c r="E4569" s="26">
        <v>39378.625</v>
      </c>
      <c r="F4569" s="26">
        <v>39378.4375</v>
      </c>
      <c r="G4569" s="26">
        <v>39378.541666666664</v>
      </c>
      <c r="H4569" s="7">
        <v>150</v>
      </c>
      <c r="I4569" s="7" t="s">
        <v>493</v>
      </c>
      <c r="J4569" s="7" t="s">
        <v>492</v>
      </c>
      <c r="K4569" s="7" t="s">
        <v>132</v>
      </c>
      <c r="L4569" s="7" t="s">
        <v>1902</v>
      </c>
      <c r="M4569" s="7" t="s">
        <v>1825</v>
      </c>
      <c r="N4569" s="7" t="s">
        <v>130</v>
      </c>
      <c r="O4569" s="7" t="s">
        <v>129</v>
      </c>
      <c r="P4569" s="24" t="b">
        <v>1</v>
      </c>
      <c r="Q4569" s="25">
        <v>0</v>
      </c>
      <c r="R4569" s="24" t="b">
        <v>1</v>
      </c>
      <c r="S4569" s="7"/>
      <c r="T4569" s="7" t="s">
        <v>2029</v>
      </c>
      <c r="U4569" s="24" t="b">
        <v>0</v>
      </c>
      <c r="V4569" s="9" t="s">
        <v>128</v>
      </c>
    </row>
    <row r="4570" spans="1:22" ht="12.95" hidden="1" customHeight="1" x14ac:dyDescent="0.2">
      <c r="A4570" s="4">
        <v>94973</v>
      </c>
      <c r="B4570" s="7">
        <v>14727</v>
      </c>
      <c r="C4570" s="7">
        <v>108486</v>
      </c>
      <c r="D4570" s="26">
        <v>39317.541666666664</v>
      </c>
      <c r="E4570" s="26">
        <v>39317.625</v>
      </c>
      <c r="F4570" s="26">
        <v>39317.541666666664</v>
      </c>
      <c r="G4570" s="26">
        <v>39317.652777777774</v>
      </c>
      <c r="H4570" s="7">
        <v>160</v>
      </c>
      <c r="I4570" s="7" t="s">
        <v>347</v>
      </c>
      <c r="J4570" s="7" t="s">
        <v>346</v>
      </c>
      <c r="K4570" s="7" t="s">
        <v>132</v>
      </c>
      <c r="L4570" s="7" t="s">
        <v>1902</v>
      </c>
      <c r="M4570" s="7" t="s">
        <v>1825</v>
      </c>
      <c r="N4570" s="7" t="s">
        <v>198</v>
      </c>
      <c r="O4570" s="7" t="s">
        <v>129</v>
      </c>
      <c r="P4570" s="24" t="b">
        <v>1</v>
      </c>
      <c r="Q4570" s="25">
        <v>0</v>
      </c>
      <c r="R4570" s="24" t="b">
        <v>1</v>
      </c>
      <c r="S4570" s="7"/>
      <c r="T4570" s="7" t="s">
        <v>2030</v>
      </c>
      <c r="U4570" s="24" t="b">
        <v>0</v>
      </c>
      <c r="V4570" s="9" t="s">
        <v>128</v>
      </c>
    </row>
    <row r="4571" spans="1:22" ht="12.95" hidden="1" customHeight="1" x14ac:dyDescent="0.2">
      <c r="A4571" s="4">
        <v>94975</v>
      </c>
      <c r="B4571" s="7">
        <v>14765</v>
      </c>
      <c r="C4571" s="7">
        <v>108400</v>
      </c>
      <c r="D4571" s="26">
        <v>39297.5</v>
      </c>
      <c r="E4571" s="26">
        <v>39297.625</v>
      </c>
      <c r="F4571" s="26">
        <v>39297.409722222219</v>
      </c>
      <c r="G4571" s="26">
        <v>39297.597222222219</v>
      </c>
      <c r="H4571" s="7">
        <v>270</v>
      </c>
      <c r="I4571" s="7" t="s">
        <v>493</v>
      </c>
      <c r="J4571" s="7" t="s">
        <v>492</v>
      </c>
      <c r="K4571" s="7" t="s">
        <v>132</v>
      </c>
      <c r="L4571" s="7" t="s">
        <v>1902</v>
      </c>
      <c r="M4571" s="7" t="s">
        <v>1825</v>
      </c>
      <c r="N4571" s="7" t="s">
        <v>130</v>
      </c>
      <c r="O4571" s="7" t="s">
        <v>129</v>
      </c>
      <c r="P4571" s="24" t="b">
        <v>1</v>
      </c>
      <c r="Q4571" s="25">
        <v>0</v>
      </c>
      <c r="R4571" s="24" t="b">
        <v>1</v>
      </c>
      <c r="S4571" s="7"/>
      <c r="T4571" s="7" t="s">
        <v>2031</v>
      </c>
      <c r="U4571" s="24" t="b">
        <v>0</v>
      </c>
      <c r="V4571" s="9" t="s">
        <v>128</v>
      </c>
    </row>
    <row r="4572" spans="1:22" ht="12.95" hidden="1" customHeight="1" x14ac:dyDescent="0.2">
      <c r="A4572" s="4">
        <v>94977</v>
      </c>
      <c r="B4572" s="7">
        <v>14777</v>
      </c>
      <c r="C4572" s="7">
        <v>108335</v>
      </c>
      <c r="D4572" s="26">
        <v>39300.375</v>
      </c>
      <c r="E4572" s="26">
        <v>39300.5</v>
      </c>
      <c r="F4572" s="26">
        <v>39300.372916666667</v>
      </c>
      <c r="G4572" s="26">
        <v>39300.469444444439</v>
      </c>
      <c r="H4572" s="7">
        <v>139</v>
      </c>
      <c r="I4572" s="7" t="s">
        <v>584</v>
      </c>
      <c r="J4572" s="7" t="s">
        <v>583</v>
      </c>
      <c r="K4572" s="7" t="s">
        <v>132</v>
      </c>
      <c r="L4572" s="7" t="s">
        <v>1902</v>
      </c>
      <c r="M4572" s="7" t="s">
        <v>1825</v>
      </c>
      <c r="N4572" s="7" t="s">
        <v>198</v>
      </c>
      <c r="O4572" s="7" t="s">
        <v>129</v>
      </c>
      <c r="P4572" s="24" t="b">
        <v>1</v>
      </c>
      <c r="Q4572" s="25">
        <v>0</v>
      </c>
      <c r="R4572" s="24" t="b">
        <v>1</v>
      </c>
      <c r="S4572" s="7"/>
      <c r="T4572" s="7" t="s">
        <v>2032</v>
      </c>
      <c r="U4572" s="24" t="b">
        <v>0</v>
      </c>
      <c r="V4572" s="9" t="s">
        <v>128</v>
      </c>
    </row>
    <row r="4573" spans="1:22" ht="12.95" hidden="1" customHeight="1" x14ac:dyDescent="0.2">
      <c r="A4573" s="4">
        <v>94980</v>
      </c>
      <c r="B4573" s="7">
        <v>14786</v>
      </c>
      <c r="C4573" s="7">
        <v>108273</v>
      </c>
      <c r="D4573" s="26">
        <v>39287.5</v>
      </c>
      <c r="E4573" s="26">
        <v>39287.625</v>
      </c>
      <c r="F4573" s="26">
        <v>39287.552083333328</v>
      </c>
      <c r="G4573" s="26">
        <v>39287.615972222222</v>
      </c>
      <c r="H4573" s="7">
        <v>92</v>
      </c>
      <c r="I4573" s="7" t="s">
        <v>493</v>
      </c>
      <c r="J4573" s="7" t="s">
        <v>492</v>
      </c>
      <c r="K4573" s="7" t="s">
        <v>132</v>
      </c>
      <c r="L4573" s="7" t="s">
        <v>1902</v>
      </c>
      <c r="M4573" s="7" t="s">
        <v>1825</v>
      </c>
      <c r="N4573" s="7" t="s">
        <v>130</v>
      </c>
      <c r="O4573" s="7" t="s">
        <v>129</v>
      </c>
      <c r="P4573" s="24" t="b">
        <v>1</v>
      </c>
      <c r="Q4573" s="25">
        <v>0</v>
      </c>
      <c r="R4573" s="24" t="b">
        <v>1</v>
      </c>
      <c r="S4573" s="7"/>
      <c r="T4573" s="7" t="s">
        <v>2033</v>
      </c>
      <c r="U4573" s="24" t="b">
        <v>0</v>
      </c>
      <c r="V4573" s="9" t="s">
        <v>128</v>
      </c>
    </row>
    <row r="4574" spans="1:22" ht="12.95" hidden="1" customHeight="1" x14ac:dyDescent="0.2">
      <c r="A4574" s="4">
        <v>94989</v>
      </c>
      <c r="B4574" s="7">
        <v>14805</v>
      </c>
      <c r="C4574" s="7">
        <v>108201</v>
      </c>
      <c r="D4574" s="26">
        <v>39273.375</v>
      </c>
      <c r="E4574" s="26">
        <v>39275.375</v>
      </c>
      <c r="F4574" s="26">
        <v>39273.323425925926</v>
      </c>
      <c r="G4574" s="26">
        <v>39275.375</v>
      </c>
      <c r="H4574" s="7">
        <v>2955</v>
      </c>
      <c r="I4574" s="7" t="s">
        <v>207</v>
      </c>
      <c r="J4574" s="7" t="s">
        <v>206</v>
      </c>
      <c r="K4574" s="7" t="s">
        <v>132</v>
      </c>
      <c r="L4574" s="7" t="s">
        <v>1902</v>
      </c>
      <c r="M4574" s="7" t="s">
        <v>1825</v>
      </c>
      <c r="N4574" s="7" t="s">
        <v>130</v>
      </c>
      <c r="O4574" s="7" t="s">
        <v>129</v>
      </c>
      <c r="P4574" s="24" t="b">
        <v>1</v>
      </c>
      <c r="Q4574" s="25">
        <v>0</v>
      </c>
      <c r="R4574" s="24" t="b">
        <v>1</v>
      </c>
      <c r="S4574" s="7"/>
      <c r="T4574" s="7" t="s">
        <v>2034</v>
      </c>
      <c r="U4574" s="24" t="b">
        <v>0</v>
      </c>
      <c r="V4574" s="9" t="s">
        <v>128</v>
      </c>
    </row>
    <row r="4575" spans="1:22" ht="12.95" hidden="1" customHeight="1" x14ac:dyDescent="0.2">
      <c r="A4575" s="4">
        <v>94990</v>
      </c>
      <c r="B4575" s="7">
        <v>14805</v>
      </c>
      <c r="C4575" s="7">
        <v>108201</v>
      </c>
      <c r="D4575" s="26">
        <v>39273.375</v>
      </c>
      <c r="E4575" s="26">
        <v>39275.375</v>
      </c>
      <c r="F4575" s="26">
        <v>39273.323425925926</v>
      </c>
      <c r="G4575" s="26">
        <v>39275.375</v>
      </c>
      <c r="H4575" s="7">
        <v>2955</v>
      </c>
      <c r="I4575" s="7" t="s">
        <v>144</v>
      </c>
      <c r="J4575" s="7" t="s">
        <v>143</v>
      </c>
      <c r="K4575" s="7" t="s">
        <v>132</v>
      </c>
      <c r="L4575" s="7" t="s">
        <v>1902</v>
      </c>
      <c r="M4575" s="7" t="s">
        <v>1825</v>
      </c>
      <c r="N4575" s="7" t="s">
        <v>130</v>
      </c>
      <c r="O4575" s="7" t="s">
        <v>129</v>
      </c>
      <c r="P4575" s="24" t="b">
        <v>1</v>
      </c>
      <c r="Q4575" s="25">
        <v>0</v>
      </c>
      <c r="R4575" s="24" t="b">
        <v>1</v>
      </c>
      <c r="S4575" s="7"/>
      <c r="T4575" s="7" t="s">
        <v>2034</v>
      </c>
      <c r="U4575" s="24" t="b">
        <v>0</v>
      </c>
      <c r="V4575" s="9" t="s">
        <v>128</v>
      </c>
    </row>
    <row r="4576" spans="1:22" ht="12.95" hidden="1" customHeight="1" x14ac:dyDescent="0.2">
      <c r="A4576" s="4">
        <v>94991</v>
      </c>
      <c r="B4576" s="7">
        <v>14806</v>
      </c>
      <c r="C4576" s="7">
        <v>108200</v>
      </c>
      <c r="D4576" s="26">
        <v>39279.395833333328</v>
      </c>
      <c r="E4576" s="26">
        <v>39279.5625</v>
      </c>
      <c r="F4576" s="26">
        <v>39279.388194444444</v>
      </c>
      <c r="G4576" s="26">
        <v>39279.545138888891</v>
      </c>
      <c r="H4576" s="7">
        <v>226</v>
      </c>
      <c r="I4576" s="7" t="s">
        <v>370</v>
      </c>
      <c r="J4576" s="7" t="s">
        <v>369</v>
      </c>
      <c r="K4576" s="7" t="s">
        <v>132</v>
      </c>
      <c r="L4576" s="7" t="s">
        <v>1902</v>
      </c>
      <c r="M4576" s="7" t="s">
        <v>1825</v>
      </c>
      <c r="N4576" s="7" t="s">
        <v>130</v>
      </c>
      <c r="O4576" s="7" t="s">
        <v>129</v>
      </c>
      <c r="P4576" s="24" t="b">
        <v>1</v>
      </c>
      <c r="Q4576" s="25">
        <v>0</v>
      </c>
      <c r="R4576" s="24" t="b">
        <v>1</v>
      </c>
      <c r="S4576" s="7"/>
      <c r="T4576" s="7" t="s">
        <v>2035</v>
      </c>
      <c r="U4576" s="24" t="b">
        <v>0</v>
      </c>
      <c r="V4576" s="9" t="s">
        <v>128</v>
      </c>
    </row>
    <row r="4577" spans="1:22" ht="12.95" hidden="1" customHeight="1" x14ac:dyDescent="0.2">
      <c r="A4577" s="4">
        <v>94992</v>
      </c>
      <c r="B4577" s="7">
        <v>14807</v>
      </c>
      <c r="C4577" s="7">
        <v>108199</v>
      </c>
      <c r="D4577" s="26">
        <v>39295.333333333328</v>
      </c>
      <c r="E4577" s="26">
        <v>39295.625</v>
      </c>
      <c r="F4577" s="26">
        <v>39295.385405092587</v>
      </c>
      <c r="G4577" s="26">
        <v>39295.44027777778</v>
      </c>
      <c r="H4577" s="7">
        <v>80</v>
      </c>
      <c r="I4577" s="7" t="s">
        <v>426</v>
      </c>
      <c r="J4577" s="7" t="s">
        <v>425</v>
      </c>
      <c r="K4577" s="7" t="s">
        <v>132</v>
      </c>
      <c r="L4577" s="7" t="s">
        <v>1902</v>
      </c>
      <c r="M4577" s="7" t="s">
        <v>1825</v>
      </c>
      <c r="N4577" s="7" t="s">
        <v>130</v>
      </c>
      <c r="O4577" s="7" t="s">
        <v>129</v>
      </c>
      <c r="P4577" s="24" t="b">
        <v>1</v>
      </c>
      <c r="Q4577" s="25">
        <v>0</v>
      </c>
      <c r="R4577" s="24" t="b">
        <v>1</v>
      </c>
      <c r="S4577" s="7"/>
      <c r="T4577" s="7" t="s">
        <v>2036</v>
      </c>
      <c r="U4577" s="24" t="b">
        <v>0</v>
      </c>
      <c r="V4577" s="9" t="s">
        <v>128</v>
      </c>
    </row>
    <row r="4578" spans="1:22" ht="12.95" hidden="1" customHeight="1" x14ac:dyDescent="0.2">
      <c r="A4578" s="4">
        <v>94993</v>
      </c>
      <c r="B4578" s="7">
        <v>14808</v>
      </c>
      <c r="C4578" s="7">
        <v>108197</v>
      </c>
      <c r="D4578" s="26">
        <v>39269.375</v>
      </c>
      <c r="E4578" s="26">
        <v>39269.625</v>
      </c>
      <c r="F4578" s="26">
        <v>39269.385416666664</v>
      </c>
      <c r="G4578" s="26">
        <v>39269.661111111112</v>
      </c>
      <c r="H4578" s="7">
        <v>397</v>
      </c>
      <c r="I4578" s="7" t="s">
        <v>493</v>
      </c>
      <c r="J4578" s="7" t="s">
        <v>492</v>
      </c>
      <c r="K4578" s="7" t="s">
        <v>132</v>
      </c>
      <c r="L4578" s="7" t="s">
        <v>1902</v>
      </c>
      <c r="M4578" s="7" t="s">
        <v>1825</v>
      </c>
      <c r="N4578" s="7" t="s">
        <v>130</v>
      </c>
      <c r="O4578" s="7" t="s">
        <v>129</v>
      </c>
      <c r="P4578" s="24" t="b">
        <v>1</v>
      </c>
      <c r="Q4578" s="25">
        <v>0</v>
      </c>
      <c r="R4578" s="24" t="b">
        <v>1</v>
      </c>
      <c r="S4578" s="7"/>
      <c r="T4578" s="7" t="s">
        <v>2037</v>
      </c>
      <c r="U4578" s="24" t="b">
        <v>0</v>
      </c>
      <c r="V4578" s="9" t="s">
        <v>128</v>
      </c>
    </row>
    <row r="4579" spans="1:22" ht="12.95" hidden="1" customHeight="1" x14ac:dyDescent="0.2">
      <c r="A4579" s="4">
        <v>95012</v>
      </c>
      <c r="B4579" s="7">
        <v>14832</v>
      </c>
      <c r="C4579" s="7">
        <v>108144</v>
      </c>
      <c r="D4579" s="26">
        <v>39286.5</v>
      </c>
      <c r="E4579" s="26">
        <v>39286.625</v>
      </c>
      <c r="F4579" s="26">
        <v>39274.375694444439</v>
      </c>
      <c r="G4579" s="26">
        <v>39274.692361111112</v>
      </c>
      <c r="H4579" s="7">
        <v>456</v>
      </c>
      <c r="I4579" s="7" t="s">
        <v>1177</v>
      </c>
      <c r="J4579" s="7" t="s">
        <v>1176</v>
      </c>
      <c r="K4579" s="7" t="s">
        <v>132</v>
      </c>
      <c r="L4579" s="7" t="s">
        <v>1902</v>
      </c>
      <c r="M4579" s="7" t="s">
        <v>1825</v>
      </c>
      <c r="N4579" s="7" t="s">
        <v>198</v>
      </c>
      <c r="O4579" s="7" t="s">
        <v>129</v>
      </c>
      <c r="P4579" s="24" t="b">
        <v>1</v>
      </c>
      <c r="Q4579" s="25">
        <v>0</v>
      </c>
      <c r="R4579" s="24" t="b">
        <v>1</v>
      </c>
      <c r="S4579" s="7"/>
      <c r="T4579" s="7" t="s">
        <v>2038</v>
      </c>
      <c r="U4579" s="24" t="b">
        <v>0</v>
      </c>
      <c r="V4579" s="9" t="s">
        <v>128</v>
      </c>
    </row>
    <row r="4580" spans="1:22" ht="12.95" hidden="1" customHeight="1" x14ac:dyDescent="0.2">
      <c r="A4580" s="4">
        <v>95013</v>
      </c>
      <c r="B4580" s="7">
        <v>14833</v>
      </c>
      <c r="C4580" s="7">
        <v>108143</v>
      </c>
      <c r="D4580" s="26">
        <v>39274.375</v>
      </c>
      <c r="E4580" s="26">
        <v>39274.5</v>
      </c>
      <c r="F4580" s="26">
        <v>39274.375694444439</v>
      </c>
      <c r="G4580" s="26">
        <v>39274.692361111112</v>
      </c>
      <c r="H4580" s="7">
        <v>456</v>
      </c>
      <c r="I4580" s="7" t="s">
        <v>1739</v>
      </c>
      <c r="J4580" s="7" t="s">
        <v>1738</v>
      </c>
      <c r="K4580" s="7" t="s">
        <v>132</v>
      </c>
      <c r="L4580" s="7" t="s">
        <v>1902</v>
      </c>
      <c r="M4580" s="7" t="s">
        <v>1825</v>
      </c>
      <c r="N4580" s="7" t="s">
        <v>198</v>
      </c>
      <c r="O4580" s="7" t="s">
        <v>129</v>
      </c>
      <c r="P4580" s="24" t="b">
        <v>1</v>
      </c>
      <c r="Q4580" s="25">
        <v>0</v>
      </c>
      <c r="R4580" s="24" t="b">
        <v>1</v>
      </c>
      <c r="S4580" s="7"/>
      <c r="T4580" s="7" t="s">
        <v>2039</v>
      </c>
      <c r="U4580" s="24" t="b">
        <v>0</v>
      </c>
      <c r="V4580" s="9" t="s">
        <v>128</v>
      </c>
    </row>
    <row r="4581" spans="1:22" ht="12.95" hidden="1" customHeight="1" x14ac:dyDescent="0.2">
      <c r="A4581" s="4">
        <v>95014</v>
      </c>
      <c r="B4581" s="7">
        <v>14834</v>
      </c>
      <c r="C4581" s="7">
        <v>108142</v>
      </c>
      <c r="D4581" s="26">
        <v>39267.333333333328</v>
      </c>
      <c r="E4581" s="26">
        <v>39267.541666666664</v>
      </c>
      <c r="F4581" s="26">
        <v>39267.333333333328</v>
      </c>
      <c r="G4581" s="26">
        <v>39267.527083333334</v>
      </c>
      <c r="H4581" s="7">
        <v>279</v>
      </c>
      <c r="I4581" s="7" t="s">
        <v>2040</v>
      </c>
      <c r="J4581" s="7" t="s">
        <v>2041</v>
      </c>
      <c r="K4581" s="7" t="s">
        <v>1330</v>
      </c>
      <c r="L4581" s="7" t="s">
        <v>1902</v>
      </c>
      <c r="M4581" s="7" t="s">
        <v>1825</v>
      </c>
      <c r="N4581" s="7" t="s">
        <v>198</v>
      </c>
      <c r="O4581" s="7" t="s">
        <v>129</v>
      </c>
      <c r="P4581" s="24" t="b">
        <v>1</v>
      </c>
      <c r="Q4581" s="25">
        <v>0</v>
      </c>
      <c r="R4581" s="24" t="b">
        <v>1</v>
      </c>
      <c r="S4581" s="7"/>
      <c r="T4581" s="7" t="s">
        <v>2042</v>
      </c>
      <c r="U4581" s="24" t="b">
        <v>0</v>
      </c>
      <c r="V4581" s="9" t="s">
        <v>128</v>
      </c>
    </row>
    <row r="4582" spans="1:22" ht="12.95" hidden="1" customHeight="1" x14ac:dyDescent="0.2">
      <c r="A4582" s="4">
        <v>92496</v>
      </c>
      <c r="B4582" s="7">
        <v>16818</v>
      </c>
      <c r="C4582" s="7">
        <v>111525</v>
      </c>
      <c r="D4582" s="26">
        <v>39793.520833333328</v>
      </c>
      <c r="E4582" s="26">
        <v>39793.666666666664</v>
      </c>
      <c r="F4582" s="26">
        <v>39793.481944444444</v>
      </c>
      <c r="G4582" s="26">
        <v>39793.536805555552</v>
      </c>
      <c r="H4582" s="7">
        <v>79</v>
      </c>
      <c r="I4582" s="7" t="s">
        <v>2043</v>
      </c>
      <c r="J4582" s="7" t="s">
        <v>2044</v>
      </c>
      <c r="K4582" s="7" t="s">
        <v>379</v>
      </c>
      <c r="L4582" s="7" t="s">
        <v>1902</v>
      </c>
      <c r="M4582" s="7" t="s">
        <v>1825</v>
      </c>
      <c r="N4582" s="7" t="s">
        <v>198</v>
      </c>
      <c r="O4582" s="7" t="s">
        <v>129</v>
      </c>
      <c r="P4582" s="24" t="b">
        <v>0</v>
      </c>
      <c r="Q4582" s="25">
        <v>0</v>
      </c>
      <c r="R4582" s="24" t="b">
        <v>1</v>
      </c>
      <c r="S4582" s="7"/>
      <c r="T4582" s="7" t="s">
        <v>2045</v>
      </c>
      <c r="U4582" s="24" t="b">
        <v>0</v>
      </c>
      <c r="V4582" s="9" t="s">
        <v>128</v>
      </c>
    </row>
    <row r="4583" spans="1:22" ht="12.95" hidden="1" customHeight="1" x14ac:dyDescent="0.2">
      <c r="A4583" s="4">
        <v>95425</v>
      </c>
      <c r="B4583" s="7">
        <v>17054</v>
      </c>
      <c r="C4583" s="7">
        <v>111806</v>
      </c>
      <c r="D4583" s="26">
        <v>39841.229166666664</v>
      </c>
      <c r="E4583" s="26">
        <v>39841.25</v>
      </c>
      <c r="F4583" s="26">
        <v>39841.235416666663</v>
      </c>
      <c r="G4583" s="26">
        <v>39841.279861111107</v>
      </c>
      <c r="H4583" s="7">
        <v>64</v>
      </c>
      <c r="I4583" s="7" t="s">
        <v>1022</v>
      </c>
      <c r="J4583" s="7" t="s">
        <v>1021</v>
      </c>
      <c r="K4583" s="7" t="s">
        <v>226</v>
      </c>
      <c r="L4583" s="7" t="s">
        <v>1902</v>
      </c>
      <c r="M4583" s="7" t="s">
        <v>1825</v>
      </c>
      <c r="N4583" s="7" t="s">
        <v>198</v>
      </c>
      <c r="O4583" s="7" t="s">
        <v>129</v>
      </c>
      <c r="P4583" s="24" t="b">
        <v>1</v>
      </c>
      <c r="Q4583" s="25">
        <v>0</v>
      </c>
      <c r="R4583" s="24" t="b">
        <v>1</v>
      </c>
      <c r="S4583" s="7"/>
      <c r="T4583" s="7" t="s">
        <v>2046</v>
      </c>
      <c r="U4583" s="24" t="b">
        <v>0</v>
      </c>
      <c r="V4583" s="9" t="s">
        <v>128</v>
      </c>
    </row>
    <row r="4584" spans="1:22" ht="12.95" hidden="1" customHeight="1" x14ac:dyDescent="0.2">
      <c r="A4584" s="4">
        <v>95614</v>
      </c>
      <c r="B4584" s="7">
        <v>17258</v>
      </c>
      <c r="C4584" s="7">
        <v>112088</v>
      </c>
      <c r="D4584" s="26">
        <v>39858.395833333328</v>
      </c>
      <c r="E4584" s="26">
        <v>39860.666666666664</v>
      </c>
      <c r="F4584" s="26">
        <v>39858.395833333328</v>
      </c>
      <c r="G4584" s="26">
        <v>39858.65625</v>
      </c>
      <c r="H4584" s="7">
        <v>375</v>
      </c>
      <c r="I4584" s="7" t="s">
        <v>1844</v>
      </c>
      <c r="J4584" s="7" t="s">
        <v>1845</v>
      </c>
      <c r="K4584" s="7" t="s">
        <v>226</v>
      </c>
      <c r="L4584" s="7" t="s">
        <v>1902</v>
      </c>
      <c r="M4584" s="7" t="s">
        <v>1831</v>
      </c>
      <c r="N4584" s="7" t="s">
        <v>198</v>
      </c>
      <c r="O4584" s="7" t="s">
        <v>129</v>
      </c>
      <c r="P4584" s="24" t="b">
        <v>1</v>
      </c>
      <c r="Q4584" s="25">
        <v>0</v>
      </c>
      <c r="R4584" s="24" t="b">
        <v>1</v>
      </c>
      <c r="S4584" s="7"/>
      <c r="T4584" s="7" t="s">
        <v>2047</v>
      </c>
      <c r="U4584" s="24" t="b">
        <v>0</v>
      </c>
      <c r="V4584" s="9" t="s">
        <v>128</v>
      </c>
    </row>
    <row r="4585" spans="1:22" ht="12.95" hidden="1" customHeight="1" x14ac:dyDescent="0.2">
      <c r="A4585" s="4">
        <v>95615</v>
      </c>
      <c r="B4585" s="7">
        <v>17258</v>
      </c>
      <c r="C4585" s="7">
        <v>112088</v>
      </c>
      <c r="D4585" s="26">
        <v>39858.395833333328</v>
      </c>
      <c r="E4585" s="26">
        <v>39860.666666666664</v>
      </c>
      <c r="F4585" s="26">
        <v>39858.395833333328</v>
      </c>
      <c r="G4585" s="26">
        <v>39858.65625</v>
      </c>
      <c r="H4585" s="7">
        <v>375</v>
      </c>
      <c r="I4585" s="7" t="s">
        <v>1847</v>
      </c>
      <c r="J4585" s="7" t="s">
        <v>1848</v>
      </c>
      <c r="K4585" s="7" t="s">
        <v>226</v>
      </c>
      <c r="L4585" s="7" t="s">
        <v>1902</v>
      </c>
      <c r="M4585" s="7" t="s">
        <v>1831</v>
      </c>
      <c r="N4585" s="7" t="s">
        <v>198</v>
      </c>
      <c r="O4585" s="7" t="s">
        <v>129</v>
      </c>
      <c r="P4585" s="24" t="b">
        <v>1</v>
      </c>
      <c r="Q4585" s="25">
        <v>0</v>
      </c>
      <c r="R4585" s="24" t="b">
        <v>1</v>
      </c>
      <c r="S4585" s="7"/>
      <c r="T4585" s="7" t="s">
        <v>2047</v>
      </c>
      <c r="U4585" s="24" t="b">
        <v>0</v>
      </c>
      <c r="V4585" s="9" t="s">
        <v>128</v>
      </c>
    </row>
    <row r="4586" spans="1:22" ht="12.95" hidden="1" customHeight="1" x14ac:dyDescent="0.2">
      <c r="A4586" s="4">
        <v>95719</v>
      </c>
      <c r="B4586" s="7">
        <v>17345</v>
      </c>
      <c r="C4586" s="7">
        <v>111994</v>
      </c>
      <c r="D4586" s="26">
        <v>39863.375</v>
      </c>
      <c r="E4586" s="26">
        <v>39863.583333333328</v>
      </c>
      <c r="F4586" s="26">
        <v>39863.40347222222</v>
      </c>
      <c r="G4586" s="26">
        <v>39863.527777777774</v>
      </c>
      <c r="H4586" s="7">
        <v>179</v>
      </c>
      <c r="I4586" s="7" t="s">
        <v>138</v>
      </c>
      <c r="J4586" s="7" t="s">
        <v>137</v>
      </c>
      <c r="K4586" s="7" t="s">
        <v>132</v>
      </c>
      <c r="L4586" s="7" t="s">
        <v>1902</v>
      </c>
      <c r="M4586" s="7" t="s">
        <v>1825</v>
      </c>
      <c r="N4586" s="7" t="s">
        <v>198</v>
      </c>
      <c r="O4586" s="7" t="s">
        <v>129</v>
      </c>
      <c r="P4586" s="24" t="b">
        <v>1</v>
      </c>
      <c r="Q4586" s="25">
        <v>0</v>
      </c>
      <c r="R4586" s="24" t="b">
        <v>1</v>
      </c>
      <c r="S4586" s="7"/>
      <c r="T4586" s="7" t="s">
        <v>2048</v>
      </c>
      <c r="U4586" s="24" t="b">
        <v>0</v>
      </c>
      <c r="V4586" s="9" t="s">
        <v>128</v>
      </c>
    </row>
    <row r="4587" spans="1:22" ht="12.95" hidden="1" customHeight="1" x14ac:dyDescent="0.2">
      <c r="A4587" s="4">
        <v>102197</v>
      </c>
      <c r="B4587" s="7">
        <v>17605</v>
      </c>
      <c r="C4587" s="7">
        <v>112438</v>
      </c>
      <c r="D4587" s="26">
        <v>39892.6875</v>
      </c>
      <c r="E4587" s="26">
        <v>39897.6875</v>
      </c>
      <c r="F4587" s="26">
        <v>39892.699999999997</v>
      </c>
      <c r="G4587" s="26">
        <v>39897.581944444442</v>
      </c>
      <c r="H4587" s="7">
        <v>7030</v>
      </c>
      <c r="I4587" s="7" t="s">
        <v>2049</v>
      </c>
      <c r="J4587" s="7" t="s">
        <v>2050</v>
      </c>
      <c r="K4587" s="7" t="s">
        <v>132</v>
      </c>
      <c r="L4587" s="7" t="s">
        <v>1902</v>
      </c>
      <c r="M4587" s="7" t="s">
        <v>1825</v>
      </c>
      <c r="N4587" s="7" t="s">
        <v>588</v>
      </c>
      <c r="O4587" s="7" t="s">
        <v>129</v>
      </c>
      <c r="P4587" s="24" t="b">
        <v>1</v>
      </c>
      <c r="Q4587" s="25">
        <v>0</v>
      </c>
      <c r="R4587" s="24" t="b">
        <v>1</v>
      </c>
      <c r="S4587" s="7"/>
      <c r="T4587" s="7" t="s">
        <v>2051</v>
      </c>
      <c r="U4587" s="24" t="b">
        <v>0</v>
      </c>
      <c r="V4587" s="9" t="s">
        <v>128</v>
      </c>
    </row>
    <row r="4588" spans="1:22" ht="12.95" hidden="1" customHeight="1" x14ac:dyDescent="0.2">
      <c r="A4588" s="4">
        <v>107213</v>
      </c>
      <c r="B4588" s="7">
        <v>17611</v>
      </c>
      <c r="C4588" s="7">
        <v>112427</v>
      </c>
      <c r="D4588" s="26">
        <v>39895.75</v>
      </c>
      <c r="E4588" s="26">
        <v>39896.666666666664</v>
      </c>
      <c r="F4588" s="26">
        <v>39895.75</v>
      </c>
      <c r="G4588" s="26">
        <v>39896.758333333331</v>
      </c>
      <c r="H4588" s="7">
        <v>1452</v>
      </c>
      <c r="I4588" s="7" t="s">
        <v>1154</v>
      </c>
      <c r="J4588" s="7" t="s">
        <v>1153</v>
      </c>
      <c r="K4588" s="7" t="s">
        <v>194</v>
      </c>
      <c r="L4588" s="7" t="s">
        <v>1902</v>
      </c>
      <c r="M4588" s="7" t="s">
        <v>1828</v>
      </c>
      <c r="N4588" s="7" t="s">
        <v>1850</v>
      </c>
      <c r="O4588" s="7" t="s">
        <v>129</v>
      </c>
      <c r="P4588" s="24" t="b">
        <v>1</v>
      </c>
      <c r="Q4588" s="25">
        <v>0</v>
      </c>
      <c r="R4588" s="24" t="b">
        <v>1</v>
      </c>
      <c r="S4588" s="7"/>
      <c r="T4588" s="7" t="s">
        <v>2052</v>
      </c>
      <c r="U4588" s="24" t="b">
        <v>1</v>
      </c>
      <c r="V4588" s="9" t="s">
        <v>190</v>
      </c>
    </row>
    <row r="4589" spans="1:22" ht="12.95" hidden="1" customHeight="1" x14ac:dyDescent="0.2">
      <c r="A4589" s="4">
        <v>102202</v>
      </c>
      <c r="B4589" s="7">
        <v>17613</v>
      </c>
      <c r="C4589" s="7">
        <v>112425</v>
      </c>
      <c r="D4589" s="26">
        <v>39901.395833333328</v>
      </c>
      <c r="E4589" s="26">
        <v>39901.666666666664</v>
      </c>
      <c r="F4589" s="26">
        <v>39901.477777777778</v>
      </c>
      <c r="G4589" s="26">
        <v>39901.822916666664</v>
      </c>
      <c r="H4589" s="7">
        <v>497</v>
      </c>
      <c r="I4589" s="7" t="s">
        <v>1360</v>
      </c>
      <c r="J4589" s="7" t="s">
        <v>1359</v>
      </c>
      <c r="K4589" s="7" t="s">
        <v>200</v>
      </c>
      <c r="L4589" s="7" t="s">
        <v>1902</v>
      </c>
      <c r="M4589" s="7" t="s">
        <v>1828</v>
      </c>
      <c r="N4589" s="7" t="s">
        <v>198</v>
      </c>
      <c r="O4589" s="7" t="s">
        <v>129</v>
      </c>
      <c r="P4589" s="24" t="b">
        <v>1</v>
      </c>
      <c r="Q4589" s="25">
        <v>0</v>
      </c>
      <c r="R4589" s="24" t="b">
        <v>1</v>
      </c>
      <c r="S4589" s="7"/>
      <c r="T4589" s="7" t="s">
        <v>2053</v>
      </c>
      <c r="U4589" s="24" t="b">
        <v>1</v>
      </c>
      <c r="V4589" s="9" t="s">
        <v>190</v>
      </c>
    </row>
    <row r="4590" spans="1:22" ht="12.95" hidden="1" customHeight="1" x14ac:dyDescent="0.2">
      <c r="A4590" s="4">
        <v>102267</v>
      </c>
      <c r="B4590" s="7">
        <v>17679</v>
      </c>
      <c r="C4590" s="7">
        <v>112348</v>
      </c>
      <c r="D4590" s="26">
        <v>39884.395833333328</v>
      </c>
      <c r="E4590" s="26">
        <v>39884.479166666664</v>
      </c>
      <c r="F4590" s="26">
        <v>39884.374305555553</v>
      </c>
      <c r="G4590" s="26">
        <v>39884.48333333333</v>
      </c>
      <c r="H4590" s="7">
        <v>157</v>
      </c>
      <c r="I4590" s="7" t="s">
        <v>2054</v>
      </c>
      <c r="J4590" s="7" t="s">
        <v>2055</v>
      </c>
      <c r="K4590" s="7" t="s">
        <v>226</v>
      </c>
      <c r="L4590" s="7" t="s">
        <v>1902</v>
      </c>
      <c r="M4590" s="7" t="s">
        <v>1825</v>
      </c>
      <c r="N4590" s="7" t="s">
        <v>198</v>
      </c>
      <c r="O4590" s="7" t="s">
        <v>129</v>
      </c>
      <c r="P4590" s="24" t="b">
        <v>1</v>
      </c>
      <c r="Q4590" s="25">
        <v>0</v>
      </c>
      <c r="R4590" s="24" t="b">
        <v>1</v>
      </c>
      <c r="S4590" s="7"/>
      <c r="T4590" s="7" t="s">
        <v>2056</v>
      </c>
      <c r="U4590" s="24" t="b">
        <v>0</v>
      </c>
      <c r="V4590" s="9" t="s">
        <v>128</v>
      </c>
    </row>
    <row r="4591" spans="1:22" ht="12.95" hidden="1" customHeight="1" x14ac:dyDescent="0.2">
      <c r="A4591" s="4">
        <v>102268</v>
      </c>
      <c r="B4591" s="7">
        <v>17679</v>
      </c>
      <c r="C4591" s="7">
        <v>112348</v>
      </c>
      <c r="D4591" s="26">
        <v>39884.395833333328</v>
      </c>
      <c r="E4591" s="26">
        <v>39884.479166666664</v>
      </c>
      <c r="F4591" s="26">
        <v>39884.374305555553</v>
      </c>
      <c r="G4591" s="26">
        <v>39884.48333333333</v>
      </c>
      <c r="H4591" s="7">
        <v>157</v>
      </c>
      <c r="I4591" s="7" t="s">
        <v>2057</v>
      </c>
      <c r="J4591" s="7" t="s">
        <v>2058</v>
      </c>
      <c r="K4591" s="7" t="s">
        <v>287</v>
      </c>
      <c r="L4591" s="7" t="s">
        <v>1902</v>
      </c>
      <c r="M4591" s="7" t="s">
        <v>1825</v>
      </c>
      <c r="N4591" s="7" t="s">
        <v>198</v>
      </c>
      <c r="O4591" s="7" t="s">
        <v>129</v>
      </c>
      <c r="P4591" s="24" t="b">
        <v>1</v>
      </c>
      <c r="Q4591" s="25">
        <v>0</v>
      </c>
      <c r="R4591" s="24" t="b">
        <v>1</v>
      </c>
      <c r="S4591" s="7"/>
      <c r="T4591" s="7" t="s">
        <v>2056</v>
      </c>
      <c r="U4591" s="24" t="b">
        <v>0</v>
      </c>
      <c r="V4591" s="9" t="s">
        <v>128</v>
      </c>
    </row>
    <row r="4592" spans="1:22" ht="12.95" hidden="1" customHeight="1" x14ac:dyDescent="0.2">
      <c r="A4592" s="4">
        <v>107215</v>
      </c>
      <c r="B4592" s="7">
        <v>17741</v>
      </c>
      <c r="C4592" s="7">
        <v>112567</v>
      </c>
      <c r="D4592" s="26">
        <v>39919.291666666664</v>
      </c>
      <c r="E4592" s="26">
        <v>39919.75</v>
      </c>
      <c r="F4592" s="26">
        <v>39919.342361111107</v>
      </c>
      <c r="G4592" s="26">
        <v>39919.71597222222</v>
      </c>
      <c r="H4592" s="7">
        <v>538</v>
      </c>
      <c r="I4592" s="7" t="s">
        <v>1154</v>
      </c>
      <c r="J4592" s="7" t="s">
        <v>1153</v>
      </c>
      <c r="K4592" s="7" t="s">
        <v>194</v>
      </c>
      <c r="L4592" s="7" t="s">
        <v>1902</v>
      </c>
      <c r="M4592" s="7" t="s">
        <v>1828</v>
      </c>
      <c r="N4592" s="7" t="s">
        <v>1850</v>
      </c>
      <c r="O4592" s="7" t="s">
        <v>129</v>
      </c>
      <c r="P4592" s="24" t="b">
        <v>1</v>
      </c>
      <c r="Q4592" s="25">
        <v>0</v>
      </c>
      <c r="R4592" s="24" t="b">
        <v>1</v>
      </c>
      <c r="S4592" s="7"/>
      <c r="T4592" s="7" t="s">
        <v>2059</v>
      </c>
      <c r="U4592" s="24" t="b">
        <v>1</v>
      </c>
      <c r="V4592" s="9" t="s">
        <v>190</v>
      </c>
    </row>
    <row r="4593" spans="1:22" ht="12.95" hidden="1" customHeight="1" x14ac:dyDescent="0.2">
      <c r="A4593" s="4">
        <v>107216</v>
      </c>
      <c r="B4593" s="7">
        <v>17741</v>
      </c>
      <c r="C4593" s="7">
        <v>112567</v>
      </c>
      <c r="D4593" s="26">
        <v>39919.291666666664</v>
      </c>
      <c r="E4593" s="26">
        <v>39919.75</v>
      </c>
      <c r="F4593" s="26">
        <v>39919.342361111107</v>
      </c>
      <c r="G4593" s="26">
        <v>39919.71597222222</v>
      </c>
      <c r="H4593" s="7">
        <v>538</v>
      </c>
      <c r="I4593" s="7" t="s">
        <v>1214</v>
      </c>
      <c r="J4593" s="7" t="s">
        <v>1213</v>
      </c>
      <c r="K4593" s="7" t="s">
        <v>194</v>
      </c>
      <c r="L4593" s="7" t="s">
        <v>1902</v>
      </c>
      <c r="M4593" s="7" t="s">
        <v>1828</v>
      </c>
      <c r="N4593" s="7" t="s">
        <v>1850</v>
      </c>
      <c r="O4593" s="7" t="s">
        <v>129</v>
      </c>
      <c r="P4593" s="24" t="b">
        <v>1</v>
      </c>
      <c r="Q4593" s="25">
        <v>0</v>
      </c>
      <c r="R4593" s="24" t="b">
        <v>1</v>
      </c>
      <c r="S4593" s="7"/>
      <c r="T4593" s="7" t="s">
        <v>2059</v>
      </c>
      <c r="U4593" s="24" t="b">
        <v>1</v>
      </c>
      <c r="V4593" s="9" t="s">
        <v>190</v>
      </c>
    </row>
    <row r="4594" spans="1:22" ht="12.95" hidden="1" customHeight="1" x14ac:dyDescent="0.2">
      <c r="A4594" s="4">
        <v>102924</v>
      </c>
      <c r="B4594" s="7">
        <v>17747</v>
      </c>
      <c r="C4594" s="7">
        <v>112561</v>
      </c>
      <c r="D4594" s="26">
        <v>39924.333333333328</v>
      </c>
      <c r="E4594" s="26">
        <v>39924.666666666664</v>
      </c>
      <c r="F4594" s="26">
        <v>39924.363194444442</v>
      </c>
      <c r="G4594" s="26">
        <v>39924.477083333331</v>
      </c>
      <c r="H4594" s="7">
        <v>164</v>
      </c>
      <c r="I4594" s="7" t="s">
        <v>2060</v>
      </c>
      <c r="J4594" s="7" t="s">
        <v>2061</v>
      </c>
      <c r="K4594" s="7" t="s">
        <v>132</v>
      </c>
      <c r="L4594" s="7" t="s">
        <v>1902</v>
      </c>
      <c r="M4594" s="7" t="s">
        <v>1825</v>
      </c>
      <c r="N4594" s="7" t="s">
        <v>198</v>
      </c>
      <c r="O4594" s="7" t="s">
        <v>129</v>
      </c>
      <c r="P4594" s="24" t="b">
        <v>1</v>
      </c>
      <c r="Q4594" s="25">
        <v>0</v>
      </c>
      <c r="R4594" s="24" t="b">
        <v>1</v>
      </c>
      <c r="S4594" s="7"/>
      <c r="T4594" s="7" t="s">
        <v>2062</v>
      </c>
      <c r="U4594" s="24" t="b">
        <v>0</v>
      </c>
      <c r="V4594" s="9" t="s">
        <v>128</v>
      </c>
    </row>
    <row r="4595" spans="1:22" ht="12.95" hidden="1" customHeight="1" x14ac:dyDescent="0.2">
      <c r="A4595" s="4">
        <v>104595</v>
      </c>
      <c r="B4595" s="7">
        <v>18013</v>
      </c>
      <c r="C4595" s="7">
        <v>112742</v>
      </c>
      <c r="D4595" s="26">
        <v>39948.458333333328</v>
      </c>
      <c r="E4595" s="26">
        <v>39948.666666666664</v>
      </c>
      <c r="F4595" s="26">
        <v>39948.538888888885</v>
      </c>
      <c r="G4595" s="26">
        <v>39948.657638888886</v>
      </c>
      <c r="H4595" s="7">
        <v>171</v>
      </c>
      <c r="I4595" s="7" t="s">
        <v>1994</v>
      </c>
      <c r="J4595" s="7" t="s">
        <v>1995</v>
      </c>
      <c r="K4595" s="7" t="s">
        <v>226</v>
      </c>
      <c r="L4595" s="7" t="s">
        <v>1902</v>
      </c>
      <c r="M4595" s="7" t="s">
        <v>1825</v>
      </c>
      <c r="N4595" s="7" t="s">
        <v>198</v>
      </c>
      <c r="O4595" s="7" t="s">
        <v>129</v>
      </c>
      <c r="P4595" s="24" t="b">
        <v>1</v>
      </c>
      <c r="Q4595" s="25">
        <v>0</v>
      </c>
      <c r="R4595" s="24" t="b">
        <v>1</v>
      </c>
      <c r="S4595" s="7"/>
      <c r="T4595" s="7" t="s">
        <v>2063</v>
      </c>
      <c r="U4595" s="24" t="b">
        <v>0</v>
      </c>
      <c r="V4595" s="9" t="s">
        <v>128</v>
      </c>
    </row>
    <row r="4596" spans="1:22" ht="12.95" hidden="1" customHeight="1" x14ac:dyDescent="0.2">
      <c r="A4596" s="4">
        <v>105011</v>
      </c>
      <c r="B4596" s="7">
        <v>18035</v>
      </c>
      <c r="C4596" s="7">
        <v>112818</v>
      </c>
      <c r="D4596" s="26">
        <v>39953.333333333328</v>
      </c>
      <c r="E4596" s="26">
        <v>39953.625</v>
      </c>
      <c r="F4596" s="26">
        <v>39953.347222222219</v>
      </c>
      <c r="G4596" s="26">
        <v>39953.613888888889</v>
      </c>
      <c r="H4596" s="7">
        <v>384</v>
      </c>
      <c r="I4596" s="7" t="s">
        <v>2064</v>
      </c>
      <c r="J4596" s="7" t="s">
        <v>2065</v>
      </c>
      <c r="K4596" s="7" t="s">
        <v>226</v>
      </c>
      <c r="L4596" s="7" t="s">
        <v>1902</v>
      </c>
      <c r="M4596" s="7" t="s">
        <v>1825</v>
      </c>
      <c r="N4596" s="7" t="s">
        <v>198</v>
      </c>
      <c r="O4596" s="7" t="s">
        <v>129</v>
      </c>
      <c r="P4596" s="24" t="b">
        <v>1</v>
      </c>
      <c r="Q4596" s="25">
        <v>0</v>
      </c>
      <c r="R4596" s="24" t="b">
        <v>1</v>
      </c>
      <c r="S4596" s="7"/>
      <c r="T4596" s="7" t="s">
        <v>2066</v>
      </c>
      <c r="U4596" s="24" t="b">
        <v>0</v>
      </c>
      <c r="V4596" s="9" t="s">
        <v>128</v>
      </c>
    </row>
    <row r="4597" spans="1:22" ht="12.95" hidden="1" customHeight="1" x14ac:dyDescent="0.2">
      <c r="A4597" s="4">
        <v>139400</v>
      </c>
      <c r="B4597" s="7">
        <v>18359</v>
      </c>
      <c r="C4597" s="7">
        <v>113252</v>
      </c>
      <c r="D4597" s="26">
        <v>40000.375</v>
      </c>
      <c r="E4597" s="26">
        <v>40000.666666666664</v>
      </c>
      <c r="F4597" s="26">
        <v>40000.431944444441</v>
      </c>
      <c r="G4597" s="26">
        <v>40000.752083333333</v>
      </c>
      <c r="H4597" s="7">
        <v>461</v>
      </c>
      <c r="I4597" s="7" t="s">
        <v>1003</v>
      </c>
      <c r="J4597" s="7" t="s">
        <v>1002</v>
      </c>
      <c r="K4597" s="7" t="s">
        <v>132</v>
      </c>
      <c r="L4597" s="7" t="s">
        <v>1902</v>
      </c>
      <c r="M4597" s="7" t="s">
        <v>1831</v>
      </c>
      <c r="N4597" s="7" t="s">
        <v>198</v>
      </c>
      <c r="O4597" s="7" t="s">
        <v>129</v>
      </c>
      <c r="P4597" s="24" t="b">
        <v>1</v>
      </c>
      <c r="Q4597" s="25">
        <v>0</v>
      </c>
      <c r="R4597" s="24" t="b">
        <v>1</v>
      </c>
      <c r="S4597" s="7"/>
      <c r="T4597" s="7" t="s">
        <v>2067</v>
      </c>
      <c r="U4597" s="24" t="b">
        <v>0</v>
      </c>
      <c r="V4597" s="9" t="s">
        <v>128</v>
      </c>
    </row>
    <row r="4598" spans="1:22" ht="12.95" hidden="1" customHeight="1" x14ac:dyDescent="0.2">
      <c r="A4598" s="4">
        <v>200323</v>
      </c>
      <c r="B4598" s="7">
        <v>18361</v>
      </c>
      <c r="C4598" s="7">
        <v>113250</v>
      </c>
      <c r="D4598" s="26">
        <v>39988.447916666664</v>
      </c>
      <c r="E4598" s="26">
        <v>39989.666666666664</v>
      </c>
      <c r="F4598" s="26">
        <v>39988.333333333328</v>
      </c>
      <c r="G4598" s="26">
        <v>39989.666666666664</v>
      </c>
      <c r="H4598" s="7">
        <v>1920</v>
      </c>
      <c r="I4598" s="7" t="s">
        <v>805</v>
      </c>
      <c r="J4598" s="7" t="s">
        <v>804</v>
      </c>
      <c r="K4598" s="7" t="s">
        <v>132</v>
      </c>
      <c r="L4598" s="7" t="s">
        <v>1902</v>
      </c>
      <c r="M4598" s="7" t="s">
        <v>1828</v>
      </c>
      <c r="N4598" s="7" t="s">
        <v>130</v>
      </c>
      <c r="O4598" s="7" t="s">
        <v>129</v>
      </c>
      <c r="P4598" s="24" t="b">
        <v>1</v>
      </c>
      <c r="Q4598" s="25">
        <v>0</v>
      </c>
      <c r="R4598" s="24" t="b">
        <v>1</v>
      </c>
      <c r="S4598" s="7"/>
      <c r="T4598" s="7" t="s">
        <v>2068</v>
      </c>
      <c r="U4598" s="24" t="b">
        <v>0</v>
      </c>
      <c r="V4598" s="9" t="s">
        <v>128</v>
      </c>
    </row>
    <row r="4599" spans="1:22" ht="12.95" hidden="1" customHeight="1" x14ac:dyDescent="0.2">
      <c r="A4599" s="4">
        <v>106003</v>
      </c>
      <c r="B4599" s="7">
        <v>18363</v>
      </c>
      <c r="C4599" s="7">
        <v>113248</v>
      </c>
      <c r="D4599" s="26">
        <v>39989.375</v>
      </c>
      <c r="E4599" s="26">
        <v>39994.666666666664</v>
      </c>
      <c r="F4599" s="26">
        <v>39989.415972222218</v>
      </c>
      <c r="G4599" s="26">
        <v>39989.585416666669</v>
      </c>
      <c r="H4599" s="7">
        <v>244</v>
      </c>
      <c r="I4599" s="7" t="s">
        <v>2069</v>
      </c>
      <c r="J4599" s="7" t="s">
        <v>2070</v>
      </c>
      <c r="K4599" s="7" t="s">
        <v>132</v>
      </c>
      <c r="L4599" s="7" t="s">
        <v>1902</v>
      </c>
      <c r="M4599" s="7" t="s">
        <v>1825</v>
      </c>
      <c r="N4599" s="7" t="s">
        <v>198</v>
      </c>
      <c r="O4599" s="7" t="s">
        <v>129</v>
      </c>
      <c r="P4599" s="24" t="b">
        <v>1</v>
      </c>
      <c r="Q4599" s="25">
        <v>0</v>
      </c>
      <c r="R4599" s="24" t="b">
        <v>1</v>
      </c>
      <c r="S4599" s="7"/>
      <c r="T4599" s="7" t="s">
        <v>2071</v>
      </c>
      <c r="U4599" s="24" t="b">
        <v>0</v>
      </c>
      <c r="V4599" s="9" t="s">
        <v>128</v>
      </c>
    </row>
    <row r="4600" spans="1:22" ht="12.95" hidden="1" customHeight="1" x14ac:dyDescent="0.2">
      <c r="A4600" s="4">
        <v>108028</v>
      </c>
      <c r="B4600" s="7">
        <v>18659</v>
      </c>
      <c r="C4600" s="7">
        <v>113462</v>
      </c>
      <c r="D4600" s="26">
        <v>40025.333333333328</v>
      </c>
      <c r="E4600" s="26">
        <v>40025.520833333328</v>
      </c>
      <c r="F4600" s="26">
        <v>40025.612499999996</v>
      </c>
      <c r="G4600" s="26">
        <v>40025.73055555555</v>
      </c>
      <c r="H4600" s="7">
        <v>170</v>
      </c>
      <c r="I4600" s="7" t="s">
        <v>248</v>
      </c>
      <c r="J4600" s="7" t="s">
        <v>247</v>
      </c>
      <c r="K4600" s="7" t="s">
        <v>132</v>
      </c>
      <c r="L4600" s="7" t="s">
        <v>1902</v>
      </c>
      <c r="M4600" s="7" t="s">
        <v>1825</v>
      </c>
      <c r="N4600" s="7" t="s">
        <v>198</v>
      </c>
      <c r="O4600" s="7" t="s">
        <v>129</v>
      </c>
      <c r="P4600" s="24" t="b">
        <v>1</v>
      </c>
      <c r="Q4600" s="25">
        <v>0</v>
      </c>
      <c r="R4600" s="24" t="b">
        <v>1</v>
      </c>
      <c r="S4600" s="7"/>
      <c r="T4600" s="7" t="s">
        <v>2072</v>
      </c>
      <c r="U4600" s="24" t="b">
        <v>0</v>
      </c>
      <c r="V4600" s="9" t="s">
        <v>128</v>
      </c>
    </row>
    <row r="4601" spans="1:22" ht="12.95" hidden="1" customHeight="1" x14ac:dyDescent="0.2">
      <c r="A4601" s="4">
        <v>109964</v>
      </c>
      <c r="B4601" s="7">
        <v>18858</v>
      </c>
      <c r="C4601" s="7">
        <v>113676</v>
      </c>
      <c r="D4601" s="26">
        <v>40072.375</v>
      </c>
      <c r="E4601" s="26">
        <v>40072.625</v>
      </c>
      <c r="F4601" s="26">
        <v>40072.396527777775</v>
      </c>
      <c r="G4601" s="26">
        <v>40072.629166666666</v>
      </c>
      <c r="H4601" s="7">
        <v>335</v>
      </c>
      <c r="I4601" s="7" t="s">
        <v>711</v>
      </c>
      <c r="J4601" s="7" t="s">
        <v>710</v>
      </c>
      <c r="K4601" s="7" t="s">
        <v>132</v>
      </c>
      <c r="L4601" s="7" t="s">
        <v>1902</v>
      </c>
      <c r="M4601" s="7" t="s">
        <v>1825</v>
      </c>
      <c r="N4601" s="7" t="s">
        <v>130</v>
      </c>
      <c r="O4601" s="7" t="s">
        <v>129</v>
      </c>
      <c r="P4601" s="24" t="b">
        <v>1</v>
      </c>
      <c r="Q4601" s="25">
        <v>0</v>
      </c>
      <c r="R4601" s="24" t="b">
        <v>1</v>
      </c>
      <c r="S4601" s="7"/>
      <c r="T4601" s="7" t="s">
        <v>2073</v>
      </c>
      <c r="U4601" s="24" t="b">
        <v>0</v>
      </c>
      <c r="V4601" s="9" t="s">
        <v>128</v>
      </c>
    </row>
    <row r="4602" spans="1:22" ht="12.95" hidden="1" customHeight="1" x14ac:dyDescent="0.2">
      <c r="A4602" s="4">
        <v>110278</v>
      </c>
      <c r="B4602" s="7">
        <v>18872</v>
      </c>
      <c r="C4602" s="7">
        <v>113716</v>
      </c>
      <c r="D4602" s="26">
        <v>40080.333333333328</v>
      </c>
      <c r="E4602" s="26">
        <v>40080.375</v>
      </c>
      <c r="F4602" s="26">
        <v>40080.583333333328</v>
      </c>
      <c r="G4602" s="26">
        <v>40080.625</v>
      </c>
      <c r="H4602" s="7">
        <v>60</v>
      </c>
      <c r="I4602" s="7" t="s">
        <v>2074</v>
      </c>
      <c r="J4602" s="7" t="s">
        <v>2075</v>
      </c>
      <c r="K4602" s="7" t="s">
        <v>226</v>
      </c>
      <c r="L4602" s="7" t="s">
        <v>1902</v>
      </c>
      <c r="M4602" s="7" t="s">
        <v>1828</v>
      </c>
      <c r="N4602" s="7" t="s">
        <v>198</v>
      </c>
      <c r="O4602" s="7" t="s">
        <v>129</v>
      </c>
      <c r="P4602" s="24" t="b">
        <v>1</v>
      </c>
      <c r="Q4602" s="25">
        <v>0</v>
      </c>
      <c r="R4602" s="24" t="b">
        <v>1</v>
      </c>
      <c r="S4602" s="7"/>
      <c r="T4602" s="7" t="s">
        <v>2076</v>
      </c>
      <c r="U4602" s="24" t="b">
        <v>1</v>
      </c>
      <c r="V4602" s="9" t="s">
        <v>286</v>
      </c>
    </row>
    <row r="4603" spans="1:22" ht="12.95" hidden="1" customHeight="1" x14ac:dyDescent="0.2">
      <c r="A4603" s="4">
        <v>198995</v>
      </c>
      <c r="B4603" s="7">
        <v>18889</v>
      </c>
      <c r="C4603" s="7">
        <v>113693</v>
      </c>
      <c r="D4603" s="26">
        <v>40070.3125</v>
      </c>
      <c r="E4603" s="26">
        <v>40147.666666666664</v>
      </c>
      <c r="F4603" s="26">
        <v>40094.482638888891</v>
      </c>
      <c r="G4603" s="26">
        <v>40147.666666666664</v>
      </c>
      <c r="H4603" s="7">
        <v>76585</v>
      </c>
      <c r="I4603" s="7" t="s">
        <v>1250</v>
      </c>
      <c r="J4603" s="7" t="s">
        <v>1249</v>
      </c>
      <c r="K4603" s="7" t="s">
        <v>132</v>
      </c>
      <c r="L4603" s="7" t="s">
        <v>1902</v>
      </c>
      <c r="M4603" s="7" t="s">
        <v>1828</v>
      </c>
      <c r="N4603" s="7" t="s">
        <v>588</v>
      </c>
      <c r="O4603" s="7" t="s">
        <v>129</v>
      </c>
      <c r="P4603" s="24" t="b">
        <v>1</v>
      </c>
      <c r="Q4603" s="25">
        <v>0</v>
      </c>
      <c r="R4603" s="24" t="b">
        <v>1</v>
      </c>
      <c r="S4603" s="7"/>
      <c r="T4603" s="7" t="s">
        <v>2077</v>
      </c>
      <c r="U4603" s="24" t="b">
        <v>0</v>
      </c>
      <c r="V4603" s="9" t="s">
        <v>128</v>
      </c>
    </row>
    <row r="4604" spans="1:22" ht="12.95" hidden="1" customHeight="1" x14ac:dyDescent="0.2">
      <c r="A4604" s="4">
        <v>110775</v>
      </c>
      <c r="B4604" s="7">
        <v>18891</v>
      </c>
      <c r="C4604" s="7">
        <v>113691</v>
      </c>
      <c r="D4604" s="26">
        <v>40070.3125</v>
      </c>
      <c r="E4604" s="26">
        <v>40147.666666666664</v>
      </c>
      <c r="F4604" s="26">
        <v>40081.3125</v>
      </c>
      <c r="G4604" s="26">
        <v>40095.69027777778</v>
      </c>
      <c r="H4604" s="7">
        <v>20704</v>
      </c>
      <c r="I4604" s="7" t="s">
        <v>1346</v>
      </c>
      <c r="J4604" s="7" t="s">
        <v>1345</v>
      </c>
      <c r="K4604" s="7" t="s">
        <v>132</v>
      </c>
      <c r="L4604" s="7" t="s">
        <v>1902</v>
      </c>
      <c r="M4604" s="7" t="s">
        <v>1828</v>
      </c>
      <c r="N4604" s="7" t="s">
        <v>588</v>
      </c>
      <c r="O4604" s="7" t="s">
        <v>129</v>
      </c>
      <c r="P4604" s="24" t="b">
        <v>1</v>
      </c>
      <c r="Q4604" s="25">
        <v>0</v>
      </c>
      <c r="R4604" s="24" t="b">
        <v>1</v>
      </c>
      <c r="S4604" s="7"/>
      <c r="T4604" s="7" t="s">
        <v>2078</v>
      </c>
      <c r="U4604" s="24" t="b">
        <v>0</v>
      </c>
      <c r="V4604" s="9" t="s">
        <v>128</v>
      </c>
    </row>
    <row r="4605" spans="1:22" ht="12.95" hidden="1" customHeight="1" x14ac:dyDescent="0.2">
      <c r="A4605" s="4">
        <v>110622</v>
      </c>
      <c r="B4605" s="7">
        <v>18913</v>
      </c>
      <c r="C4605" s="7">
        <v>113723</v>
      </c>
      <c r="D4605" s="26">
        <v>40080.375</v>
      </c>
      <c r="E4605" s="26">
        <v>40096.666666666664</v>
      </c>
      <c r="F4605" s="26">
        <v>40080.46875</v>
      </c>
      <c r="G4605" s="26">
        <v>40091.646527777775</v>
      </c>
      <c r="H4605" s="7">
        <v>16096</v>
      </c>
      <c r="I4605" s="7" t="s">
        <v>1238</v>
      </c>
      <c r="J4605" s="7" t="s">
        <v>1237</v>
      </c>
      <c r="K4605" s="7" t="s">
        <v>132</v>
      </c>
      <c r="L4605" s="7" t="s">
        <v>1902</v>
      </c>
      <c r="M4605" s="7" t="s">
        <v>1825</v>
      </c>
      <c r="N4605" s="7" t="s">
        <v>198</v>
      </c>
      <c r="O4605" s="7" t="s">
        <v>129</v>
      </c>
      <c r="P4605" s="24" t="b">
        <v>1</v>
      </c>
      <c r="Q4605" s="25">
        <v>0</v>
      </c>
      <c r="R4605" s="24" t="b">
        <v>1</v>
      </c>
      <c r="S4605" s="7"/>
      <c r="T4605" s="7" t="s">
        <v>2079</v>
      </c>
      <c r="U4605" s="24" t="b">
        <v>0</v>
      </c>
      <c r="V4605" s="9" t="s">
        <v>128</v>
      </c>
    </row>
    <row r="4606" spans="1:22" ht="12.95" hidden="1" customHeight="1" x14ac:dyDescent="0.2">
      <c r="A4606" s="4">
        <v>109972</v>
      </c>
      <c r="B4606" s="7">
        <v>18914</v>
      </c>
      <c r="C4606" s="7">
        <v>113722</v>
      </c>
      <c r="D4606" s="26">
        <v>40072.3125</v>
      </c>
      <c r="E4606" s="26">
        <v>40074.680555555555</v>
      </c>
      <c r="F4606" s="26">
        <v>40072.322916666664</v>
      </c>
      <c r="G4606" s="26">
        <v>40074.679861111108</v>
      </c>
      <c r="H4606" s="7">
        <v>3394</v>
      </c>
      <c r="I4606" s="7" t="s">
        <v>1864</v>
      </c>
      <c r="J4606" s="7" t="s">
        <v>1865</v>
      </c>
      <c r="K4606" s="7" t="s">
        <v>200</v>
      </c>
      <c r="L4606" s="7" t="s">
        <v>1902</v>
      </c>
      <c r="M4606" s="7" t="s">
        <v>1825</v>
      </c>
      <c r="N4606" s="7" t="s">
        <v>198</v>
      </c>
      <c r="O4606" s="7" t="s">
        <v>129</v>
      </c>
      <c r="P4606" s="24" t="b">
        <v>1</v>
      </c>
      <c r="Q4606" s="25">
        <v>0</v>
      </c>
      <c r="R4606" s="24" t="b">
        <v>1</v>
      </c>
      <c r="S4606" s="7"/>
      <c r="T4606" s="7" t="s">
        <v>2080</v>
      </c>
      <c r="U4606" s="24" t="b">
        <v>0</v>
      </c>
      <c r="V4606" s="9" t="s">
        <v>190</v>
      </c>
    </row>
    <row r="4607" spans="1:22" ht="12.95" hidden="1" customHeight="1" x14ac:dyDescent="0.2">
      <c r="A4607" s="4">
        <v>109973</v>
      </c>
      <c r="B4607" s="7">
        <v>18917</v>
      </c>
      <c r="C4607" s="7">
        <v>113718</v>
      </c>
      <c r="D4607" s="26">
        <v>40073.416666666664</v>
      </c>
      <c r="E4607" s="26">
        <v>40073.5</v>
      </c>
      <c r="F4607" s="26">
        <v>40073.443749999999</v>
      </c>
      <c r="G4607" s="26">
        <v>40073.469444444439</v>
      </c>
      <c r="H4607" s="7">
        <v>37</v>
      </c>
      <c r="I4607" s="7" t="s">
        <v>2081</v>
      </c>
      <c r="J4607" s="7" t="s">
        <v>2082</v>
      </c>
      <c r="K4607" s="7" t="s">
        <v>132</v>
      </c>
      <c r="L4607" s="7" t="s">
        <v>1902</v>
      </c>
      <c r="M4607" s="7" t="s">
        <v>1825</v>
      </c>
      <c r="N4607" s="7" t="s">
        <v>588</v>
      </c>
      <c r="O4607" s="7" t="s">
        <v>129</v>
      </c>
      <c r="P4607" s="24" t="b">
        <v>1</v>
      </c>
      <c r="Q4607" s="25">
        <v>0</v>
      </c>
      <c r="R4607" s="24" t="b">
        <v>1</v>
      </c>
      <c r="S4607" s="7"/>
      <c r="T4607" s="7" t="s">
        <v>2083</v>
      </c>
      <c r="U4607" s="24" t="b">
        <v>0</v>
      </c>
      <c r="V4607" s="9" t="s">
        <v>128</v>
      </c>
    </row>
    <row r="4608" spans="1:22" ht="12.95" hidden="1" customHeight="1" x14ac:dyDescent="0.2">
      <c r="A4608" s="4">
        <v>110641</v>
      </c>
      <c r="B4608" s="7">
        <v>19073</v>
      </c>
      <c r="C4608" s="7">
        <v>113860</v>
      </c>
      <c r="D4608" s="26">
        <v>40092.4375</v>
      </c>
      <c r="E4608" s="26">
        <v>40092.479166666664</v>
      </c>
      <c r="F4608" s="26">
        <v>40092.439583333333</v>
      </c>
      <c r="G4608" s="26">
        <v>40092.47152777778</v>
      </c>
      <c r="H4608" s="7">
        <v>46</v>
      </c>
      <c r="I4608" s="7" t="s">
        <v>1713</v>
      </c>
      <c r="J4608" s="7" t="s">
        <v>1712</v>
      </c>
      <c r="K4608" s="7" t="s">
        <v>194</v>
      </c>
      <c r="L4608" s="7" t="s">
        <v>1902</v>
      </c>
      <c r="M4608" s="7" t="s">
        <v>1825</v>
      </c>
      <c r="N4608" s="7" t="s">
        <v>198</v>
      </c>
      <c r="O4608" s="7" t="s">
        <v>129</v>
      </c>
      <c r="P4608" s="24" t="b">
        <v>1</v>
      </c>
      <c r="Q4608" s="25">
        <v>0</v>
      </c>
      <c r="R4608" s="24" t="b">
        <v>1</v>
      </c>
      <c r="S4608" s="7"/>
      <c r="T4608" s="7" t="s">
        <v>2084</v>
      </c>
      <c r="U4608" s="24" t="b">
        <v>0</v>
      </c>
      <c r="V4608" s="9" t="s">
        <v>190</v>
      </c>
    </row>
    <row r="4609" spans="1:22" ht="12.95" hidden="1" customHeight="1" x14ac:dyDescent="0.2">
      <c r="A4609" s="4">
        <v>199229</v>
      </c>
      <c r="B4609" s="7">
        <v>19234</v>
      </c>
      <c r="C4609" s="7">
        <v>113956</v>
      </c>
      <c r="D4609" s="26">
        <v>40106.870833333334</v>
      </c>
      <c r="E4609" s="26">
        <v>40107.75</v>
      </c>
      <c r="F4609" s="26">
        <v>40106.870833333334</v>
      </c>
      <c r="G4609" s="26">
        <v>40107.75</v>
      </c>
      <c r="H4609" s="7">
        <v>1266</v>
      </c>
      <c r="I4609" s="7" t="s">
        <v>2085</v>
      </c>
      <c r="J4609" s="7" t="s">
        <v>2086</v>
      </c>
      <c r="K4609" s="7" t="s">
        <v>287</v>
      </c>
      <c r="L4609" s="7" t="s">
        <v>1902</v>
      </c>
      <c r="M4609" s="7" t="s">
        <v>1825</v>
      </c>
      <c r="N4609" s="7" t="s">
        <v>198</v>
      </c>
      <c r="O4609" s="7" t="s">
        <v>129</v>
      </c>
      <c r="P4609" s="24" t="b">
        <v>1</v>
      </c>
      <c r="Q4609" s="25">
        <v>0</v>
      </c>
      <c r="R4609" s="24" t="b">
        <v>1</v>
      </c>
      <c r="S4609" s="7"/>
      <c r="T4609" s="7" t="s">
        <v>2087</v>
      </c>
      <c r="U4609" s="24" t="b">
        <v>0</v>
      </c>
      <c r="V4609" s="9" t="s">
        <v>128</v>
      </c>
    </row>
    <row r="4610" spans="1:22" ht="12.95" hidden="1" customHeight="1" x14ac:dyDescent="0.2">
      <c r="A4610" s="4">
        <v>112432</v>
      </c>
      <c r="B4610" s="7">
        <v>19496</v>
      </c>
      <c r="C4610" s="7">
        <v>114107</v>
      </c>
      <c r="D4610" s="26">
        <v>40137.4375</v>
      </c>
      <c r="E4610" s="26">
        <v>40151.666666666664</v>
      </c>
      <c r="F4610" s="26">
        <v>40149.385416666664</v>
      </c>
      <c r="G4610" s="26">
        <v>40149.438888888886</v>
      </c>
      <c r="H4610" s="7">
        <v>77</v>
      </c>
      <c r="I4610" s="7" t="s">
        <v>2094</v>
      </c>
      <c r="J4610" s="7" t="s">
        <v>2095</v>
      </c>
      <c r="K4610" s="7" t="s">
        <v>379</v>
      </c>
      <c r="L4610" s="7" t="s">
        <v>1902</v>
      </c>
      <c r="M4610" s="7" t="s">
        <v>1828</v>
      </c>
      <c r="N4610" s="7" t="s">
        <v>198</v>
      </c>
      <c r="O4610" s="7" t="s">
        <v>129</v>
      </c>
      <c r="P4610" s="24" t="b">
        <v>0</v>
      </c>
      <c r="Q4610" s="25">
        <v>0</v>
      </c>
      <c r="R4610" s="24" t="b">
        <v>1</v>
      </c>
      <c r="S4610" s="7"/>
      <c r="T4610" s="7" t="s">
        <v>2096</v>
      </c>
      <c r="U4610" s="24" t="b">
        <v>0</v>
      </c>
      <c r="V4610" s="9" t="s">
        <v>128</v>
      </c>
    </row>
    <row r="4611" spans="1:22" ht="12.95" hidden="1" customHeight="1" x14ac:dyDescent="0.2">
      <c r="A4611" s="4">
        <v>112673</v>
      </c>
      <c r="B4611" s="7">
        <v>19613</v>
      </c>
      <c r="C4611" s="7">
        <v>114204</v>
      </c>
      <c r="D4611" s="26">
        <v>40156.5625</v>
      </c>
      <c r="E4611" s="26">
        <v>40156.604166666664</v>
      </c>
      <c r="F4611" s="26">
        <v>40156.590277777774</v>
      </c>
      <c r="G4611" s="26">
        <v>40156.601388888885</v>
      </c>
      <c r="H4611" s="7">
        <v>16</v>
      </c>
      <c r="I4611" s="7" t="s">
        <v>407</v>
      </c>
      <c r="J4611" s="7" t="s">
        <v>406</v>
      </c>
      <c r="K4611" s="7" t="s">
        <v>200</v>
      </c>
      <c r="L4611" s="7" t="s">
        <v>1902</v>
      </c>
      <c r="M4611" s="7" t="s">
        <v>1825</v>
      </c>
      <c r="N4611" s="7" t="s">
        <v>198</v>
      </c>
      <c r="O4611" s="7" t="s">
        <v>129</v>
      </c>
      <c r="P4611" s="24" t="b">
        <v>1</v>
      </c>
      <c r="Q4611" s="25">
        <v>0</v>
      </c>
      <c r="R4611" s="24" t="b">
        <v>1</v>
      </c>
      <c r="S4611" s="7"/>
      <c r="T4611" s="7" t="s">
        <v>2097</v>
      </c>
      <c r="U4611" s="24" t="b">
        <v>0</v>
      </c>
      <c r="V4611" s="9" t="s">
        <v>190</v>
      </c>
    </row>
    <row r="4612" spans="1:22" ht="12.95" hidden="1" customHeight="1" x14ac:dyDescent="0.2">
      <c r="A4612" s="4">
        <v>113149</v>
      </c>
      <c r="B4612" s="7">
        <v>19715</v>
      </c>
      <c r="C4612" s="7">
        <v>114308</v>
      </c>
      <c r="D4612" s="26">
        <v>40179.520833333328</v>
      </c>
      <c r="E4612" s="26">
        <v>40179.75</v>
      </c>
      <c r="F4612" s="26">
        <v>40179.561805555553</v>
      </c>
      <c r="G4612" s="26">
        <v>40179.699999999997</v>
      </c>
      <c r="H4612" s="7">
        <v>199</v>
      </c>
      <c r="I4612" s="7" t="s">
        <v>2098</v>
      </c>
      <c r="J4612" s="7" t="s">
        <v>2099</v>
      </c>
      <c r="K4612" s="7" t="s">
        <v>200</v>
      </c>
      <c r="L4612" s="7" t="s">
        <v>1902</v>
      </c>
      <c r="M4612" s="7" t="s">
        <v>1825</v>
      </c>
      <c r="N4612" s="7" t="s">
        <v>198</v>
      </c>
      <c r="O4612" s="7" t="s">
        <v>129</v>
      </c>
      <c r="P4612" s="24" t="b">
        <v>1</v>
      </c>
      <c r="Q4612" s="25">
        <v>0</v>
      </c>
      <c r="R4612" s="24" t="b">
        <v>1</v>
      </c>
      <c r="S4612" s="7"/>
      <c r="T4612" s="7" t="s">
        <v>2100</v>
      </c>
      <c r="U4612" s="24" t="b">
        <v>0</v>
      </c>
      <c r="V4612" s="9" t="s">
        <v>190</v>
      </c>
    </row>
    <row r="4613" spans="1:22" ht="12.95" hidden="1" customHeight="1" x14ac:dyDescent="0.2">
      <c r="A4613" s="4">
        <v>113158</v>
      </c>
      <c r="B4613" s="7">
        <v>19733</v>
      </c>
      <c r="C4613" s="7">
        <v>114290</v>
      </c>
      <c r="D4613" s="26">
        <v>40168.697222222218</v>
      </c>
      <c r="E4613" s="26">
        <v>40168.71875</v>
      </c>
      <c r="F4613" s="26">
        <v>40168.697222222218</v>
      </c>
      <c r="G4613" s="26">
        <v>40168.710416666669</v>
      </c>
      <c r="H4613" s="7">
        <v>19</v>
      </c>
      <c r="I4613" s="7" t="s">
        <v>414</v>
      </c>
      <c r="J4613" s="7" t="s">
        <v>413</v>
      </c>
      <c r="K4613" s="7" t="s">
        <v>194</v>
      </c>
      <c r="L4613" s="7" t="s">
        <v>1902</v>
      </c>
      <c r="M4613" s="7" t="s">
        <v>1825</v>
      </c>
      <c r="N4613" s="7" t="s">
        <v>192</v>
      </c>
      <c r="O4613" s="7" t="s">
        <v>129</v>
      </c>
      <c r="P4613" s="24" t="b">
        <v>1</v>
      </c>
      <c r="Q4613" s="25">
        <v>0</v>
      </c>
      <c r="R4613" s="24" t="b">
        <v>1</v>
      </c>
      <c r="S4613" s="7"/>
      <c r="T4613" s="7" t="s">
        <v>2101</v>
      </c>
      <c r="U4613" s="24" t="b">
        <v>0</v>
      </c>
      <c r="V4613" s="9" t="s">
        <v>190</v>
      </c>
    </row>
    <row r="4614" spans="1:22" ht="12.95" hidden="1" customHeight="1" x14ac:dyDescent="0.2">
      <c r="A4614" s="4">
        <v>113159</v>
      </c>
      <c r="B4614" s="7">
        <v>19734</v>
      </c>
      <c r="C4614" s="7">
        <v>114289</v>
      </c>
      <c r="D4614" s="26">
        <v>40169.416666666664</v>
      </c>
      <c r="E4614" s="26">
        <v>40169.666666666664</v>
      </c>
      <c r="F4614" s="26">
        <v>40169.416666666664</v>
      </c>
      <c r="G4614" s="26">
        <v>40169.629861111112</v>
      </c>
      <c r="H4614" s="7">
        <v>307</v>
      </c>
      <c r="I4614" s="7" t="s">
        <v>1890</v>
      </c>
      <c r="J4614" s="7" t="s">
        <v>1891</v>
      </c>
      <c r="K4614" s="7" t="s">
        <v>379</v>
      </c>
      <c r="L4614" s="7" t="s">
        <v>1902</v>
      </c>
      <c r="M4614" s="7" t="s">
        <v>1825</v>
      </c>
      <c r="N4614" s="7" t="s">
        <v>198</v>
      </c>
      <c r="O4614" s="7" t="s">
        <v>129</v>
      </c>
      <c r="P4614" s="24" t="b">
        <v>1</v>
      </c>
      <c r="Q4614" s="25">
        <v>0</v>
      </c>
      <c r="R4614" s="24" t="b">
        <v>1</v>
      </c>
      <c r="S4614" s="7"/>
      <c r="T4614" s="7" t="s">
        <v>2102</v>
      </c>
      <c r="U4614" s="24" t="b">
        <v>0</v>
      </c>
      <c r="V4614" s="9" t="s">
        <v>190</v>
      </c>
    </row>
    <row r="4615" spans="1:22" ht="12.95" hidden="1" customHeight="1" x14ac:dyDescent="0.2">
      <c r="A4615" s="4">
        <v>115992</v>
      </c>
      <c r="B4615" s="7">
        <v>19931</v>
      </c>
      <c r="C4615" s="7">
        <v>114628</v>
      </c>
      <c r="D4615" s="26">
        <v>40193.375</v>
      </c>
      <c r="E4615" s="26">
        <v>40248.708333333328</v>
      </c>
      <c r="F4615" s="26">
        <v>40193.4</v>
      </c>
      <c r="G4615" s="26">
        <v>40248.752083333333</v>
      </c>
      <c r="H4615" s="7">
        <v>79707</v>
      </c>
      <c r="I4615" s="7" t="s">
        <v>2103</v>
      </c>
      <c r="J4615" s="7" t="s">
        <v>2104</v>
      </c>
      <c r="K4615" s="7" t="s">
        <v>379</v>
      </c>
      <c r="L4615" s="7" t="s">
        <v>1902</v>
      </c>
      <c r="M4615" s="7" t="s">
        <v>1825</v>
      </c>
      <c r="N4615" s="7" t="s">
        <v>198</v>
      </c>
      <c r="O4615" s="7" t="s">
        <v>129</v>
      </c>
      <c r="P4615" s="24" t="b">
        <v>1</v>
      </c>
      <c r="Q4615" s="25">
        <v>0</v>
      </c>
      <c r="R4615" s="24" t="b">
        <v>1</v>
      </c>
      <c r="S4615" s="7"/>
      <c r="T4615" s="7" t="s">
        <v>2105</v>
      </c>
      <c r="U4615" s="24" t="b">
        <v>1</v>
      </c>
      <c r="V4615" s="9" t="s">
        <v>190</v>
      </c>
    </row>
    <row r="4616" spans="1:22" ht="12.95" hidden="1" customHeight="1" x14ac:dyDescent="0.2">
      <c r="A4616" s="4">
        <v>115761</v>
      </c>
      <c r="B4616" s="7">
        <v>20143</v>
      </c>
      <c r="C4616" s="7">
        <v>114785</v>
      </c>
      <c r="D4616" s="26">
        <v>40210.597222222219</v>
      </c>
      <c r="E4616" s="26">
        <v>40210.75</v>
      </c>
      <c r="F4616" s="26">
        <v>40210.597222222219</v>
      </c>
      <c r="G4616" s="26">
        <v>40210.896527777775</v>
      </c>
      <c r="H4616" s="7">
        <v>431</v>
      </c>
      <c r="I4616" s="7" t="s">
        <v>1569</v>
      </c>
      <c r="J4616" s="7" t="s">
        <v>1568</v>
      </c>
      <c r="K4616" s="7" t="s">
        <v>194</v>
      </c>
      <c r="L4616" s="7" t="s">
        <v>1902</v>
      </c>
      <c r="M4616" s="7" t="s">
        <v>1825</v>
      </c>
      <c r="N4616" s="7" t="s">
        <v>1711</v>
      </c>
      <c r="O4616" s="7" t="s">
        <v>129</v>
      </c>
      <c r="P4616" s="24" t="b">
        <v>1</v>
      </c>
      <c r="Q4616" s="25">
        <v>0</v>
      </c>
      <c r="R4616" s="24" t="b">
        <v>1</v>
      </c>
      <c r="S4616" s="7"/>
      <c r="T4616" s="7" t="s">
        <v>2106</v>
      </c>
      <c r="U4616" s="24" t="b">
        <v>0</v>
      </c>
      <c r="V4616" s="9" t="s">
        <v>190</v>
      </c>
    </row>
    <row r="4617" spans="1:22" ht="12.95" hidden="1" customHeight="1" x14ac:dyDescent="0.2">
      <c r="A4617" s="4">
        <v>199072</v>
      </c>
      <c r="B4617" s="7">
        <v>20621</v>
      </c>
      <c r="C4617" s="7">
        <v>115186</v>
      </c>
      <c r="D4617" s="26">
        <v>40260.625</v>
      </c>
      <c r="E4617" s="26">
        <v>40261.666666666664</v>
      </c>
      <c r="F4617" s="26">
        <v>40260.625</v>
      </c>
      <c r="G4617" s="26">
        <v>40261.666666666664</v>
      </c>
      <c r="H4617" s="7">
        <v>1500</v>
      </c>
      <c r="I4617" s="7" t="s">
        <v>2107</v>
      </c>
      <c r="J4617" s="7" t="s">
        <v>2108</v>
      </c>
      <c r="K4617" s="7" t="s">
        <v>287</v>
      </c>
      <c r="L4617" s="7" t="s">
        <v>1902</v>
      </c>
      <c r="M4617" s="7" t="s">
        <v>1825</v>
      </c>
      <c r="N4617" s="7" t="s">
        <v>198</v>
      </c>
      <c r="O4617" s="7" t="s">
        <v>129</v>
      </c>
      <c r="P4617" s="24" t="b">
        <v>1</v>
      </c>
      <c r="Q4617" s="25">
        <v>0</v>
      </c>
      <c r="R4617" s="24" t="b">
        <v>1</v>
      </c>
      <c r="S4617" s="7"/>
      <c r="T4617" s="7" t="s">
        <v>2109</v>
      </c>
      <c r="U4617" s="24" t="b">
        <v>0</v>
      </c>
      <c r="V4617" s="9" t="s">
        <v>128</v>
      </c>
    </row>
    <row r="4618" spans="1:22" ht="12.95" hidden="1" customHeight="1" x14ac:dyDescent="0.2">
      <c r="A4618" s="4">
        <v>116695</v>
      </c>
      <c r="B4618" s="7">
        <v>20648</v>
      </c>
      <c r="C4618" s="7">
        <v>115227</v>
      </c>
      <c r="D4618" s="26">
        <v>40268.25</v>
      </c>
      <c r="E4618" s="26">
        <v>40269.666666666664</v>
      </c>
      <c r="F4618" s="26">
        <v>40268.364583333328</v>
      </c>
      <c r="G4618" s="26">
        <v>40269.670138888891</v>
      </c>
      <c r="H4618" s="7">
        <v>1880</v>
      </c>
      <c r="I4618" s="7" t="s">
        <v>2110</v>
      </c>
      <c r="J4618" s="7" t="s">
        <v>2111</v>
      </c>
      <c r="K4618" s="7" t="s">
        <v>287</v>
      </c>
      <c r="L4618" s="7" t="s">
        <v>1902</v>
      </c>
      <c r="M4618" s="7" t="s">
        <v>1828</v>
      </c>
      <c r="N4618" s="7" t="s">
        <v>198</v>
      </c>
      <c r="O4618" s="7" t="s">
        <v>129</v>
      </c>
      <c r="P4618" s="24" t="b">
        <v>1</v>
      </c>
      <c r="Q4618" s="25">
        <v>0</v>
      </c>
      <c r="R4618" s="24" t="b">
        <v>1</v>
      </c>
      <c r="S4618" s="7"/>
      <c r="T4618" s="7"/>
      <c r="U4618" s="24" t="b">
        <v>0</v>
      </c>
      <c r="V4618" s="9" t="s">
        <v>128</v>
      </c>
    </row>
    <row r="4619" spans="1:22" ht="12.95" hidden="1" customHeight="1" x14ac:dyDescent="0.2">
      <c r="A4619" s="4">
        <v>120354</v>
      </c>
      <c r="B4619" s="7">
        <v>21134</v>
      </c>
      <c r="C4619" s="7">
        <v>115595</v>
      </c>
      <c r="D4619" s="26">
        <v>40326.614583333328</v>
      </c>
      <c r="E4619" s="26">
        <v>40328.75</v>
      </c>
      <c r="F4619" s="26">
        <v>40326.614583333328</v>
      </c>
      <c r="G4619" s="26">
        <v>40327.63958333333</v>
      </c>
      <c r="H4619" s="7">
        <v>1476</v>
      </c>
      <c r="I4619" s="7" t="s">
        <v>1984</v>
      </c>
      <c r="J4619" s="7" t="s">
        <v>1985</v>
      </c>
      <c r="K4619" s="7" t="s">
        <v>226</v>
      </c>
      <c r="L4619" s="7" t="s">
        <v>1902</v>
      </c>
      <c r="M4619" s="7" t="s">
        <v>1828</v>
      </c>
      <c r="N4619" s="7" t="s">
        <v>198</v>
      </c>
      <c r="O4619" s="7" t="s">
        <v>129</v>
      </c>
      <c r="P4619" s="24" t="b">
        <v>1</v>
      </c>
      <c r="Q4619" s="25">
        <v>0</v>
      </c>
      <c r="R4619" s="24" t="b">
        <v>1</v>
      </c>
      <c r="S4619" s="7"/>
      <c r="T4619" s="7" t="s">
        <v>2112</v>
      </c>
      <c r="U4619" s="24" t="b">
        <v>1</v>
      </c>
      <c r="V4619" s="9" t="s">
        <v>128</v>
      </c>
    </row>
    <row r="4620" spans="1:22" ht="12.95" hidden="1" customHeight="1" x14ac:dyDescent="0.2">
      <c r="A4620" s="4">
        <v>121496</v>
      </c>
      <c r="B4620" s="7">
        <v>21342</v>
      </c>
      <c r="C4620" s="7">
        <v>115821</v>
      </c>
      <c r="D4620" s="26">
        <v>40360.456944444442</v>
      </c>
      <c r="E4620" s="26">
        <v>40360.75</v>
      </c>
      <c r="F4620" s="26">
        <v>40360.456944444442</v>
      </c>
      <c r="G4620" s="26">
        <v>40360.629861111112</v>
      </c>
      <c r="H4620" s="7">
        <v>249</v>
      </c>
      <c r="I4620" s="7" t="s">
        <v>1768</v>
      </c>
      <c r="J4620" s="7" t="s">
        <v>1767</v>
      </c>
      <c r="K4620" s="7" t="s">
        <v>200</v>
      </c>
      <c r="L4620" s="7" t="s">
        <v>1902</v>
      </c>
      <c r="M4620" s="7" t="s">
        <v>1825</v>
      </c>
      <c r="N4620" s="7" t="s">
        <v>198</v>
      </c>
      <c r="O4620" s="7" t="s">
        <v>129</v>
      </c>
      <c r="P4620" s="24" t="b">
        <v>1</v>
      </c>
      <c r="Q4620" s="25">
        <v>0</v>
      </c>
      <c r="R4620" s="24" t="b">
        <v>1</v>
      </c>
      <c r="S4620" s="7"/>
      <c r="T4620" s="7" t="s">
        <v>2113</v>
      </c>
      <c r="U4620" s="24" t="b">
        <v>0</v>
      </c>
      <c r="V4620" s="9" t="s">
        <v>190</v>
      </c>
    </row>
    <row r="4621" spans="1:22" ht="12.95" hidden="1" customHeight="1" x14ac:dyDescent="0.2">
      <c r="A4621" s="4">
        <v>121494</v>
      </c>
      <c r="B4621" s="7">
        <v>21342</v>
      </c>
      <c r="C4621" s="7">
        <v>115821</v>
      </c>
      <c r="D4621" s="26">
        <v>40360.456944444442</v>
      </c>
      <c r="E4621" s="26">
        <v>40360.75</v>
      </c>
      <c r="F4621" s="26">
        <v>40360.527083333334</v>
      </c>
      <c r="G4621" s="26">
        <v>40360.628472222219</v>
      </c>
      <c r="H4621" s="7">
        <v>146</v>
      </c>
      <c r="I4621" s="7" t="s">
        <v>328</v>
      </c>
      <c r="J4621" s="7" t="s">
        <v>327</v>
      </c>
      <c r="K4621" s="7" t="s">
        <v>194</v>
      </c>
      <c r="L4621" s="7" t="s">
        <v>1902</v>
      </c>
      <c r="M4621" s="7" t="s">
        <v>1825</v>
      </c>
      <c r="N4621" s="7" t="s">
        <v>198</v>
      </c>
      <c r="O4621" s="7" t="s">
        <v>129</v>
      </c>
      <c r="P4621" s="24" t="b">
        <v>1</v>
      </c>
      <c r="Q4621" s="25">
        <v>0</v>
      </c>
      <c r="R4621" s="24" t="b">
        <v>1</v>
      </c>
      <c r="S4621" s="7"/>
      <c r="T4621" s="7" t="s">
        <v>2113</v>
      </c>
      <c r="U4621" s="24" t="b">
        <v>0</v>
      </c>
      <c r="V4621" s="9" t="s">
        <v>190</v>
      </c>
    </row>
    <row r="4622" spans="1:22" ht="12.95" hidden="1" customHeight="1" x14ac:dyDescent="0.2">
      <c r="A4622" s="4">
        <v>121495</v>
      </c>
      <c r="B4622" s="7">
        <v>21342</v>
      </c>
      <c r="C4622" s="7">
        <v>115821</v>
      </c>
      <c r="D4622" s="26">
        <v>40360.456944444442</v>
      </c>
      <c r="E4622" s="26">
        <v>40360.75</v>
      </c>
      <c r="F4622" s="26">
        <v>40360.527083333334</v>
      </c>
      <c r="G4622" s="26">
        <v>40360.628472222219</v>
      </c>
      <c r="H4622" s="7">
        <v>146</v>
      </c>
      <c r="I4622" s="7" t="s">
        <v>2114</v>
      </c>
      <c r="J4622" s="7" t="s">
        <v>2115</v>
      </c>
      <c r="K4622" s="7" t="s">
        <v>226</v>
      </c>
      <c r="L4622" s="7" t="s">
        <v>1902</v>
      </c>
      <c r="M4622" s="7" t="s">
        <v>1825</v>
      </c>
      <c r="N4622" s="7" t="s">
        <v>198</v>
      </c>
      <c r="O4622" s="7" t="s">
        <v>129</v>
      </c>
      <c r="P4622" s="24" t="b">
        <v>1</v>
      </c>
      <c r="Q4622" s="25">
        <v>0</v>
      </c>
      <c r="R4622" s="24" t="b">
        <v>1</v>
      </c>
      <c r="S4622" s="7"/>
      <c r="T4622" s="7" t="s">
        <v>2113</v>
      </c>
      <c r="U4622" s="24" t="b">
        <v>0</v>
      </c>
      <c r="V4622" s="9" t="s">
        <v>128</v>
      </c>
    </row>
    <row r="4623" spans="1:22" ht="12.95" hidden="1" customHeight="1" x14ac:dyDescent="0.2">
      <c r="A4623" s="4">
        <v>125488</v>
      </c>
      <c r="B4623" s="7">
        <v>21864</v>
      </c>
      <c r="C4623" s="7">
        <v>116333</v>
      </c>
      <c r="D4623" s="26">
        <v>40439.541666666664</v>
      </c>
      <c r="E4623" s="26">
        <v>40439.708333333328</v>
      </c>
      <c r="F4623" s="26">
        <v>40439.574999999997</v>
      </c>
      <c r="G4623" s="26">
        <v>40439.591666666667</v>
      </c>
      <c r="H4623" s="7">
        <v>24</v>
      </c>
      <c r="I4623" s="7" t="s">
        <v>391</v>
      </c>
      <c r="J4623" s="7" t="s">
        <v>390</v>
      </c>
      <c r="K4623" s="7" t="s">
        <v>132</v>
      </c>
      <c r="L4623" s="7" t="s">
        <v>1902</v>
      </c>
      <c r="M4623" s="7" t="s">
        <v>1825</v>
      </c>
      <c r="N4623" s="7" t="s">
        <v>130</v>
      </c>
      <c r="O4623" s="7" t="s">
        <v>129</v>
      </c>
      <c r="P4623" s="24" t="b">
        <v>1</v>
      </c>
      <c r="Q4623" s="25">
        <v>0</v>
      </c>
      <c r="R4623" s="24" t="b">
        <v>1</v>
      </c>
      <c r="S4623" s="7"/>
      <c r="T4623" s="7" t="s">
        <v>2116</v>
      </c>
      <c r="U4623" s="24" t="b">
        <v>0</v>
      </c>
      <c r="V4623" s="9" t="s">
        <v>128</v>
      </c>
    </row>
    <row r="4624" spans="1:22" ht="12.95" hidden="1" customHeight="1" x14ac:dyDescent="0.2">
      <c r="A4624" s="4">
        <v>137103</v>
      </c>
      <c r="B4624" s="7">
        <v>21972</v>
      </c>
      <c r="C4624" s="7">
        <v>116383</v>
      </c>
      <c r="D4624" s="26">
        <v>40450.354166666664</v>
      </c>
      <c r="E4624" s="26">
        <v>40450.5</v>
      </c>
      <c r="F4624" s="26">
        <v>40450.353472222218</v>
      </c>
      <c r="G4624" s="26">
        <v>40450.5</v>
      </c>
      <c r="H4624" s="7">
        <v>211</v>
      </c>
      <c r="I4624" s="7" t="s">
        <v>2092</v>
      </c>
      <c r="J4624" s="7" t="s">
        <v>2093</v>
      </c>
      <c r="K4624" s="7" t="s">
        <v>287</v>
      </c>
      <c r="L4624" s="7" t="s">
        <v>1902</v>
      </c>
      <c r="M4624" s="7" t="s">
        <v>1825</v>
      </c>
      <c r="N4624" s="7" t="s">
        <v>198</v>
      </c>
      <c r="O4624" s="7" t="s">
        <v>129</v>
      </c>
      <c r="P4624" s="24" t="b">
        <v>1</v>
      </c>
      <c r="Q4624" s="25">
        <v>0</v>
      </c>
      <c r="R4624" s="24" t="b">
        <v>1</v>
      </c>
      <c r="S4624" s="7"/>
      <c r="T4624" s="7" t="s">
        <v>2117</v>
      </c>
      <c r="U4624" s="24" t="b">
        <v>0</v>
      </c>
      <c r="V4624" s="9" t="s">
        <v>128</v>
      </c>
    </row>
    <row r="4625" spans="1:22" ht="12.95" hidden="1" customHeight="1" x14ac:dyDescent="0.2">
      <c r="A4625" s="4">
        <v>137102</v>
      </c>
      <c r="B4625" s="7">
        <v>21972</v>
      </c>
      <c r="C4625" s="7">
        <v>116383</v>
      </c>
      <c r="D4625" s="26">
        <v>40450.354166666664</v>
      </c>
      <c r="E4625" s="26">
        <v>40450.5</v>
      </c>
      <c r="F4625" s="26">
        <v>40450.353472222218</v>
      </c>
      <c r="G4625" s="26">
        <v>40450.5</v>
      </c>
      <c r="H4625" s="7">
        <v>211</v>
      </c>
      <c r="I4625" s="7" t="s">
        <v>2090</v>
      </c>
      <c r="J4625" s="7" t="s">
        <v>2091</v>
      </c>
      <c r="K4625" s="7" t="s">
        <v>194</v>
      </c>
      <c r="L4625" s="7" t="s">
        <v>1902</v>
      </c>
      <c r="M4625" s="7" t="s">
        <v>1825</v>
      </c>
      <c r="N4625" s="7" t="s">
        <v>198</v>
      </c>
      <c r="O4625" s="7" t="s">
        <v>129</v>
      </c>
      <c r="P4625" s="24" t="b">
        <v>1</v>
      </c>
      <c r="Q4625" s="25">
        <v>0</v>
      </c>
      <c r="R4625" s="24" t="b">
        <v>1</v>
      </c>
      <c r="S4625" s="7"/>
      <c r="T4625" s="7" t="s">
        <v>2117</v>
      </c>
      <c r="U4625" s="24" t="b">
        <v>0</v>
      </c>
      <c r="V4625" s="9" t="s">
        <v>290</v>
      </c>
    </row>
    <row r="4626" spans="1:22" ht="12.95" hidden="1" customHeight="1" x14ac:dyDescent="0.2">
      <c r="A4626" s="4">
        <v>127406</v>
      </c>
      <c r="B4626" s="7">
        <v>22231</v>
      </c>
      <c r="C4626" s="7">
        <v>116643</v>
      </c>
      <c r="D4626" s="26">
        <v>40494.724305555552</v>
      </c>
      <c r="E4626" s="26">
        <v>40495.708333333328</v>
      </c>
      <c r="F4626" s="26">
        <v>40494.724305555552</v>
      </c>
      <c r="G4626" s="26">
        <v>40494.878472222219</v>
      </c>
      <c r="H4626" s="7">
        <v>222</v>
      </c>
      <c r="I4626" s="7" t="s">
        <v>2118</v>
      </c>
      <c r="J4626" s="7" t="s">
        <v>2119</v>
      </c>
      <c r="K4626" s="7" t="s">
        <v>287</v>
      </c>
      <c r="L4626" s="7" t="s">
        <v>1902</v>
      </c>
      <c r="M4626" s="7" t="s">
        <v>1825</v>
      </c>
      <c r="N4626" s="7" t="s">
        <v>198</v>
      </c>
      <c r="O4626" s="7" t="s">
        <v>129</v>
      </c>
      <c r="P4626" s="24" t="b">
        <v>1</v>
      </c>
      <c r="Q4626" s="25">
        <v>0</v>
      </c>
      <c r="R4626" s="24" t="b">
        <v>1</v>
      </c>
      <c r="S4626" s="7"/>
      <c r="T4626" s="7" t="s">
        <v>2120</v>
      </c>
      <c r="U4626" s="24" t="b">
        <v>0</v>
      </c>
      <c r="V4626" s="9" t="s">
        <v>286</v>
      </c>
    </row>
    <row r="4627" spans="1:22" ht="12.95" hidden="1" customHeight="1" x14ac:dyDescent="0.2">
      <c r="A4627" s="4">
        <v>131062</v>
      </c>
      <c r="B4627" s="7">
        <v>22320</v>
      </c>
      <c r="C4627" s="7">
        <v>116741</v>
      </c>
      <c r="D4627" s="26">
        <v>40512.666666666664</v>
      </c>
      <c r="E4627" s="26">
        <v>40512.708333333328</v>
      </c>
      <c r="F4627" s="26">
        <v>40512.66805555555</v>
      </c>
      <c r="G4627" s="26">
        <v>40512.684027777774</v>
      </c>
      <c r="H4627" s="7">
        <v>23</v>
      </c>
      <c r="I4627" s="7" t="s">
        <v>1282</v>
      </c>
      <c r="J4627" s="7" t="s">
        <v>1281</v>
      </c>
      <c r="K4627" s="7" t="s">
        <v>194</v>
      </c>
      <c r="L4627" s="7" t="s">
        <v>1902</v>
      </c>
      <c r="M4627" s="7" t="s">
        <v>1834</v>
      </c>
      <c r="N4627" s="7" t="s">
        <v>198</v>
      </c>
      <c r="O4627" s="7" t="s">
        <v>129</v>
      </c>
      <c r="P4627" s="24" t="b">
        <v>1</v>
      </c>
      <c r="Q4627" s="25">
        <v>0</v>
      </c>
      <c r="R4627" s="24" t="b">
        <v>1</v>
      </c>
      <c r="S4627" s="7"/>
      <c r="T4627" s="7" t="s">
        <v>2121</v>
      </c>
      <c r="U4627" s="24" t="b">
        <v>0</v>
      </c>
      <c r="V4627" s="9" t="s">
        <v>290</v>
      </c>
    </row>
    <row r="4628" spans="1:22" ht="12.95" hidden="1" customHeight="1" x14ac:dyDescent="0.2">
      <c r="A4628" s="4">
        <v>186035</v>
      </c>
      <c r="B4628" s="7">
        <v>22320</v>
      </c>
      <c r="C4628" s="7">
        <v>116741</v>
      </c>
      <c r="D4628" s="26">
        <v>40512.666666666664</v>
      </c>
      <c r="E4628" s="26">
        <v>40512.708333333328</v>
      </c>
      <c r="F4628" s="26">
        <v>40512.66805555555</v>
      </c>
      <c r="G4628" s="26">
        <v>40512.684027777774</v>
      </c>
      <c r="H4628" s="7">
        <v>23</v>
      </c>
      <c r="I4628" s="7" t="s">
        <v>1257</v>
      </c>
      <c r="J4628" s="7" t="s">
        <v>1256</v>
      </c>
      <c r="K4628" s="7" t="s">
        <v>194</v>
      </c>
      <c r="L4628" s="7" t="s">
        <v>1902</v>
      </c>
      <c r="M4628" s="7" t="s">
        <v>1834</v>
      </c>
      <c r="N4628" s="7" t="s">
        <v>198</v>
      </c>
      <c r="O4628" s="7" t="s">
        <v>129</v>
      </c>
      <c r="P4628" s="24" t="b">
        <v>1</v>
      </c>
      <c r="Q4628" s="25">
        <v>0</v>
      </c>
      <c r="R4628" s="24" t="b">
        <v>1</v>
      </c>
      <c r="S4628" s="7"/>
      <c r="T4628" s="7" t="s">
        <v>2121</v>
      </c>
      <c r="U4628" s="24" t="b">
        <v>0</v>
      </c>
      <c r="V4628" s="9" t="s">
        <v>290</v>
      </c>
    </row>
    <row r="4629" spans="1:22" ht="12.95" hidden="1" customHeight="1" x14ac:dyDescent="0.2">
      <c r="A4629" s="4">
        <v>128285</v>
      </c>
      <c r="B4629" s="7">
        <v>22391</v>
      </c>
      <c r="C4629" s="7">
        <v>116778</v>
      </c>
      <c r="D4629" s="26">
        <v>40517.505555555552</v>
      </c>
      <c r="E4629" s="26">
        <v>40518.666666666664</v>
      </c>
      <c r="F4629" s="26">
        <v>40517.547222222223</v>
      </c>
      <c r="G4629" s="26">
        <v>40518.690972222219</v>
      </c>
      <c r="H4629" s="7">
        <v>1647</v>
      </c>
      <c r="I4629" s="7" t="s">
        <v>897</v>
      </c>
      <c r="J4629" s="7" t="s">
        <v>896</v>
      </c>
      <c r="K4629" s="7" t="s">
        <v>132</v>
      </c>
      <c r="L4629" s="7" t="s">
        <v>1902</v>
      </c>
      <c r="M4629" s="7" t="s">
        <v>1831</v>
      </c>
      <c r="N4629" s="7" t="s">
        <v>198</v>
      </c>
      <c r="O4629" s="7" t="s">
        <v>129</v>
      </c>
      <c r="P4629" s="24" t="b">
        <v>1</v>
      </c>
      <c r="Q4629" s="25">
        <v>0</v>
      </c>
      <c r="R4629" s="24" t="b">
        <v>1</v>
      </c>
      <c r="S4629" s="7"/>
      <c r="T4629" s="7" t="s">
        <v>2122</v>
      </c>
      <c r="U4629" s="24" t="b">
        <v>0</v>
      </c>
      <c r="V4629" s="9" t="s">
        <v>128</v>
      </c>
    </row>
    <row r="4630" spans="1:22" ht="12.95" hidden="1" customHeight="1" x14ac:dyDescent="0.2">
      <c r="A4630" s="4">
        <v>132171</v>
      </c>
      <c r="B4630" s="7">
        <v>23032</v>
      </c>
      <c r="C4630" s="7">
        <v>117432</v>
      </c>
      <c r="D4630" s="26">
        <v>40585.5</v>
      </c>
      <c r="E4630" s="26">
        <v>40585.75</v>
      </c>
      <c r="F4630" s="26">
        <v>40585.536111111112</v>
      </c>
      <c r="G4630" s="26">
        <v>40585.631944444445</v>
      </c>
      <c r="H4630" s="7">
        <v>138</v>
      </c>
      <c r="I4630" s="7" t="s">
        <v>1088</v>
      </c>
      <c r="J4630" s="7" t="s">
        <v>1087</v>
      </c>
      <c r="K4630" s="7" t="s">
        <v>132</v>
      </c>
      <c r="L4630" s="7" t="s">
        <v>1902</v>
      </c>
      <c r="M4630" s="7" t="s">
        <v>1825</v>
      </c>
      <c r="N4630" s="7" t="s">
        <v>588</v>
      </c>
      <c r="O4630" s="7" t="s">
        <v>129</v>
      </c>
      <c r="P4630" s="24" t="b">
        <v>1</v>
      </c>
      <c r="Q4630" s="25">
        <v>0</v>
      </c>
      <c r="R4630" s="24" t="b">
        <v>1</v>
      </c>
      <c r="S4630" s="7"/>
      <c r="T4630" s="7" t="s">
        <v>2123</v>
      </c>
      <c r="U4630" s="24" t="b">
        <v>0</v>
      </c>
      <c r="V4630" s="9" t="s">
        <v>128</v>
      </c>
    </row>
    <row r="4631" spans="1:22" ht="12.95" hidden="1" customHeight="1" x14ac:dyDescent="0.2">
      <c r="A4631" s="4">
        <v>138145</v>
      </c>
      <c r="B4631" s="7">
        <v>24113</v>
      </c>
      <c r="C4631" s="7">
        <v>118418</v>
      </c>
      <c r="D4631" s="26">
        <v>40723.375</v>
      </c>
      <c r="E4631" s="26">
        <v>40723.625</v>
      </c>
      <c r="F4631" s="26">
        <v>40723.453472222223</v>
      </c>
      <c r="G4631" s="26">
        <v>40723.671527777777</v>
      </c>
      <c r="H4631" s="7">
        <v>314</v>
      </c>
      <c r="I4631" s="7" t="s">
        <v>1241</v>
      </c>
      <c r="J4631" s="7" t="s">
        <v>1240</v>
      </c>
      <c r="K4631" s="7" t="s">
        <v>132</v>
      </c>
      <c r="L4631" s="7" t="s">
        <v>1902</v>
      </c>
      <c r="M4631" s="7" t="s">
        <v>1825</v>
      </c>
      <c r="N4631" s="7" t="s">
        <v>198</v>
      </c>
      <c r="O4631" s="7" t="s">
        <v>129</v>
      </c>
      <c r="P4631" s="24" t="b">
        <v>1</v>
      </c>
      <c r="Q4631" s="25">
        <v>0</v>
      </c>
      <c r="R4631" s="24" t="b">
        <v>1</v>
      </c>
      <c r="S4631" s="7"/>
      <c r="T4631" s="7" t="s">
        <v>2124</v>
      </c>
      <c r="U4631" s="24" t="b">
        <v>0</v>
      </c>
      <c r="V4631" s="9" t="s">
        <v>128</v>
      </c>
    </row>
    <row r="4632" spans="1:22" ht="12.95" hidden="1" customHeight="1" x14ac:dyDescent="0.2">
      <c r="A4632" s="4">
        <v>138146</v>
      </c>
      <c r="B4632" s="7">
        <v>24113</v>
      </c>
      <c r="C4632" s="7">
        <v>118418</v>
      </c>
      <c r="D4632" s="26">
        <v>40723.375</v>
      </c>
      <c r="E4632" s="26">
        <v>40723.625</v>
      </c>
      <c r="F4632" s="26">
        <v>40723.453472222223</v>
      </c>
      <c r="G4632" s="26">
        <v>40723.671527777777</v>
      </c>
      <c r="H4632" s="7">
        <v>314</v>
      </c>
      <c r="I4632" s="7" t="s">
        <v>833</v>
      </c>
      <c r="J4632" s="7" t="s">
        <v>832</v>
      </c>
      <c r="K4632" s="7" t="s">
        <v>132</v>
      </c>
      <c r="L4632" s="7" t="s">
        <v>1902</v>
      </c>
      <c r="M4632" s="7" t="s">
        <v>1825</v>
      </c>
      <c r="N4632" s="7" t="s">
        <v>198</v>
      </c>
      <c r="O4632" s="7" t="s">
        <v>129</v>
      </c>
      <c r="P4632" s="24" t="b">
        <v>1</v>
      </c>
      <c r="Q4632" s="25">
        <v>0</v>
      </c>
      <c r="R4632" s="24" t="b">
        <v>1</v>
      </c>
      <c r="S4632" s="7"/>
      <c r="T4632" s="7" t="s">
        <v>2124</v>
      </c>
      <c r="U4632" s="24" t="b">
        <v>0</v>
      </c>
      <c r="V4632" s="9" t="s">
        <v>128</v>
      </c>
    </row>
    <row r="4633" spans="1:22" ht="12.95" hidden="1" customHeight="1" x14ac:dyDescent="0.2">
      <c r="A4633" s="4">
        <v>138154</v>
      </c>
      <c r="B4633" s="7">
        <v>24127</v>
      </c>
      <c r="C4633" s="7">
        <v>118400</v>
      </c>
      <c r="D4633" s="26">
        <v>40718.375</v>
      </c>
      <c r="E4633" s="26">
        <v>40718.458333333328</v>
      </c>
      <c r="F4633" s="26">
        <v>40718.385416666664</v>
      </c>
      <c r="G4633" s="26">
        <v>40718.467361111107</v>
      </c>
      <c r="H4633" s="7">
        <v>118</v>
      </c>
      <c r="I4633" s="7" t="s">
        <v>1668</v>
      </c>
      <c r="J4633" s="7" t="s">
        <v>1667</v>
      </c>
      <c r="K4633" s="7" t="s">
        <v>194</v>
      </c>
      <c r="L4633" s="7" t="s">
        <v>1902</v>
      </c>
      <c r="M4633" s="7" t="s">
        <v>1825</v>
      </c>
      <c r="N4633" s="7" t="s">
        <v>198</v>
      </c>
      <c r="O4633" s="7" t="s">
        <v>129</v>
      </c>
      <c r="P4633" s="24" t="b">
        <v>1</v>
      </c>
      <c r="Q4633" s="25">
        <v>0</v>
      </c>
      <c r="R4633" s="24" t="b">
        <v>1</v>
      </c>
      <c r="S4633" s="7"/>
      <c r="T4633" s="7" t="s">
        <v>2125</v>
      </c>
      <c r="U4633" s="24" t="b">
        <v>0</v>
      </c>
      <c r="V4633" s="9" t="s">
        <v>190</v>
      </c>
    </row>
    <row r="4634" spans="1:22" ht="12.95" hidden="1" customHeight="1" x14ac:dyDescent="0.2">
      <c r="A4634" s="4">
        <v>142439</v>
      </c>
      <c r="B4634" s="7">
        <v>24542</v>
      </c>
      <c r="C4634" s="7">
        <v>118798</v>
      </c>
      <c r="D4634" s="26">
        <v>40766.520833333328</v>
      </c>
      <c r="E4634" s="26">
        <v>40766.604166666664</v>
      </c>
      <c r="F4634" s="26">
        <v>40766.578472222223</v>
      </c>
      <c r="G4634" s="26">
        <v>40766.668749999997</v>
      </c>
      <c r="H4634" s="7">
        <v>130</v>
      </c>
      <c r="I4634" s="7" t="s">
        <v>285</v>
      </c>
      <c r="J4634" s="7" t="s">
        <v>284</v>
      </c>
      <c r="K4634" s="7" t="s">
        <v>194</v>
      </c>
      <c r="L4634" s="7" t="s">
        <v>1902</v>
      </c>
      <c r="M4634" s="7" t="s">
        <v>1825</v>
      </c>
      <c r="N4634" s="7" t="s">
        <v>198</v>
      </c>
      <c r="O4634" s="7" t="s">
        <v>129</v>
      </c>
      <c r="P4634" s="24" t="b">
        <v>1</v>
      </c>
      <c r="Q4634" s="25">
        <v>0</v>
      </c>
      <c r="R4634" s="24" t="b">
        <v>1</v>
      </c>
      <c r="S4634" s="7"/>
      <c r="T4634" s="7" t="s">
        <v>2126</v>
      </c>
      <c r="U4634" s="24" t="b">
        <v>0</v>
      </c>
      <c r="V4634" s="9" t="s">
        <v>190</v>
      </c>
    </row>
    <row r="4635" spans="1:22" ht="12.95" hidden="1" customHeight="1" x14ac:dyDescent="0.2">
      <c r="A4635" s="4">
        <v>142951</v>
      </c>
      <c r="B4635" s="7">
        <v>24620</v>
      </c>
      <c r="C4635" s="7">
        <v>118845</v>
      </c>
      <c r="D4635" s="26">
        <v>40772.958333333328</v>
      </c>
      <c r="E4635" s="26">
        <v>40773.666666666664</v>
      </c>
      <c r="F4635" s="26">
        <v>40772.958333333328</v>
      </c>
      <c r="G4635" s="26">
        <v>40773.555555555555</v>
      </c>
      <c r="H4635" s="7">
        <v>860</v>
      </c>
      <c r="I4635" s="7" t="s">
        <v>1870</v>
      </c>
      <c r="J4635" s="7" t="s">
        <v>1871</v>
      </c>
      <c r="K4635" s="7" t="s">
        <v>287</v>
      </c>
      <c r="L4635" s="7" t="s">
        <v>1902</v>
      </c>
      <c r="M4635" s="7" t="s">
        <v>1825</v>
      </c>
      <c r="N4635" s="7" t="s">
        <v>198</v>
      </c>
      <c r="O4635" s="7" t="s">
        <v>129</v>
      </c>
      <c r="P4635" s="24" t="b">
        <v>1</v>
      </c>
      <c r="Q4635" s="25">
        <v>0</v>
      </c>
      <c r="R4635" s="24" t="b">
        <v>1</v>
      </c>
      <c r="S4635" s="7"/>
      <c r="T4635" s="7" t="s">
        <v>2127</v>
      </c>
      <c r="U4635" s="24" t="b">
        <v>0</v>
      </c>
      <c r="V4635" s="9" t="s">
        <v>128</v>
      </c>
    </row>
    <row r="4636" spans="1:22" ht="12.95" hidden="1" customHeight="1" x14ac:dyDescent="0.2">
      <c r="A4636" s="4">
        <v>143890</v>
      </c>
      <c r="B4636" s="7">
        <v>24660</v>
      </c>
      <c r="C4636" s="7">
        <v>118942</v>
      </c>
      <c r="D4636" s="26">
        <v>40785.416666666664</v>
      </c>
      <c r="E4636" s="26">
        <v>40785.541666666664</v>
      </c>
      <c r="F4636" s="26">
        <v>40785.46875</v>
      </c>
      <c r="G4636" s="26">
        <v>40785.567361111112</v>
      </c>
      <c r="H4636" s="7">
        <v>142</v>
      </c>
      <c r="I4636" s="7" t="s">
        <v>1401</v>
      </c>
      <c r="J4636" s="7" t="s">
        <v>1400</v>
      </c>
      <c r="K4636" s="7" t="s">
        <v>200</v>
      </c>
      <c r="L4636" s="7" t="s">
        <v>1902</v>
      </c>
      <c r="M4636" s="7" t="s">
        <v>1828</v>
      </c>
      <c r="N4636" s="7" t="s">
        <v>198</v>
      </c>
      <c r="O4636" s="7" t="s">
        <v>129</v>
      </c>
      <c r="P4636" s="24" t="b">
        <v>1</v>
      </c>
      <c r="Q4636" s="25">
        <v>0</v>
      </c>
      <c r="R4636" s="24" t="b">
        <v>1</v>
      </c>
      <c r="S4636" s="7"/>
      <c r="T4636" s="7" t="s">
        <v>2128</v>
      </c>
      <c r="U4636" s="24" t="b">
        <v>1</v>
      </c>
      <c r="V4636" s="9" t="s">
        <v>190</v>
      </c>
    </row>
    <row r="4637" spans="1:22" ht="12.95" hidden="1" customHeight="1" x14ac:dyDescent="0.2">
      <c r="A4637" s="4">
        <v>143891</v>
      </c>
      <c r="B4637" s="7">
        <v>24660</v>
      </c>
      <c r="C4637" s="7">
        <v>118942</v>
      </c>
      <c r="D4637" s="26">
        <v>40787.375</v>
      </c>
      <c r="E4637" s="26">
        <v>40787.5</v>
      </c>
      <c r="F4637" s="26">
        <v>40787.334027777775</v>
      </c>
      <c r="G4637" s="26">
        <v>40787.536111111112</v>
      </c>
      <c r="H4637" s="7">
        <v>291</v>
      </c>
      <c r="I4637" s="7" t="s">
        <v>1401</v>
      </c>
      <c r="J4637" s="7" t="s">
        <v>1400</v>
      </c>
      <c r="K4637" s="7" t="s">
        <v>200</v>
      </c>
      <c r="L4637" s="7" t="s">
        <v>1902</v>
      </c>
      <c r="M4637" s="7" t="s">
        <v>1828</v>
      </c>
      <c r="N4637" s="7" t="s">
        <v>198</v>
      </c>
      <c r="O4637" s="7" t="s">
        <v>129</v>
      </c>
      <c r="P4637" s="24" t="b">
        <v>1</v>
      </c>
      <c r="Q4637" s="25">
        <v>0</v>
      </c>
      <c r="R4637" s="24" t="b">
        <v>1</v>
      </c>
      <c r="S4637" s="7"/>
      <c r="T4637" s="7" t="s">
        <v>2128</v>
      </c>
      <c r="U4637" s="24" t="b">
        <v>1</v>
      </c>
      <c r="V4637" s="9" t="s">
        <v>190</v>
      </c>
    </row>
    <row r="4638" spans="1:22" ht="12.95" hidden="1" customHeight="1" x14ac:dyDescent="0.2">
      <c r="A4638" s="4">
        <v>145079</v>
      </c>
      <c r="B4638" s="7">
        <v>24727</v>
      </c>
      <c r="C4638" s="7">
        <v>119064</v>
      </c>
      <c r="D4638" s="26">
        <v>40799.375</v>
      </c>
      <c r="E4638" s="26">
        <v>40799.6875</v>
      </c>
      <c r="F4638" s="26">
        <v>40799.390277777777</v>
      </c>
      <c r="G4638" s="26">
        <v>40800.497916666667</v>
      </c>
      <c r="H4638" s="7">
        <v>1595</v>
      </c>
      <c r="I4638" s="7" t="s">
        <v>928</v>
      </c>
      <c r="J4638" s="7" t="s">
        <v>927</v>
      </c>
      <c r="K4638" s="7" t="s">
        <v>132</v>
      </c>
      <c r="L4638" s="7" t="s">
        <v>1902</v>
      </c>
      <c r="M4638" s="7" t="s">
        <v>1825</v>
      </c>
      <c r="N4638" s="7" t="s">
        <v>130</v>
      </c>
      <c r="O4638" s="7" t="s">
        <v>129</v>
      </c>
      <c r="P4638" s="24" t="b">
        <v>1</v>
      </c>
      <c r="Q4638" s="25">
        <v>0</v>
      </c>
      <c r="R4638" s="24" t="b">
        <v>1</v>
      </c>
      <c r="S4638" s="7"/>
      <c r="T4638" s="7" t="s">
        <v>2129</v>
      </c>
      <c r="U4638" s="24" t="b">
        <v>0</v>
      </c>
      <c r="V4638" s="9" t="s">
        <v>128</v>
      </c>
    </row>
    <row r="4639" spans="1:22" ht="12.95" hidden="1" customHeight="1" x14ac:dyDescent="0.2">
      <c r="A4639" s="4">
        <v>180203</v>
      </c>
      <c r="B4639" s="7">
        <v>24834</v>
      </c>
      <c r="C4639" s="7">
        <v>119113</v>
      </c>
      <c r="D4639" s="26">
        <v>40805.28402777778</v>
      </c>
      <c r="E4639" s="26">
        <v>40806.75</v>
      </c>
      <c r="F4639" s="26">
        <v>40805.429166666669</v>
      </c>
      <c r="G4639" s="26">
        <v>40806.55972222222</v>
      </c>
      <c r="H4639" s="7">
        <v>1628</v>
      </c>
      <c r="I4639" s="7" t="s">
        <v>989</v>
      </c>
      <c r="J4639" s="7" t="s">
        <v>988</v>
      </c>
      <c r="K4639" s="7" t="s">
        <v>226</v>
      </c>
      <c r="L4639" s="7" t="s">
        <v>1902</v>
      </c>
      <c r="M4639" s="7" t="s">
        <v>1825</v>
      </c>
      <c r="N4639" s="7" t="s">
        <v>198</v>
      </c>
      <c r="O4639" s="7" t="s">
        <v>129</v>
      </c>
      <c r="P4639" s="24" t="b">
        <v>1</v>
      </c>
      <c r="Q4639" s="25">
        <v>0</v>
      </c>
      <c r="R4639" s="24" t="b">
        <v>1</v>
      </c>
      <c r="S4639" s="7"/>
      <c r="T4639" s="7" t="s">
        <v>2130</v>
      </c>
      <c r="U4639" s="24" t="b">
        <v>0</v>
      </c>
      <c r="V4639" s="9" t="s">
        <v>128</v>
      </c>
    </row>
    <row r="4640" spans="1:22" ht="12.95" hidden="1" customHeight="1" x14ac:dyDescent="0.2">
      <c r="A4640" s="4">
        <v>180204</v>
      </c>
      <c r="B4640" s="7">
        <v>24834</v>
      </c>
      <c r="C4640" s="7">
        <v>119113</v>
      </c>
      <c r="D4640" s="26">
        <v>40805.28402777778</v>
      </c>
      <c r="E4640" s="26">
        <v>40806.75</v>
      </c>
      <c r="F4640" s="26">
        <v>40805.28402777778</v>
      </c>
      <c r="G4640" s="26">
        <v>40806.55972222222</v>
      </c>
      <c r="H4640" s="7">
        <v>1837</v>
      </c>
      <c r="I4640" s="7" t="s">
        <v>1912</v>
      </c>
      <c r="J4640" s="7" t="s">
        <v>1913</v>
      </c>
      <c r="K4640" s="7" t="s">
        <v>200</v>
      </c>
      <c r="L4640" s="7" t="s">
        <v>1902</v>
      </c>
      <c r="M4640" s="7" t="s">
        <v>1825</v>
      </c>
      <c r="N4640" s="7" t="s">
        <v>198</v>
      </c>
      <c r="O4640" s="7" t="s">
        <v>129</v>
      </c>
      <c r="P4640" s="24" t="b">
        <v>1</v>
      </c>
      <c r="Q4640" s="25">
        <v>0</v>
      </c>
      <c r="R4640" s="24" t="b">
        <v>1</v>
      </c>
      <c r="S4640" s="7"/>
      <c r="T4640" s="7" t="s">
        <v>2130</v>
      </c>
      <c r="U4640" s="24" t="b">
        <v>0</v>
      </c>
      <c r="V4640" s="9" t="s">
        <v>190</v>
      </c>
    </row>
    <row r="4641" spans="1:22" ht="12.95" hidden="1" customHeight="1" x14ac:dyDescent="0.2">
      <c r="A4641" s="4">
        <v>148302</v>
      </c>
      <c r="B4641" s="7">
        <v>25129</v>
      </c>
      <c r="C4641" s="7">
        <v>119385</v>
      </c>
      <c r="D4641" s="26">
        <v>40868.354166666664</v>
      </c>
      <c r="E4641" s="26">
        <v>40868.6875</v>
      </c>
      <c r="F4641" s="26">
        <v>40868.376388888886</v>
      </c>
      <c r="G4641" s="26">
        <v>40868.643055555556</v>
      </c>
      <c r="H4641" s="7">
        <v>384</v>
      </c>
      <c r="I4641" s="7" t="s">
        <v>1135</v>
      </c>
      <c r="J4641" s="7" t="s">
        <v>1134</v>
      </c>
      <c r="K4641" s="7" t="s">
        <v>132</v>
      </c>
      <c r="L4641" s="7" t="s">
        <v>1902</v>
      </c>
      <c r="M4641" s="7" t="s">
        <v>1825</v>
      </c>
      <c r="N4641" s="7" t="s">
        <v>130</v>
      </c>
      <c r="O4641" s="7" t="s">
        <v>129</v>
      </c>
      <c r="P4641" s="24" t="b">
        <v>1</v>
      </c>
      <c r="Q4641" s="25">
        <v>0</v>
      </c>
      <c r="R4641" s="24" t="b">
        <v>1</v>
      </c>
      <c r="S4641" s="7"/>
      <c r="T4641" s="7" t="s">
        <v>2131</v>
      </c>
      <c r="U4641" s="24" t="b">
        <v>0</v>
      </c>
      <c r="V4641" s="9" t="s">
        <v>128</v>
      </c>
    </row>
    <row r="4642" spans="1:22" ht="12.95" hidden="1" customHeight="1" x14ac:dyDescent="0.2">
      <c r="A4642" s="4">
        <v>148337</v>
      </c>
      <c r="B4642" s="7">
        <v>25194</v>
      </c>
      <c r="C4642" s="7">
        <v>119461</v>
      </c>
      <c r="D4642" s="26">
        <v>40871.541666666664</v>
      </c>
      <c r="E4642" s="26">
        <v>40871.666666666664</v>
      </c>
      <c r="F4642" s="26">
        <v>40871.545138888891</v>
      </c>
      <c r="G4642" s="26">
        <v>40871.581944444442</v>
      </c>
      <c r="H4642" s="7">
        <v>53</v>
      </c>
      <c r="I4642" s="7" t="s">
        <v>633</v>
      </c>
      <c r="J4642" s="7" t="s">
        <v>632</v>
      </c>
      <c r="K4642" s="7" t="s">
        <v>194</v>
      </c>
      <c r="L4642" s="7" t="s">
        <v>1902</v>
      </c>
      <c r="M4642" s="7" t="s">
        <v>1831</v>
      </c>
      <c r="N4642" s="7" t="s">
        <v>198</v>
      </c>
      <c r="O4642" s="7" t="s">
        <v>129</v>
      </c>
      <c r="P4642" s="24" t="b">
        <v>1</v>
      </c>
      <c r="Q4642" s="25">
        <v>0</v>
      </c>
      <c r="R4642" s="24" t="b">
        <v>1</v>
      </c>
      <c r="S4642" s="7"/>
      <c r="T4642" s="7" t="s">
        <v>2132</v>
      </c>
      <c r="U4642" s="24" t="b">
        <v>0</v>
      </c>
      <c r="V4642" s="9" t="s">
        <v>290</v>
      </c>
    </row>
    <row r="4643" spans="1:22" ht="12.95" hidden="1" customHeight="1" x14ac:dyDescent="0.2">
      <c r="A4643" s="4">
        <v>149666</v>
      </c>
      <c r="B4643" s="7">
        <v>25346</v>
      </c>
      <c r="C4643" s="7">
        <v>119564</v>
      </c>
      <c r="D4643" s="26">
        <v>40900.291666666664</v>
      </c>
      <c r="E4643" s="26">
        <v>40900.416666666664</v>
      </c>
      <c r="F4643" s="26">
        <v>40900.302083333328</v>
      </c>
      <c r="G4643" s="26">
        <v>40900.423611111109</v>
      </c>
      <c r="H4643" s="7">
        <v>175</v>
      </c>
      <c r="I4643" s="7" t="s">
        <v>1088</v>
      </c>
      <c r="J4643" s="7" t="s">
        <v>1087</v>
      </c>
      <c r="K4643" s="7" t="s">
        <v>132</v>
      </c>
      <c r="L4643" s="7" t="s">
        <v>1902</v>
      </c>
      <c r="M4643" s="7" t="s">
        <v>1825</v>
      </c>
      <c r="N4643" s="7" t="s">
        <v>588</v>
      </c>
      <c r="O4643" s="7" t="s">
        <v>129</v>
      </c>
      <c r="P4643" s="24" t="b">
        <v>1</v>
      </c>
      <c r="Q4643" s="25">
        <v>0</v>
      </c>
      <c r="R4643" s="24" t="b">
        <v>1</v>
      </c>
      <c r="S4643" s="7"/>
      <c r="T4643" s="7" t="s">
        <v>2133</v>
      </c>
      <c r="U4643" s="24" t="b">
        <v>0</v>
      </c>
      <c r="V4643" s="9" t="s">
        <v>128</v>
      </c>
    </row>
    <row r="4644" spans="1:22" ht="12.95" hidden="1" customHeight="1" x14ac:dyDescent="0.2">
      <c r="A4644" s="4">
        <v>150047</v>
      </c>
      <c r="B4644" s="7">
        <v>25408</v>
      </c>
      <c r="C4644" s="7">
        <v>119626</v>
      </c>
      <c r="D4644" s="26">
        <v>40916.625</v>
      </c>
      <c r="E4644" s="26">
        <v>40917.625</v>
      </c>
      <c r="F4644" s="26">
        <v>40916.754861111112</v>
      </c>
      <c r="G4644" s="26">
        <v>40917.790277777778</v>
      </c>
      <c r="H4644" s="7">
        <v>1491</v>
      </c>
      <c r="I4644" s="7" t="s">
        <v>309</v>
      </c>
      <c r="J4644" s="7" t="s">
        <v>308</v>
      </c>
      <c r="K4644" s="7" t="s">
        <v>194</v>
      </c>
      <c r="L4644" s="7" t="s">
        <v>1902</v>
      </c>
      <c r="M4644" s="7" t="s">
        <v>1831</v>
      </c>
      <c r="N4644" s="7" t="s">
        <v>198</v>
      </c>
      <c r="O4644" s="7" t="s">
        <v>129</v>
      </c>
      <c r="P4644" s="24" t="b">
        <v>1</v>
      </c>
      <c r="Q4644" s="25">
        <v>0</v>
      </c>
      <c r="R4644" s="24" t="b">
        <v>1</v>
      </c>
      <c r="S4644" s="7"/>
      <c r="T4644" s="7" t="s">
        <v>2134</v>
      </c>
      <c r="U4644" s="24" t="b">
        <v>0</v>
      </c>
      <c r="V4644" s="9" t="s">
        <v>290</v>
      </c>
    </row>
    <row r="4645" spans="1:22" ht="12.95" hidden="1" customHeight="1" x14ac:dyDescent="0.2">
      <c r="A4645" s="4">
        <v>151882</v>
      </c>
      <c r="B4645" s="7">
        <v>25483</v>
      </c>
      <c r="C4645" s="7">
        <v>119754</v>
      </c>
      <c r="D4645" s="26">
        <v>40940.333333333328</v>
      </c>
      <c r="E4645" s="26">
        <v>40940.458333333328</v>
      </c>
      <c r="F4645" s="26">
        <v>40940.38680555555</v>
      </c>
      <c r="G4645" s="26">
        <v>40940.44027777778</v>
      </c>
      <c r="H4645" s="7">
        <v>77</v>
      </c>
      <c r="I4645" s="7" t="s">
        <v>1668</v>
      </c>
      <c r="J4645" s="7" t="s">
        <v>1667</v>
      </c>
      <c r="K4645" s="7" t="s">
        <v>194</v>
      </c>
      <c r="L4645" s="7" t="s">
        <v>1902</v>
      </c>
      <c r="M4645" s="7" t="s">
        <v>1825</v>
      </c>
      <c r="N4645" s="7" t="s">
        <v>198</v>
      </c>
      <c r="O4645" s="7" t="s">
        <v>129</v>
      </c>
      <c r="P4645" s="24" t="b">
        <v>1</v>
      </c>
      <c r="Q4645" s="25">
        <v>0</v>
      </c>
      <c r="R4645" s="24" t="b">
        <v>1</v>
      </c>
      <c r="S4645" s="7"/>
      <c r="T4645" s="7" t="s">
        <v>2135</v>
      </c>
      <c r="U4645" s="24" t="b">
        <v>0</v>
      </c>
      <c r="V4645" s="9" t="s">
        <v>190</v>
      </c>
    </row>
    <row r="4646" spans="1:22" ht="12.95" hidden="1" customHeight="1" x14ac:dyDescent="0.2">
      <c r="A4646" s="4">
        <v>151898</v>
      </c>
      <c r="B4646" s="7">
        <v>25516</v>
      </c>
      <c r="C4646" s="7">
        <v>119712</v>
      </c>
      <c r="D4646" s="26">
        <v>40938.583333333328</v>
      </c>
      <c r="E4646" s="26">
        <v>40938.708333333328</v>
      </c>
      <c r="F4646" s="26">
        <v>40938.586805555555</v>
      </c>
      <c r="G4646" s="26">
        <v>40938.704861111109</v>
      </c>
      <c r="H4646" s="7">
        <v>170</v>
      </c>
      <c r="I4646" s="7" t="s">
        <v>2088</v>
      </c>
      <c r="J4646" s="7" t="s">
        <v>2089</v>
      </c>
      <c r="K4646" s="7" t="s">
        <v>194</v>
      </c>
      <c r="L4646" s="7" t="s">
        <v>1902</v>
      </c>
      <c r="M4646" s="7" t="s">
        <v>1828</v>
      </c>
      <c r="N4646" s="7" t="s">
        <v>1850</v>
      </c>
      <c r="O4646" s="7" t="s">
        <v>129</v>
      </c>
      <c r="P4646" s="24" t="b">
        <v>1</v>
      </c>
      <c r="Q4646" s="25">
        <v>0</v>
      </c>
      <c r="R4646" s="24" t="b">
        <v>1</v>
      </c>
      <c r="S4646" s="7"/>
      <c r="T4646" s="7" t="s">
        <v>2136</v>
      </c>
      <c r="U4646" s="24" t="b">
        <v>1</v>
      </c>
      <c r="V4646" s="9" t="s">
        <v>290</v>
      </c>
    </row>
    <row r="4647" spans="1:22" ht="12.95" hidden="1" customHeight="1" x14ac:dyDescent="0.2">
      <c r="A4647" s="4">
        <v>151896</v>
      </c>
      <c r="B4647" s="7">
        <v>25516</v>
      </c>
      <c r="C4647" s="7">
        <v>119712</v>
      </c>
      <c r="D4647" s="26">
        <v>40938.583333333328</v>
      </c>
      <c r="E4647" s="26">
        <v>40938.708333333328</v>
      </c>
      <c r="F4647" s="26">
        <v>40938.586805555555</v>
      </c>
      <c r="G4647" s="26">
        <v>40938.704861111109</v>
      </c>
      <c r="H4647" s="7">
        <v>170</v>
      </c>
      <c r="I4647" s="7" t="s">
        <v>489</v>
      </c>
      <c r="J4647" s="7" t="s">
        <v>488</v>
      </c>
      <c r="K4647" s="7" t="s">
        <v>194</v>
      </c>
      <c r="L4647" s="7" t="s">
        <v>1902</v>
      </c>
      <c r="M4647" s="7" t="s">
        <v>1828</v>
      </c>
      <c r="N4647" s="7" t="s">
        <v>1850</v>
      </c>
      <c r="O4647" s="7" t="s">
        <v>129</v>
      </c>
      <c r="P4647" s="24" t="b">
        <v>1</v>
      </c>
      <c r="Q4647" s="25">
        <v>0</v>
      </c>
      <c r="R4647" s="24" t="b">
        <v>1</v>
      </c>
      <c r="S4647" s="7"/>
      <c r="T4647" s="7" t="s">
        <v>2136</v>
      </c>
      <c r="U4647" s="24" t="b">
        <v>1</v>
      </c>
      <c r="V4647" s="9" t="s">
        <v>290</v>
      </c>
    </row>
    <row r="4648" spans="1:22" ht="12.95" hidden="1" customHeight="1" x14ac:dyDescent="0.2">
      <c r="A4648" s="4">
        <v>151897</v>
      </c>
      <c r="B4648" s="7">
        <v>25516</v>
      </c>
      <c r="C4648" s="7">
        <v>119712</v>
      </c>
      <c r="D4648" s="26">
        <v>40938.583333333328</v>
      </c>
      <c r="E4648" s="26">
        <v>40938.708333333328</v>
      </c>
      <c r="F4648" s="26">
        <v>40938.586805555555</v>
      </c>
      <c r="G4648" s="26">
        <v>40938.704861111109</v>
      </c>
      <c r="H4648" s="7">
        <v>170</v>
      </c>
      <c r="I4648" s="7" t="s">
        <v>926</v>
      </c>
      <c r="J4648" s="7" t="s">
        <v>925</v>
      </c>
      <c r="K4648" s="7" t="s">
        <v>194</v>
      </c>
      <c r="L4648" s="7" t="s">
        <v>1902</v>
      </c>
      <c r="M4648" s="7" t="s">
        <v>1828</v>
      </c>
      <c r="N4648" s="7" t="s">
        <v>1850</v>
      </c>
      <c r="O4648" s="7" t="s">
        <v>129</v>
      </c>
      <c r="P4648" s="24" t="b">
        <v>1</v>
      </c>
      <c r="Q4648" s="25">
        <v>0</v>
      </c>
      <c r="R4648" s="24" t="b">
        <v>1</v>
      </c>
      <c r="S4648" s="7"/>
      <c r="T4648" s="7" t="s">
        <v>2136</v>
      </c>
      <c r="U4648" s="24" t="b">
        <v>1</v>
      </c>
      <c r="V4648" s="9" t="s">
        <v>190</v>
      </c>
    </row>
    <row r="4649" spans="1:22" ht="12.95" hidden="1" customHeight="1" x14ac:dyDescent="0.2">
      <c r="A4649" s="4">
        <v>151899</v>
      </c>
      <c r="B4649" s="7">
        <v>25516</v>
      </c>
      <c r="C4649" s="7">
        <v>119712</v>
      </c>
      <c r="D4649" s="26">
        <v>40938.583333333328</v>
      </c>
      <c r="E4649" s="26">
        <v>40938.708333333328</v>
      </c>
      <c r="F4649" s="26">
        <v>40938.586805555555</v>
      </c>
      <c r="G4649" s="26">
        <v>40938.704861111109</v>
      </c>
      <c r="H4649" s="7">
        <v>170</v>
      </c>
      <c r="I4649" s="7" t="s">
        <v>2092</v>
      </c>
      <c r="J4649" s="7" t="s">
        <v>2093</v>
      </c>
      <c r="K4649" s="7" t="s">
        <v>287</v>
      </c>
      <c r="L4649" s="7" t="s">
        <v>1902</v>
      </c>
      <c r="M4649" s="7" t="s">
        <v>1828</v>
      </c>
      <c r="N4649" s="7" t="s">
        <v>1850</v>
      </c>
      <c r="O4649" s="7" t="s">
        <v>129</v>
      </c>
      <c r="P4649" s="24" t="b">
        <v>1</v>
      </c>
      <c r="Q4649" s="25">
        <v>0</v>
      </c>
      <c r="R4649" s="24" t="b">
        <v>1</v>
      </c>
      <c r="S4649" s="7"/>
      <c r="T4649" s="7" t="s">
        <v>2136</v>
      </c>
      <c r="U4649" s="24" t="b">
        <v>1</v>
      </c>
      <c r="V4649" s="9" t="s">
        <v>128</v>
      </c>
    </row>
    <row r="4650" spans="1:22" ht="12.95" hidden="1" customHeight="1" x14ac:dyDescent="0.2">
      <c r="A4650" s="4">
        <v>152319</v>
      </c>
      <c r="B4650" s="7">
        <v>25631</v>
      </c>
      <c r="C4650" s="7">
        <v>119804</v>
      </c>
      <c r="D4650" s="26">
        <v>40953.416666666664</v>
      </c>
      <c r="E4650" s="26">
        <v>40953.583333333328</v>
      </c>
      <c r="F4650" s="26">
        <v>40953.475694444445</v>
      </c>
      <c r="G4650" s="26">
        <v>40953.554166666669</v>
      </c>
      <c r="H4650" s="7">
        <v>113</v>
      </c>
      <c r="I4650" s="7" t="s">
        <v>2090</v>
      </c>
      <c r="J4650" s="7" t="s">
        <v>2091</v>
      </c>
      <c r="K4650" s="7" t="s">
        <v>194</v>
      </c>
      <c r="L4650" s="7" t="s">
        <v>1902</v>
      </c>
      <c r="M4650" s="7" t="s">
        <v>1828</v>
      </c>
      <c r="N4650" s="7" t="s">
        <v>1850</v>
      </c>
      <c r="O4650" s="7" t="s">
        <v>129</v>
      </c>
      <c r="P4650" s="24" t="b">
        <v>1</v>
      </c>
      <c r="Q4650" s="25">
        <v>0</v>
      </c>
      <c r="R4650" s="24" t="b">
        <v>1</v>
      </c>
      <c r="S4650" s="7"/>
      <c r="T4650" s="7" t="s">
        <v>2137</v>
      </c>
      <c r="U4650" s="24" t="b">
        <v>1</v>
      </c>
      <c r="V4650" s="9" t="s">
        <v>290</v>
      </c>
    </row>
    <row r="4651" spans="1:22" ht="12.95" hidden="1" customHeight="1" x14ac:dyDescent="0.2">
      <c r="A4651" s="4">
        <v>152318</v>
      </c>
      <c r="B4651" s="7">
        <v>25631</v>
      </c>
      <c r="C4651" s="7">
        <v>119804</v>
      </c>
      <c r="D4651" s="26">
        <v>40953.416666666664</v>
      </c>
      <c r="E4651" s="26">
        <v>40953.583333333328</v>
      </c>
      <c r="F4651" s="26">
        <v>40953.475694444445</v>
      </c>
      <c r="G4651" s="26">
        <v>40953.490277777775</v>
      </c>
      <c r="H4651" s="7">
        <v>21</v>
      </c>
      <c r="I4651" s="7" t="s">
        <v>923</v>
      </c>
      <c r="J4651" s="7" t="s">
        <v>922</v>
      </c>
      <c r="K4651" s="7" t="s">
        <v>194</v>
      </c>
      <c r="L4651" s="7" t="s">
        <v>1902</v>
      </c>
      <c r="M4651" s="7" t="s">
        <v>1828</v>
      </c>
      <c r="N4651" s="7" t="s">
        <v>1850</v>
      </c>
      <c r="O4651" s="7" t="s">
        <v>129</v>
      </c>
      <c r="P4651" s="24" t="b">
        <v>1</v>
      </c>
      <c r="Q4651" s="25">
        <v>0</v>
      </c>
      <c r="R4651" s="24" t="b">
        <v>1</v>
      </c>
      <c r="S4651" s="7"/>
      <c r="T4651" s="7" t="s">
        <v>2137</v>
      </c>
      <c r="U4651" s="24" t="b">
        <v>1</v>
      </c>
      <c r="V4651" s="9" t="s">
        <v>290</v>
      </c>
    </row>
    <row r="4652" spans="1:22" ht="12.95" hidden="1" customHeight="1" x14ac:dyDescent="0.2">
      <c r="A4652" s="4">
        <v>152320</v>
      </c>
      <c r="B4652" s="7">
        <v>25631</v>
      </c>
      <c r="C4652" s="7">
        <v>119804</v>
      </c>
      <c r="D4652" s="26">
        <v>40953.416666666664</v>
      </c>
      <c r="E4652" s="26">
        <v>40953.583333333328</v>
      </c>
      <c r="F4652" s="26">
        <v>40953.478472222218</v>
      </c>
      <c r="G4652" s="26">
        <v>40953.490277777775</v>
      </c>
      <c r="H4652" s="7">
        <v>17</v>
      </c>
      <c r="I4652" s="7" t="s">
        <v>2138</v>
      </c>
      <c r="J4652" s="7" t="s">
        <v>2139</v>
      </c>
      <c r="K4652" s="7" t="s">
        <v>226</v>
      </c>
      <c r="L4652" s="7" t="s">
        <v>1902</v>
      </c>
      <c r="M4652" s="7" t="s">
        <v>1828</v>
      </c>
      <c r="N4652" s="7" t="s">
        <v>1850</v>
      </c>
      <c r="O4652" s="7" t="s">
        <v>129</v>
      </c>
      <c r="P4652" s="24" t="b">
        <v>1</v>
      </c>
      <c r="Q4652" s="25">
        <v>0</v>
      </c>
      <c r="R4652" s="24" t="b">
        <v>1</v>
      </c>
      <c r="S4652" s="7"/>
      <c r="T4652" s="7" t="s">
        <v>2137</v>
      </c>
      <c r="U4652" s="24" t="b">
        <v>1</v>
      </c>
      <c r="V4652" s="9" t="s">
        <v>128</v>
      </c>
    </row>
    <row r="4653" spans="1:22" ht="12.95" hidden="1" customHeight="1" x14ac:dyDescent="0.2">
      <c r="A4653" s="4">
        <v>152321</v>
      </c>
      <c r="B4653" s="7">
        <v>25631</v>
      </c>
      <c r="C4653" s="7">
        <v>119804</v>
      </c>
      <c r="D4653" s="26">
        <v>40953.416666666664</v>
      </c>
      <c r="E4653" s="26">
        <v>40953.583333333328</v>
      </c>
      <c r="F4653" s="26">
        <v>40953.478472222218</v>
      </c>
      <c r="G4653" s="26">
        <v>40953.553472222222</v>
      </c>
      <c r="H4653" s="7">
        <v>108</v>
      </c>
      <c r="I4653" s="7" t="s">
        <v>2092</v>
      </c>
      <c r="J4653" s="7" t="s">
        <v>2093</v>
      </c>
      <c r="K4653" s="7" t="s">
        <v>287</v>
      </c>
      <c r="L4653" s="7" t="s">
        <v>1902</v>
      </c>
      <c r="M4653" s="7" t="s">
        <v>1828</v>
      </c>
      <c r="N4653" s="7" t="s">
        <v>1850</v>
      </c>
      <c r="O4653" s="7" t="s">
        <v>129</v>
      </c>
      <c r="P4653" s="24" t="b">
        <v>1</v>
      </c>
      <c r="Q4653" s="25">
        <v>0</v>
      </c>
      <c r="R4653" s="24" t="b">
        <v>1</v>
      </c>
      <c r="S4653" s="7"/>
      <c r="T4653" s="7" t="s">
        <v>2137</v>
      </c>
      <c r="U4653" s="24" t="b">
        <v>1</v>
      </c>
      <c r="V4653" s="9" t="s">
        <v>128</v>
      </c>
    </row>
    <row r="4654" spans="1:22" ht="12.95" hidden="1" customHeight="1" x14ac:dyDescent="0.2">
      <c r="A4654" s="4">
        <v>154223</v>
      </c>
      <c r="B4654" s="7">
        <v>25890</v>
      </c>
      <c r="C4654" s="7">
        <v>120137</v>
      </c>
      <c r="D4654" s="26">
        <v>40980.791666666664</v>
      </c>
      <c r="E4654" s="26">
        <v>40981.708333333328</v>
      </c>
      <c r="F4654" s="26">
        <v>40980.791666666664</v>
      </c>
      <c r="G4654" s="26">
        <v>40983.529861111107</v>
      </c>
      <c r="H4654" s="7">
        <v>3943</v>
      </c>
      <c r="I4654" s="7" t="s">
        <v>177</v>
      </c>
      <c r="J4654" s="7" t="s">
        <v>693</v>
      </c>
      <c r="K4654" s="7" t="s">
        <v>132</v>
      </c>
      <c r="L4654" s="7" t="s">
        <v>1902</v>
      </c>
      <c r="M4654" s="7" t="s">
        <v>1825</v>
      </c>
      <c r="N4654" s="7" t="s">
        <v>198</v>
      </c>
      <c r="O4654" s="7" t="s">
        <v>129</v>
      </c>
      <c r="P4654" s="24" t="b">
        <v>1</v>
      </c>
      <c r="Q4654" s="25">
        <v>0</v>
      </c>
      <c r="R4654" s="24" t="b">
        <v>1</v>
      </c>
      <c r="S4654" s="7"/>
      <c r="T4654" s="7" t="s">
        <v>2140</v>
      </c>
      <c r="U4654" s="24" t="b">
        <v>0</v>
      </c>
      <c r="V4654" s="9" t="s">
        <v>128</v>
      </c>
    </row>
    <row r="4655" spans="1:22" ht="12.95" hidden="1" customHeight="1" x14ac:dyDescent="0.2">
      <c r="A4655" s="4">
        <v>153586</v>
      </c>
      <c r="B4655" s="7">
        <v>25920</v>
      </c>
      <c r="C4655" s="7">
        <v>120102</v>
      </c>
      <c r="D4655" s="26">
        <v>40981.291666666664</v>
      </c>
      <c r="E4655" s="26">
        <v>40981.75</v>
      </c>
      <c r="F4655" s="26">
        <v>40981.313194444439</v>
      </c>
      <c r="G4655" s="26">
        <v>40981.602083333331</v>
      </c>
      <c r="H4655" s="7">
        <v>416</v>
      </c>
      <c r="I4655" s="7" t="s">
        <v>739</v>
      </c>
      <c r="J4655" s="7" t="s">
        <v>738</v>
      </c>
      <c r="K4655" s="7" t="s">
        <v>226</v>
      </c>
      <c r="L4655" s="7" t="s">
        <v>1902</v>
      </c>
      <c r="M4655" s="7" t="s">
        <v>1825</v>
      </c>
      <c r="N4655" s="7" t="s">
        <v>198</v>
      </c>
      <c r="O4655" s="7" t="s">
        <v>129</v>
      </c>
      <c r="P4655" s="24" t="b">
        <v>1</v>
      </c>
      <c r="Q4655" s="25">
        <v>0</v>
      </c>
      <c r="R4655" s="24" t="b">
        <v>1</v>
      </c>
      <c r="S4655" s="7"/>
      <c r="T4655" s="7" t="s">
        <v>2141</v>
      </c>
      <c r="U4655" s="24" t="b">
        <v>1</v>
      </c>
      <c r="V4655" s="9" t="s">
        <v>128</v>
      </c>
    </row>
    <row r="4656" spans="1:22" ht="12.95" hidden="1" customHeight="1" x14ac:dyDescent="0.2">
      <c r="A4656" s="4">
        <v>153587</v>
      </c>
      <c r="B4656" s="7">
        <v>25920</v>
      </c>
      <c r="C4656" s="7">
        <v>120102</v>
      </c>
      <c r="D4656" s="26">
        <v>40981.291666666664</v>
      </c>
      <c r="E4656" s="26">
        <v>40981.75</v>
      </c>
      <c r="F4656" s="26">
        <v>40981.313194444439</v>
      </c>
      <c r="G4656" s="26">
        <v>40981.602083333331</v>
      </c>
      <c r="H4656" s="7">
        <v>416</v>
      </c>
      <c r="I4656" s="7" t="s">
        <v>2142</v>
      </c>
      <c r="J4656" s="7" t="s">
        <v>2143</v>
      </c>
      <c r="K4656" s="7" t="s">
        <v>226</v>
      </c>
      <c r="L4656" s="7" t="s">
        <v>1902</v>
      </c>
      <c r="M4656" s="7" t="s">
        <v>1825</v>
      </c>
      <c r="N4656" s="7" t="s">
        <v>198</v>
      </c>
      <c r="O4656" s="7" t="s">
        <v>129</v>
      </c>
      <c r="P4656" s="24" t="b">
        <v>1</v>
      </c>
      <c r="Q4656" s="25">
        <v>0</v>
      </c>
      <c r="R4656" s="24" t="b">
        <v>1</v>
      </c>
      <c r="S4656" s="7"/>
      <c r="T4656" s="7" t="s">
        <v>2141</v>
      </c>
      <c r="U4656" s="24" t="b">
        <v>1</v>
      </c>
      <c r="V4656" s="9" t="s">
        <v>128</v>
      </c>
    </row>
    <row r="4657" spans="1:22" ht="12.95" hidden="1" customHeight="1" x14ac:dyDescent="0.2">
      <c r="A4657" s="4">
        <v>153585</v>
      </c>
      <c r="B4657" s="7">
        <v>25920</v>
      </c>
      <c r="C4657" s="7">
        <v>120102</v>
      </c>
      <c r="D4657" s="26">
        <v>40981.291666666664</v>
      </c>
      <c r="E4657" s="26">
        <v>40981.75</v>
      </c>
      <c r="F4657" s="26">
        <v>40981.313194444439</v>
      </c>
      <c r="G4657" s="26">
        <v>40981.602083333331</v>
      </c>
      <c r="H4657" s="7">
        <v>416</v>
      </c>
      <c r="I4657" s="7" t="s">
        <v>2006</v>
      </c>
      <c r="J4657" s="7" t="s">
        <v>2007</v>
      </c>
      <c r="K4657" s="7" t="s">
        <v>287</v>
      </c>
      <c r="L4657" s="7" t="s">
        <v>1902</v>
      </c>
      <c r="M4657" s="7" t="s">
        <v>1825</v>
      </c>
      <c r="N4657" s="7" t="s">
        <v>198</v>
      </c>
      <c r="O4657" s="7" t="s">
        <v>129</v>
      </c>
      <c r="P4657" s="24" t="b">
        <v>1</v>
      </c>
      <c r="Q4657" s="25">
        <v>0</v>
      </c>
      <c r="R4657" s="24" t="b">
        <v>1</v>
      </c>
      <c r="S4657" s="7"/>
      <c r="T4657" s="7" t="s">
        <v>2141</v>
      </c>
      <c r="U4657" s="24" t="b">
        <v>1</v>
      </c>
      <c r="V4657" s="9" t="s">
        <v>128</v>
      </c>
    </row>
    <row r="4658" spans="1:22" ht="12.95" hidden="1" customHeight="1" x14ac:dyDescent="0.2">
      <c r="A4658" s="4">
        <v>155156</v>
      </c>
      <c r="B4658" s="7">
        <v>26000</v>
      </c>
      <c r="C4658" s="7">
        <v>120199</v>
      </c>
      <c r="D4658" s="26">
        <v>40988.333333333328</v>
      </c>
      <c r="E4658" s="26">
        <v>40988.75</v>
      </c>
      <c r="F4658" s="26">
        <v>40988.581249999996</v>
      </c>
      <c r="G4658" s="26">
        <v>40988.752083333333</v>
      </c>
      <c r="H4658" s="7">
        <v>246</v>
      </c>
      <c r="I4658" s="7" t="s">
        <v>1191</v>
      </c>
      <c r="J4658" s="7" t="s">
        <v>1190</v>
      </c>
      <c r="K4658" s="7" t="s">
        <v>194</v>
      </c>
      <c r="L4658" s="7" t="s">
        <v>1902</v>
      </c>
      <c r="M4658" s="7" t="s">
        <v>1825</v>
      </c>
      <c r="N4658" s="7" t="s">
        <v>198</v>
      </c>
      <c r="O4658" s="7" t="s">
        <v>129</v>
      </c>
      <c r="P4658" s="24" t="b">
        <v>1</v>
      </c>
      <c r="Q4658" s="25">
        <v>0</v>
      </c>
      <c r="R4658" s="24" t="b">
        <v>1</v>
      </c>
      <c r="S4658" s="7"/>
      <c r="T4658" s="7" t="s">
        <v>2144</v>
      </c>
      <c r="U4658" s="24" t="b">
        <v>1</v>
      </c>
      <c r="V4658" s="9" t="s">
        <v>190</v>
      </c>
    </row>
    <row r="4659" spans="1:22" ht="12.95" hidden="1" customHeight="1" x14ac:dyDescent="0.2">
      <c r="A4659" s="4">
        <v>157246</v>
      </c>
      <c r="B4659" s="7">
        <v>26354</v>
      </c>
      <c r="C4659" s="7">
        <v>120503</v>
      </c>
      <c r="D4659" s="26">
        <v>41030.541666666664</v>
      </c>
      <c r="E4659" s="26">
        <v>41030.666666666664</v>
      </c>
      <c r="F4659" s="26">
        <v>41030.550694444442</v>
      </c>
      <c r="G4659" s="26">
        <v>41030.708333333328</v>
      </c>
      <c r="H4659" s="7">
        <v>227</v>
      </c>
      <c r="I4659" s="7" t="s">
        <v>1573</v>
      </c>
      <c r="J4659" s="7" t="s">
        <v>1572</v>
      </c>
      <c r="K4659" s="7" t="s">
        <v>194</v>
      </c>
      <c r="L4659" s="7" t="s">
        <v>1902</v>
      </c>
      <c r="M4659" s="7" t="s">
        <v>1825</v>
      </c>
      <c r="N4659" s="7" t="s">
        <v>198</v>
      </c>
      <c r="O4659" s="7" t="s">
        <v>129</v>
      </c>
      <c r="P4659" s="24" t="b">
        <v>1</v>
      </c>
      <c r="Q4659" s="25">
        <v>0</v>
      </c>
      <c r="R4659" s="24" t="b">
        <v>1</v>
      </c>
      <c r="S4659" s="7"/>
      <c r="T4659" s="7" t="s">
        <v>2147</v>
      </c>
      <c r="U4659" s="24" t="b">
        <v>0</v>
      </c>
      <c r="V4659" s="9" t="s">
        <v>290</v>
      </c>
    </row>
    <row r="4660" spans="1:22" ht="12.95" hidden="1" customHeight="1" x14ac:dyDescent="0.2">
      <c r="A4660" s="4">
        <v>157787</v>
      </c>
      <c r="B4660" s="7">
        <v>26403</v>
      </c>
      <c r="C4660" s="7">
        <v>120527</v>
      </c>
      <c r="D4660" s="26">
        <v>41036.291666666664</v>
      </c>
      <c r="E4660" s="26">
        <v>41037.708333333328</v>
      </c>
      <c r="F4660" s="26">
        <v>41036.3125</v>
      </c>
      <c r="G4660" s="26">
        <v>41036.613194444442</v>
      </c>
      <c r="H4660" s="7">
        <v>433</v>
      </c>
      <c r="I4660" s="7" t="s">
        <v>2145</v>
      </c>
      <c r="J4660" s="7" t="s">
        <v>2146</v>
      </c>
      <c r="K4660" s="7" t="s">
        <v>321</v>
      </c>
      <c r="L4660" s="7" t="s">
        <v>1902</v>
      </c>
      <c r="M4660" s="7" t="s">
        <v>1828</v>
      </c>
      <c r="N4660" s="7" t="s">
        <v>198</v>
      </c>
      <c r="O4660" s="7" t="s">
        <v>129</v>
      </c>
      <c r="P4660" s="24" t="b">
        <v>1</v>
      </c>
      <c r="Q4660" s="25">
        <v>0</v>
      </c>
      <c r="R4660" s="24" t="b">
        <v>1</v>
      </c>
      <c r="S4660" s="7"/>
      <c r="T4660" s="7" t="s">
        <v>2148</v>
      </c>
      <c r="U4660" s="24" t="b">
        <v>1</v>
      </c>
      <c r="V4660" s="9" t="s">
        <v>171</v>
      </c>
    </row>
    <row r="4661" spans="1:22" ht="12.95" hidden="1" customHeight="1" x14ac:dyDescent="0.2">
      <c r="A4661" s="4">
        <v>157786</v>
      </c>
      <c r="B4661" s="7">
        <v>26403</v>
      </c>
      <c r="C4661" s="7">
        <v>120527</v>
      </c>
      <c r="D4661" s="26">
        <v>41036.291666666664</v>
      </c>
      <c r="E4661" s="26">
        <v>41037.708333333328</v>
      </c>
      <c r="F4661" s="26">
        <v>41036.3125</v>
      </c>
      <c r="G4661" s="26">
        <v>41036.613194444442</v>
      </c>
      <c r="H4661" s="7">
        <v>433</v>
      </c>
      <c r="I4661" s="7" t="s">
        <v>1414</v>
      </c>
      <c r="J4661" s="7" t="s">
        <v>1413</v>
      </c>
      <c r="K4661" s="7" t="s">
        <v>132</v>
      </c>
      <c r="L4661" s="7" t="s">
        <v>1902</v>
      </c>
      <c r="M4661" s="7" t="s">
        <v>1828</v>
      </c>
      <c r="N4661" s="7" t="s">
        <v>198</v>
      </c>
      <c r="O4661" s="7" t="s">
        <v>129</v>
      </c>
      <c r="P4661" s="24" t="b">
        <v>1</v>
      </c>
      <c r="Q4661" s="25">
        <v>0</v>
      </c>
      <c r="R4661" s="24" t="b">
        <v>1</v>
      </c>
      <c r="S4661" s="7"/>
      <c r="T4661" s="7" t="s">
        <v>2148</v>
      </c>
      <c r="U4661" s="24" t="b">
        <v>1</v>
      </c>
      <c r="V4661" s="9" t="s">
        <v>128</v>
      </c>
    </row>
    <row r="4662" spans="1:22" ht="12.95" hidden="1" customHeight="1" x14ac:dyDescent="0.2">
      <c r="A4662" s="4">
        <v>159882</v>
      </c>
      <c r="B4662" s="7">
        <v>26446</v>
      </c>
      <c r="C4662" s="7">
        <v>120590</v>
      </c>
      <c r="D4662" s="26">
        <v>41041.3125</v>
      </c>
      <c r="E4662" s="26">
        <v>41043.416666666664</v>
      </c>
      <c r="F4662" s="26">
        <v>41041.34097222222</v>
      </c>
      <c r="G4662" s="26">
        <v>41043.519444444442</v>
      </c>
      <c r="H4662" s="7">
        <v>3137</v>
      </c>
      <c r="I4662" s="7" t="s">
        <v>452</v>
      </c>
      <c r="J4662" s="7" t="s">
        <v>451</v>
      </c>
      <c r="K4662" s="7" t="s">
        <v>194</v>
      </c>
      <c r="L4662" s="7" t="s">
        <v>1902</v>
      </c>
      <c r="M4662" s="7" t="s">
        <v>1825</v>
      </c>
      <c r="N4662" s="7" t="s">
        <v>198</v>
      </c>
      <c r="O4662" s="7" t="s">
        <v>129</v>
      </c>
      <c r="P4662" s="24" t="b">
        <v>1</v>
      </c>
      <c r="Q4662" s="25">
        <v>0</v>
      </c>
      <c r="R4662" s="24" t="b">
        <v>1</v>
      </c>
      <c r="S4662" s="7"/>
      <c r="T4662" s="7" t="s">
        <v>2149</v>
      </c>
      <c r="U4662" s="24" t="b">
        <v>0</v>
      </c>
      <c r="V4662" s="9" t="s">
        <v>128</v>
      </c>
    </row>
    <row r="4663" spans="1:22" ht="12.95" hidden="1" customHeight="1" x14ac:dyDescent="0.2">
      <c r="A4663" s="4">
        <v>164263</v>
      </c>
      <c r="B4663" s="7">
        <v>26767</v>
      </c>
      <c r="C4663" s="7">
        <v>120864</v>
      </c>
      <c r="D4663" s="26">
        <v>41085.5625</v>
      </c>
      <c r="E4663" s="26">
        <v>41086.666666666664</v>
      </c>
      <c r="F4663" s="26">
        <v>41085.5625</v>
      </c>
      <c r="G4663" s="26">
        <v>41085.640972222223</v>
      </c>
      <c r="H4663" s="7">
        <v>113</v>
      </c>
      <c r="I4663" s="7" t="s">
        <v>992</v>
      </c>
      <c r="J4663" s="7" t="s">
        <v>991</v>
      </c>
      <c r="K4663" s="7" t="s">
        <v>194</v>
      </c>
      <c r="L4663" s="7" t="s">
        <v>1902</v>
      </c>
      <c r="M4663" s="7" t="s">
        <v>1825</v>
      </c>
      <c r="N4663" s="7" t="s">
        <v>198</v>
      </c>
      <c r="O4663" s="7" t="s">
        <v>129</v>
      </c>
      <c r="P4663" s="24" t="b">
        <v>1</v>
      </c>
      <c r="Q4663" s="25">
        <v>0</v>
      </c>
      <c r="R4663" s="24" t="b">
        <v>1</v>
      </c>
      <c r="S4663" s="7"/>
      <c r="T4663" s="7" t="s">
        <v>2150</v>
      </c>
      <c r="U4663" s="24" t="b">
        <v>0</v>
      </c>
      <c r="V4663" s="9" t="s">
        <v>190</v>
      </c>
    </row>
    <row r="4664" spans="1:22" ht="12.95" hidden="1" customHeight="1" x14ac:dyDescent="0.2">
      <c r="A4664" s="4">
        <v>164264</v>
      </c>
      <c r="B4664" s="7">
        <v>26767</v>
      </c>
      <c r="C4664" s="7">
        <v>120864</v>
      </c>
      <c r="D4664" s="26">
        <v>41085.5625</v>
      </c>
      <c r="E4664" s="26">
        <v>41086.666666666664</v>
      </c>
      <c r="F4664" s="26">
        <v>41085.5625</v>
      </c>
      <c r="G4664" s="26">
        <v>41085.640972222223</v>
      </c>
      <c r="H4664" s="7">
        <v>113</v>
      </c>
      <c r="I4664" s="7" t="s">
        <v>2151</v>
      </c>
      <c r="J4664" s="7" t="s">
        <v>2152</v>
      </c>
      <c r="K4664" s="7" t="s">
        <v>226</v>
      </c>
      <c r="L4664" s="7" t="s">
        <v>1902</v>
      </c>
      <c r="M4664" s="7" t="s">
        <v>1825</v>
      </c>
      <c r="N4664" s="7" t="s">
        <v>198</v>
      </c>
      <c r="O4664" s="7" t="s">
        <v>129</v>
      </c>
      <c r="P4664" s="24" t="b">
        <v>1</v>
      </c>
      <c r="Q4664" s="25">
        <v>0</v>
      </c>
      <c r="R4664" s="24" t="b">
        <v>1</v>
      </c>
      <c r="S4664" s="7"/>
      <c r="T4664" s="7" t="s">
        <v>2150</v>
      </c>
      <c r="U4664" s="24" t="b">
        <v>0</v>
      </c>
      <c r="V4664" s="9" t="s">
        <v>128</v>
      </c>
    </row>
    <row r="4665" spans="1:22" ht="12.95" hidden="1" customHeight="1" x14ac:dyDescent="0.2">
      <c r="A4665" s="4">
        <v>164265</v>
      </c>
      <c r="B4665" s="7">
        <v>26767</v>
      </c>
      <c r="C4665" s="7">
        <v>120864</v>
      </c>
      <c r="D4665" s="26">
        <v>41085.5625</v>
      </c>
      <c r="E4665" s="26">
        <v>41086.666666666664</v>
      </c>
      <c r="F4665" s="26">
        <v>41085.5625</v>
      </c>
      <c r="G4665" s="26">
        <v>41085.640972222223</v>
      </c>
      <c r="H4665" s="7">
        <v>113</v>
      </c>
      <c r="I4665" s="7" t="s">
        <v>1097</v>
      </c>
      <c r="J4665" s="7" t="s">
        <v>1096</v>
      </c>
      <c r="K4665" s="7" t="s">
        <v>287</v>
      </c>
      <c r="L4665" s="7" t="s">
        <v>1902</v>
      </c>
      <c r="M4665" s="7" t="s">
        <v>1825</v>
      </c>
      <c r="N4665" s="7" t="s">
        <v>198</v>
      </c>
      <c r="O4665" s="7" t="s">
        <v>129</v>
      </c>
      <c r="P4665" s="24" t="b">
        <v>1</v>
      </c>
      <c r="Q4665" s="25">
        <v>0</v>
      </c>
      <c r="R4665" s="24" t="b">
        <v>1</v>
      </c>
      <c r="S4665" s="7"/>
      <c r="T4665" s="7" t="s">
        <v>2150</v>
      </c>
      <c r="U4665" s="24" t="b">
        <v>0</v>
      </c>
      <c r="V4665" s="9" t="s">
        <v>128</v>
      </c>
    </row>
    <row r="4666" spans="1:22" ht="12.95" hidden="1" customHeight="1" x14ac:dyDescent="0.2">
      <c r="A4666" s="4">
        <v>164266</v>
      </c>
      <c r="B4666" s="7">
        <v>26767</v>
      </c>
      <c r="C4666" s="7">
        <v>120864</v>
      </c>
      <c r="D4666" s="26">
        <v>41085.5625</v>
      </c>
      <c r="E4666" s="26">
        <v>41086.666666666664</v>
      </c>
      <c r="F4666" s="26">
        <v>41085.5625</v>
      </c>
      <c r="G4666" s="26">
        <v>41085.642361111109</v>
      </c>
      <c r="H4666" s="7">
        <v>115</v>
      </c>
      <c r="I4666" s="7" t="s">
        <v>1541</v>
      </c>
      <c r="J4666" s="7" t="s">
        <v>1540</v>
      </c>
      <c r="K4666" s="7" t="s">
        <v>200</v>
      </c>
      <c r="L4666" s="7" t="s">
        <v>1902</v>
      </c>
      <c r="M4666" s="7" t="s">
        <v>1825</v>
      </c>
      <c r="N4666" s="7" t="s">
        <v>198</v>
      </c>
      <c r="O4666" s="7" t="s">
        <v>129</v>
      </c>
      <c r="P4666" s="24" t="b">
        <v>1</v>
      </c>
      <c r="Q4666" s="25">
        <v>0</v>
      </c>
      <c r="R4666" s="24" t="b">
        <v>1</v>
      </c>
      <c r="S4666" s="7"/>
      <c r="T4666" s="7" t="s">
        <v>2150</v>
      </c>
      <c r="U4666" s="24" t="b">
        <v>0</v>
      </c>
      <c r="V4666" s="9" t="s">
        <v>190</v>
      </c>
    </row>
    <row r="4667" spans="1:22" ht="12.95" hidden="1" customHeight="1" x14ac:dyDescent="0.2">
      <c r="A4667" s="4">
        <v>164328</v>
      </c>
      <c r="B4667" s="7">
        <v>26814</v>
      </c>
      <c r="C4667" s="7">
        <v>120805</v>
      </c>
      <c r="D4667" s="26">
        <v>41073.652777777774</v>
      </c>
      <c r="E4667" s="26">
        <v>41074.708333333328</v>
      </c>
      <c r="F4667" s="26">
        <v>41074.47152777778</v>
      </c>
      <c r="G4667" s="26">
        <v>41074.638194444444</v>
      </c>
      <c r="H4667" s="7">
        <v>240</v>
      </c>
      <c r="I4667" s="7" t="s">
        <v>2138</v>
      </c>
      <c r="J4667" s="7" t="s">
        <v>2139</v>
      </c>
      <c r="K4667" s="7" t="s">
        <v>226</v>
      </c>
      <c r="L4667" s="7" t="s">
        <v>1902</v>
      </c>
      <c r="M4667" s="7" t="s">
        <v>1825</v>
      </c>
      <c r="N4667" s="7" t="s">
        <v>198</v>
      </c>
      <c r="O4667" s="7" t="s">
        <v>129</v>
      </c>
      <c r="P4667" s="24" t="b">
        <v>1</v>
      </c>
      <c r="Q4667" s="25">
        <v>0</v>
      </c>
      <c r="R4667" s="24" t="b">
        <v>1</v>
      </c>
      <c r="S4667" s="7"/>
      <c r="T4667" s="7" t="s">
        <v>2153</v>
      </c>
      <c r="U4667" s="24" t="b">
        <v>0</v>
      </c>
      <c r="V4667" s="9" t="s">
        <v>128</v>
      </c>
    </row>
    <row r="4668" spans="1:22" ht="12.95" hidden="1" customHeight="1" x14ac:dyDescent="0.2">
      <c r="A4668" s="4">
        <v>164326</v>
      </c>
      <c r="B4668" s="7">
        <v>26814</v>
      </c>
      <c r="C4668" s="7">
        <v>120805</v>
      </c>
      <c r="D4668" s="26">
        <v>41073.652777777774</v>
      </c>
      <c r="E4668" s="26">
        <v>41074.708333333328</v>
      </c>
      <c r="F4668" s="26">
        <v>41074.47152777778</v>
      </c>
      <c r="G4668" s="26">
        <v>41074.638194444444</v>
      </c>
      <c r="H4668" s="7">
        <v>240</v>
      </c>
      <c r="I4668" s="7" t="s">
        <v>923</v>
      </c>
      <c r="J4668" s="7" t="s">
        <v>922</v>
      </c>
      <c r="K4668" s="7" t="s">
        <v>194</v>
      </c>
      <c r="L4668" s="7" t="s">
        <v>1902</v>
      </c>
      <c r="M4668" s="7" t="s">
        <v>1825</v>
      </c>
      <c r="N4668" s="7" t="s">
        <v>198</v>
      </c>
      <c r="O4668" s="7" t="s">
        <v>129</v>
      </c>
      <c r="P4668" s="24" t="b">
        <v>1</v>
      </c>
      <c r="Q4668" s="25">
        <v>0</v>
      </c>
      <c r="R4668" s="24" t="b">
        <v>1</v>
      </c>
      <c r="S4668" s="7"/>
      <c r="T4668" s="7" t="s">
        <v>2153</v>
      </c>
      <c r="U4668" s="24" t="b">
        <v>0</v>
      </c>
      <c r="V4668" s="9" t="s">
        <v>290</v>
      </c>
    </row>
    <row r="4669" spans="1:22" ht="12.95" hidden="1" customHeight="1" x14ac:dyDescent="0.2">
      <c r="A4669" s="4">
        <v>164327</v>
      </c>
      <c r="B4669" s="7">
        <v>26814</v>
      </c>
      <c r="C4669" s="7">
        <v>120805</v>
      </c>
      <c r="D4669" s="26">
        <v>41073.652777777774</v>
      </c>
      <c r="E4669" s="26">
        <v>41074.708333333328</v>
      </c>
      <c r="F4669" s="26">
        <v>41074.47152777778</v>
      </c>
      <c r="G4669" s="26">
        <v>41074.638194444444</v>
      </c>
      <c r="H4669" s="7">
        <v>240</v>
      </c>
      <c r="I4669" s="7" t="s">
        <v>2090</v>
      </c>
      <c r="J4669" s="7" t="s">
        <v>2091</v>
      </c>
      <c r="K4669" s="7" t="s">
        <v>194</v>
      </c>
      <c r="L4669" s="7" t="s">
        <v>1902</v>
      </c>
      <c r="M4669" s="7" t="s">
        <v>1825</v>
      </c>
      <c r="N4669" s="7" t="s">
        <v>198</v>
      </c>
      <c r="O4669" s="7" t="s">
        <v>129</v>
      </c>
      <c r="P4669" s="24" t="b">
        <v>1</v>
      </c>
      <c r="Q4669" s="25">
        <v>0</v>
      </c>
      <c r="R4669" s="24" t="b">
        <v>1</v>
      </c>
      <c r="S4669" s="7"/>
      <c r="T4669" s="7" t="s">
        <v>2153</v>
      </c>
      <c r="U4669" s="24" t="b">
        <v>0</v>
      </c>
      <c r="V4669" s="9" t="s">
        <v>290</v>
      </c>
    </row>
    <row r="4670" spans="1:22" ht="12.95" hidden="1" customHeight="1" x14ac:dyDescent="0.2">
      <c r="A4670" s="4">
        <v>166734</v>
      </c>
      <c r="B4670" s="7">
        <v>26953</v>
      </c>
      <c r="C4670" s="7">
        <v>121018</v>
      </c>
      <c r="D4670" s="26">
        <v>41103.666666666664</v>
      </c>
      <c r="E4670" s="26">
        <v>41106.583333333328</v>
      </c>
      <c r="F4670" s="26">
        <v>41103.661805555552</v>
      </c>
      <c r="G4670" s="26">
        <v>41106.591666666667</v>
      </c>
      <c r="H4670" s="7">
        <v>4219</v>
      </c>
      <c r="I4670" s="7" t="s">
        <v>2154</v>
      </c>
      <c r="J4670" s="7" t="s">
        <v>2155</v>
      </c>
      <c r="K4670" s="7" t="s">
        <v>1330</v>
      </c>
      <c r="L4670" s="7" t="s">
        <v>1902</v>
      </c>
      <c r="M4670" s="7" t="s">
        <v>1828</v>
      </c>
      <c r="N4670" s="7" t="s">
        <v>198</v>
      </c>
      <c r="O4670" s="7" t="s">
        <v>129</v>
      </c>
      <c r="P4670" s="24" t="b">
        <v>1</v>
      </c>
      <c r="Q4670" s="25">
        <v>0</v>
      </c>
      <c r="R4670" s="24" t="b">
        <v>1</v>
      </c>
      <c r="S4670" s="7"/>
      <c r="T4670" s="7" t="s">
        <v>2156</v>
      </c>
      <c r="U4670" s="24" t="b">
        <v>0</v>
      </c>
      <c r="V4670" s="9" t="s">
        <v>171</v>
      </c>
    </row>
    <row r="4671" spans="1:22" ht="12.95" hidden="1" customHeight="1" x14ac:dyDescent="0.2">
      <c r="A4671" s="4">
        <v>167085</v>
      </c>
      <c r="B4671" s="7">
        <v>27017</v>
      </c>
      <c r="C4671" s="7">
        <v>121070</v>
      </c>
      <c r="D4671" s="26">
        <v>41111.333333333328</v>
      </c>
      <c r="E4671" s="26">
        <v>41111.666666666664</v>
      </c>
      <c r="F4671" s="26">
        <v>41111.320833333331</v>
      </c>
      <c r="G4671" s="26">
        <v>41111.621527777774</v>
      </c>
      <c r="H4671" s="7">
        <v>433</v>
      </c>
      <c r="I4671" s="7" t="s">
        <v>739</v>
      </c>
      <c r="J4671" s="7" t="s">
        <v>738</v>
      </c>
      <c r="K4671" s="7" t="s">
        <v>226</v>
      </c>
      <c r="L4671" s="7" t="s">
        <v>1902</v>
      </c>
      <c r="M4671" s="7" t="s">
        <v>1825</v>
      </c>
      <c r="N4671" s="7" t="s">
        <v>198</v>
      </c>
      <c r="O4671" s="7" t="s">
        <v>129</v>
      </c>
      <c r="P4671" s="24" t="b">
        <v>1</v>
      </c>
      <c r="Q4671" s="25">
        <v>0</v>
      </c>
      <c r="R4671" s="24" t="b">
        <v>1</v>
      </c>
      <c r="S4671" s="7"/>
      <c r="T4671" s="7" t="s">
        <v>2157</v>
      </c>
      <c r="U4671" s="24" t="b">
        <v>0</v>
      </c>
      <c r="V4671" s="9" t="s">
        <v>128</v>
      </c>
    </row>
    <row r="4672" spans="1:22" ht="12.95" hidden="1" customHeight="1" x14ac:dyDescent="0.2">
      <c r="A4672" s="4">
        <v>167086</v>
      </c>
      <c r="B4672" s="7">
        <v>27017</v>
      </c>
      <c r="C4672" s="7">
        <v>121070</v>
      </c>
      <c r="D4672" s="26">
        <v>41111.333333333328</v>
      </c>
      <c r="E4672" s="26">
        <v>41111.666666666664</v>
      </c>
      <c r="F4672" s="26">
        <v>41111.320833333331</v>
      </c>
      <c r="G4672" s="26">
        <v>41111.621527777774</v>
      </c>
      <c r="H4672" s="7">
        <v>433</v>
      </c>
      <c r="I4672" s="7" t="s">
        <v>1890</v>
      </c>
      <c r="J4672" s="7" t="s">
        <v>1891</v>
      </c>
      <c r="K4672" s="7" t="s">
        <v>379</v>
      </c>
      <c r="L4672" s="7" t="s">
        <v>1902</v>
      </c>
      <c r="M4672" s="7" t="s">
        <v>1825</v>
      </c>
      <c r="N4672" s="7" t="s">
        <v>198</v>
      </c>
      <c r="O4672" s="7" t="s">
        <v>129</v>
      </c>
      <c r="P4672" s="24" t="b">
        <v>1</v>
      </c>
      <c r="Q4672" s="25">
        <v>0</v>
      </c>
      <c r="R4672" s="24" t="b">
        <v>1</v>
      </c>
      <c r="S4672" s="7"/>
      <c r="T4672" s="7" t="s">
        <v>2157</v>
      </c>
      <c r="U4672" s="24" t="b">
        <v>0</v>
      </c>
      <c r="V4672" s="9" t="s">
        <v>190</v>
      </c>
    </row>
    <row r="4673" spans="1:22" ht="12.95" hidden="1" customHeight="1" x14ac:dyDescent="0.2">
      <c r="A4673" s="4">
        <v>170475</v>
      </c>
      <c r="B4673" s="7">
        <v>27205</v>
      </c>
      <c r="C4673" s="7">
        <v>121320</v>
      </c>
      <c r="D4673" s="26">
        <v>41145.291666666664</v>
      </c>
      <c r="E4673" s="26">
        <v>41146.75</v>
      </c>
      <c r="F4673" s="26">
        <v>41145.375</v>
      </c>
      <c r="G4673" s="26">
        <v>41146.629166666666</v>
      </c>
      <c r="H4673" s="7">
        <v>1806</v>
      </c>
      <c r="I4673" s="7" t="s">
        <v>739</v>
      </c>
      <c r="J4673" s="7" t="s">
        <v>738</v>
      </c>
      <c r="K4673" s="7" t="s">
        <v>226</v>
      </c>
      <c r="L4673" s="7" t="s">
        <v>1902</v>
      </c>
      <c r="M4673" s="7" t="s">
        <v>1828</v>
      </c>
      <c r="N4673" s="7" t="s">
        <v>198</v>
      </c>
      <c r="O4673" s="7" t="s">
        <v>129</v>
      </c>
      <c r="P4673" s="24" t="b">
        <v>1</v>
      </c>
      <c r="Q4673" s="25">
        <v>0</v>
      </c>
      <c r="R4673" s="24" t="b">
        <v>1</v>
      </c>
      <c r="S4673" s="7"/>
      <c r="T4673" s="7" t="s">
        <v>2158</v>
      </c>
      <c r="U4673" s="24" t="b">
        <v>1</v>
      </c>
      <c r="V4673" s="9" t="s">
        <v>128</v>
      </c>
    </row>
    <row r="4674" spans="1:22" ht="12.95" hidden="1" customHeight="1" x14ac:dyDescent="0.2">
      <c r="A4674" s="4">
        <v>172852</v>
      </c>
      <c r="B4674" s="7">
        <v>27538</v>
      </c>
      <c r="C4674" s="7">
        <v>121648</v>
      </c>
      <c r="D4674" s="26">
        <v>41178.760416666664</v>
      </c>
      <c r="E4674" s="26">
        <v>41183.708333333328</v>
      </c>
      <c r="F4674" s="26">
        <v>41178.765277777777</v>
      </c>
      <c r="G4674" s="26">
        <v>41183.419444444444</v>
      </c>
      <c r="H4674" s="7">
        <v>6702</v>
      </c>
      <c r="I4674" s="7" t="s">
        <v>2103</v>
      </c>
      <c r="J4674" s="7" t="s">
        <v>2104</v>
      </c>
      <c r="K4674" s="7" t="s">
        <v>379</v>
      </c>
      <c r="L4674" s="7" t="s">
        <v>1902</v>
      </c>
      <c r="M4674" s="7" t="s">
        <v>1825</v>
      </c>
      <c r="N4674" s="7" t="s">
        <v>198</v>
      </c>
      <c r="O4674" s="7" t="s">
        <v>129</v>
      </c>
      <c r="P4674" s="24" t="b">
        <v>1</v>
      </c>
      <c r="Q4674" s="25">
        <v>0</v>
      </c>
      <c r="R4674" s="24" t="b">
        <v>1</v>
      </c>
      <c r="S4674" s="7"/>
      <c r="T4674" s="7" t="s">
        <v>2159</v>
      </c>
      <c r="U4674" s="24" t="b">
        <v>0</v>
      </c>
      <c r="V4674" s="9" t="s">
        <v>190</v>
      </c>
    </row>
    <row r="4675" spans="1:22" ht="12.95" hidden="1" customHeight="1" x14ac:dyDescent="0.2">
      <c r="A4675" s="4">
        <v>172853</v>
      </c>
      <c r="B4675" s="7">
        <v>27538</v>
      </c>
      <c r="C4675" s="7">
        <v>121648</v>
      </c>
      <c r="D4675" s="26">
        <v>41178.760416666664</v>
      </c>
      <c r="E4675" s="26">
        <v>41183.708333333328</v>
      </c>
      <c r="F4675" s="26">
        <v>41178.765277777777</v>
      </c>
      <c r="G4675" s="26">
        <v>41183.419444444444</v>
      </c>
      <c r="H4675" s="7">
        <v>6702</v>
      </c>
      <c r="I4675" s="7" t="s">
        <v>1899</v>
      </c>
      <c r="J4675" s="7" t="s">
        <v>1900</v>
      </c>
      <c r="K4675" s="7" t="s">
        <v>379</v>
      </c>
      <c r="L4675" s="7" t="s">
        <v>1902</v>
      </c>
      <c r="M4675" s="7" t="s">
        <v>1825</v>
      </c>
      <c r="N4675" s="7" t="s">
        <v>198</v>
      </c>
      <c r="O4675" s="7" t="s">
        <v>129</v>
      </c>
      <c r="P4675" s="24" t="b">
        <v>1</v>
      </c>
      <c r="Q4675" s="25">
        <v>0</v>
      </c>
      <c r="R4675" s="24" t="b">
        <v>1</v>
      </c>
      <c r="S4675" s="7"/>
      <c r="T4675" s="7" t="s">
        <v>2159</v>
      </c>
      <c r="U4675" s="24" t="b">
        <v>0</v>
      </c>
      <c r="V4675" s="9" t="s">
        <v>190</v>
      </c>
    </row>
    <row r="4676" spans="1:22" ht="12.95" hidden="1" customHeight="1" x14ac:dyDescent="0.2">
      <c r="A4676" s="4">
        <v>173561</v>
      </c>
      <c r="B4676" s="7">
        <v>27664</v>
      </c>
      <c r="C4676" s="7">
        <v>121702</v>
      </c>
      <c r="D4676" s="26">
        <v>41193.333333333328</v>
      </c>
      <c r="E4676" s="26">
        <v>41193.416666666664</v>
      </c>
      <c r="F4676" s="26">
        <v>41193.329861111109</v>
      </c>
      <c r="G4676" s="26">
        <v>41193.379166666666</v>
      </c>
      <c r="H4676" s="7">
        <v>71</v>
      </c>
      <c r="I4676" s="7" t="s">
        <v>658</v>
      </c>
      <c r="J4676" s="7" t="s">
        <v>657</v>
      </c>
      <c r="K4676" s="7" t="s">
        <v>132</v>
      </c>
      <c r="L4676" s="7" t="s">
        <v>1902</v>
      </c>
      <c r="M4676" s="7" t="s">
        <v>1825</v>
      </c>
      <c r="N4676" s="7" t="s">
        <v>198</v>
      </c>
      <c r="O4676" s="7" t="s">
        <v>129</v>
      </c>
      <c r="P4676" s="24" t="b">
        <v>1</v>
      </c>
      <c r="Q4676" s="25">
        <v>0</v>
      </c>
      <c r="R4676" s="24" t="b">
        <v>1</v>
      </c>
      <c r="S4676" s="7"/>
      <c r="T4676" s="7" t="s">
        <v>2160</v>
      </c>
      <c r="U4676" s="24" t="b">
        <v>0</v>
      </c>
      <c r="V4676" s="9" t="s">
        <v>128</v>
      </c>
    </row>
    <row r="4677" spans="1:22" ht="12.95" hidden="1" customHeight="1" x14ac:dyDescent="0.2">
      <c r="A4677" s="4">
        <v>173574</v>
      </c>
      <c r="B4677" s="7">
        <v>27674</v>
      </c>
      <c r="C4677" s="7">
        <v>121688</v>
      </c>
      <c r="D4677" s="26">
        <v>41186.986111111109</v>
      </c>
      <c r="E4677" s="26">
        <v>41187.25</v>
      </c>
      <c r="F4677" s="26">
        <v>41186.989583333328</v>
      </c>
      <c r="G4677" s="26">
        <v>41187.25277777778</v>
      </c>
      <c r="H4677" s="7">
        <v>379</v>
      </c>
      <c r="I4677" s="7" t="s">
        <v>2161</v>
      </c>
      <c r="J4677" s="7" t="s">
        <v>2162</v>
      </c>
      <c r="K4677" s="7" t="s">
        <v>194</v>
      </c>
      <c r="L4677" s="7" t="s">
        <v>1902</v>
      </c>
      <c r="M4677" s="7" t="s">
        <v>1825</v>
      </c>
      <c r="N4677" s="7" t="s">
        <v>198</v>
      </c>
      <c r="O4677" s="7" t="s">
        <v>129</v>
      </c>
      <c r="P4677" s="24" t="b">
        <v>1</v>
      </c>
      <c r="Q4677" s="25">
        <v>0</v>
      </c>
      <c r="R4677" s="24" t="b">
        <v>1</v>
      </c>
      <c r="S4677" s="7"/>
      <c r="T4677" s="7" t="s">
        <v>2163</v>
      </c>
      <c r="U4677" s="24" t="b">
        <v>0</v>
      </c>
      <c r="V4677" s="9" t="s">
        <v>290</v>
      </c>
    </row>
    <row r="4678" spans="1:22" ht="12.95" hidden="1" customHeight="1" x14ac:dyDescent="0.2">
      <c r="A4678" s="4">
        <v>188463</v>
      </c>
      <c r="B4678" s="7">
        <v>28315</v>
      </c>
      <c r="C4678" s="7">
        <v>122236</v>
      </c>
      <c r="D4678" s="26">
        <v>41281.5</v>
      </c>
      <c r="E4678" s="26">
        <v>41281.666666666664</v>
      </c>
      <c r="F4678" s="26">
        <v>41281.434027777774</v>
      </c>
      <c r="G4678" s="26">
        <v>41281.593055555553</v>
      </c>
      <c r="H4678" s="7">
        <v>229</v>
      </c>
      <c r="I4678" s="7" t="s">
        <v>484</v>
      </c>
      <c r="J4678" s="7" t="s">
        <v>483</v>
      </c>
      <c r="K4678" s="7" t="s">
        <v>132</v>
      </c>
      <c r="L4678" s="7" t="s">
        <v>1902</v>
      </c>
      <c r="M4678" s="7" t="s">
        <v>1825</v>
      </c>
      <c r="N4678" s="7" t="s">
        <v>198</v>
      </c>
      <c r="O4678" s="7" t="s">
        <v>129</v>
      </c>
      <c r="P4678" s="24" t="b">
        <v>1</v>
      </c>
      <c r="Q4678" s="25">
        <v>0</v>
      </c>
      <c r="R4678" s="24" t="b">
        <v>1</v>
      </c>
      <c r="S4678" s="7"/>
      <c r="T4678" s="7" t="s">
        <v>2164</v>
      </c>
      <c r="U4678" s="24" t="b">
        <v>0</v>
      </c>
      <c r="V4678" s="9" t="s">
        <v>128</v>
      </c>
    </row>
    <row r="4679" spans="1:22" ht="12.95" hidden="1" customHeight="1" x14ac:dyDescent="0.2">
      <c r="A4679" s="4">
        <v>206228</v>
      </c>
      <c r="B4679" s="7">
        <v>28616</v>
      </c>
      <c r="C4679" s="7">
        <v>122438</v>
      </c>
      <c r="D4679" s="26">
        <v>41314.840277777774</v>
      </c>
      <c r="E4679" s="26">
        <v>41316.333333333328</v>
      </c>
      <c r="F4679" s="26">
        <v>41314.885416666664</v>
      </c>
      <c r="G4679" s="26">
        <v>41316.392361111109</v>
      </c>
      <c r="H4679" s="7">
        <v>2170</v>
      </c>
      <c r="I4679" s="7" t="s">
        <v>1469</v>
      </c>
      <c r="J4679" s="7" t="s">
        <v>1468</v>
      </c>
      <c r="K4679" s="7" t="s">
        <v>194</v>
      </c>
      <c r="L4679" s="7" t="s">
        <v>1902</v>
      </c>
      <c r="M4679" s="7" t="s">
        <v>1825</v>
      </c>
      <c r="N4679" s="7" t="s">
        <v>2165</v>
      </c>
      <c r="O4679" s="7" t="s">
        <v>129</v>
      </c>
      <c r="P4679" s="24" t="b">
        <v>1</v>
      </c>
      <c r="Q4679" s="25">
        <v>0</v>
      </c>
      <c r="R4679" s="24" t="b">
        <v>1</v>
      </c>
      <c r="S4679" s="7"/>
      <c r="T4679" s="7" t="s">
        <v>2166</v>
      </c>
      <c r="U4679" s="24" t="b">
        <v>0</v>
      </c>
      <c r="V4679" s="9" t="s">
        <v>290</v>
      </c>
    </row>
    <row r="4680" spans="1:22" ht="12.95" hidden="1" customHeight="1" x14ac:dyDescent="0.2">
      <c r="A4680" s="4">
        <v>206229</v>
      </c>
      <c r="B4680" s="7">
        <v>28616</v>
      </c>
      <c r="C4680" s="7">
        <v>122438</v>
      </c>
      <c r="D4680" s="26">
        <v>41314.840277777774</v>
      </c>
      <c r="E4680" s="26">
        <v>41316.333333333328</v>
      </c>
      <c r="F4680" s="26">
        <v>41314.886111111111</v>
      </c>
      <c r="G4680" s="26">
        <v>41316.392361111109</v>
      </c>
      <c r="H4680" s="7">
        <v>2169</v>
      </c>
      <c r="I4680" s="7" t="s">
        <v>306</v>
      </c>
      <c r="J4680" s="7" t="s">
        <v>305</v>
      </c>
      <c r="K4680" s="7" t="s">
        <v>194</v>
      </c>
      <c r="L4680" s="7" t="s">
        <v>1902</v>
      </c>
      <c r="M4680" s="7" t="s">
        <v>1825</v>
      </c>
      <c r="N4680" s="7" t="s">
        <v>2165</v>
      </c>
      <c r="O4680" s="7" t="s">
        <v>129</v>
      </c>
      <c r="P4680" s="24" t="b">
        <v>1</v>
      </c>
      <c r="Q4680" s="25">
        <v>0</v>
      </c>
      <c r="R4680" s="24" t="b">
        <v>1</v>
      </c>
      <c r="S4680" s="7"/>
      <c r="T4680" s="7" t="s">
        <v>2166</v>
      </c>
      <c r="U4680" s="24" t="b">
        <v>0</v>
      </c>
      <c r="V4680" s="9" t="s">
        <v>290</v>
      </c>
    </row>
    <row r="4681" spans="1:22" ht="12.95" hidden="1" customHeight="1" x14ac:dyDescent="0.2">
      <c r="A4681" s="4">
        <v>183836</v>
      </c>
      <c r="B4681" s="7">
        <v>28903</v>
      </c>
      <c r="C4681" s="7">
        <v>122694</v>
      </c>
      <c r="D4681" s="26">
        <v>41352.354166666664</v>
      </c>
      <c r="E4681" s="26">
        <v>41352.520833333328</v>
      </c>
      <c r="F4681" s="26">
        <v>41352.367361111108</v>
      </c>
      <c r="G4681" s="26">
        <v>41352.588194444441</v>
      </c>
      <c r="H4681" s="7">
        <v>318</v>
      </c>
      <c r="I4681" s="7" t="s">
        <v>2169</v>
      </c>
      <c r="J4681" s="7" t="s">
        <v>2170</v>
      </c>
      <c r="K4681" s="7" t="s">
        <v>200</v>
      </c>
      <c r="L4681" s="7" t="s">
        <v>1902</v>
      </c>
      <c r="M4681" s="7" t="s">
        <v>1825</v>
      </c>
      <c r="N4681" s="7" t="s">
        <v>198</v>
      </c>
      <c r="O4681" s="7" t="s">
        <v>129</v>
      </c>
      <c r="P4681" s="24" t="b">
        <v>1</v>
      </c>
      <c r="Q4681" s="25">
        <v>0</v>
      </c>
      <c r="R4681" s="24" t="b">
        <v>1</v>
      </c>
      <c r="S4681" s="7"/>
      <c r="T4681" s="7" t="s">
        <v>2171</v>
      </c>
      <c r="U4681" s="24" t="b">
        <v>1</v>
      </c>
      <c r="V4681" s="9" t="s">
        <v>190</v>
      </c>
    </row>
    <row r="4682" spans="1:22" ht="12.95" hidden="1" customHeight="1" x14ac:dyDescent="0.2">
      <c r="A4682" s="4">
        <v>183855</v>
      </c>
      <c r="B4682" s="7">
        <v>28914</v>
      </c>
      <c r="C4682" s="7">
        <v>122683</v>
      </c>
      <c r="D4682" s="26">
        <v>41348.3125</v>
      </c>
      <c r="E4682" s="26">
        <v>41348.708333333328</v>
      </c>
      <c r="F4682" s="26">
        <v>41348.32708333333</v>
      </c>
      <c r="G4682" s="26">
        <v>41348.436805555553</v>
      </c>
      <c r="H4682" s="7">
        <v>158</v>
      </c>
      <c r="I4682" s="7" t="s">
        <v>2167</v>
      </c>
      <c r="J4682" s="7" t="s">
        <v>2168</v>
      </c>
      <c r="K4682" s="7" t="s">
        <v>200</v>
      </c>
      <c r="L4682" s="7" t="s">
        <v>1902</v>
      </c>
      <c r="M4682" s="7" t="s">
        <v>1825</v>
      </c>
      <c r="N4682" s="7" t="s">
        <v>198</v>
      </c>
      <c r="O4682" s="7" t="s">
        <v>129</v>
      </c>
      <c r="P4682" s="24" t="b">
        <v>1</v>
      </c>
      <c r="Q4682" s="25">
        <v>0</v>
      </c>
      <c r="R4682" s="24" t="b">
        <v>1</v>
      </c>
      <c r="S4682" s="7"/>
      <c r="T4682" s="7" t="s">
        <v>2172</v>
      </c>
      <c r="U4682" s="24" t="b">
        <v>0</v>
      </c>
      <c r="V4682" s="9" t="s">
        <v>190</v>
      </c>
    </row>
    <row r="4683" spans="1:22" ht="12.95" hidden="1" customHeight="1" x14ac:dyDescent="0.2">
      <c r="A4683" s="4">
        <v>206235</v>
      </c>
      <c r="B4683" s="7">
        <v>28973</v>
      </c>
      <c r="C4683" s="7">
        <v>1896</v>
      </c>
      <c r="D4683" s="7"/>
      <c r="E4683" s="7"/>
      <c r="F4683" s="26">
        <v>41339.65</v>
      </c>
      <c r="G4683" s="26">
        <v>41339.73055555555</v>
      </c>
      <c r="H4683" s="7">
        <v>116</v>
      </c>
      <c r="I4683" s="7" t="s">
        <v>574</v>
      </c>
      <c r="J4683" s="7" t="s">
        <v>573</v>
      </c>
      <c r="K4683" s="7" t="s">
        <v>194</v>
      </c>
      <c r="L4683" s="7" t="s">
        <v>1902</v>
      </c>
      <c r="M4683" s="7" t="s">
        <v>1634</v>
      </c>
      <c r="N4683" s="7" t="s">
        <v>2165</v>
      </c>
      <c r="O4683" s="7" t="s">
        <v>129</v>
      </c>
      <c r="P4683" s="24" t="b">
        <v>1</v>
      </c>
      <c r="Q4683" s="25">
        <v>982</v>
      </c>
      <c r="R4683" s="24" t="b">
        <v>1</v>
      </c>
      <c r="S4683" s="7"/>
      <c r="T4683" s="7" t="s">
        <v>2173</v>
      </c>
      <c r="U4683" s="24" t="b">
        <v>0</v>
      </c>
      <c r="V4683" s="9" t="s">
        <v>190</v>
      </c>
    </row>
    <row r="4684" spans="1:22" ht="12.95" hidden="1" customHeight="1" x14ac:dyDescent="0.2">
      <c r="A4684" s="4">
        <v>206236</v>
      </c>
      <c r="B4684" s="7">
        <v>28973</v>
      </c>
      <c r="C4684" s="7">
        <v>1896</v>
      </c>
      <c r="D4684" s="7"/>
      <c r="E4684" s="7"/>
      <c r="F4684" s="26">
        <v>41339.65</v>
      </c>
      <c r="G4684" s="26">
        <v>41339.73055555555</v>
      </c>
      <c r="H4684" s="7">
        <v>116</v>
      </c>
      <c r="I4684" s="7" t="s">
        <v>2174</v>
      </c>
      <c r="J4684" s="7" t="s">
        <v>2175</v>
      </c>
      <c r="K4684" s="7" t="s">
        <v>194</v>
      </c>
      <c r="L4684" s="7" t="s">
        <v>1902</v>
      </c>
      <c r="M4684" s="7" t="s">
        <v>1634</v>
      </c>
      <c r="N4684" s="7" t="s">
        <v>2165</v>
      </c>
      <c r="O4684" s="7" t="s">
        <v>129</v>
      </c>
      <c r="P4684" s="24" t="b">
        <v>1</v>
      </c>
      <c r="Q4684" s="25">
        <v>0</v>
      </c>
      <c r="R4684" s="24" t="b">
        <v>1</v>
      </c>
      <c r="S4684" s="7"/>
      <c r="T4684" s="7" t="s">
        <v>2173</v>
      </c>
      <c r="U4684" s="24" t="b">
        <v>0</v>
      </c>
      <c r="V4684" s="9" t="s">
        <v>190</v>
      </c>
    </row>
    <row r="4685" spans="1:22" ht="12.95" hidden="1" customHeight="1" x14ac:dyDescent="0.2">
      <c r="A4685" s="4">
        <v>184285</v>
      </c>
      <c r="B4685" s="7">
        <v>28998</v>
      </c>
      <c r="C4685" s="7">
        <v>122810</v>
      </c>
      <c r="D4685" s="26">
        <v>41372.75</v>
      </c>
      <c r="E4685" s="26">
        <v>41373.083333333328</v>
      </c>
      <c r="F4685" s="26">
        <v>41372.786805555552</v>
      </c>
      <c r="G4685" s="26">
        <v>41373.118055555555</v>
      </c>
      <c r="H4685" s="7">
        <v>477</v>
      </c>
      <c r="I4685" s="7" t="s">
        <v>1569</v>
      </c>
      <c r="J4685" s="7" t="s">
        <v>1568</v>
      </c>
      <c r="K4685" s="7" t="s">
        <v>194</v>
      </c>
      <c r="L4685" s="7" t="s">
        <v>1902</v>
      </c>
      <c r="M4685" s="7" t="s">
        <v>1825</v>
      </c>
      <c r="N4685" s="7" t="s">
        <v>198</v>
      </c>
      <c r="O4685" s="7" t="s">
        <v>129</v>
      </c>
      <c r="P4685" s="24" t="b">
        <v>1</v>
      </c>
      <c r="Q4685" s="25">
        <v>0</v>
      </c>
      <c r="R4685" s="24" t="b">
        <v>1</v>
      </c>
      <c r="S4685" s="7"/>
      <c r="T4685" s="7" t="s">
        <v>2176</v>
      </c>
      <c r="U4685" s="24" t="b">
        <v>0</v>
      </c>
      <c r="V4685" s="9" t="s">
        <v>190</v>
      </c>
    </row>
    <row r="4686" spans="1:22" ht="12.95" hidden="1" customHeight="1" x14ac:dyDescent="0.2">
      <c r="A4686" s="4">
        <v>184286</v>
      </c>
      <c r="B4686" s="7">
        <v>28998</v>
      </c>
      <c r="C4686" s="7">
        <v>122810</v>
      </c>
      <c r="D4686" s="26">
        <v>41372.75</v>
      </c>
      <c r="E4686" s="26">
        <v>41373.083333333328</v>
      </c>
      <c r="F4686" s="26">
        <v>41372.786805555552</v>
      </c>
      <c r="G4686" s="26">
        <v>41373.118055555555</v>
      </c>
      <c r="H4686" s="7">
        <v>477</v>
      </c>
      <c r="I4686" s="7" t="s">
        <v>1060</v>
      </c>
      <c r="J4686" s="7" t="s">
        <v>1059</v>
      </c>
      <c r="K4686" s="7" t="s">
        <v>194</v>
      </c>
      <c r="L4686" s="7" t="s">
        <v>1902</v>
      </c>
      <c r="M4686" s="7" t="s">
        <v>1825</v>
      </c>
      <c r="N4686" s="7" t="s">
        <v>198</v>
      </c>
      <c r="O4686" s="7" t="s">
        <v>129</v>
      </c>
      <c r="P4686" s="24" t="b">
        <v>1</v>
      </c>
      <c r="Q4686" s="25">
        <v>0</v>
      </c>
      <c r="R4686" s="24" t="b">
        <v>1</v>
      </c>
      <c r="S4686" s="7"/>
      <c r="T4686" s="7" t="s">
        <v>2176</v>
      </c>
      <c r="U4686" s="24" t="b">
        <v>0</v>
      </c>
      <c r="V4686" s="9" t="s">
        <v>190</v>
      </c>
    </row>
    <row r="4687" spans="1:22" ht="12.95" hidden="1" customHeight="1" x14ac:dyDescent="0.2">
      <c r="A4687" s="4">
        <v>185375</v>
      </c>
      <c r="B4687" s="7">
        <v>29057</v>
      </c>
      <c r="C4687" s="7">
        <v>122878</v>
      </c>
      <c r="D4687" s="26">
        <v>41395.385416666664</v>
      </c>
      <c r="E4687" s="26">
        <v>41395.40625</v>
      </c>
      <c r="F4687" s="26">
        <v>41395.381944444445</v>
      </c>
      <c r="G4687" s="26">
        <v>41395.412499999999</v>
      </c>
      <c r="H4687" s="7">
        <v>44</v>
      </c>
      <c r="I4687" s="7" t="s">
        <v>2177</v>
      </c>
      <c r="J4687" s="7" t="s">
        <v>2178</v>
      </c>
      <c r="K4687" s="7" t="s">
        <v>287</v>
      </c>
      <c r="L4687" s="7" t="s">
        <v>1902</v>
      </c>
      <c r="M4687" s="7" t="s">
        <v>1825</v>
      </c>
      <c r="N4687" s="7" t="s">
        <v>198</v>
      </c>
      <c r="O4687" s="7" t="s">
        <v>129</v>
      </c>
      <c r="P4687" s="24" t="b">
        <v>1</v>
      </c>
      <c r="Q4687" s="25">
        <v>0</v>
      </c>
      <c r="R4687" s="24" t="b">
        <v>1</v>
      </c>
      <c r="S4687" s="7"/>
      <c r="T4687" s="7" t="s">
        <v>2179</v>
      </c>
      <c r="U4687" s="24" t="b">
        <v>0</v>
      </c>
      <c r="V4687" s="9" t="s">
        <v>128</v>
      </c>
    </row>
    <row r="4688" spans="1:22" ht="12.95" hidden="1" customHeight="1" x14ac:dyDescent="0.2">
      <c r="A4688" s="4">
        <v>187796</v>
      </c>
      <c r="B4688" s="7">
        <v>29284</v>
      </c>
      <c r="C4688" s="7">
        <v>123017</v>
      </c>
      <c r="D4688" s="26">
        <v>41403.5</v>
      </c>
      <c r="E4688" s="26">
        <v>41403.666666666664</v>
      </c>
      <c r="F4688" s="26">
        <v>41403.436111111107</v>
      </c>
      <c r="G4688" s="26">
        <v>41403.647222222222</v>
      </c>
      <c r="H4688" s="7">
        <v>304</v>
      </c>
      <c r="I4688" s="7" t="s">
        <v>2180</v>
      </c>
      <c r="J4688" s="7" t="s">
        <v>2181</v>
      </c>
      <c r="K4688" s="7" t="s">
        <v>287</v>
      </c>
      <c r="L4688" s="7" t="s">
        <v>1902</v>
      </c>
      <c r="M4688" s="7" t="s">
        <v>1825</v>
      </c>
      <c r="N4688" s="7" t="s">
        <v>198</v>
      </c>
      <c r="O4688" s="7" t="s">
        <v>129</v>
      </c>
      <c r="P4688" s="24" t="b">
        <v>1</v>
      </c>
      <c r="Q4688" s="25">
        <v>0</v>
      </c>
      <c r="R4688" s="24" t="b">
        <v>1</v>
      </c>
      <c r="S4688" s="7"/>
      <c r="T4688" s="7" t="s">
        <v>2182</v>
      </c>
      <c r="U4688" s="24" t="b">
        <v>0</v>
      </c>
      <c r="V4688" s="9" t="s">
        <v>171</v>
      </c>
    </row>
    <row r="4689" spans="1:22" ht="12.95" hidden="1" customHeight="1" x14ac:dyDescent="0.2">
      <c r="A4689" s="4">
        <v>203888</v>
      </c>
      <c r="B4689" s="7">
        <v>29991</v>
      </c>
      <c r="C4689" s="7">
        <v>123878</v>
      </c>
      <c r="D4689" s="26">
        <v>41493.625</v>
      </c>
      <c r="E4689" s="26">
        <v>41493.916666666664</v>
      </c>
      <c r="F4689" s="26">
        <v>41493.644444444442</v>
      </c>
      <c r="G4689" s="26">
        <v>41493.750694444439</v>
      </c>
      <c r="H4689" s="7">
        <v>153</v>
      </c>
      <c r="I4689" s="7" t="s">
        <v>328</v>
      </c>
      <c r="J4689" s="7" t="s">
        <v>327</v>
      </c>
      <c r="K4689" s="7" t="s">
        <v>194</v>
      </c>
      <c r="L4689" s="7" t="s">
        <v>1902</v>
      </c>
      <c r="M4689" s="7" t="s">
        <v>1825</v>
      </c>
      <c r="N4689" s="7" t="s">
        <v>198</v>
      </c>
      <c r="O4689" s="7" t="s">
        <v>129</v>
      </c>
      <c r="P4689" s="24" t="b">
        <v>1</v>
      </c>
      <c r="Q4689" s="25">
        <v>0</v>
      </c>
      <c r="R4689" s="24" t="b">
        <v>1</v>
      </c>
      <c r="S4689" s="7"/>
      <c r="T4689" s="7" t="s">
        <v>2183</v>
      </c>
      <c r="U4689" s="24" t="b">
        <v>0</v>
      </c>
      <c r="V4689" s="9" t="s">
        <v>190</v>
      </c>
    </row>
    <row r="4690" spans="1:22" ht="12.95" hidden="1" customHeight="1" x14ac:dyDescent="0.2">
      <c r="A4690" s="4">
        <v>203889</v>
      </c>
      <c r="B4690" s="7">
        <v>29991</v>
      </c>
      <c r="C4690" s="7">
        <v>123878</v>
      </c>
      <c r="D4690" s="26">
        <v>41493.625</v>
      </c>
      <c r="E4690" s="26">
        <v>41493.916666666664</v>
      </c>
      <c r="F4690" s="26">
        <v>41493.644444444442</v>
      </c>
      <c r="G4690" s="26">
        <v>41493.750694444439</v>
      </c>
      <c r="H4690" s="7">
        <v>153</v>
      </c>
      <c r="I4690" s="7" t="s">
        <v>533</v>
      </c>
      <c r="J4690" s="7" t="s">
        <v>532</v>
      </c>
      <c r="K4690" s="7" t="s">
        <v>194</v>
      </c>
      <c r="L4690" s="7" t="s">
        <v>1902</v>
      </c>
      <c r="M4690" s="7" t="s">
        <v>1825</v>
      </c>
      <c r="N4690" s="7" t="s">
        <v>198</v>
      </c>
      <c r="O4690" s="7" t="s">
        <v>129</v>
      </c>
      <c r="P4690" s="24" t="b">
        <v>1</v>
      </c>
      <c r="Q4690" s="25">
        <v>0</v>
      </c>
      <c r="R4690" s="24" t="b">
        <v>1</v>
      </c>
      <c r="S4690" s="7"/>
      <c r="T4690" s="7" t="s">
        <v>2183</v>
      </c>
      <c r="U4690" s="24" t="b">
        <v>0</v>
      </c>
      <c r="V4690" s="9" t="s">
        <v>190</v>
      </c>
    </row>
    <row r="4691" spans="1:22" ht="12.95" hidden="1" customHeight="1" x14ac:dyDescent="0.2">
      <c r="A4691" s="4">
        <v>203890</v>
      </c>
      <c r="B4691" s="7">
        <v>30290</v>
      </c>
      <c r="C4691" s="7">
        <v>124102</v>
      </c>
      <c r="D4691" s="26">
        <v>41519.447916666664</v>
      </c>
      <c r="E4691" s="26">
        <v>41519.53125</v>
      </c>
      <c r="F4691" s="26">
        <v>41519.45208333333</v>
      </c>
      <c r="G4691" s="26">
        <v>41519.544444444444</v>
      </c>
      <c r="H4691" s="7">
        <v>133</v>
      </c>
      <c r="I4691" s="7" t="s">
        <v>448</v>
      </c>
      <c r="J4691" s="7" t="s">
        <v>447</v>
      </c>
      <c r="K4691" s="7" t="s">
        <v>194</v>
      </c>
      <c r="L4691" s="7" t="s">
        <v>1902</v>
      </c>
      <c r="M4691" s="7" t="s">
        <v>1828</v>
      </c>
      <c r="N4691" s="7" t="s">
        <v>192</v>
      </c>
      <c r="O4691" s="7" t="s">
        <v>129</v>
      </c>
      <c r="P4691" s="24" t="b">
        <v>1</v>
      </c>
      <c r="Q4691" s="25">
        <v>0</v>
      </c>
      <c r="R4691" s="24" t="b">
        <v>1</v>
      </c>
      <c r="S4691" s="7"/>
      <c r="T4691" s="7" t="s">
        <v>2184</v>
      </c>
      <c r="U4691" s="24" t="b">
        <v>0</v>
      </c>
      <c r="V4691" s="9" t="s">
        <v>190</v>
      </c>
    </row>
    <row r="4692" spans="1:22" ht="12.95" hidden="1" customHeight="1" x14ac:dyDescent="0.2">
      <c r="A4692" s="4">
        <v>203891</v>
      </c>
      <c r="B4692" s="7">
        <v>30359</v>
      </c>
      <c r="C4692" s="7">
        <v>124182</v>
      </c>
      <c r="D4692" s="26">
        <v>41529.388888888891</v>
      </c>
      <c r="E4692" s="26">
        <v>41530.75</v>
      </c>
      <c r="F4692" s="26">
        <v>41529.388888888891</v>
      </c>
      <c r="G4692" s="26">
        <v>41530.679166666661</v>
      </c>
      <c r="H4692" s="7">
        <v>1858</v>
      </c>
      <c r="I4692" s="7" t="s">
        <v>400</v>
      </c>
      <c r="J4692" s="7" t="s">
        <v>399</v>
      </c>
      <c r="K4692" s="7" t="s">
        <v>194</v>
      </c>
      <c r="L4692" s="7" t="s">
        <v>1902</v>
      </c>
      <c r="M4692" s="7" t="s">
        <v>1825</v>
      </c>
      <c r="N4692" s="7" t="s">
        <v>198</v>
      </c>
      <c r="O4692" s="7" t="s">
        <v>129</v>
      </c>
      <c r="P4692" s="24" t="b">
        <v>1</v>
      </c>
      <c r="Q4692" s="25">
        <v>0</v>
      </c>
      <c r="R4692" s="24" t="b">
        <v>1</v>
      </c>
      <c r="S4692" s="7"/>
      <c r="T4692" s="7" t="s">
        <v>2185</v>
      </c>
      <c r="U4692" s="24" t="b">
        <v>0</v>
      </c>
      <c r="V4692" s="9" t="s">
        <v>190</v>
      </c>
    </row>
    <row r="4693" spans="1:22" ht="12.95" hidden="1" customHeight="1" x14ac:dyDescent="0.2">
      <c r="A4693" s="4">
        <v>200571</v>
      </c>
      <c r="B4693" s="7">
        <v>30620</v>
      </c>
      <c r="C4693" s="7">
        <v>124393</v>
      </c>
      <c r="D4693" s="26">
        <v>41568.414583333331</v>
      </c>
      <c r="E4693" s="26">
        <v>41568.833333333328</v>
      </c>
      <c r="F4693" s="26">
        <v>41568.335416666661</v>
      </c>
      <c r="G4693" s="26">
        <v>41568.673611111109</v>
      </c>
      <c r="H4693" s="7">
        <v>487</v>
      </c>
      <c r="I4693" s="7" t="s">
        <v>2186</v>
      </c>
      <c r="J4693" s="7" t="s">
        <v>2187</v>
      </c>
      <c r="K4693" s="7" t="s">
        <v>287</v>
      </c>
      <c r="L4693" s="7" t="s">
        <v>1902</v>
      </c>
      <c r="M4693" s="7" t="s">
        <v>1825</v>
      </c>
      <c r="N4693" s="7" t="s">
        <v>198</v>
      </c>
      <c r="O4693" s="7" t="s">
        <v>129</v>
      </c>
      <c r="P4693" s="24" t="b">
        <v>1</v>
      </c>
      <c r="Q4693" s="25">
        <v>0</v>
      </c>
      <c r="R4693" s="24" t="b">
        <v>1</v>
      </c>
      <c r="S4693" s="7"/>
      <c r="T4693" s="7" t="s">
        <v>2188</v>
      </c>
      <c r="U4693" s="24" t="b">
        <v>0</v>
      </c>
      <c r="V4693" s="9" t="s">
        <v>128</v>
      </c>
    </row>
    <row r="4694" spans="1:22" ht="12.95" hidden="1" customHeight="1" x14ac:dyDescent="0.2">
      <c r="A4694" s="4">
        <v>200575</v>
      </c>
      <c r="B4694" s="7">
        <v>30623</v>
      </c>
      <c r="C4694" s="7">
        <v>124389</v>
      </c>
      <c r="D4694" s="26">
        <v>41566.354166666664</v>
      </c>
      <c r="E4694" s="26">
        <v>41566.6875</v>
      </c>
      <c r="F4694" s="26">
        <v>41566.32430555555</v>
      </c>
      <c r="G4694" s="26">
        <v>41566.520138888889</v>
      </c>
      <c r="H4694" s="7">
        <v>282</v>
      </c>
      <c r="I4694" s="7" t="s">
        <v>718</v>
      </c>
      <c r="J4694" s="7" t="s">
        <v>717</v>
      </c>
      <c r="K4694" s="7" t="s">
        <v>194</v>
      </c>
      <c r="L4694" s="7" t="s">
        <v>1902</v>
      </c>
      <c r="M4694" s="7" t="s">
        <v>1825</v>
      </c>
      <c r="N4694" s="7" t="s">
        <v>192</v>
      </c>
      <c r="O4694" s="7" t="s">
        <v>129</v>
      </c>
      <c r="P4694" s="24" t="b">
        <v>1</v>
      </c>
      <c r="Q4694" s="25">
        <v>0</v>
      </c>
      <c r="R4694" s="24" t="b">
        <v>1</v>
      </c>
      <c r="S4694" s="7"/>
      <c r="T4694" s="7" t="s">
        <v>2189</v>
      </c>
      <c r="U4694" s="24" t="b">
        <v>0</v>
      </c>
      <c r="V4694" s="9" t="s">
        <v>190</v>
      </c>
    </row>
    <row r="4695" spans="1:22" ht="12.95" hidden="1" customHeight="1" x14ac:dyDescent="0.2">
      <c r="A4695" s="4">
        <v>200596</v>
      </c>
      <c r="B4695" s="7">
        <v>30645</v>
      </c>
      <c r="C4695" s="7">
        <v>124356</v>
      </c>
      <c r="D4695" s="26">
        <v>41563.354166666664</v>
      </c>
      <c r="E4695" s="26">
        <v>41563.833333333328</v>
      </c>
      <c r="F4695" s="26">
        <v>41563.440972222219</v>
      </c>
      <c r="G4695" s="26">
        <v>41563.799305555556</v>
      </c>
      <c r="H4695" s="7">
        <v>516</v>
      </c>
      <c r="I4695" s="7" t="s">
        <v>2190</v>
      </c>
      <c r="J4695" s="7" t="s">
        <v>2191</v>
      </c>
      <c r="K4695" s="7" t="s">
        <v>200</v>
      </c>
      <c r="L4695" s="7" t="s">
        <v>1902</v>
      </c>
      <c r="M4695" s="7" t="s">
        <v>1825</v>
      </c>
      <c r="N4695" s="7" t="s">
        <v>198</v>
      </c>
      <c r="O4695" s="7" t="s">
        <v>129</v>
      </c>
      <c r="P4695" s="24" t="b">
        <v>1</v>
      </c>
      <c r="Q4695" s="25">
        <v>0</v>
      </c>
      <c r="R4695" s="24" t="b">
        <v>1</v>
      </c>
      <c r="S4695" s="7"/>
      <c r="T4695" s="7" t="s">
        <v>2192</v>
      </c>
      <c r="U4695" s="24" t="b">
        <v>0</v>
      </c>
      <c r="V4695" s="9" t="s">
        <v>190</v>
      </c>
    </row>
    <row r="4696" spans="1:22" ht="12.95" hidden="1" customHeight="1" x14ac:dyDescent="0.2">
      <c r="A4696" s="4">
        <v>201579</v>
      </c>
      <c r="B4696" s="7">
        <v>30672</v>
      </c>
      <c r="C4696" s="7">
        <v>124443</v>
      </c>
      <c r="D4696" s="26">
        <v>41575.4375</v>
      </c>
      <c r="E4696" s="26">
        <v>41575.583333333328</v>
      </c>
      <c r="F4696" s="26">
        <v>41575.444444444445</v>
      </c>
      <c r="G4696" s="26">
        <v>41575.482638888891</v>
      </c>
      <c r="H4696" s="7">
        <v>55</v>
      </c>
      <c r="I4696" s="7" t="s">
        <v>816</v>
      </c>
      <c r="J4696" s="7" t="s">
        <v>815</v>
      </c>
      <c r="K4696" s="7" t="s">
        <v>379</v>
      </c>
      <c r="L4696" s="7" t="s">
        <v>1902</v>
      </c>
      <c r="M4696" s="7" t="s">
        <v>1831</v>
      </c>
      <c r="N4696" s="7" t="s">
        <v>198</v>
      </c>
      <c r="O4696" s="7" t="s">
        <v>129</v>
      </c>
      <c r="P4696" s="24" t="b">
        <v>1</v>
      </c>
      <c r="Q4696" s="25">
        <v>0</v>
      </c>
      <c r="R4696" s="24" t="b">
        <v>1</v>
      </c>
      <c r="S4696" s="7"/>
      <c r="T4696" s="7" t="s">
        <v>2193</v>
      </c>
      <c r="U4696" s="24" t="b">
        <v>0</v>
      </c>
      <c r="V4696" s="9" t="s">
        <v>190</v>
      </c>
    </row>
    <row r="4697" spans="1:22" ht="12.95" hidden="1" customHeight="1" x14ac:dyDescent="0.2">
      <c r="A4697" s="4">
        <v>202413</v>
      </c>
      <c r="B4697" s="7">
        <v>30704</v>
      </c>
      <c r="C4697" s="7">
        <v>124465</v>
      </c>
      <c r="D4697" s="26">
        <v>41578.5</v>
      </c>
      <c r="E4697" s="26">
        <v>41578.583333333328</v>
      </c>
      <c r="F4697" s="26">
        <v>41578.493750000001</v>
      </c>
      <c r="G4697" s="26">
        <v>41578.506944444445</v>
      </c>
      <c r="H4697" s="7">
        <v>19</v>
      </c>
      <c r="I4697" s="7" t="s">
        <v>285</v>
      </c>
      <c r="J4697" s="7" t="s">
        <v>284</v>
      </c>
      <c r="K4697" s="7" t="s">
        <v>194</v>
      </c>
      <c r="L4697" s="7" t="s">
        <v>1902</v>
      </c>
      <c r="M4697" s="7" t="s">
        <v>1825</v>
      </c>
      <c r="N4697" s="7" t="s">
        <v>198</v>
      </c>
      <c r="O4697" s="7" t="s">
        <v>129</v>
      </c>
      <c r="P4697" s="24" t="b">
        <v>1</v>
      </c>
      <c r="Q4697" s="25">
        <v>0</v>
      </c>
      <c r="R4697" s="24" t="b">
        <v>1</v>
      </c>
      <c r="S4697" s="7"/>
      <c r="T4697" s="7" t="s">
        <v>2195</v>
      </c>
      <c r="U4697" s="24" t="b">
        <v>0</v>
      </c>
      <c r="V4697" s="9" t="s">
        <v>190</v>
      </c>
    </row>
    <row r="4698" spans="1:22" ht="12.95" hidden="1" customHeight="1" x14ac:dyDescent="0.2">
      <c r="A4698" s="4">
        <v>202426</v>
      </c>
      <c r="B4698" s="7">
        <v>30712</v>
      </c>
      <c r="C4698" s="7">
        <v>124456</v>
      </c>
      <c r="D4698" s="26">
        <v>41577.375</v>
      </c>
      <c r="E4698" s="26">
        <v>41577.666666666664</v>
      </c>
      <c r="F4698" s="26">
        <v>41577.451388888891</v>
      </c>
      <c r="G4698" s="26">
        <v>41577.638888888891</v>
      </c>
      <c r="H4698" s="7">
        <v>270</v>
      </c>
      <c r="I4698" s="7" t="s">
        <v>1739</v>
      </c>
      <c r="J4698" s="7" t="s">
        <v>1738</v>
      </c>
      <c r="K4698" s="7" t="s">
        <v>132</v>
      </c>
      <c r="L4698" s="7" t="s">
        <v>1902</v>
      </c>
      <c r="M4698" s="7" t="s">
        <v>1825</v>
      </c>
      <c r="N4698" s="7" t="s">
        <v>198</v>
      </c>
      <c r="O4698" s="7" t="s">
        <v>129</v>
      </c>
      <c r="P4698" s="24" t="b">
        <v>1</v>
      </c>
      <c r="Q4698" s="25">
        <v>0</v>
      </c>
      <c r="R4698" s="24" t="b">
        <v>1</v>
      </c>
      <c r="S4698" s="7"/>
      <c r="T4698" s="7" t="s">
        <v>2196</v>
      </c>
      <c r="U4698" s="24" t="b">
        <v>0</v>
      </c>
      <c r="V4698" s="9" t="s">
        <v>128</v>
      </c>
    </row>
    <row r="4699" spans="1:22" ht="12.95" hidden="1" customHeight="1" x14ac:dyDescent="0.2">
      <c r="A4699" s="4">
        <v>205739</v>
      </c>
      <c r="B4699" s="7">
        <v>30751</v>
      </c>
      <c r="C4699" s="7">
        <v>124482</v>
      </c>
      <c r="D4699" s="26">
        <v>41583.805555555555</v>
      </c>
      <c r="E4699" s="26">
        <v>41586.708333333328</v>
      </c>
      <c r="F4699" s="26">
        <v>41583.822916666664</v>
      </c>
      <c r="G4699" s="26">
        <v>41591.397222222222</v>
      </c>
      <c r="H4699" s="7">
        <v>10907</v>
      </c>
      <c r="I4699" s="7" t="s">
        <v>160</v>
      </c>
      <c r="J4699" s="7" t="s">
        <v>159</v>
      </c>
      <c r="K4699" s="7" t="s">
        <v>132</v>
      </c>
      <c r="L4699" s="7" t="s">
        <v>1902</v>
      </c>
      <c r="M4699" s="7" t="s">
        <v>1825</v>
      </c>
      <c r="N4699" s="7" t="s">
        <v>198</v>
      </c>
      <c r="O4699" s="7" t="s">
        <v>129</v>
      </c>
      <c r="P4699" s="24" t="b">
        <v>1</v>
      </c>
      <c r="Q4699" s="25">
        <v>0</v>
      </c>
      <c r="R4699" s="24" t="b">
        <v>1</v>
      </c>
      <c r="S4699" s="7"/>
      <c r="T4699" s="7" t="s">
        <v>2198</v>
      </c>
      <c r="U4699" s="24" t="b">
        <v>0</v>
      </c>
      <c r="V4699" s="9" t="s">
        <v>128</v>
      </c>
    </row>
    <row r="4700" spans="1:22" ht="12.95" hidden="1" customHeight="1" x14ac:dyDescent="0.2">
      <c r="A4700" s="4">
        <v>207091</v>
      </c>
      <c r="B4700" s="7">
        <v>30753</v>
      </c>
      <c r="C4700" s="7">
        <v>124480</v>
      </c>
      <c r="D4700" s="26">
        <v>41583.496527777774</v>
      </c>
      <c r="E4700" s="26">
        <v>41583.520833333328</v>
      </c>
      <c r="F4700" s="26">
        <v>41583.496527777774</v>
      </c>
      <c r="G4700" s="26">
        <v>41583.536805555552</v>
      </c>
      <c r="H4700" s="7">
        <v>58</v>
      </c>
      <c r="I4700" s="7" t="s">
        <v>2199</v>
      </c>
      <c r="J4700" s="7" t="s">
        <v>2200</v>
      </c>
      <c r="K4700" s="7" t="s">
        <v>194</v>
      </c>
      <c r="L4700" s="7" t="s">
        <v>1902</v>
      </c>
      <c r="M4700" s="7" t="s">
        <v>1825</v>
      </c>
      <c r="N4700" s="7" t="s">
        <v>192</v>
      </c>
      <c r="O4700" s="7" t="s">
        <v>129</v>
      </c>
      <c r="P4700" s="24" t="b">
        <v>1</v>
      </c>
      <c r="Q4700" s="25">
        <v>0</v>
      </c>
      <c r="R4700" s="24" t="b">
        <v>1</v>
      </c>
      <c r="S4700" s="7"/>
      <c r="T4700" s="7" t="s">
        <v>2201</v>
      </c>
      <c r="U4700" s="24" t="b">
        <v>0</v>
      </c>
      <c r="V4700" s="9" t="s">
        <v>290</v>
      </c>
    </row>
    <row r="4701" spans="1:22" ht="12.95" hidden="1" customHeight="1" x14ac:dyDescent="0.2">
      <c r="A4701" s="4">
        <v>203082</v>
      </c>
      <c r="B4701" s="7">
        <v>30767</v>
      </c>
      <c r="C4701" s="7">
        <v>124555</v>
      </c>
      <c r="D4701" s="26">
        <v>41596.375</v>
      </c>
      <c r="E4701" s="26">
        <v>41596.666666666664</v>
      </c>
      <c r="F4701" s="26">
        <v>41596.449999999997</v>
      </c>
      <c r="G4701" s="26">
        <v>41596.728472222218</v>
      </c>
      <c r="H4701" s="7">
        <v>401</v>
      </c>
      <c r="I4701" s="7" t="s">
        <v>1587</v>
      </c>
      <c r="J4701" s="7" t="s">
        <v>1586</v>
      </c>
      <c r="K4701" s="7" t="s">
        <v>226</v>
      </c>
      <c r="L4701" s="7" t="s">
        <v>1902</v>
      </c>
      <c r="M4701" s="7" t="s">
        <v>1825</v>
      </c>
      <c r="N4701" s="7" t="s">
        <v>192</v>
      </c>
      <c r="O4701" s="7" t="s">
        <v>129</v>
      </c>
      <c r="P4701" s="24" t="b">
        <v>1</v>
      </c>
      <c r="Q4701" s="25">
        <v>0</v>
      </c>
      <c r="R4701" s="24" t="b">
        <v>1</v>
      </c>
      <c r="S4701" s="7"/>
      <c r="T4701" s="7" t="s">
        <v>2197</v>
      </c>
      <c r="U4701" s="24" t="b">
        <v>0</v>
      </c>
      <c r="V4701" s="9" t="s">
        <v>128</v>
      </c>
    </row>
    <row r="4702" spans="1:22" ht="12.95" hidden="1" customHeight="1" x14ac:dyDescent="0.2">
      <c r="A4702" s="4">
        <v>203083</v>
      </c>
      <c r="B4702" s="7">
        <v>30767</v>
      </c>
      <c r="C4702" s="7">
        <v>124555</v>
      </c>
      <c r="D4702" s="26">
        <v>41597.291666666664</v>
      </c>
      <c r="E4702" s="26">
        <v>41597.708333333328</v>
      </c>
      <c r="F4702" s="26">
        <v>41597.32430555555</v>
      </c>
      <c r="G4702" s="26">
        <v>41597.673611111109</v>
      </c>
      <c r="H4702" s="7">
        <v>503</v>
      </c>
      <c r="I4702" s="7" t="s">
        <v>1587</v>
      </c>
      <c r="J4702" s="7" t="s">
        <v>1586</v>
      </c>
      <c r="K4702" s="7" t="s">
        <v>226</v>
      </c>
      <c r="L4702" s="7" t="s">
        <v>1902</v>
      </c>
      <c r="M4702" s="7" t="s">
        <v>1825</v>
      </c>
      <c r="N4702" s="7" t="s">
        <v>192</v>
      </c>
      <c r="O4702" s="7" t="s">
        <v>129</v>
      </c>
      <c r="P4702" s="24" t="b">
        <v>1</v>
      </c>
      <c r="Q4702" s="25">
        <v>0</v>
      </c>
      <c r="R4702" s="24" t="b">
        <v>1</v>
      </c>
      <c r="S4702" s="7"/>
      <c r="T4702" s="7" t="s">
        <v>2197</v>
      </c>
      <c r="U4702" s="24" t="b">
        <v>0</v>
      </c>
      <c r="V4702" s="9" t="s">
        <v>128</v>
      </c>
    </row>
    <row r="4703" spans="1:22" ht="12.95" hidden="1" customHeight="1" x14ac:dyDescent="0.2">
      <c r="A4703" s="4">
        <v>203084</v>
      </c>
      <c r="B4703" s="7">
        <v>30768</v>
      </c>
      <c r="C4703" s="7">
        <v>124553</v>
      </c>
      <c r="D4703" s="26">
        <v>41596.375</v>
      </c>
      <c r="E4703" s="26">
        <v>41596.645833333328</v>
      </c>
      <c r="F4703" s="26">
        <v>41596.338888888888</v>
      </c>
      <c r="G4703" s="26">
        <v>41596.681944444441</v>
      </c>
      <c r="H4703" s="7">
        <v>494</v>
      </c>
      <c r="I4703" s="7" t="s">
        <v>507</v>
      </c>
      <c r="J4703" s="7" t="s">
        <v>2202</v>
      </c>
      <c r="K4703" s="7" t="s">
        <v>132</v>
      </c>
      <c r="L4703" s="7" t="s">
        <v>1902</v>
      </c>
      <c r="M4703" s="7" t="s">
        <v>1825</v>
      </c>
      <c r="N4703" s="7" t="s">
        <v>130</v>
      </c>
      <c r="O4703" s="7" t="s">
        <v>129</v>
      </c>
      <c r="P4703" s="24" t="b">
        <v>1</v>
      </c>
      <c r="Q4703" s="25">
        <v>0</v>
      </c>
      <c r="R4703" s="24" t="b">
        <v>1</v>
      </c>
      <c r="S4703" s="7"/>
      <c r="T4703" s="7" t="s">
        <v>2203</v>
      </c>
      <c r="U4703" s="24" t="b">
        <v>0</v>
      </c>
      <c r="V4703" s="9" t="s">
        <v>128</v>
      </c>
    </row>
    <row r="4704" spans="1:22" ht="12.95" hidden="1" customHeight="1" x14ac:dyDescent="0.2">
      <c r="A4704" s="4">
        <v>203591</v>
      </c>
      <c r="B4704" s="7">
        <v>30838</v>
      </c>
      <c r="C4704" s="7">
        <v>124568</v>
      </c>
      <c r="D4704" s="26">
        <v>41601.375</v>
      </c>
      <c r="E4704" s="26">
        <v>41602.625</v>
      </c>
      <c r="F4704" s="26">
        <v>41602.318749999999</v>
      </c>
      <c r="G4704" s="26">
        <v>41602.374305555553</v>
      </c>
      <c r="H4704" s="7">
        <v>80</v>
      </c>
      <c r="I4704" s="7" t="s">
        <v>209</v>
      </c>
      <c r="J4704" s="7" t="s">
        <v>208</v>
      </c>
      <c r="K4704" s="7" t="s">
        <v>132</v>
      </c>
      <c r="L4704" s="7" t="s">
        <v>1902</v>
      </c>
      <c r="M4704" s="7" t="s">
        <v>1825</v>
      </c>
      <c r="N4704" s="7" t="s">
        <v>130</v>
      </c>
      <c r="O4704" s="7" t="s">
        <v>129</v>
      </c>
      <c r="P4704" s="24" t="b">
        <v>1</v>
      </c>
      <c r="Q4704" s="25">
        <v>0</v>
      </c>
      <c r="R4704" s="24" t="b">
        <v>1</v>
      </c>
      <c r="S4704" s="7"/>
      <c r="T4704" s="7" t="s">
        <v>2204</v>
      </c>
      <c r="U4704" s="24" t="b">
        <v>0</v>
      </c>
      <c r="V4704" s="9" t="s">
        <v>128</v>
      </c>
    </row>
    <row r="4705" spans="1:22" ht="12.95" hidden="1" customHeight="1" x14ac:dyDescent="0.2">
      <c r="A4705" s="4">
        <v>205938</v>
      </c>
      <c r="B4705" s="7">
        <v>30977</v>
      </c>
      <c r="C4705" s="7">
        <v>124657</v>
      </c>
      <c r="D4705" s="26">
        <v>41619.181250000001</v>
      </c>
      <c r="E4705" s="26">
        <v>41619.375</v>
      </c>
      <c r="F4705" s="26">
        <v>41619.181250000001</v>
      </c>
      <c r="G4705" s="26">
        <v>41620.541666666664</v>
      </c>
      <c r="H4705" s="7">
        <v>1959</v>
      </c>
      <c r="I4705" s="7" t="s">
        <v>228</v>
      </c>
      <c r="J4705" s="7" t="s">
        <v>227</v>
      </c>
      <c r="K4705" s="7" t="s">
        <v>226</v>
      </c>
      <c r="L4705" s="7" t="s">
        <v>1902</v>
      </c>
      <c r="M4705" s="7" t="s">
        <v>1825</v>
      </c>
      <c r="N4705" s="7" t="s">
        <v>198</v>
      </c>
      <c r="O4705" s="7" t="s">
        <v>129</v>
      </c>
      <c r="P4705" s="24" t="b">
        <v>1</v>
      </c>
      <c r="Q4705" s="25">
        <v>0</v>
      </c>
      <c r="R4705" s="24" t="b">
        <v>1</v>
      </c>
      <c r="S4705" s="7"/>
      <c r="T4705" s="7" t="s">
        <v>2205</v>
      </c>
      <c r="U4705" s="24" t="b">
        <v>0</v>
      </c>
      <c r="V4705" s="9" t="s">
        <v>128</v>
      </c>
    </row>
    <row r="4706" spans="1:22" ht="12.95" hidden="1" customHeight="1" x14ac:dyDescent="0.2">
      <c r="A4706" s="4">
        <v>205939</v>
      </c>
      <c r="B4706" s="7">
        <v>30978</v>
      </c>
      <c r="C4706" s="7">
        <v>124656</v>
      </c>
      <c r="D4706" s="26">
        <v>41619.4375</v>
      </c>
      <c r="E4706" s="26">
        <v>41619.625</v>
      </c>
      <c r="F4706" s="26">
        <v>41619.453472222223</v>
      </c>
      <c r="G4706" s="26">
        <v>41619.611111111109</v>
      </c>
      <c r="H4706" s="7">
        <v>227</v>
      </c>
      <c r="I4706" s="7" t="s">
        <v>462</v>
      </c>
      <c r="J4706" s="7" t="s">
        <v>461</v>
      </c>
      <c r="K4706" s="7" t="s">
        <v>200</v>
      </c>
      <c r="L4706" s="7" t="s">
        <v>1902</v>
      </c>
      <c r="M4706" s="7" t="s">
        <v>1825</v>
      </c>
      <c r="N4706" s="7" t="s">
        <v>198</v>
      </c>
      <c r="O4706" s="7" t="s">
        <v>129</v>
      </c>
      <c r="P4706" s="24" t="b">
        <v>1</v>
      </c>
      <c r="Q4706" s="25">
        <v>0</v>
      </c>
      <c r="R4706" s="24" t="b">
        <v>1</v>
      </c>
      <c r="S4706" s="7"/>
      <c r="T4706" s="7" t="s">
        <v>2206</v>
      </c>
      <c r="U4706" s="24" t="b">
        <v>0</v>
      </c>
      <c r="V4706" s="9" t="s">
        <v>190</v>
      </c>
    </row>
    <row r="4707" spans="1:22" ht="12.95" hidden="1" customHeight="1" x14ac:dyDescent="0.2">
      <c r="A4707" s="4">
        <v>205943</v>
      </c>
      <c r="B4707" s="7">
        <v>30982</v>
      </c>
      <c r="C4707" s="7">
        <v>124652</v>
      </c>
      <c r="D4707" s="26">
        <v>41617.488888888889</v>
      </c>
      <c r="E4707" s="26">
        <v>41621.666666666664</v>
      </c>
      <c r="F4707" s="26">
        <v>41617.488888888889</v>
      </c>
      <c r="G4707" s="26">
        <v>41618.665972222218</v>
      </c>
      <c r="H4707" s="7">
        <v>1695</v>
      </c>
      <c r="I4707" s="7" t="s">
        <v>312</v>
      </c>
      <c r="J4707" s="7" t="s">
        <v>311</v>
      </c>
      <c r="K4707" s="7" t="s">
        <v>194</v>
      </c>
      <c r="L4707" s="7" t="s">
        <v>1902</v>
      </c>
      <c r="M4707" s="7" t="s">
        <v>1825</v>
      </c>
      <c r="N4707" s="7" t="s">
        <v>198</v>
      </c>
      <c r="O4707" s="7" t="s">
        <v>129</v>
      </c>
      <c r="P4707" s="24" t="b">
        <v>1</v>
      </c>
      <c r="Q4707" s="25">
        <v>0</v>
      </c>
      <c r="R4707" s="24" t="b">
        <v>1</v>
      </c>
      <c r="S4707" s="7"/>
      <c r="T4707" s="7" t="s">
        <v>2194</v>
      </c>
      <c r="U4707" s="24" t="b">
        <v>0</v>
      </c>
      <c r="V4707" s="9" t="s">
        <v>190</v>
      </c>
    </row>
  </sheetData>
  <autoFilter ref="A2:V4707">
    <filterColumn colId="9">
      <filters>
        <filter val="HR 11 kV A Bus Circuit"/>
        <filter val="HR-CF Tee 110 kV Transmission Circuit Section"/>
        <filter val="KR-HR-KE 110 kV Transmission Circuit"/>
      </filters>
    </filterColumn>
    <filterColumn colId="15">
      <filters>
        <filter val="TRUE"/>
      </filters>
    </filterColumn>
  </autoFilter>
  <mergeCells count="1">
    <mergeCell ref="A1:U1"/>
  </mergeCells>
  <pageMargins left="0.98425196850393704" right="0.98425196850393704" top="0.98425196850393704" bottom="1.3988330708661418" header="0.98425196850393704" footer="0.98425196850393704"/>
  <pageSetup paperSize="9" orientation="landscape" horizontalDpi="0" verticalDpi="0"/>
  <headerFooter alignWithMargins="0">
    <oddFooter>&amp;L&amp;"Arial"&amp;8&amp;I&amp;BUncontrolled &amp;&amp; subject to change – see BuzzBar for published reports&amp;I&amp;B 
&amp;IGenerated on Friday, 07 February 2014&amp;I &amp;C&amp;"Arial"&amp;8&amp;IPage &amp;P of &amp;N&amp;I &amp;R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pane ySplit="2" topLeftCell="A87" activePane="bottomLeft" state="frozenSplit"/>
      <selection activeCell="H7" sqref="H7"/>
      <selection pane="bottomLeft" activeCell="H106" sqref="H106"/>
    </sheetView>
  </sheetViews>
  <sheetFormatPr defaultRowHeight="12.75" x14ac:dyDescent="0.2"/>
  <cols>
    <col min="1" max="3" width="10.7109375" customWidth="1"/>
    <col min="4" max="4" width="10.7109375" style="49" customWidth="1"/>
    <col min="5" max="8" width="10.7109375" customWidth="1"/>
  </cols>
  <sheetData>
    <row r="1" spans="1:15" ht="36" customHeight="1" x14ac:dyDescent="0.2">
      <c r="A1" s="51" t="s">
        <v>2352</v>
      </c>
    </row>
    <row r="2" spans="1:15" s="39" customFormat="1" ht="34.5" customHeight="1" thickBot="1" x14ac:dyDescent="0.25">
      <c r="A2" s="60"/>
      <c r="B2" s="61"/>
      <c r="C2" s="62" t="s">
        <v>2348</v>
      </c>
      <c r="D2" s="63" t="s">
        <v>2351</v>
      </c>
      <c r="E2" s="64" t="s">
        <v>2350</v>
      </c>
      <c r="F2" s="63" t="s">
        <v>2351</v>
      </c>
      <c r="G2" s="64" t="s">
        <v>2349</v>
      </c>
      <c r="H2" s="63" t="s">
        <v>2351</v>
      </c>
      <c r="I2" s="42"/>
    </row>
    <row r="3" spans="1:15" ht="12.95" customHeight="1" thickTop="1" x14ac:dyDescent="0.2">
      <c r="A3" s="56" t="s">
        <v>2261</v>
      </c>
      <c r="B3" s="56"/>
      <c r="C3" s="57">
        <v>104</v>
      </c>
      <c r="D3" s="58"/>
      <c r="E3" s="59">
        <v>100</v>
      </c>
      <c r="F3" s="59"/>
      <c r="G3" s="59">
        <v>9</v>
      </c>
      <c r="H3" s="59"/>
      <c r="I3" s="43"/>
    </row>
    <row r="4" spans="1:15" ht="12.95" customHeight="1" x14ac:dyDescent="0.2">
      <c r="A4" s="52" t="s">
        <v>2347</v>
      </c>
      <c r="B4" s="52"/>
      <c r="C4" s="53">
        <v>104</v>
      </c>
      <c r="D4" s="54"/>
      <c r="E4" s="55">
        <v>100</v>
      </c>
      <c r="F4" s="55"/>
      <c r="G4" s="55">
        <v>9</v>
      </c>
      <c r="H4" s="55"/>
      <c r="I4" s="43"/>
    </row>
    <row r="5" spans="1:15" ht="12.95" customHeight="1" x14ac:dyDescent="0.2">
      <c r="A5" s="52" t="s">
        <v>2260</v>
      </c>
      <c r="B5" s="52"/>
      <c r="C5" s="53">
        <v>102</v>
      </c>
      <c r="D5" s="54"/>
      <c r="E5" s="55">
        <v>100</v>
      </c>
      <c r="F5" s="55"/>
      <c r="G5" s="55">
        <v>9</v>
      </c>
      <c r="H5" s="55"/>
      <c r="I5" s="43"/>
    </row>
    <row r="6" spans="1:15" ht="12.95" customHeight="1" x14ac:dyDescent="0.2">
      <c r="A6" s="52" t="s">
        <v>2346</v>
      </c>
      <c r="B6" s="52"/>
      <c r="C6" s="53">
        <v>102</v>
      </c>
      <c r="D6" s="54"/>
      <c r="E6" s="55">
        <v>100</v>
      </c>
      <c r="F6" s="55"/>
      <c r="G6" s="55">
        <v>9</v>
      </c>
      <c r="H6" s="55"/>
      <c r="I6" s="43"/>
    </row>
    <row r="7" spans="1:15" ht="12.95" customHeight="1" x14ac:dyDescent="0.2">
      <c r="A7" s="52" t="s">
        <v>2345</v>
      </c>
      <c r="B7" s="52"/>
      <c r="C7" s="53">
        <v>102</v>
      </c>
      <c r="D7" s="54"/>
      <c r="E7" s="55">
        <v>100</v>
      </c>
      <c r="F7" s="55"/>
      <c r="G7" s="55">
        <v>9</v>
      </c>
      <c r="H7" s="55"/>
      <c r="I7" s="43"/>
    </row>
    <row r="8" spans="1:15" ht="12.95" customHeight="1" x14ac:dyDescent="0.2">
      <c r="A8" s="52" t="s">
        <v>2344</v>
      </c>
      <c r="B8" s="52"/>
      <c r="C8" s="53">
        <v>102</v>
      </c>
      <c r="D8" s="54"/>
      <c r="E8" s="55">
        <v>101</v>
      </c>
      <c r="F8" s="55"/>
      <c r="G8" s="55">
        <v>9</v>
      </c>
      <c r="H8" s="55"/>
      <c r="I8" s="43"/>
    </row>
    <row r="9" spans="1:15" ht="12.95" customHeight="1" x14ac:dyDescent="0.2">
      <c r="A9" s="52" t="s">
        <v>2343</v>
      </c>
      <c r="B9" s="52"/>
      <c r="C9" s="53">
        <v>102</v>
      </c>
      <c r="D9" s="54"/>
      <c r="E9" s="55">
        <v>101</v>
      </c>
      <c r="F9" s="55"/>
      <c r="G9" s="55">
        <v>9</v>
      </c>
      <c r="H9" s="55"/>
      <c r="I9" s="43"/>
    </row>
    <row r="10" spans="1:15" ht="12.95" customHeight="1" x14ac:dyDescent="0.2">
      <c r="A10" s="52" t="s">
        <v>2342</v>
      </c>
      <c r="B10" s="52"/>
      <c r="C10" s="53">
        <v>102</v>
      </c>
      <c r="D10" s="54"/>
      <c r="E10" s="55">
        <v>101</v>
      </c>
      <c r="F10" s="55"/>
      <c r="G10" s="55">
        <v>9</v>
      </c>
      <c r="H10" s="55"/>
      <c r="I10" s="43"/>
      <c r="M10" s="51"/>
    </row>
    <row r="11" spans="1:15" ht="12.95" customHeight="1" x14ac:dyDescent="0.2">
      <c r="A11" s="52" t="s">
        <v>2341</v>
      </c>
      <c r="B11" s="52"/>
      <c r="C11" s="53">
        <v>102</v>
      </c>
      <c r="D11" s="54"/>
      <c r="E11" s="55">
        <v>101</v>
      </c>
      <c r="F11" s="55"/>
      <c r="G11" s="55">
        <v>9</v>
      </c>
      <c r="H11" s="55"/>
      <c r="I11" s="43"/>
      <c r="O11" s="40"/>
    </row>
    <row r="12" spans="1:15" ht="12.95" customHeight="1" x14ac:dyDescent="0.2">
      <c r="A12" s="52" t="s">
        <v>2340</v>
      </c>
      <c r="B12" s="52"/>
      <c r="C12" s="53">
        <v>102</v>
      </c>
      <c r="D12" s="54"/>
      <c r="E12" s="55">
        <v>101</v>
      </c>
      <c r="F12" s="55"/>
      <c r="G12" s="55">
        <v>9</v>
      </c>
      <c r="H12" s="55"/>
      <c r="I12" s="43"/>
      <c r="O12" s="40"/>
    </row>
    <row r="13" spans="1:15" ht="12.95" customHeight="1" x14ac:dyDescent="0.2">
      <c r="A13" s="52" t="s">
        <v>2339</v>
      </c>
      <c r="B13" s="52"/>
      <c r="C13" s="53">
        <v>102</v>
      </c>
      <c r="D13" s="54"/>
      <c r="E13" s="55">
        <v>101</v>
      </c>
      <c r="F13" s="55"/>
      <c r="G13" s="55">
        <v>9</v>
      </c>
      <c r="H13" s="55"/>
      <c r="I13" s="43"/>
      <c r="O13" s="40"/>
    </row>
    <row r="14" spans="1:15" ht="12.95" customHeight="1" x14ac:dyDescent="0.2">
      <c r="A14" s="52" t="s">
        <v>2338</v>
      </c>
      <c r="B14" s="52">
        <v>2006</v>
      </c>
      <c r="C14" s="53">
        <v>102</v>
      </c>
      <c r="D14" s="54">
        <f>AVERAGE(C3:C14)</f>
        <v>102.33333333333333</v>
      </c>
      <c r="E14" s="55">
        <v>101</v>
      </c>
      <c r="F14" s="54">
        <f>AVERAGE(E3:E14)</f>
        <v>100.58333333333333</v>
      </c>
      <c r="G14" s="55">
        <v>9</v>
      </c>
      <c r="H14" s="54">
        <f>AVERAGE(G3:G14)</f>
        <v>9</v>
      </c>
      <c r="I14" s="43"/>
      <c r="O14" s="40"/>
    </row>
    <row r="15" spans="1:15" ht="12.95" customHeight="1" x14ac:dyDescent="0.2">
      <c r="A15" s="52" t="s">
        <v>2337</v>
      </c>
      <c r="B15" s="52"/>
      <c r="C15" s="53">
        <v>102</v>
      </c>
      <c r="D15" s="54"/>
      <c r="E15" s="55">
        <v>100</v>
      </c>
      <c r="F15" s="55"/>
      <c r="G15" s="55">
        <v>9</v>
      </c>
      <c r="H15" s="55"/>
      <c r="I15" s="43"/>
      <c r="O15" s="40"/>
    </row>
    <row r="16" spans="1:15" ht="12.95" customHeight="1" x14ac:dyDescent="0.2">
      <c r="A16" s="52" t="s">
        <v>2336</v>
      </c>
      <c r="B16" s="52"/>
      <c r="C16" s="53">
        <v>102</v>
      </c>
      <c r="D16" s="54"/>
      <c r="E16" s="55">
        <v>100</v>
      </c>
      <c r="F16" s="55"/>
      <c r="G16" s="55">
        <v>10</v>
      </c>
      <c r="H16" s="55"/>
      <c r="I16" s="43"/>
      <c r="O16" s="40"/>
    </row>
    <row r="17" spans="1:15" ht="12.95" customHeight="1" x14ac:dyDescent="0.2">
      <c r="A17" s="52" t="s">
        <v>2335</v>
      </c>
      <c r="B17" s="52"/>
      <c r="C17" s="53">
        <v>102</v>
      </c>
      <c r="D17" s="54"/>
      <c r="E17" s="55">
        <v>100</v>
      </c>
      <c r="F17" s="55"/>
      <c r="G17" s="55">
        <v>10</v>
      </c>
      <c r="H17" s="55"/>
      <c r="I17" s="43"/>
      <c r="O17" s="40"/>
    </row>
    <row r="18" spans="1:15" ht="12.95" customHeight="1" x14ac:dyDescent="0.2">
      <c r="A18" s="52" t="s">
        <v>2334</v>
      </c>
      <c r="B18" s="52"/>
      <c r="C18" s="53">
        <v>102</v>
      </c>
      <c r="D18" s="54"/>
      <c r="E18" s="55">
        <v>100</v>
      </c>
      <c r="F18" s="55"/>
      <c r="G18" s="55">
        <v>10</v>
      </c>
      <c r="H18" s="55"/>
      <c r="I18" s="43"/>
      <c r="O18" s="40"/>
    </row>
    <row r="19" spans="1:15" ht="12.95" customHeight="1" x14ac:dyDescent="0.2">
      <c r="A19" s="52" t="s">
        <v>2333</v>
      </c>
      <c r="B19" s="52"/>
      <c r="C19" s="53">
        <v>102</v>
      </c>
      <c r="D19" s="54"/>
      <c r="E19" s="55">
        <v>100</v>
      </c>
      <c r="F19" s="55"/>
      <c r="G19" s="55">
        <v>10</v>
      </c>
      <c r="H19" s="55"/>
      <c r="I19" s="43"/>
    </row>
    <row r="20" spans="1:15" ht="12.95" customHeight="1" x14ac:dyDescent="0.2">
      <c r="A20" s="52" t="s">
        <v>2332</v>
      </c>
      <c r="B20" s="52"/>
      <c r="C20" s="53">
        <v>102</v>
      </c>
      <c r="D20" s="54"/>
      <c r="E20" s="55">
        <v>97</v>
      </c>
      <c r="F20" s="55"/>
      <c r="G20" s="55">
        <v>10</v>
      </c>
      <c r="H20" s="55"/>
      <c r="I20" s="43"/>
    </row>
    <row r="21" spans="1:15" ht="12.95" customHeight="1" x14ac:dyDescent="0.2">
      <c r="A21" s="52" t="s">
        <v>2259</v>
      </c>
      <c r="B21" s="52"/>
      <c r="C21" s="53">
        <v>102</v>
      </c>
      <c r="D21" s="54"/>
      <c r="E21" s="55">
        <v>100</v>
      </c>
      <c r="F21" s="55"/>
      <c r="G21" s="55">
        <v>10</v>
      </c>
      <c r="H21" s="55"/>
      <c r="I21" s="43"/>
      <c r="M21" s="51"/>
    </row>
    <row r="22" spans="1:15" ht="12.95" customHeight="1" x14ac:dyDescent="0.2">
      <c r="A22" s="52" t="s">
        <v>2331</v>
      </c>
      <c r="B22" s="52"/>
      <c r="C22" s="53">
        <v>102</v>
      </c>
      <c r="D22" s="54"/>
      <c r="E22" s="55">
        <v>100</v>
      </c>
      <c r="F22" s="55"/>
      <c r="G22" s="55">
        <v>10</v>
      </c>
      <c r="H22" s="55"/>
      <c r="I22" s="43"/>
      <c r="M22" s="41"/>
      <c r="O22" s="40"/>
    </row>
    <row r="23" spans="1:15" ht="12.95" customHeight="1" x14ac:dyDescent="0.2">
      <c r="A23" s="52" t="s">
        <v>2330</v>
      </c>
      <c r="B23" s="52"/>
      <c r="C23" s="53">
        <v>102</v>
      </c>
      <c r="D23" s="54"/>
      <c r="E23" s="55">
        <v>100</v>
      </c>
      <c r="F23" s="55"/>
      <c r="G23" s="55">
        <v>10</v>
      </c>
      <c r="H23" s="55"/>
      <c r="I23" s="43"/>
    </row>
    <row r="24" spans="1:15" ht="12.95" customHeight="1" x14ac:dyDescent="0.2">
      <c r="A24" s="52" t="s">
        <v>2258</v>
      </c>
      <c r="B24" s="52"/>
      <c r="C24" s="53">
        <v>103</v>
      </c>
      <c r="D24" s="54"/>
      <c r="E24" s="55">
        <v>100</v>
      </c>
      <c r="F24" s="55"/>
      <c r="G24" s="55">
        <v>10</v>
      </c>
      <c r="H24" s="55"/>
      <c r="I24" s="43"/>
    </row>
    <row r="25" spans="1:15" ht="12.95" customHeight="1" x14ac:dyDescent="0.2">
      <c r="A25" s="52" t="s">
        <v>2329</v>
      </c>
      <c r="B25" s="52"/>
      <c r="C25" s="53">
        <v>103</v>
      </c>
      <c r="D25" s="54"/>
      <c r="E25" s="55">
        <v>100</v>
      </c>
      <c r="F25" s="55"/>
      <c r="G25" s="55">
        <v>10</v>
      </c>
      <c r="H25" s="55"/>
      <c r="I25" s="43"/>
    </row>
    <row r="26" spans="1:15" ht="12.95" customHeight="1" x14ac:dyDescent="0.2">
      <c r="A26" s="52" t="s">
        <v>2328</v>
      </c>
      <c r="B26" s="52">
        <v>2007</v>
      </c>
      <c r="C26" s="53">
        <v>103</v>
      </c>
      <c r="D26" s="54">
        <f t="shared" ref="D26" si="0">AVERAGE(C15:C26)</f>
        <v>102.25</v>
      </c>
      <c r="E26" s="55">
        <v>100</v>
      </c>
      <c r="F26" s="54">
        <f t="shared" ref="F26" si="1">AVERAGE(E15:E26)</f>
        <v>99.75</v>
      </c>
      <c r="G26" s="55">
        <v>10</v>
      </c>
      <c r="H26" s="54">
        <f t="shared" ref="H26" si="2">AVERAGE(G15:G26)</f>
        <v>9.9166666666666661</v>
      </c>
      <c r="I26" s="43"/>
    </row>
    <row r="27" spans="1:15" ht="12.95" customHeight="1" x14ac:dyDescent="0.2">
      <c r="A27" s="52" t="s">
        <v>2327</v>
      </c>
      <c r="B27" s="52"/>
      <c r="C27" s="53">
        <v>103</v>
      </c>
      <c r="D27" s="54"/>
      <c r="E27" s="55">
        <v>100</v>
      </c>
      <c r="F27" s="55"/>
      <c r="G27" s="55">
        <v>10</v>
      </c>
      <c r="H27" s="55"/>
      <c r="I27" s="43"/>
    </row>
    <row r="28" spans="1:15" ht="12.95" customHeight="1" x14ac:dyDescent="0.2">
      <c r="A28" s="52" t="s">
        <v>2326</v>
      </c>
      <c r="B28" s="52"/>
      <c r="C28" s="53">
        <v>103</v>
      </c>
      <c r="D28" s="54"/>
      <c r="E28" s="55">
        <v>101</v>
      </c>
      <c r="F28" s="55"/>
      <c r="G28" s="55">
        <v>10</v>
      </c>
      <c r="H28" s="55"/>
      <c r="I28" s="43"/>
    </row>
    <row r="29" spans="1:15" ht="12.95" customHeight="1" x14ac:dyDescent="0.2">
      <c r="A29" s="52" t="s">
        <v>2325</v>
      </c>
      <c r="B29" s="52"/>
      <c r="C29" s="53">
        <v>103</v>
      </c>
      <c r="D29" s="54"/>
      <c r="E29" s="55">
        <v>101</v>
      </c>
      <c r="F29" s="55"/>
      <c r="G29" s="55">
        <v>10</v>
      </c>
      <c r="H29" s="55"/>
      <c r="I29" s="43"/>
    </row>
    <row r="30" spans="1:15" ht="12.95" customHeight="1" x14ac:dyDescent="0.2">
      <c r="A30" s="52" t="s">
        <v>2324</v>
      </c>
      <c r="B30" s="52"/>
      <c r="C30" s="53">
        <v>103</v>
      </c>
      <c r="D30" s="54"/>
      <c r="E30" s="55">
        <v>101</v>
      </c>
      <c r="F30" s="55"/>
      <c r="G30" s="55">
        <v>10</v>
      </c>
      <c r="H30" s="55"/>
      <c r="I30" s="43"/>
    </row>
    <row r="31" spans="1:15" ht="12.95" customHeight="1" x14ac:dyDescent="0.2">
      <c r="A31" s="52" t="s">
        <v>2323</v>
      </c>
      <c r="B31" s="52"/>
      <c r="C31" s="53">
        <v>103</v>
      </c>
      <c r="D31" s="54"/>
      <c r="E31" s="55">
        <v>101</v>
      </c>
      <c r="F31" s="55"/>
      <c r="G31" s="55">
        <v>10</v>
      </c>
      <c r="H31" s="55"/>
      <c r="I31" s="43"/>
    </row>
    <row r="32" spans="1:15" ht="12.95" customHeight="1" x14ac:dyDescent="0.2">
      <c r="A32" s="52" t="s">
        <v>2322</v>
      </c>
      <c r="B32" s="52"/>
      <c r="C32" s="53">
        <v>103</v>
      </c>
      <c r="D32" s="54"/>
      <c r="E32" s="55">
        <v>101</v>
      </c>
      <c r="F32" s="55"/>
      <c r="G32" s="55">
        <v>10</v>
      </c>
      <c r="H32" s="55"/>
      <c r="I32" s="43"/>
    </row>
    <row r="33" spans="1:9" ht="12.95" customHeight="1" x14ac:dyDescent="0.2">
      <c r="A33" s="52" t="s">
        <v>2321</v>
      </c>
      <c r="B33" s="52"/>
      <c r="C33" s="53">
        <v>103</v>
      </c>
      <c r="D33" s="54"/>
      <c r="E33" s="55">
        <v>101</v>
      </c>
      <c r="F33" s="55"/>
      <c r="G33" s="55">
        <v>10</v>
      </c>
      <c r="H33" s="55"/>
      <c r="I33" s="43"/>
    </row>
    <row r="34" spans="1:9" ht="12.95" customHeight="1" x14ac:dyDescent="0.2">
      <c r="A34" s="52" t="s">
        <v>2320</v>
      </c>
      <c r="B34" s="52"/>
      <c r="C34" s="53">
        <v>103</v>
      </c>
      <c r="D34" s="54"/>
      <c r="E34" s="55">
        <v>101</v>
      </c>
      <c r="F34" s="55"/>
      <c r="G34" s="55">
        <v>10</v>
      </c>
      <c r="H34" s="55"/>
      <c r="I34" s="43"/>
    </row>
    <row r="35" spans="1:9" ht="12.95" customHeight="1" x14ac:dyDescent="0.2">
      <c r="A35" s="52" t="s">
        <v>2319</v>
      </c>
      <c r="B35" s="52"/>
      <c r="C35" s="53">
        <v>103</v>
      </c>
      <c r="D35" s="54"/>
      <c r="E35" s="55">
        <v>101</v>
      </c>
      <c r="F35" s="55"/>
      <c r="G35" s="55">
        <v>10</v>
      </c>
      <c r="H35" s="55"/>
      <c r="I35" s="43"/>
    </row>
    <row r="36" spans="1:9" ht="12.95" customHeight="1" x14ac:dyDescent="0.2">
      <c r="A36" s="52" t="s">
        <v>2318</v>
      </c>
      <c r="B36" s="52"/>
      <c r="C36" s="53">
        <v>103</v>
      </c>
      <c r="D36" s="54"/>
      <c r="E36" s="55">
        <v>101</v>
      </c>
      <c r="F36" s="55"/>
      <c r="G36" s="55">
        <v>10</v>
      </c>
      <c r="H36" s="55"/>
      <c r="I36" s="43"/>
    </row>
    <row r="37" spans="1:9" ht="12.95" customHeight="1" x14ac:dyDescent="0.2">
      <c r="A37" s="52" t="s">
        <v>2317</v>
      </c>
      <c r="B37" s="52"/>
      <c r="C37" s="53">
        <v>103</v>
      </c>
      <c r="D37" s="54"/>
      <c r="E37" s="55">
        <v>101</v>
      </c>
      <c r="F37" s="55"/>
      <c r="G37" s="55">
        <v>10</v>
      </c>
      <c r="H37" s="55"/>
      <c r="I37" s="43"/>
    </row>
    <row r="38" spans="1:9" ht="12.95" customHeight="1" x14ac:dyDescent="0.2">
      <c r="A38" s="52" t="s">
        <v>2316</v>
      </c>
      <c r="B38" s="52">
        <v>2008</v>
      </c>
      <c r="C38" s="53">
        <v>103</v>
      </c>
      <c r="D38" s="54">
        <f t="shared" ref="D38" si="3">AVERAGE(C27:C38)</f>
        <v>103</v>
      </c>
      <c r="E38" s="55">
        <v>102</v>
      </c>
      <c r="F38" s="54">
        <f t="shared" ref="F38" si="4">AVERAGE(E27:E38)</f>
        <v>101</v>
      </c>
      <c r="G38" s="55">
        <v>10</v>
      </c>
      <c r="H38" s="54">
        <f t="shared" ref="H38" si="5">AVERAGE(G27:G38)</f>
        <v>10</v>
      </c>
      <c r="I38" s="43"/>
    </row>
    <row r="39" spans="1:9" ht="12.95" customHeight="1" x14ac:dyDescent="0.2">
      <c r="A39" s="52" t="s">
        <v>2315</v>
      </c>
      <c r="B39" s="52"/>
      <c r="C39" s="53">
        <v>103</v>
      </c>
      <c r="D39" s="54"/>
      <c r="E39" s="55">
        <v>103</v>
      </c>
      <c r="F39" s="55"/>
      <c r="G39" s="55">
        <v>10</v>
      </c>
      <c r="H39" s="55"/>
      <c r="I39" s="43"/>
    </row>
    <row r="40" spans="1:9" ht="12.95" customHeight="1" x14ac:dyDescent="0.2">
      <c r="A40" s="52" t="s">
        <v>2314</v>
      </c>
      <c r="B40" s="52"/>
      <c r="C40" s="53">
        <v>103</v>
      </c>
      <c r="D40" s="54"/>
      <c r="E40" s="55">
        <v>103</v>
      </c>
      <c r="F40" s="55"/>
      <c r="G40" s="55">
        <v>10</v>
      </c>
      <c r="H40" s="55"/>
      <c r="I40" s="43"/>
    </row>
    <row r="41" spans="1:9" ht="12.95" customHeight="1" x14ac:dyDescent="0.2">
      <c r="A41" s="52" t="s">
        <v>2313</v>
      </c>
      <c r="B41" s="52"/>
      <c r="C41" s="53">
        <v>103</v>
      </c>
      <c r="D41" s="54"/>
      <c r="E41" s="55">
        <v>103</v>
      </c>
      <c r="F41" s="55"/>
      <c r="G41" s="55">
        <v>10</v>
      </c>
      <c r="H41" s="55"/>
      <c r="I41" s="43"/>
    </row>
    <row r="42" spans="1:9" ht="12.95" customHeight="1" x14ac:dyDescent="0.2">
      <c r="A42" s="52" t="s">
        <v>2257</v>
      </c>
      <c r="B42" s="52"/>
      <c r="C42" s="53">
        <v>104</v>
      </c>
      <c r="D42" s="54"/>
      <c r="E42" s="55">
        <v>103</v>
      </c>
      <c r="F42" s="55"/>
      <c r="G42" s="55">
        <v>10</v>
      </c>
      <c r="H42" s="55"/>
      <c r="I42" s="43"/>
    </row>
    <row r="43" spans="1:9" ht="12.95" customHeight="1" x14ac:dyDescent="0.2">
      <c r="A43" s="52" t="s">
        <v>2312</v>
      </c>
      <c r="B43" s="52"/>
      <c r="C43" s="53">
        <v>104</v>
      </c>
      <c r="D43" s="54"/>
      <c r="E43" s="55">
        <v>103</v>
      </c>
      <c r="F43" s="55"/>
      <c r="G43" s="55">
        <v>10</v>
      </c>
      <c r="H43" s="55"/>
      <c r="I43" s="43"/>
    </row>
    <row r="44" spans="1:9" ht="12.95" customHeight="1" x14ac:dyDescent="0.2">
      <c r="A44" s="52" t="s">
        <v>2256</v>
      </c>
      <c r="B44" s="52"/>
      <c r="C44" s="53">
        <v>103</v>
      </c>
      <c r="D44" s="54"/>
      <c r="E44" s="55">
        <v>103</v>
      </c>
      <c r="F44" s="55"/>
      <c r="G44" s="55">
        <v>10</v>
      </c>
      <c r="H44" s="55"/>
      <c r="I44" s="43"/>
    </row>
    <row r="45" spans="1:9" ht="12.95" customHeight="1" x14ac:dyDescent="0.2">
      <c r="A45" s="52" t="s">
        <v>2311</v>
      </c>
      <c r="B45" s="52"/>
      <c r="C45" s="53">
        <v>103</v>
      </c>
      <c r="D45" s="54"/>
      <c r="E45" s="55">
        <v>104</v>
      </c>
      <c r="F45" s="55"/>
      <c r="G45" s="55">
        <v>10</v>
      </c>
      <c r="H45" s="55"/>
      <c r="I45" s="43"/>
    </row>
    <row r="46" spans="1:9" ht="12.95" customHeight="1" x14ac:dyDescent="0.2">
      <c r="A46" s="52" t="s">
        <v>2310</v>
      </c>
      <c r="B46" s="52"/>
      <c r="C46" s="53">
        <v>103</v>
      </c>
      <c r="D46" s="54"/>
      <c r="E46" s="55">
        <v>104</v>
      </c>
      <c r="F46" s="55"/>
      <c r="G46" s="55">
        <v>10</v>
      </c>
      <c r="H46" s="55"/>
      <c r="I46" s="43"/>
    </row>
    <row r="47" spans="1:9" ht="12.95" customHeight="1" x14ac:dyDescent="0.2">
      <c r="A47" s="52" t="s">
        <v>2309</v>
      </c>
      <c r="B47" s="52"/>
      <c r="C47" s="53">
        <v>103</v>
      </c>
      <c r="D47" s="54"/>
      <c r="E47" s="55">
        <v>104</v>
      </c>
      <c r="F47" s="55"/>
      <c r="G47" s="55">
        <v>10</v>
      </c>
      <c r="H47" s="55"/>
      <c r="I47" s="43"/>
    </row>
    <row r="48" spans="1:9" ht="12.95" customHeight="1" x14ac:dyDescent="0.2">
      <c r="A48" s="52" t="s">
        <v>2308</v>
      </c>
      <c r="B48" s="52"/>
      <c r="C48" s="53">
        <v>103</v>
      </c>
      <c r="D48" s="54"/>
      <c r="E48" s="55">
        <v>104</v>
      </c>
      <c r="F48" s="55"/>
      <c r="G48" s="55">
        <v>10</v>
      </c>
      <c r="H48" s="55"/>
      <c r="I48" s="43"/>
    </row>
    <row r="49" spans="1:9" ht="12.95" customHeight="1" x14ac:dyDescent="0.2">
      <c r="A49" s="52" t="s">
        <v>2307</v>
      </c>
      <c r="B49" s="52"/>
      <c r="C49" s="53">
        <v>103</v>
      </c>
      <c r="D49" s="54"/>
      <c r="E49" s="55">
        <v>104</v>
      </c>
      <c r="F49" s="55"/>
      <c r="G49" s="55">
        <v>10</v>
      </c>
      <c r="H49" s="55"/>
      <c r="I49" s="43"/>
    </row>
    <row r="50" spans="1:9" ht="12.95" customHeight="1" x14ac:dyDescent="0.2">
      <c r="A50" s="52" t="s">
        <v>2306</v>
      </c>
      <c r="B50" s="52">
        <v>2009</v>
      </c>
      <c r="C50" s="53">
        <v>103</v>
      </c>
      <c r="D50" s="54">
        <f t="shared" ref="D50" si="6">AVERAGE(C39:C50)</f>
        <v>103.16666666666667</v>
      </c>
      <c r="E50" s="55">
        <v>104</v>
      </c>
      <c r="F50" s="54">
        <f t="shared" ref="F50" si="7">AVERAGE(E39:E50)</f>
        <v>103.5</v>
      </c>
      <c r="G50" s="55">
        <v>10</v>
      </c>
      <c r="H50" s="54">
        <f t="shared" ref="H50" si="8">AVERAGE(G39:G50)</f>
        <v>10</v>
      </c>
      <c r="I50" s="43"/>
    </row>
    <row r="51" spans="1:9" ht="12.95" customHeight="1" x14ac:dyDescent="0.2">
      <c r="A51" s="52" t="s">
        <v>2305</v>
      </c>
      <c r="B51" s="52"/>
      <c r="C51" s="53">
        <v>103</v>
      </c>
      <c r="D51" s="54"/>
      <c r="E51" s="55">
        <v>104</v>
      </c>
      <c r="F51" s="55"/>
      <c r="G51" s="55">
        <v>10</v>
      </c>
      <c r="H51" s="55"/>
      <c r="I51" s="43"/>
    </row>
    <row r="52" spans="1:9" ht="12.95" customHeight="1" x14ac:dyDescent="0.2">
      <c r="A52" s="52" t="s">
        <v>2255</v>
      </c>
      <c r="B52" s="52"/>
      <c r="C52" s="53">
        <v>102</v>
      </c>
      <c r="D52" s="54"/>
      <c r="E52" s="55">
        <v>104</v>
      </c>
      <c r="F52" s="55"/>
      <c r="G52" s="55">
        <v>10</v>
      </c>
      <c r="H52" s="55"/>
      <c r="I52" s="43"/>
    </row>
    <row r="53" spans="1:9" ht="12.95" customHeight="1" x14ac:dyDescent="0.2">
      <c r="A53" s="52" t="s">
        <v>2304</v>
      </c>
      <c r="B53" s="52"/>
      <c r="C53" s="53">
        <v>102</v>
      </c>
      <c r="D53" s="54"/>
      <c r="E53" s="55">
        <v>104</v>
      </c>
      <c r="F53" s="55"/>
      <c r="G53" s="55">
        <v>10</v>
      </c>
      <c r="H53" s="55"/>
      <c r="I53" s="43"/>
    </row>
    <row r="54" spans="1:9" ht="12.95" customHeight="1" x14ac:dyDescent="0.2">
      <c r="A54" s="52" t="s">
        <v>2303</v>
      </c>
      <c r="B54" s="52"/>
      <c r="C54" s="53">
        <v>102</v>
      </c>
      <c r="D54" s="54"/>
      <c r="E54" s="55">
        <v>104</v>
      </c>
      <c r="F54" s="55"/>
      <c r="G54" s="55">
        <v>10</v>
      </c>
      <c r="H54" s="55"/>
      <c r="I54" s="43"/>
    </row>
    <row r="55" spans="1:9" ht="12.95" customHeight="1" x14ac:dyDescent="0.2">
      <c r="A55" s="52" t="s">
        <v>2302</v>
      </c>
      <c r="B55" s="52"/>
      <c r="C55" s="53">
        <v>102</v>
      </c>
      <c r="D55" s="54"/>
      <c r="E55" s="55">
        <v>104</v>
      </c>
      <c r="F55" s="55"/>
      <c r="G55" s="55">
        <v>10</v>
      </c>
      <c r="H55" s="55"/>
      <c r="I55" s="43"/>
    </row>
    <row r="56" spans="1:9" ht="12.95" customHeight="1" x14ac:dyDescent="0.2">
      <c r="A56" s="52" t="s">
        <v>2301</v>
      </c>
      <c r="B56" s="52"/>
      <c r="C56" s="53">
        <v>102</v>
      </c>
      <c r="D56" s="54"/>
      <c r="E56" s="55">
        <v>104</v>
      </c>
      <c r="F56" s="55"/>
      <c r="G56" s="55">
        <v>10</v>
      </c>
      <c r="H56" s="55"/>
      <c r="I56" s="43"/>
    </row>
    <row r="57" spans="1:9" ht="12.95" customHeight="1" x14ac:dyDescent="0.2">
      <c r="A57" s="52" t="s">
        <v>2300</v>
      </c>
      <c r="B57" s="52"/>
      <c r="C57" s="53">
        <v>102</v>
      </c>
      <c r="D57" s="54"/>
      <c r="E57" s="55">
        <v>104</v>
      </c>
      <c r="F57" s="55"/>
      <c r="G57" s="55">
        <v>10</v>
      </c>
      <c r="H57" s="55"/>
      <c r="I57" s="43"/>
    </row>
    <row r="58" spans="1:9" ht="12.95" customHeight="1" x14ac:dyDescent="0.2">
      <c r="A58" s="52" t="s">
        <v>2299</v>
      </c>
      <c r="B58" s="52"/>
      <c r="C58" s="53">
        <v>102</v>
      </c>
      <c r="D58" s="54"/>
      <c r="E58" s="55">
        <v>104</v>
      </c>
      <c r="F58" s="55"/>
      <c r="G58" s="55">
        <v>10</v>
      </c>
      <c r="H58" s="55"/>
      <c r="I58" s="43"/>
    </row>
    <row r="59" spans="1:9" ht="12.95" customHeight="1" x14ac:dyDescent="0.2">
      <c r="A59" s="52" t="s">
        <v>2298</v>
      </c>
      <c r="B59" s="52"/>
      <c r="C59" s="53">
        <v>102</v>
      </c>
      <c r="D59" s="54"/>
      <c r="E59" s="55">
        <v>104</v>
      </c>
      <c r="F59" s="55"/>
      <c r="G59" s="55">
        <v>10</v>
      </c>
      <c r="H59" s="55"/>
      <c r="I59" s="43"/>
    </row>
    <row r="60" spans="1:9" ht="12.95" customHeight="1" x14ac:dyDescent="0.2">
      <c r="A60" s="52" t="s">
        <v>2297</v>
      </c>
      <c r="B60" s="52"/>
      <c r="C60" s="53">
        <v>102</v>
      </c>
      <c r="D60" s="54"/>
      <c r="E60" s="55">
        <v>104</v>
      </c>
      <c r="F60" s="55"/>
      <c r="G60" s="55">
        <v>10</v>
      </c>
      <c r="H60" s="55"/>
      <c r="I60" s="43"/>
    </row>
    <row r="61" spans="1:9" ht="12.95" customHeight="1" x14ac:dyDescent="0.2">
      <c r="A61" s="52" t="s">
        <v>2296</v>
      </c>
      <c r="B61" s="52"/>
      <c r="C61" s="53">
        <v>102</v>
      </c>
      <c r="D61" s="54"/>
      <c r="E61" s="55">
        <v>104</v>
      </c>
      <c r="F61" s="55"/>
      <c r="G61" s="55">
        <v>10</v>
      </c>
      <c r="H61" s="55"/>
      <c r="I61" s="43"/>
    </row>
    <row r="62" spans="1:9" ht="12.95" customHeight="1" x14ac:dyDescent="0.2">
      <c r="A62" s="52" t="s">
        <v>2295</v>
      </c>
      <c r="B62" s="52">
        <v>2010</v>
      </c>
      <c r="C62" s="53">
        <v>102</v>
      </c>
      <c r="D62" s="54">
        <f t="shared" ref="D62" si="9">AVERAGE(C51:C62)</f>
        <v>102.08333333333333</v>
      </c>
      <c r="E62" s="55">
        <v>104</v>
      </c>
      <c r="F62" s="54">
        <f t="shared" ref="F62" si="10">AVERAGE(E51:E62)</f>
        <v>104</v>
      </c>
      <c r="G62" s="55">
        <v>10</v>
      </c>
      <c r="H62" s="54">
        <f t="shared" ref="H62" si="11">AVERAGE(G51:G62)</f>
        <v>10</v>
      </c>
      <c r="I62" s="43"/>
    </row>
    <row r="63" spans="1:9" ht="12.95" customHeight="1" x14ac:dyDescent="0.2">
      <c r="A63" s="52" t="s">
        <v>2294</v>
      </c>
      <c r="B63" s="52"/>
      <c r="C63" s="53">
        <v>102</v>
      </c>
      <c r="D63" s="54"/>
      <c r="E63" s="55">
        <v>103</v>
      </c>
      <c r="F63" s="55"/>
      <c r="G63" s="55">
        <v>10</v>
      </c>
      <c r="H63" s="55"/>
      <c r="I63" s="43"/>
    </row>
    <row r="64" spans="1:9" ht="12.95" customHeight="1" x14ac:dyDescent="0.2">
      <c r="A64" s="52" t="s">
        <v>2293</v>
      </c>
      <c r="B64" s="52"/>
      <c r="C64" s="53">
        <v>102</v>
      </c>
      <c r="D64" s="54"/>
      <c r="E64" s="55">
        <v>103</v>
      </c>
      <c r="F64" s="55"/>
      <c r="G64" s="55">
        <v>12</v>
      </c>
      <c r="H64" s="55"/>
      <c r="I64" s="43"/>
    </row>
    <row r="65" spans="1:9" ht="12.95" customHeight="1" x14ac:dyDescent="0.2">
      <c r="A65" s="52" t="s">
        <v>2292</v>
      </c>
      <c r="B65" s="52"/>
      <c r="C65" s="53">
        <v>102</v>
      </c>
      <c r="D65" s="54"/>
      <c r="E65" s="55">
        <v>103</v>
      </c>
      <c r="F65" s="55"/>
      <c r="G65" s="55">
        <v>12</v>
      </c>
      <c r="H65" s="55"/>
      <c r="I65" s="43"/>
    </row>
    <row r="66" spans="1:9" ht="12.95" customHeight="1" x14ac:dyDescent="0.2">
      <c r="A66" s="52" t="s">
        <v>2291</v>
      </c>
      <c r="B66" s="52"/>
      <c r="C66" s="53">
        <v>102</v>
      </c>
      <c r="D66" s="54"/>
      <c r="E66" s="55">
        <v>103</v>
      </c>
      <c r="F66" s="55"/>
      <c r="G66" s="55">
        <v>12</v>
      </c>
      <c r="H66" s="55"/>
      <c r="I66" s="43"/>
    </row>
    <row r="67" spans="1:9" ht="12.95" customHeight="1" x14ac:dyDescent="0.2">
      <c r="A67" s="52" t="s">
        <v>2254</v>
      </c>
      <c r="B67" s="52"/>
      <c r="C67" s="53">
        <v>106</v>
      </c>
      <c r="D67" s="54"/>
      <c r="E67" s="55">
        <v>107</v>
      </c>
      <c r="F67" s="55"/>
      <c r="G67" s="55">
        <v>12</v>
      </c>
      <c r="H67" s="55"/>
      <c r="I67" s="43"/>
    </row>
    <row r="68" spans="1:9" ht="12.95" customHeight="1" x14ac:dyDescent="0.2">
      <c r="A68" s="52" t="s">
        <v>2290</v>
      </c>
      <c r="B68" s="52"/>
      <c r="C68" s="53">
        <v>106</v>
      </c>
      <c r="D68" s="54"/>
      <c r="E68" s="55">
        <v>107</v>
      </c>
      <c r="F68" s="55"/>
      <c r="G68" s="55">
        <v>12</v>
      </c>
      <c r="H68" s="55"/>
      <c r="I68" s="43"/>
    </row>
    <row r="69" spans="1:9" ht="12.95" customHeight="1" x14ac:dyDescent="0.2">
      <c r="A69" s="52" t="s">
        <v>2289</v>
      </c>
      <c r="B69" s="52"/>
      <c r="C69" s="53">
        <v>106</v>
      </c>
      <c r="D69" s="54"/>
      <c r="E69" s="55">
        <v>107</v>
      </c>
      <c r="F69" s="55"/>
      <c r="G69" s="55">
        <v>12</v>
      </c>
      <c r="H69" s="55"/>
      <c r="I69" s="43"/>
    </row>
    <row r="70" spans="1:9" ht="12.95" customHeight="1" x14ac:dyDescent="0.2">
      <c r="A70" s="52" t="s">
        <v>2288</v>
      </c>
      <c r="B70" s="52"/>
      <c r="C70" s="53">
        <v>106</v>
      </c>
      <c r="D70" s="54"/>
      <c r="E70" s="55">
        <v>107</v>
      </c>
      <c r="F70" s="55"/>
      <c r="G70" s="55">
        <v>12</v>
      </c>
      <c r="H70" s="55"/>
      <c r="I70" s="43"/>
    </row>
    <row r="71" spans="1:9" ht="12.95" customHeight="1" x14ac:dyDescent="0.2">
      <c r="A71" s="52" t="s">
        <v>2287</v>
      </c>
      <c r="B71" s="52"/>
      <c r="C71" s="53">
        <v>106</v>
      </c>
      <c r="D71" s="54"/>
      <c r="E71" s="55">
        <v>107</v>
      </c>
      <c r="F71" s="55"/>
      <c r="G71" s="55">
        <v>12</v>
      </c>
      <c r="H71" s="55"/>
      <c r="I71" s="43"/>
    </row>
    <row r="72" spans="1:9" ht="12.95" customHeight="1" x14ac:dyDescent="0.2">
      <c r="A72" s="52" t="s">
        <v>2286</v>
      </c>
      <c r="B72" s="52"/>
      <c r="C72" s="53">
        <v>106</v>
      </c>
      <c r="D72" s="54"/>
      <c r="E72" s="55">
        <v>107</v>
      </c>
      <c r="F72" s="55"/>
      <c r="G72" s="55">
        <v>12</v>
      </c>
      <c r="H72" s="55"/>
      <c r="I72" s="43"/>
    </row>
    <row r="73" spans="1:9" ht="12.95" customHeight="1" x14ac:dyDescent="0.2">
      <c r="A73" s="52" t="s">
        <v>2285</v>
      </c>
      <c r="B73" s="52"/>
      <c r="C73" s="53">
        <v>106</v>
      </c>
      <c r="D73" s="54"/>
      <c r="E73" s="55">
        <v>107</v>
      </c>
      <c r="F73" s="55"/>
      <c r="G73" s="55">
        <v>12</v>
      </c>
      <c r="H73" s="55"/>
      <c r="I73" s="43"/>
    </row>
    <row r="74" spans="1:9" ht="12.95" customHeight="1" x14ac:dyDescent="0.2">
      <c r="A74" s="52" t="s">
        <v>2284</v>
      </c>
      <c r="B74" s="52">
        <v>2011</v>
      </c>
      <c r="C74" s="53">
        <v>106</v>
      </c>
      <c r="D74" s="54">
        <f t="shared" ref="D74" si="12">AVERAGE(C63:C74)</f>
        <v>104.66666666666667</v>
      </c>
      <c r="E74" s="55">
        <v>107</v>
      </c>
      <c r="F74" s="54">
        <f t="shared" ref="F74" si="13">AVERAGE(E63:E74)</f>
        <v>105.66666666666667</v>
      </c>
      <c r="G74" s="55">
        <v>12</v>
      </c>
      <c r="H74" s="54">
        <f t="shared" ref="H74" si="14">AVERAGE(G63:G74)</f>
        <v>11.833333333333334</v>
      </c>
      <c r="I74" s="43"/>
    </row>
    <row r="75" spans="1:9" ht="12.95" customHeight="1" x14ac:dyDescent="0.2">
      <c r="A75" s="52" t="s">
        <v>2283</v>
      </c>
      <c r="B75" s="52"/>
      <c r="C75" s="53">
        <v>106</v>
      </c>
      <c r="D75" s="54"/>
      <c r="E75" s="55">
        <v>106</v>
      </c>
      <c r="F75" s="55"/>
      <c r="G75" s="55">
        <v>12</v>
      </c>
      <c r="H75" s="55"/>
      <c r="I75" s="43"/>
    </row>
    <row r="76" spans="1:9" ht="12.95" customHeight="1" x14ac:dyDescent="0.2">
      <c r="A76" s="52" t="s">
        <v>2282</v>
      </c>
      <c r="B76" s="52"/>
      <c r="C76" s="53">
        <v>106</v>
      </c>
      <c r="D76" s="54"/>
      <c r="E76" s="55">
        <v>106</v>
      </c>
      <c r="F76" s="55"/>
      <c r="G76" s="55">
        <v>12</v>
      </c>
      <c r="H76" s="55"/>
      <c r="I76" s="43"/>
    </row>
    <row r="77" spans="1:9" ht="12.95" customHeight="1" x14ac:dyDescent="0.2">
      <c r="A77" s="52" t="s">
        <v>2281</v>
      </c>
      <c r="B77" s="52"/>
      <c r="C77" s="53">
        <v>106</v>
      </c>
      <c r="D77" s="54"/>
      <c r="E77" s="55">
        <v>106</v>
      </c>
      <c r="F77" s="55"/>
      <c r="G77" s="55">
        <v>12</v>
      </c>
      <c r="H77" s="55"/>
      <c r="I77" s="43"/>
    </row>
    <row r="78" spans="1:9" ht="12.95" customHeight="1" x14ac:dyDescent="0.2">
      <c r="A78" s="52" t="s">
        <v>2280</v>
      </c>
      <c r="B78" s="52"/>
      <c r="C78" s="53">
        <v>106</v>
      </c>
      <c r="D78" s="54"/>
      <c r="E78" s="55">
        <v>106</v>
      </c>
      <c r="F78" s="55"/>
      <c r="G78" s="55">
        <v>12</v>
      </c>
      <c r="H78" s="55"/>
      <c r="I78" s="43"/>
    </row>
    <row r="79" spans="1:9" ht="12.95" customHeight="1" x14ac:dyDescent="0.2">
      <c r="A79" s="52" t="s">
        <v>2279</v>
      </c>
      <c r="B79" s="52"/>
      <c r="C79" s="53">
        <v>106</v>
      </c>
      <c r="D79" s="54"/>
      <c r="E79" s="55">
        <v>108</v>
      </c>
      <c r="F79" s="55"/>
      <c r="G79" s="55">
        <v>12</v>
      </c>
      <c r="H79" s="55"/>
      <c r="I79" s="43"/>
    </row>
    <row r="80" spans="1:9" ht="12.95" customHeight="1" x14ac:dyDescent="0.2">
      <c r="A80" s="52" t="s">
        <v>2278</v>
      </c>
      <c r="B80" s="52"/>
      <c r="C80" s="53">
        <v>106</v>
      </c>
      <c r="D80" s="54"/>
      <c r="E80" s="55">
        <v>108</v>
      </c>
      <c r="F80" s="55"/>
      <c r="G80" s="55">
        <v>12</v>
      </c>
      <c r="H80" s="55"/>
      <c r="I80" s="43"/>
    </row>
    <row r="81" spans="1:9" ht="12.95" customHeight="1" x14ac:dyDescent="0.2">
      <c r="A81" s="52" t="s">
        <v>2277</v>
      </c>
      <c r="B81" s="52"/>
      <c r="C81" s="53">
        <v>106</v>
      </c>
      <c r="D81" s="54"/>
      <c r="E81" s="55">
        <v>108</v>
      </c>
      <c r="F81" s="55"/>
      <c r="G81" s="55">
        <v>12</v>
      </c>
      <c r="H81" s="55"/>
      <c r="I81" s="43"/>
    </row>
    <row r="82" spans="1:9" ht="12.95" customHeight="1" x14ac:dyDescent="0.2">
      <c r="A82" s="52" t="s">
        <v>2253</v>
      </c>
      <c r="B82" s="52"/>
      <c r="C82" s="53">
        <v>108</v>
      </c>
      <c r="D82" s="54"/>
      <c r="E82" s="55">
        <v>108</v>
      </c>
      <c r="F82" s="55"/>
      <c r="G82" s="55">
        <v>12</v>
      </c>
      <c r="H82" s="55"/>
      <c r="I82" s="43"/>
    </row>
    <row r="83" spans="1:9" ht="12.95" customHeight="1" x14ac:dyDescent="0.2">
      <c r="A83" s="52" t="s">
        <v>2276</v>
      </c>
      <c r="B83" s="52"/>
      <c r="C83" s="53">
        <v>108</v>
      </c>
      <c r="D83" s="54"/>
      <c r="E83" s="55">
        <v>108</v>
      </c>
      <c r="F83" s="55"/>
      <c r="G83" s="55">
        <v>12</v>
      </c>
      <c r="H83" s="55"/>
      <c r="I83" s="43"/>
    </row>
    <row r="84" spans="1:9" ht="12.95" customHeight="1" x14ac:dyDescent="0.2">
      <c r="A84" s="52" t="s">
        <v>2275</v>
      </c>
      <c r="B84" s="52"/>
      <c r="C84" s="53">
        <v>108</v>
      </c>
      <c r="D84" s="54"/>
      <c r="E84" s="55">
        <v>110</v>
      </c>
      <c r="F84" s="55"/>
      <c r="G84" s="55">
        <v>12</v>
      </c>
      <c r="H84" s="55"/>
      <c r="I84" s="43"/>
    </row>
    <row r="85" spans="1:9" ht="12.95" customHeight="1" x14ac:dyDescent="0.2">
      <c r="A85" s="52" t="s">
        <v>2274</v>
      </c>
      <c r="B85" s="52"/>
      <c r="C85" s="53">
        <v>108</v>
      </c>
      <c r="D85" s="54"/>
      <c r="E85" s="55">
        <v>110</v>
      </c>
      <c r="F85" s="55"/>
      <c r="G85" s="55">
        <v>12</v>
      </c>
      <c r="H85" s="55"/>
      <c r="I85" s="43"/>
    </row>
    <row r="86" spans="1:9" ht="12.95" customHeight="1" x14ac:dyDescent="0.2">
      <c r="A86" s="52" t="s">
        <v>2273</v>
      </c>
      <c r="B86" s="52">
        <v>2012</v>
      </c>
      <c r="C86" s="53">
        <v>108</v>
      </c>
      <c r="D86" s="54">
        <f t="shared" ref="D86" si="15">AVERAGE(C75:C86)</f>
        <v>106.83333333333333</v>
      </c>
      <c r="E86" s="55">
        <v>110</v>
      </c>
      <c r="F86" s="54">
        <f t="shared" ref="F86" si="16">AVERAGE(E75:E86)</f>
        <v>107.83333333333333</v>
      </c>
      <c r="G86" s="55">
        <v>12</v>
      </c>
      <c r="H86" s="54">
        <f t="shared" ref="H86" si="17">AVERAGE(G75:G86)</f>
        <v>12</v>
      </c>
      <c r="I86" s="43"/>
    </row>
    <row r="87" spans="1:9" ht="12.95" customHeight="1" x14ac:dyDescent="0.2">
      <c r="A87" s="52" t="s">
        <v>2272</v>
      </c>
      <c r="B87" s="52"/>
      <c r="C87" s="53">
        <v>108</v>
      </c>
      <c r="D87" s="54"/>
      <c r="E87" s="55">
        <v>110</v>
      </c>
      <c r="F87" s="55"/>
      <c r="G87" s="55">
        <v>12</v>
      </c>
      <c r="H87" s="55"/>
      <c r="I87" s="43"/>
    </row>
    <row r="88" spans="1:9" ht="12.95" customHeight="1" x14ac:dyDescent="0.2">
      <c r="A88" s="52" t="s">
        <v>2271</v>
      </c>
      <c r="B88" s="52"/>
      <c r="C88" s="53">
        <v>108</v>
      </c>
      <c r="D88" s="54"/>
      <c r="E88" s="55">
        <v>110</v>
      </c>
      <c r="F88" s="55"/>
      <c r="G88" s="55">
        <v>12</v>
      </c>
      <c r="H88" s="55"/>
      <c r="I88" s="43"/>
    </row>
    <row r="89" spans="1:9" ht="12.95" customHeight="1" x14ac:dyDescent="0.2">
      <c r="A89" s="52" t="s">
        <v>2270</v>
      </c>
      <c r="B89" s="52"/>
      <c r="C89" s="53">
        <v>108</v>
      </c>
      <c r="D89" s="54"/>
      <c r="E89" s="55">
        <v>110</v>
      </c>
      <c r="F89" s="55"/>
      <c r="G89" s="55">
        <v>12</v>
      </c>
      <c r="H89" s="55"/>
      <c r="I89" s="43"/>
    </row>
    <row r="90" spans="1:9" ht="12.95" customHeight="1" x14ac:dyDescent="0.2">
      <c r="A90" s="52" t="s">
        <v>2269</v>
      </c>
      <c r="B90" s="52"/>
      <c r="C90" s="53">
        <v>108</v>
      </c>
      <c r="D90" s="54"/>
      <c r="E90" s="55">
        <v>110</v>
      </c>
      <c r="F90" s="55"/>
      <c r="G90" s="55">
        <v>12</v>
      </c>
      <c r="H90" s="55"/>
      <c r="I90" s="43"/>
    </row>
    <row r="91" spans="1:9" ht="12.95" customHeight="1" x14ac:dyDescent="0.2">
      <c r="A91" s="52" t="s">
        <v>2268</v>
      </c>
      <c r="B91" s="52"/>
      <c r="C91" s="53">
        <v>108</v>
      </c>
      <c r="D91" s="54"/>
      <c r="E91" s="55">
        <v>110</v>
      </c>
      <c r="F91" s="55"/>
      <c r="G91" s="55">
        <v>12</v>
      </c>
      <c r="H91" s="55"/>
      <c r="I91" s="43"/>
    </row>
    <row r="92" spans="1:9" ht="12.95" customHeight="1" x14ac:dyDescent="0.2">
      <c r="A92" s="52" t="s">
        <v>2267</v>
      </c>
      <c r="B92" s="52"/>
      <c r="C92" s="53">
        <v>108</v>
      </c>
      <c r="D92" s="54"/>
      <c r="E92" s="55">
        <v>110</v>
      </c>
      <c r="F92" s="55"/>
      <c r="G92" s="55">
        <v>12</v>
      </c>
      <c r="H92" s="55"/>
      <c r="I92" s="43"/>
    </row>
    <row r="93" spans="1:9" ht="12.95" customHeight="1" x14ac:dyDescent="0.2">
      <c r="A93" s="52" t="s">
        <v>2252</v>
      </c>
      <c r="B93" s="52"/>
      <c r="C93" s="53">
        <v>107</v>
      </c>
      <c r="D93" s="54"/>
      <c r="E93" s="55">
        <v>110</v>
      </c>
      <c r="F93" s="55"/>
      <c r="G93" s="55">
        <v>12</v>
      </c>
      <c r="H93" s="55"/>
      <c r="I93" s="43"/>
    </row>
    <row r="94" spans="1:9" ht="12.95" customHeight="1" x14ac:dyDescent="0.2">
      <c r="A94" s="52" t="s">
        <v>2266</v>
      </c>
      <c r="B94" s="52"/>
      <c r="C94" s="53">
        <v>107</v>
      </c>
      <c r="D94" s="54"/>
      <c r="E94" s="55">
        <v>110</v>
      </c>
      <c r="F94" s="55"/>
      <c r="G94" s="55">
        <v>12</v>
      </c>
      <c r="H94" s="55"/>
      <c r="I94" s="43"/>
    </row>
    <row r="95" spans="1:9" ht="12.95" customHeight="1" x14ac:dyDescent="0.2">
      <c r="A95" s="52" t="s">
        <v>2265</v>
      </c>
      <c r="B95" s="52"/>
      <c r="C95" s="53">
        <v>107</v>
      </c>
      <c r="D95" s="54"/>
      <c r="E95" s="55">
        <v>110</v>
      </c>
      <c r="F95" s="55"/>
      <c r="G95" s="55">
        <v>12</v>
      </c>
      <c r="H95" s="55"/>
      <c r="I95" s="43"/>
    </row>
    <row r="96" spans="1:9" ht="12.95" customHeight="1" x14ac:dyDescent="0.2">
      <c r="A96" s="52" t="s">
        <v>2264</v>
      </c>
      <c r="B96" s="52"/>
      <c r="C96" s="53">
        <v>107</v>
      </c>
      <c r="D96" s="54"/>
      <c r="E96" s="55">
        <v>110</v>
      </c>
      <c r="F96" s="55"/>
      <c r="G96" s="55">
        <v>12</v>
      </c>
      <c r="H96" s="55"/>
      <c r="I96" s="43"/>
    </row>
    <row r="97" spans="1:9" ht="12.95" customHeight="1" x14ac:dyDescent="0.2">
      <c r="A97" s="52" t="s">
        <v>2263</v>
      </c>
      <c r="B97" s="52"/>
      <c r="C97" s="53">
        <v>107</v>
      </c>
      <c r="D97" s="54"/>
      <c r="E97" s="55">
        <v>109</v>
      </c>
      <c r="F97" s="55"/>
      <c r="G97" s="55">
        <v>12</v>
      </c>
      <c r="H97" s="55"/>
      <c r="I97" s="43"/>
    </row>
    <row r="98" spans="1:9" ht="12.95" customHeight="1" x14ac:dyDescent="0.2">
      <c r="A98" s="52" t="s">
        <v>2262</v>
      </c>
      <c r="B98" s="52">
        <v>2013</v>
      </c>
      <c r="C98" s="53">
        <v>107</v>
      </c>
      <c r="D98" s="54">
        <f t="shared" ref="D98" si="18">AVERAGE(C87:C98)</f>
        <v>107.5</v>
      </c>
      <c r="E98" s="55">
        <v>109</v>
      </c>
      <c r="F98" s="54">
        <f t="shared" ref="F98" si="19">AVERAGE(E87:E98)</f>
        <v>109.83333333333333</v>
      </c>
      <c r="G98" s="55">
        <v>12</v>
      </c>
      <c r="H98" s="54">
        <f t="shared" ref="H98" si="20">AVERAGE(G87:G98)</f>
        <v>12</v>
      </c>
      <c r="I98" s="46"/>
    </row>
    <row r="99" spans="1:9" x14ac:dyDescent="0.2">
      <c r="A99" s="44"/>
      <c r="B99" s="47"/>
      <c r="C99" s="45"/>
      <c r="D99" s="48"/>
    </row>
    <row r="100" spans="1:9" ht="3.2" customHeight="1" x14ac:dyDescent="0.2"/>
  </sheetData>
  <pageMargins left="0.98425196850393704" right="0.98425196850393704" top="0.98425196850393704" bottom="1.4035102362204726" header="0.98425196850393704" footer="0.98425196850393704"/>
  <pageSetup paperSize="9" orientation="landscape" horizontalDpi="1200" verticalDpi="1200" r:id="rId1"/>
  <headerFooter alignWithMargins="0">
    <oddFooter xml:space="preserve">&amp;L&amp;"Arial"&amp;8&amp;I&amp;BUncontrolled &amp;&amp; subject to change – see BuzzBar for published reports&amp;I&amp;B 
&amp;IGenerated on Friday, 07 February 2014&amp;I &amp;C&amp;R&amp;"Arial"&amp;8&amp;IPage &amp;P of &amp;N&amp;I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3"/>
  <sheetViews>
    <sheetView topLeftCell="B1" workbookViewId="0">
      <selection activeCell="J13" sqref="J13"/>
    </sheetView>
  </sheetViews>
  <sheetFormatPr defaultRowHeight="12.75" x14ac:dyDescent="0.2"/>
  <cols>
    <col min="1" max="1" width="22.42578125" bestFit="1" customWidth="1"/>
    <col min="2" max="5" width="12.85546875" customWidth="1"/>
    <col min="6" max="6" width="10.5703125" customWidth="1"/>
    <col min="7" max="7" width="16.7109375" bestFit="1" customWidth="1"/>
    <col min="8" max="8" width="16.7109375" customWidth="1"/>
    <col min="9" max="9" width="10.5703125" customWidth="1"/>
  </cols>
  <sheetData>
    <row r="2" spans="1:6" x14ac:dyDescent="0.2">
      <c r="A2" s="129" t="s">
        <v>127</v>
      </c>
      <c r="B2" s="130">
        <v>1</v>
      </c>
    </row>
    <row r="4" spans="1:6" x14ac:dyDescent="0.2">
      <c r="A4" s="115" t="s">
        <v>118</v>
      </c>
      <c r="B4" s="115" t="s">
        <v>10</v>
      </c>
      <c r="C4" s="116"/>
      <c r="D4" s="116"/>
      <c r="E4" s="116"/>
      <c r="F4" s="117"/>
    </row>
    <row r="5" spans="1:6" x14ac:dyDescent="0.2">
      <c r="A5" s="115" t="s">
        <v>5</v>
      </c>
      <c r="B5" s="118" t="s">
        <v>27</v>
      </c>
      <c r="C5" s="119" t="s">
        <v>39</v>
      </c>
      <c r="D5" s="119" t="s">
        <v>23</v>
      </c>
      <c r="E5" s="119" t="s">
        <v>13</v>
      </c>
      <c r="F5" s="120" t="s">
        <v>117</v>
      </c>
    </row>
    <row r="6" spans="1:6" x14ac:dyDescent="0.2">
      <c r="A6" s="121" t="s">
        <v>119</v>
      </c>
      <c r="B6" s="122">
        <v>4</v>
      </c>
      <c r="C6" s="123"/>
      <c r="D6" s="123">
        <v>1</v>
      </c>
      <c r="E6" s="123">
        <v>3</v>
      </c>
      <c r="F6" s="124">
        <v>8</v>
      </c>
    </row>
    <row r="7" spans="1:6" x14ac:dyDescent="0.2">
      <c r="A7" s="16" t="s">
        <v>120</v>
      </c>
      <c r="B7" s="18">
        <v>1</v>
      </c>
      <c r="C7" s="19">
        <v>1</v>
      </c>
      <c r="D7" s="19"/>
      <c r="E7" s="19">
        <v>1</v>
      </c>
      <c r="F7" s="17">
        <v>3</v>
      </c>
    </row>
    <row r="8" spans="1:6" x14ac:dyDescent="0.2">
      <c r="A8" s="16" t="s">
        <v>121</v>
      </c>
      <c r="B8" s="18">
        <v>2</v>
      </c>
      <c r="C8" s="19"/>
      <c r="D8" s="19"/>
      <c r="E8" s="19"/>
      <c r="F8" s="17">
        <v>2</v>
      </c>
    </row>
    <row r="9" spans="1:6" x14ac:dyDescent="0.2">
      <c r="A9" s="16" t="s">
        <v>122</v>
      </c>
      <c r="B9" s="18"/>
      <c r="C9" s="19">
        <v>1</v>
      </c>
      <c r="D9" s="19"/>
      <c r="E9" s="19">
        <v>2</v>
      </c>
      <c r="F9" s="17">
        <v>3</v>
      </c>
    </row>
    <row r="10" spans="1:6" x14ac:dyDescent="0.2">
      <c r="A10" s="16" t="s">
        <v>123</v>
      </c>
      <c r="B10" s="18"/>
      <c r="C10" s="19"/>
      <c r="D10" s="19"/>
      <c r="E10" s="19">
        <v>2</v>
      </c>
      <c r="F10" s="17">
        <v>2</v>
      </c>
    </row>
    <row r="11" spans="1:6" x14ac:dyDescent="0.2">
      <c r="A11" s="16" t="s">
        <v>124</v>
      </c>
      <c r="B11" s="18">
        <v>1</v>
      </c>
      <c r="C11" s="19"/>
      <c r="D11" s="19"/>
      <c r="E11" s="19">
        <v>6</v>
      </c>
      <c r="F11" s="17">
        <v>7</v>
      </c>
    </row>
    <row r="12" spans="1:6" x14ac:dyDescent="0.2">
      <c r="A12" s="16" t="s">
        <v>125</v>
      </c>
      <c r="B12" s="18"/>
      <c r="C12" s="19">
        <v>1</v>
      </c>
      <c r="D12" s="19"/>
      <c r="E12" s="19">
        <v>2</v>
      </c>
      <c r="F12" s="17">
        <v>3</v>
      </c>
    </row>
    <row r="13" spans="1:6" x14ac:dyDescent="0.2">
      <c r="A13" s="16" t="s">
        <v>126</v>
      </c>
      <c r="B13" s="18"/>
      <c r="C13" s="19"/>
      <c r="D13" s="19"/>
      <c r="E13" s="19">
        <v>1</v>
      </c>
      <c r="F13" s="17">
        <v>1</v>
      </c>
    </row>
    <row r="14" spans="1:6" x14ac:dyDescent="0.2">
      <c r="A14" s="125" t="s">
        <v>117</v>
      </c>
      <c r="B14" s="126">
        <v>8</v>
      </c>
      <c r="C14" s="127">
        <v>3</v>
      </c>
      <c r="D14" s="127">
        <v>1</v>
      </c>
      <c r="E14" s="127">
        <v>17</v>
      </c>
      <c r="F14" s="128">
        <v>29</v>
      </c>
    </row>
    <row r="21" spans="8:18" x14ac:dyDescent="0.2">
      <c r="K21" s="37">
        <v>2006</v>
      </c>
      <c r="L21" s="37">
        <v>2007</v>
      </c>
      <c r="M21" s="37">
        <v>2008</v>
      </c>
      <c r="N21" s="37">
        <v>2009</v>
      </c>
      <c r="O21" s="37">
        <v>2010</v>
      </c>
      <c r="P21" s="37">
        <v>2011</v>
      </c>
      <c r="Q21" s="37">
        <v>2012</v>
      </c>
      <c r="R21" s="37">
        <v>2013</v>
      </c>
    </row>
    <row r="22" spans="8:18" ht="89.25" x14ac:dyDescent="0.2">
      <c r="H22" t="s">
        <v>2246</v>
      </c>
      <c r="I22" s="38" t="s">
        <v>2249</v>
      </c>
      <c r="J22" s="35" t="s">
        <v>2219</v>
      </c>
      <c r="K22" s="36">
        <v>16</v>
      </c>
      <c r="L22" s="36">
        <v>10</v>
      </c>
      <c r="M22" s="36">
        <v>6</v>
      </c>
      <c r="N22" s="36">
        <v>8</v>
      </c>
      <c r="O22" s="36">
        <v>9</v>
      </c>
      <c r="P22" s="36">
        <v>11</v>
      </c>
      <c r="Q22" s="36">
        <v>10</v>
      </c>
      <c r="R22" s="36">
        <v>10</v>
      </c>
    </row>
    <row r="23" spans="8:18" ht="89.25" x14ac:dyDescent="0.2">
      <c r="H23" t="s">
        <v>2247</v>
      </c>
      <c r="I23" s="38" t="s">
        <v>2248</v>
      </c>
      <c r="J23" s="35" t="s">
        <v>2219</v>
      </c>
      <c r="K23" s="36">
        <v>3</v>
      </c>
      <c r="L23" s="36">
        <v>1</v>
      </c>
      <c r="M23" s="36"/>
      <c r="N23" s="36">
        <v>2</v>
      </c>
      <c r="O23" s="36">
        <v>2</v>
      </c>
      <c r="P23" s="36">
        <v>6</v>
      </c>
      <c r="Q23" s="36">
        <v>2</v>
      </c>
      <c r="R23" s="36">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topLeftCell="A85" workbookViewId="0">
      <selection activeCell="G2" sqref="G2"/>
    </sheetView>
  </sheetViews>
  <sheetFormatPr defaultRowHeight="12.75" x14ac:dyDescent="0.2"/>
  <cols>
    <col min="1" max="1" width="8.28515625" customWidth="1"/>
    <col min="2" max="2" width="10.7109375" customWidth="1"/>
    <col min="3" max="3" width="16.140625" customWidth="1"/>
    <col min="4" max="4" width="8" customWidth="1"/>
    <col min="5" max="5" width="59.140625" customWidth="1"/>
    <col min="6" max="9" width="14.7109375" customWidth="1"/>
    <col min="10" max="10" width="0" hidden="1" customWidth="1"/>
  </cols>
  <sheetData>
    <row r="1" spans="1:9" ht="18" customHeight="1" x14ac:dyDescent="0.2">
      <c r="A1" s="133" t="s">
        <v>2</v>
      </c>
      <c r="B1" s="134"/>
      <c r="C1" s="134"/>
      <c r="D1" s="134"/>
      <c r="E1" s="134"/>
      <c r="F1" s="134"/>
      <c r="G1" s="134"/>
      <c r="H1" s="134"/>
      <c r="I1" s="136"/>
    </row>
    <row r="2" spans="1:9" ht="22.5" x14ac:dyDescent="0.2">
      <c r="A2" s="1" t="s">
        <v>3</v>
      </c>
      <c r="B2" s="2" t="s">
        <v>4</v>
      </c>
      <c r="C2" s="2" t="s">
        <v>5</v>
      </c>
      <c r="D2" s="2" t="s">
        <v>6</v>
      </c>
      <c r="E2" s="2" t="s">
        <v>7</v>
      </c>
      <c r="F2" s="2" t="s">
        <v>8</v>
      </c>
      <c r="G2" s="2" t="s">
        <v>127</v>
      </c>
      <c r="H2" s="2" t="s">
        <v>9</v>
      </c>
      <c r="I2" s="3" t="s">
        <v>10</v>
      </c>
    </row>
    <row r="3" spans="1:9" ht="22.5" x14ac:dyDescent="0.2">
      <c r="A3" s="4">
        <v>1</v>
      </c>
      <c r="B3" s="5">
        <v>4104</v>
      </c>
      <c r="C3" s="6">
        <v>38726.289583333331</v>
      </c>
      <c r="D3" s="5">
        <v>211</v>
      </c>
      <c r="E3" s="7" t="s">
        <v>11</v>
      </c>
      <c r="F3" s="8">
        <v>0.1089</v>
      </c>
      <c r="G3" s="20">
        <f>IF(F3&gt;1,1,0)</f>
        <v>0</v>
      </c>
      <c r="H3" s="7" t="s">
        <v>12</v>
      </c>
      <c r="I3" s="9" t="s">
        <v>13</v>
      </c>
    </row>
    <row r="4" spans="1:9" x14ac:dyDescent="0.2">
      <c r="A4" s="4">
        <v>2</v>
      </c>
      <c r="B4" s="5">
        <v>4143</v>
      </c>
      <c r="C4" s="6">
        <v>38734.568749999999</v>
      </c>
      <c r="D4" s="5">
        <v>539</v>
      </c>
      <c r="E4" s="7" t="s">
        <v>14</v>
      </c>
      <c r="F4" s="8">
        <v>3.2650000000000001</v>
      </c>
      <c r="G4" s="20">
        <f t="shared" ref="G4:G67" si="0">IF(F4&gt;1,1,0)</f>
        <v>1</v>
      </c>
      <c r="H4" s="7" t="s">
        <v>12</v>
      </c>
      <c r="I4" s="9" t="s">
        <v>13</v>
      </c>
    </row>
    <row r="5" spans="1:9" ht="33.75" x14ac:dyDescent="0.2">
      <c r="A5" s="4">
        <v>3</v>
      </c>
      <c r="B5" s="5">
        <v>4145</v>
      </c>
      <c r="C5" s="6">
        <v>38737.197916666664</v>
      </c>
      <c r="D5" s="5">
        <v>207</v>
      </c>
      <c r="E5" s="7" t="s">
        <v>15</v>
      </c>
      <c r="F5" s="8">
        <v>0.35709999999999997</v>
      </c>
      <c r="G5" s="20">
        <f t="shared" si="0"/>
        <v>0</v>
      </c>
      <c r="H5" s="7" t="s">
        <v>12</v>
      </c>
      <c r="I5" s="9" t="s">
        <v>13</v>
      </c>
    </row>
    <row r="6" spans="1:9" ht="22.5" x14ac:dyDescent="0.2">
      <c r="A6" s="4">
        <v>4</v>
      </c>
      <c r="B6" s="5">
        <v>4147</v>
      </c>
      <c r="C6" s="6">
        <v>38737.220833333333</v>
      </c>
      <c r="D6" s="5">
        <v>827</v>
      </c>
      <c r="E6" s="7" t="s">
        <v>16</v>
      </c>
      <c r="F6" s="8">
        <v>1.8859999999999999</v>
      </c>
      <c r="G6" s="20">
        <f t="shared" si="0"/>
        <v>1</v>
      </c>
      <c r="H6" s="7" t="s">
        <v>12</v>
      </c>
      <c r="I6" s="9" t="s">
        <v>13</v>
      </c>
    </row>
    <row r="7" spans="1:9" ht="22.5" x14ac:dyDescent="0.2">
      <c r="A7" s="4">
        <v>5</v>
      </c>
      <c r="B7" s="5">
        <v>4214</v>
      </c>
      <c r="C7" s="6">
        <v>38744.446527777778</v>
      </c>
      <c r="D7" s="5">
        <v>37</v>
      </c>
      <c r="E7" s="7" t="s">
        <v>17</v>
      </c>
      <c r="F7" s="8">
        <v>0.51539999999999997</v>
      </c>
      <c r="G7" s="20">
        <f t="shared" si="0"/>
        <v>0</v>
      </c>
      <c r="H7" s="7" t="s">
        <v>12</v>
      </c>
      <c r="I7" s="9" t="s">
        <v>13</v>
      </c>
    </row>
    <row r="8" spans="1:9" ht="22.5" x14ac:dyDescent="0.2">
      <c r="A8" s="4">
        <v>6</v>
      </c>
      <c r="B8" s="5">
        <v>4212</v>
      </c>
      <c r="C8" s="6">
        <v>38775.752083333333</v>
      </c>
      <c r="D8" s="5">
        <v>73</v>
      </c>
      <c r="E8" s="7" t="s">
        <v>18</v>
      </c>
      <c r="F8" s="8">
        <v>0.53790000000000004</v>
      </c>
      <c r="G8" s="20">
        <f t="shared" si="0"/>
        <v>0</v>
      </c>
      <c r="H8" s="7" t="s">
        <v>12</v>
      </c>
      <c r="I8" s="9" t="s">
        <v>13</v>
      </c>
    </row>
    <row r="9" spans="1:9" ht="22.5" x14ac:dyDescent="0.2">
      <c r="A9" s="4">
        <v>7</v>
      </c>
      <c r="B9" s="5">
        <v>4280</v>
      </c>
      <c r="C9" s="6">
        <v>38793.505555555552</v>
      </c>
      <c r="D9" s="5">
        <v>7</v>
      </c>
      <c r="E9" s="7" t="s">
        <v>19</v>
      </c>
      <c r="F9" s="8">
        <v>0.16</v>
      </c>
      <c r="G9" s="20">
        <f t="shared" si="0"/>
        <v>0</v>
      </c>
      <c r="H9" s="7" t="s">
        <v>12</v>
      </c>
      <c r="I9" s="9" t="s">
        <v>13</v>
      </c>
    </row>
    <row r="10" spans="1:9" ht="22.5" x14ac:dyDescent="0.2">
      <c r="A10" s="4">
        <v>8</v>
      </c>
      <c r="B10" s="5">
        <v>5092</v>
      </c>
      <c r="C10" s="6">
        <v>38815.530555555553</v>
      </c>
      <c r="D10" s="5">
        <v>64</v>
      </c>
      <c r="E10" s="7" t="s">
        <v>20</v>
      </c>
      <c r="F10" s="8">
        <v>0.27960000000000002</v>
      </c>
      <c r="G10" s="20">
        <f t="shared" si="0"/>
        <v>0</v>
      </c>
      <c r="H10" s="7" t="s">
        <v>12</v>
      </c>
      <c r="I10" s="9" t="s">
        <v>13</v>
      </c>
    </row>
    <row r="11" spans="1:9" ht="33.75" x14ac:dyDescent="0.2">
      <c r="A11" s="4">
        <v>9</v>
      </c>
      <c r="B11" s="5">
        <v>5107</v>
      </c>
      <c r="C11" s="6">
        <v>38830.525694444441</v>
      </c>
      <c r="D11" s="5">
        <v>18</v>
      </c>
      <c r="E11" s="7" t="s">
        <v>21</v>
      </c>
      <c r="F11" s="8">
        <v>0.27789999999999998</v>
      </c>
      <c r="G11" s="20">
        <f t="shared" si="0"/>
        <v>0</v>
      </c>
      <c r="H11" s="7" t="s">
        <v>12</v>
      </c>
      <c r="I11" s="9" t="s">
        <v>13</v>
      </c>
    </row>
    <row r="12" spans="1:9" ht="22.5" x14ac:dyDescent="0.2">
      <c r="A12" s="4">
        <v>10</v>
      </c>
      <c r="B12" s="5">
        <v>5495</v>
      </c>
      <c r="C12" s="6">
        <v>38860.332638888889</v>
      </c>
      <c r="D12" s="5">
        <v>36</v>
      </c>
      <c r="E12" s="7" t="s">
        <v>22</v>
      </c>
      <c r="F12" s="8">
        <v>3.5440999999999998</v>
      </c>
      <c r="G12" s="20">
        <f t="shared" si="0"/>
        <v>1</v>
      </c>
      <c r="H12" s="7" t="s">
        <v>12</v>
      </c>
      <c r="I12" s="9" t="s">
        <v>23</v>
      </c>
    </row>
    <row r="13" spans="1:9" ht="22.5" x14ac:dyDescent="0.2">
      <c r="A13" s="4">
        <v>11</v>
      </c>
      <c r="B13" s="5">
        <v>5557</v>
      </c>
      <c r="C13" s="6">
        <v>38870.917361111111</v>
      </c>
      <c r="D13" s="5">
        <v>45</v>
      </c>
      <c r="E13" s="7" t="s">
        <v>24</v>
      </c>
      <c r="F13" s="8">
        <v>0.43959999999999999</v>
      </c>
      <c r="G13" s="20">
        <f t="shared" si="0"/>
        <v>0</v>
      </c>
      <c r="H13" s="7" t="s">
        <v>12</v>
      </c>
      <c r="I13" s="9" t="s">
        <v>13</v>
      </c>
    </row>
    <row r="14" spans="1:9" ht="22.5" x14ac:dyDescent="0.2">
      <c r="A14" s="4">
        <v>12</v>
      </c>
      <c r="B14" s="5">
        <v>5645</v>
      </c>
      <c r="C14" s="6">
        <v>38896.527777777774</v>
      </c>
      <c r="D14" s="5">
        <v>61</v>
      </c>
      <c r="E14" s="7" t="s">
        <v>25</v>
      </c>
      <c r="F14" s="8">
        <v>0.2072</v>
      </c>
      <c r="G14" s="20">
        <f t="shared" si="0"/>
        <v>0</v>
      </c>
      <c r="H14" s="7" t="s">
        <v>12</v>
      </c>
      <c r="I14" s="9" t="s">
        <v>13</v>
      </c>
    </row>
    <row r="15" spans="1:9" ht="22.5" x14ac:dyDescent="0.2">
      <c r="A15" s="4">
        <v>13</v>
      </c>
      <c r="B15" s="5">
        <v>7383</v>
      </c>
      <c r="C15" s="6">
        <v>38920.493750000001</v>
      </c>
      <c r="D15" s="5">
        <v>91</v>
      </c>
      <c r="E15" s="7" t="s">
        <v>26</v>
      </c>
      <c r="F15" s="8">
        <v>0.25319999999999998</v>
      </c>
      <c r="G15" s="20">
        <f t="shared" si="0"/>
        <v>0</v>
      </c>
      <c r="H15" s="7" t="s">
        <v>12</v>
      </c>
      <c r="I15" s="9" t="s">
        <v>27</v>
      </c>
    </row>
    <row r="16" spans="1:9" ht="22.5" x14ac:dyDescent="0.2">
      <c r="A16" s="4">
        <v>14</v>
      </c>
      <c r="B16" s="5">
        <v>7384</v>
      </c>
      <c r="C16" s="6">
        <v>38920.619444444441</v>
      </c>
      <c r="D16" s="5">
        <v>620</v>
      </c>
      <c r="E16" s="7" t="s">
        <v>26</v>
      </c>
      <c r="F16" s="8">
        <v>2.1364000000000001</v>
      </c>
      <c r="G16" s="20">
        <f t="shared" si="0"/>
        <v>1</v>
      </c>
      <c r="H16" s="7" t="s">
        <v>12</v>
      </c>
      <c r="I16" s="9" t="s">
        <v>27</v>
      </c>
    </row>
    <row r="17" spans="1:9" ht="22.5" x14ac:dyDescent="0.2">
      <c r="A17" s="4">
        <v>15</v>
      </c>
      <c r="B17" s="5">
        <v>5862</v>
      </c>
      <c r="C17" s="6">
        <v>38930.522222222222</v>
      </c>
      <c r="D17" s="5">
        <v>73</v>
      </c>
      <c r="E17" s="7" t="s">
        <v>28</v>
      </c>
      <c r="F17" s="8">
        <v>0.67879999999999996</v>
      </c>
      <c r="G17" s="20">
        <f t="shared" si="0"/>
        <v>0</v>
      </c>
      <c r="H17" s="7" t="s">
        <v>12</v>
      </c>
      <c r="I17" s="9" t="s">
        <v>13</v>
      </c>
    </row>
    <row r="18" spans="1:9" ht="22.5" x14ac:dyDescent="0.2">
      <c r="A18" s="4">
        <v>16</v>
      </c>
      <c r="B18" s="5">
        <v>7382</v>
      </c>
      <c r="C18" s="6">
        <v>38947.49722222222</v>
      </c>
      <c r="D18" s="5">
        <v>39</v>
      </c>
      <c r="E18" s="7" t="s">
        <v>29</v>
      </c>
      <c r="F18" s="8">
        <v>2.9230999999999998</v>
      </c>
      <c r="G18" s="20">
        <f t="shared" si="0"/>
        <v>1</v>
      </c>
      <c r="H18" s="7" t="s">
        <v>12</v>
      </c>
      <c r="I18" s="9" t="s">
        <v>27</v>
      </c>
    </row>
    <row r="19" spans="1:9" ht="33.75" x14ac:dyDescent="0.2">
      <c r="A19" s="4">
        <v>17</v>
      </c>
      <c r="B19" s="5">
        <v>7573</v>
      </c>
      <c r="C19" s="6">
        <v>38974.439583333333</v>
      </c>
      <c r="D19" s="5">
        <v>107</v>
      </c>
      <c r="E19" s="7" t="s">
        <v>30</v>
      </c>
      <c r="F19" s="8">
        <v>3.3902000000000001</v>
      </c>
      <c r="G19" s="20">
        <f t="shared" si="0"/>
        <v>1</v>
      </c>
      <c r="H19" s="7" t="s">
        <v>12</v>
      </c>
      <c r="I19" s="9" t="s">
        <v>27</v>
      </c>
    </row>
    <row r="20" spans="1:9" ht="45" x14ac:dyDescent="0.2">
      <c r="A20" s="4">
        <v>18</v>
      </c>
      <c r="B20" s="5">
        <v>7744</v>
      </c>
      <c r="C20" s="6">
        <v>38994.609722222223</v>
      </c>
      <c r="D20" s="5">
        <v>74</v>
      </c>
      <c r="E20" s="7" t="s">
        <v>0</v>
      </c>
      <c r="F20" s="8">
        <v>0.2487</v>
      </c>
      <c r="G20" s="20">
        <f t="shared" si="0"/>
        <v>0</v>
      </c>
      <c r="H20" s="7" t="s">
        <v>12</v>
      </c>
      <c r="I20" s="9" t="s">
        <v>13</v>
      </c>
    </row>
    <row r="21" spans="1:9" x14ac:dyDescent="0.2">
      <c r="A21" s="4">
        <v>19</v>
      </c>
      <c r="B21" s="5">
        <v>7746</v>
      </c>
      <c r="C21" s="6">
        <v>38995.660416666666</v>
      </c>
      <c r="D21" s="5">
        <v>243</v>
      </c>
      <c r="E21" s="7" t="s">
        <v>31</v>
      </c>
      <c r="F21" s="8">
        <v>1.6501999999999999</v>
      </c>
      <c r="G21" s="20">
        <f t="shared" si="0"/>
        <v>1</v>
      </c>
      <c r="H21" s="7" t="s">
        <v>12</v>
      </c>
      <c r="I21" s="9" t="s">
        <v>13</v>
      </c>
    </row>
    <row r="22" spans="1:9" ht="45" x14ac:dyDescent="0.2">
      <c r="A22" s="4">
        <v>20</v>
      </c>
      <c r="B22" s="5">
        <v>8613</v>
      </c>
      <c r="C22" s="6">
        <v>39002.646527777775</v>
      </c>
      <c r="D22" s="5">
        <v>257</v>
      </c>
      <c r="E22" s="7" t="s">
        <v>32</v>
      </c>
      <c r="F22" s="8">
        <v>0.5514</v>
      </c>
      <c r="G22" s="20">
        <f t="shared" si="0"/>
        <v>0</v>
      </c>
      <c r="H22" s="7" t="s">
        <v>12</v>
      </c>
      <c r="I22" s="9" t="s">
        <v>13</v>
      </c>
    </row>
    <row r="23" spans="1:9" ht="22.5" x14ac:dyDescent="0.2">
      <c r="A23" s="4">
        <v>21</v>
      </c>
      <c r="B23" s="5">
        <v>7890</v>
      </c>
      <c r="C23" s="6">
        <v>39030.822916666664</v>
      </c>
      <c r="D23" s="5">
        <v>35</v>
      </c>
      <c r="E23" s="7" t="s">
        <v>33</v>
      </c>
      <c r="F23" s="8">
        <v>0.13139999999999999</v>
      </c>
      <c r="G23" s="20">
        <f t="shared" si="0"/>
        <v>0</v>
      </c>
      <c r="H23" s="7" t="s">
        <v>12</v>
      </c>
      <c r="I23" s="9" t="s">
        <v>13</v>
      </c>
    </row>
    <row r="24" spans="1:9" ht="22.5" x14ac:dyDescent="0.2">
      <c r="A24" s="4">
        <v>22</v>
      </c>
      <c r="B24" s="5">
        <v>8098</v>
      </c>
      <c r="C24" s="6">
        <v>39061.522222222222</v>
      </c>
      <c r="D24" s="5">
        <v>48</v>
      </c>
      <c r="E24" s="7" t="s">
        <v>34</v>
      </c>
      <c r="F24" s="8">
        <v>1.3841000000000001</v>
      </c>
      <c r="G24" s="20">
        <f t="shared" si="0"/>
        <v>1</v>
      </c>
      <c r="H24" s="7" t="s">
        <v>12</v>
      </c>
      <c r="I24" s="9" t="s">
        <v>27</v>
      </c>
    </row>
    <row r="25" spans="1:9" ht="22.5" x14ac:dyDescent="0.2">
      <c r="A25" s="4">
        <v>23</v>
      </c>
      <c r="B25" s="5">
        <v>8332</v>
      </c>
      <c r="C25" s="6">
        <v>39091.768749999996</v>
      </c>
      <c r="D25" s="5">
        <v>17</v>
      </c>
      <c r="E25" s="7" t="s">
        <v>35</v>
      </c>
      <c r="F25" s="8">
        <v>0.19259999999999999</v>
      </c>
      <c r="G25" s="20">
        <f t="shared" si="0"/>
        <v>0</v>
      </c>
      <c r="H25" s="7" t="s">
        <v>12</v>
      </c>
      <c r="I25" s="9" t="s">
        <v>13</v>
      </c>
    </row>
    <row r="26" spans="1:9" ht="22.5" x14ac:dyDescent="0.2">
      <c r="A26" s="4">
        <v>24</v>
      </c>
      <c r="B26" s="5">
        <v>8337</v>
      </c>
      <c r="C26" s="6">
        <v>39094.928472222222</v>
      </c>
      <c r="D26" s="5">
        <v>103</v>
      </c>
      <c r="E26" s="7" t="s">
        <v>36</v>
      </c>
      <c r="F26" s="8">
        <v>0.90339999999999998</v>
      </c>
      <c r="G26" s="20">
        <f t="shared" si="0"/>
        <v>0</v>
      </c>
      <c r="H26" s="7" t="s">
        <v>12</v>
      </c>
      <c r="I26" s="9" t="s">
        <v>13</v>
      </c>
    </row>
    <row r="27" spans="1:9" ht="22.5" x14ac:dyDescent="0.2">
      <c r="A27" s="4">
        <v>25</v>
      </c>
      <c r="B27" s="5">
        <v>8346</v>
      </c>
      <c r="C27" s="6">
        <v>39098.413888888885</v>
      </c>
      <c r="D27" s="5">
        <v>899</v>
      </c>
      <c r="E27" s="7" t="s">
        <v>37</v>
      </c>
      <c r="F27" s="8">
        <v>0.1179</v>
      </c>
      <c r="G27" s="20">
        <f t="shared" si="0"/>
        <v>0</v>
      </c>
      <c r="H27" s="7" t="s">
        <v>12</v>
      </c>
      <c r="I27" s="9" t="s">
        <v>13</v>
      </c>
    </row>
    <row r="28" spans="1:9" ht="45" x14ac:dyDescent="0.2">
      <c r="A28" s="4">
        <v>26</v>
      </c>
      <c r="B28" s="5">
        <v>8351</v>
      </c>
      <c r="C28" s="6">
        <v>39103.010416666664</v>
      </c>
      <c r="D28" s="5">
        <v>2225</v>
      </c>
      <c r="E28" s="7" t="s">
        <v>1</v>
      </c>
      <c r="F28" s="8">
        <v>0.44529999999999997</v>
      </c>
      <c r="G28" s="20">
        <f t="shared" si="0"/>
        <v>0</v>
      </c>
      <c r="H28" s="7" t="s">
        <v>12</v>
      </c>
      <c r="I28" s="9" t="s">
        <v>13</v>
      </c>
    </row>
    <row r="29" spans="1:9" ht="22.5" x14ac:dyDescent="0.2">
      <c r="A29" s="4">
        <v>27</v>
      </c>
      <c r="B29" s="5">
        <v>8795</v>
      </c>
      <c r="C29" s="6">
        <v>39135.709722222222</v>
      </c>
      <c r="D29" s="5">
        <v>50</v>
      </c>
      <c r="E29" s="7" t="s">
        <v>38</v>
      </c>
      <c r="F29" s="8">
        <v>1.0370999999999999</v>
      </c>
      <c r="G29" s="20">
        <f t="shared" si="0"/>
        <v>1</v>
      </c>
      <c r="H29" s="7" t="s">
        <v>12</v>
      </c>
      <c r="I29" s="9" t="s">
        <v>39</v>
      </c>
    </row>
    <row r="30" spans="1:9" ht="22.5" x14ac:dyDescent="0.2">
      <c r="A30" s="4">
        <v>28</v>
      </c>
      <c r="B30" s="5">
        <v>8644</v>
      </c>
      <c r="C30" s="6">
        <v>39135.787499999999</v>
      </c>
      <c r="D30" s="5">
        <v>61</v>
      </c>
      <c r="E30" s="7" t="s">
        <v>40</v>
      </c>
      <c r="F30" s="8">
        <v>0.123</v>
      </c>
      <c r="G30" s="20">
        <f t="shared" si="0"/>
        <v>0</v>
      </c>
      <c r="H30" s="7" t="s">
        <v>12</v>
      </c>
      <c r="I30" s="9" t="s">
        <v>13</v>
      </c>
    </row>
    <row r="31" spans="1:9" ht="22.5" x14ac:dyDescent="0.2">
      <c r="A31" s="4">
        <v>29</v>
      </c>
      <c r="B31" s="5">
        <v>8798</v>
      </c>
      <c r="C31" s="6">
        <v>39140.263888888891</v>
      </c>
      <c r="D31" s="5">
        <v>18</v>
      </c>
      <c r="E31" s="7" t="s">
        <v>41</v>
      </c>
      <c r="F31" s="8">
        <v>0.40539999999999998</v>
      </c>
      <c r="G31" s="20">
        <f t="shared" si="0"/>
        <v>0</v>
      </c>
      <c r="H31" s="7" t="s">
        <v>12</v>
      </c>
      <c r="I31" s="9" t="s">
        <v>13</v>
      </c>
    </row>
    <row r="32" spans="1:9" ht="22.5" x14ac:dyDescent="0.2">
      <c r="A32" s="4">
        <v>30</v>
      </c>
      <c r="B32" s="5">
        <v>9038</v>
      </c>
      <c r="C32" s="6">
        <v>39186.202777777777</v>
      </c>
      <c r="D32" s="5">
        <v>224</v>
      </c>
      <c r="E32" s="7" t="s">
        <v>42</v>
      </c>
      <c r="F32" s="8">
        <v>0.78549999999999998</v>
      </c>
      <c r="G32" s="20">
        <f t="shared" si="0"/>
        <v>0</v>
      </c>
      <c r="H32" s="7" t="s">
        <v>12</v>
      </c>
      <c r="I32" s="9" t="s">
        <v>13</v>
      </c>
    </row>
    <row r="33" spans="1:9" x14ac:dyDescent="0.2">
      <c r="A33" s="4">
        <v>31</v>
      </c>
      <c r="B33" s="5">
        <v>9039</v>
      </c>
      <c r="C33" s="6">
        <v>39187.727777777778</v>
      </c>
      <c r="D33" s="5">
        <v>77</v>
      </c>
      <c r="E33" s="7" t="s">
        <v>43</v>
      </c>
      <c r="F33" s="8">
        <v>0.41720000000000002</v>
      </c>
      <c r="G33" s="20">
        <f t="shared" si="0"/>
        <v>0</v>
      </c>
      <c r="H33" s="7" t="s">
        <v>12</v>
      </c>
      <c r="I33" s="9" t="s">
        <v>13</v>
      </c>
    </row>
    <row r="34" spans="1:9" ht="22.5" x14ac:dyDescent="0.2">
      <c r="A34" s="4">
        <v>32</v>
      </c>
      <c r="B34" s="5">
        <v>11603</v>
      </c>
      <c r="C34" s="6">
        <v>39351.339583333334</v>
      </c>
      <c r="D34" s="5">
        <v>79</v>
      </c>
      <c r="E34" s="7" t="s">
        <v>44</v>
      </c>
      <c r="F34" s="8">
        <v>3.9430999999999998</v>
      </c>
      <c r="G34" s="20">
        <f t="shared" si="0"/>
        <v>1</v>
      </c>
      <c r="H34" s="7" t="s">
        <v>12</v>
      </c>
      <c r="I34" s="9" t="s">
        <v>27</v>
      </c>
    </row>
    <row r="35" spans="1:9" ht="22.5" x14ac:dyDescent="0.2">
      <c r="A35" s="4">
        <v>33</v>
      </c>
      <c r="B35" s="5">
        <v>11816</v>
      </c>
      <c r="C35" s="6">
        <v>39400.566666666666</v>
      </c>
      <c r="D35" s="5">
        <v>61</v>
      </c>
      <c r="E35" s="7" t="s">
        <v>45</v>
      </c>
      <c r="F35" s="8">
        <v>1.3591</v>
      </c>
      <c r="G35" s="20">
        <f t="shared" si="0"/>
        <v>1</v>
      </c>
      <c r="H35" s="7" t="s">
        <v>12</v>
      </c>
      <c r="I35" s="9" t="s">
        <v>13</v>
      </c>
    </row>
    <row r="36" spans="1:9" ht="22.5" x14ac:dyDescent="0.2">
      <c r="A36" s="4">
        <v>34</v>
      </c>
      <c r="B36" s="5">
        <v>12014</v>
      </c>
      <c r="C36" s="6">
        <v>39422.210416666669</v>
      </c>
      <c r="D36" s="5">
        <v>91</v>
      </c>
      <c r="E36" s="7" t="s">
        <v>46</v>
      </c>
      <c r="F36" s="8">
        <v>0.25829999999999997</v>
      </c>
      <c r="G36" s="20">
        <f t="shared" si="0"/>
        <v>0</v>
      </c>
      <c r="H36" s="7" t="s">
        <v>12</v>
      </c>
      <c r="I36" s="9" t="s">
        <v>13</v>
      </c>
    </row>
    <row r="37" spans="1:9" x14ac:dyDescent="0.2">
      <c r="A37" s="4">
        <v>35</v>
      </c>
      <c r="B37" s="5">
        <v>12347</v>
      </c>
      <c r="C37" s="6">
        <v>39496.303472222222</v>
      </c>
      <c r="D37" s="5">
        <v>303</v>
      </c>
      <c r="E37" s="7" t="s">
        <v>47</v>
      </c>
      <c r="F37" s="8">
        <v>0.98360000000000003</v>
      </c>
      <c r="G37" s="20">
        <f t="shared" si="0"/>
        <v>0</v>
      </c>
      <c r="H37" s="7" t="s">
        <v>12</v>
      </c>
      <c r="I37" s="9" t="s">
        <v>13</v>
      </c>
    </row>
    <row r="38" spans="1:9" ht="22.5" x14ac:dyDescent="0.2">
      <c r="A38" s="4">
        <v>36</v>
      </c>
      <c r="B38" s="5">
        <v>12660</v>
      </c>
      <c r="C38" s="6">
        <v>39509.441666666666</v>
      </c>
      <c r="D38" s="5">
        <v>292</v>
      </c>
      <c r="E38" s="7" t="s">
        <v>48</v>
      </c>
      <c r="F38" s="8">
        <v>0.57530000000000003</v>
      </c>
      <c r="G38" s="20">
        <f t="shared" si="0"/>
        <v>0</v>
      </c>
      <c r="H38" s="7" t="s">
        <v>12</v>
      </c>
      <c r="I38" s="9" t="s">
        <v>13</v>
      </c>
    </row>
    <row r="39" spans="1:9" ht="22.5" x14ac:dyDescent="0.2">
      <c r="A39" s="4">
        <v>37</v>
      </c>
      <c r="B39" s="5">
        <v>12959</v>
      </c>
      <c r="C39" s="6">
        <v>39541.109027777777</v>
      </c>
      <c r="D39" s="5">
        <v>270</v>
      </c>
      <c r="E39" s="7" t="s">
        <v>49</v>
      </c>
      <c r="F39" s="8">
        <v>0.37</v>
      </c>
      <c r="G39" s="20">
        <f t="shared" si="0"/>
        <v>0</v>
      </c>
      <c r="H39" s="7" t="s">
        <v>12</v>
      </c>
      <c r="I39" s="9" t="s">
        <v>39</v>
      </c>
    </row>
    <row r="40" spans="1:9" ht="22.5" x14ac:dyDescent="0.2">
      <c r="A40" s="4">
        <v>38</v>
      </c>
      <c r="B40" s="5">
        <v>12957</v>
      </c>
      <c r="C40" s="6">
        <v>39545.328472222223</v>
      </c>
      <c r="D40" s="5">
        <v>568</v>
      </c>
      <c r="E40" s="7" t="s">
        <v>50</v>
      </c>
      <c r="F40" s="8">
        <v>0.81720000000000004</v>
      </c>
      <c r="G40" s="20">
        <f t="shared" si="0"/>
        <v>0</v>
      </c>
      <c r="H40" s="7" t="s">
        <v>12</v>
      </c>
      <c r="I40" s="9" t="s">
        <v>13</v>
      </c>
    </row>
    <row r="41" spans="1:9" ht="33.75" x14ac:dyDescent="0.2">
      <c r="A41" s="4">
        <v>39</v>
      </c>
      <c r="B41" s="5">
        <v>13234</v>
      </c>
      <c r="C41" s="6">
        <v>39607.021527777775</v>
      </c>
      <c r="D41" s="5">
        <v>25</v>
      </c>
      <c r="E41" s="7" t="s">
        <v>51</v>
      </c>
      <c r="F41" s="8">
        <v>3.323</v>
      </c>
      <c r="G41" s="20">
        <f t="shared" si="0"/>
        <v>1</v>
      </c>
      <c r="H41" s="7" t="s">
        <v>12</v>
      </c>
      <c r="I41" s="9" t="s">
        <v>27</v>
      </c>
    </row>
    <row r="42" spans="1:9" ht="22.5" x14ac:dyDescent="0.2">
      <c r="A42" s="4">
        <v>40</v>
      </c>
      <c r="B42" s="5">
        <v>13236</v>
      </c>
      <c r="C42" s="6">
        <v>39624.179861111108</v>
      </c>
      <c r="D42" s="5">
        <v>72</v>
      </c>
      <c r="E42" s="7" t="s">
        <v>52</v>
      </c>
      <c r="F42" s="8">
        <v>0.191</v>
      </c>
      <c r="G42" s="20">
        <f t="shared" si="0"/>
        <v>0</v>
      </c>
      <c r="H42" s="7" t="s">
        <v>12</v>
      </c>
      <c r="I42" s="9" t="s">
        <v>13</v>
      </c>
    </row>
    <row r="43" spans="1:9" ht="22.5" x14ac:dyDescent="0.2">
      <c r="A43" s="4">
        <v>41</v>
      </c>
      <c r="B43" s="5">
        <v>13561</v>
      </c>
      <c r="C43" s="6">
        <v>39674.966666666667</v>
      </c>
      <c r="D43" s="5">
        <v>65</v>
      </c>
      <c r="E43" s="7" t="s">
        <v>53</v>
      </c>
      <c r="F43" s="8">
        <v>3.6734</v>
      </c>
      <c r="G43" s="20">
        <f t="shared" si="0"/>
        <v>1</v>
      </c>
      <c r="H43" s="7" t="s">
        <v>12</v>
      </c>
      <c r="I43" s="9" t="s">
        <v>27</v>
      </c>
    </row>
    <row r="44" spans="1:9" ht="22.5" x14ac:dyDescent="0.2">
      <c r="A44" s="4">
        <v>42</v>
      </c>
      <c r="B44" s="5">
        <v>13562</v>
      </c>
      <c r="C44" s="6">
        <v>39686.62222222222</v>
      </c>
      <c r="D44" s="5">
        <v>212</v>
      </c>
      <c r="E44" s="7" t="s">
        <v>54</v>
      </c>
      <c r="F44" s="8">
        <v>0.318</v>
      </c>
      <c r="G44" s="20">
        <f t="shared" si="0"/>
        <v>0</v>
      </c>
      <c r="H44" s="7" t="s">
        <v>12</v>
      </c>
      <c r="I44" s="9" t="s">
        <v>55</v>
      </c>
    </row>
    <row r="45" spans="1:9" ht="22.5" x14ac:dyDescent="0.2">
      <c r="A45" s="4">
        <v>43</v>
      </c>
      <c r="B45" s="5">
        <v>13775</v>
      </c>
      <c r="C45" s="6">
        <v>39751.496527777774</v>
      </c>
      <c r="D45" s="5">
        <v>15</v>
      </c>
      <c r="E45" s="7" t="s">
        <v>56</v>
      </c>
      <c r="F45" s="8">
        <v>0.15690000000000001</v>
      </c>
      <c r="G45" s="20">
        <f t="shared" si="0"/>
        <v>0</v>
      </c>
      <c r="H45" s="7" t="s">
        <v>12</v>
      </c>
      <c r="I45" s="9" t="s">
        <v>13</v>
      </c>
    </row>
    <row r="46" spans="1:9" ht="22.5" x14ac:dyDescent="0.2">
      <c r="A46" s="4">
        <v>44</v>
      </c>
      <c r="B46" s="5">
        <v>16485</v>
      </c>
      <c r="C46" s="6">
        <v>39779.679861111108</v>
      </c>
      <c r="D46" s="5">
        <v>33</v>
      </c>
      <c r="E46" s="7" t="s">
        <v>57</v>
      </c>
      <c r="F46" s="8">
        <v>0.17510000000000001</v>
      </c>
      <c r="G46" s="20">
        <f t="shared" si="0"/>
        <v>0</v>
      </c>
      <c r="H46" s="7" t="s">
        <v>12</v>
      </c>
      <c r="I46" s="9" t="s">
        <v>27</v>
      </c>
    </row>
    <row r="47" spans="1:9" ht="22.5" x14ac:dyDescent="0.2">
      <c r="A47" s="4">
        <v>45</v>
      </c>
      <c r="B47" s="5">
        <v>16820</v>
      </c>
      <c r="C47" s="6">
        <v>39783.15625</v>
      </c>
      <c r="D47" s="5">
        <v>28</v>
      </c>
      <c r="E47" s="7" t="s">
        <v>58</v>
      </c>
      <c r="F47" s="8">
        <v>0.27529999999999999</v>
      </c>
      <c r="G47" s="20">
        <f t="shared" si="0"/>
        <v>0</v>
      </c>
      <c r="H47" s="7" t="s">
        <v>12</v>
      </c>
      <c r="I47" s="9" t="s">
        <v>13</v>
      </c>
    </row>
    <row r="48" spans="1:9" ht="22.5" x14ac:dyDescent="0.2">
      <c r="A48" s="4">
        <v>46</v>
      </c>
      <c r="B48" s="5">
        <v>17063</v>
      </c>
      <c r="C48" s="6">
        <v>39835.73333333333</v>
      </c>
      <c r="D48" s="5">
        <v>98</v>
      </c>
      <c r="E48" s="7" t="s">
        <v>59</v>
      </c>
      <c r="F48" s="8">
        <v>0.54159999999999997</v>
      </c>
      <c r="G48" s="20">
        <f t="shared" si="0"/>
        <v>0</v>
      </c>
      <c r="H48" s="7" t="s">
        <v>12</v>
      </c>
      <c r="I48" s="9" t="s">
        <v>13</v>
      </c>
    </row>
    <row r="49" spans="1:9" ht="22.5" x14ac:dyDescent="0.2">
      <c r="A49" s="4">
        <v>47</v>
      </c>
      <c r="B49" s="5">
        <v>17991</v>
      </c>
      <c r="C49" s="6">
        <v>39929.143749999996</v>
      </c>
      <c r="D49" s="5">
        <v>187</v>
      </c>
      <c r="E49" s="7" t="s">
        <v>60</v>
      </c>
      <c r="F49" s="8">
        <v>0.1211</v>
      </c>
      <c r="G49" s="20">
        <f t="shared" si="0"/>
        <v>0</v>
      </c>
      <c r="H49" s="7" t="s">
        <v>12</v>
      </c>
      <c r="I49" s="9" t="s">
        <v>13</v>
      </c>
    </row>
    <row r="50" spans="1:9" x14ac:dyDescent="0.2">
      <c r="A50" s="4">
        <v>48</v>
      </c>
      <c r="B50" s="5">
        <v>18181</v>
      </c>
      <c r="C50" s="6">
        <v>39948.37222222222</v>
      </c>
      <c r="D50" s="5">
        <v>27</v>
      </c>
      <c r="E50" s="7" t="s">
        <v>61</v>
      </c>
      <c r="F50" s="8">
        <v>0.47920000000000001</v>
      </c>
      <c r="G50" s="20">
        <f t="shared" si="0"/>
        <v>0</v>
      </c>
      <c r="H50" s="7" t="s">
        <v>12</v>
      </c>
      <c r="I50" s="9" t="s">
        <v>13</v>
      </c>
    </row>
    <row r="51" spans="1:9" x14ac:dyDescent="0.2">
      <c r="A51" s="4">
        <v>49</v>
      </c>
      <c r="B51" s="5">
        <v>18640</v>
      </c>
      <c r="C51" s="6">
        <v>39996.44930555555</v>
      </c>
      <c r="D51" s="5">
        <v>0</v>
      </c>
      <c r="E51" s="7" t="s">
        <v>62</v>
      </c>
      <c r="F51" s="8">
        <v>0.84309999999999996</v>
      </c>
      <c r="G51" s="20">
        <f t="shared" si="0"/>
        <v>0</v>
      </c>
      <c r="H51" s="7" t="s">
        <v>12</v>
      </c>
      <c r="I51" s="9" t="s">
        <v>27</v>
      </c>
    </row>
    <row r="52" spans="1:9" ht="22.5" x14ac:dyDescent="0.2">
      <c r="A52" s="4">
        <v>50</v>
      </c>
      <c r="B52" s="5">
        <v>18697</v>
      </c>
      <c r="C52" s="6">
        <v>40028.116666666669</v>
      </c>
      <c r="D52" s="5">
        <v>112</v>
      </c>
      <c r="E52" s="7" t="s">
        <v>63</v>
      </c>
      <c r="F52" s="8">
        <v>1.2108000000000001</v>
      </c>
      <c r="G52" s="20">
        <f t="shared" si="0"/>
        <v>1</v>
      </c>
      <c r="H52" s="7" t="s">
        <v>12</v>
      </c>
      <c r="I52" s="9" t="s">
        <v>13</v>
      </c>
    </row>
    <row r="53" spans="1:9" ht="22.5" x14ac:dyDescent="0.2">
      <c r="A53" s="4">
        <v>51</v>
      </c>
      <c r="B53" s="5">
        <v>18777</v>
      </c>
      <c r="C53" s="6">
        <v>40056.436111111107</v>
      </c>
      <c r="D53" s="5">
        <v>33</v>
      </c>
      <c r="E53" s="7" t="s">
        <v>64</v>
      </c>
      <c r="F53" s="8">
        <v>0.1857</v>
      </c>
      <c r="G53" s="20">
        <f t="shared" si="0"/>
        <v>0</v>
      </c>
      <c r="H53" s="7" t="s">
        <v>12</v>
      </c>
      <c r="I53" s="9" t="s">
        <v>13</v>
      </c>
    </row>
    <row r="54" spans="1:9" ht="22.5" x14ac:dyDescent="0.2">
      <c r="A54" s="4">
        <v>52</v>
      </c>
      <c r="B54" s="5">
        <v>19055</v>
      </c>
      <c r="C54" s="6">
        <v>40070.4375</v>
      </c>
      <c r="D54" s="5">
        <v>498</v>
      </c>
      <c r="E54" s="7" t="s">
        <v>65</v>
      </c>
      <c r="F54" s="8">
        <v>4.9061000000000003</v>
      </c>
      <c r="G54" s="20">
        <f t="shared" si="0"/>
        <v>1</v>
      </c>
      <c r="H54" s="7" t="s">
        <v>12</v>
      </c>
      <c r="I54" s="9" t="s">
        <v>13</v>
      </c>
    </row>
    <row r="55" spans="1:9" ht="22.5" x14ac:dyDescent="0.2">
      <c r="A55" s="4">
        <v>53</v>
      </c>
      <c r="B55" s="5">
        <v>19056</v>
      </c>
      <c r="C55" s="6">
        <v>40072.493055555555</v>
      </c>
      <c r="D55" s="5">
        <v>39</v>
      </c>
      <c r="E55" s="7" t="s">
        <v>66</v>
      </c>
      <c r="F55" s="8">
        <v>0.14299999999999999</v>
      </c>
      <c r="G55" s="20">
        <f t="shared" si="0"/>
        <v>0</v>
      </c>
      <c r="H55" s="7" t="s">
        <v>12</v>
      </c>
      <c r="I55" s="9" t="s">
        <v>13</v>
      </c>
    </row>
    <row r="56" spans="1:9" x14ac:dyDescent="0.2">
      <c r="A56" s="4">
        <v>54</v>
      </c>
      <c r="B56" s="5">
        <v>19062</v>
      </c>
      <c r="C56" s="6">
        <v>40083.495138888888</v>
      </c>
      <c r="D56" s="5">
        <v>1810</v>
      </c>
      <c r="E56" s="7" t="s">
        <v>67</v>
      </c>
      <c r="F56" s="8">
        <v>1.0155000000000001</v>
      </c>
      <c r="G56" s="20">
        <f t="shared" si="0"/>
        <v>1</v>
      </c>
      <c r="H56" s="7" t="s">
        <v>12</v>
      </c>
      <c r="I56" s="9" t="s">
        <v>39</v>
      </c>
    </row>
    <row r="57" spans="1:9" ht="22.5" x14ac:dyDescent="0.2">
      <c r="A57" s="4">
        <v>55</v>
      </c>
      <c r="B57" s="5">
        <v>19399</v>
      </c>
      <c r="C57" s="6">
        <v>40135.402777777774</v>
      </c>
      <c r="D57" s="5">
        <v>93</v>
      </c>
      <c r="E57" s="7" t="s">
        <v>68</v>
      </c>
      <c r="F57" s="8">
        <v>0.85429999999999995</v>
      </c>
      <c r="G57" s="20">
        <f t="shared" si="0"/>
        <v>0</v>
      </c>
      <c r="H57" s="7" t="s">
        <v>12</v>
      </c>
      <c r="I57" s="9" t="s">
        <v>13</v>
      </c>
    </row>
    <row r="58" spans="1:9" ht="33.75" x14ac:dyDescent="0.2">
      <c r="A58" s="4">
        <v>56</v>
      </c>
      <c r="B58" s="5">
        <v>20900</v>
      </c>
      <c r="C58" s="6">
        <v>40297.618055555555</v>
      </c>
      <c r="D58" s="5">
        <v>84</v>
      </c>
      <c r="E58" s="7" t="s">
        <v>69</v>
      </c>
      <c r="F58" s="8">
        <v>2.9477000000000002</v>
      </c>
      <c r="G58" s="20">
        <f t="shared" si="0"/>
        <v>1</v>
      </c>
      <c r="H58" s="7" t="s">
        <v>12</v>
      </c>
      <c r="I58" s="9" t="s">
        <v>13</v>
      </c>
    </row>
    <row r="59" spans="1:9" ht="22.5" x14ac:dyDescent="0.2">
      <c r="A59" s="4">
        <v>57</v>
      </c>
      <c r="B59" s="5">
        <v>21138</v>
      </c>
      <c r="C59" s="6">
        <v>40310.381944444445</v>
      </c>
      <c r="D59" s="5">
        <v>41</v>
      </c>
      <c r="E59" s="7" t="s">
        <v>70</v>
      </c>
      <c r="F59" s="8">
        <v>0.17399999999999999</v>
      </c>
      <c r="G59" s="20">
        <f t="shared" si="0"/>
        <v>0</v>
      </c>
      <c r="H59" s="7" t="s">
        <v>12</v>
      </c>
      <c r="I59" s="9" t="s">
        <v>13</v>
      </c>
    </row>
    <row r="60" spans="1:9" ht="22.5" x14ac:dyDescent="0.2">
      <c r="A60" s="4">
        <v>58</v>
      </c>
      <c r="B60" s="5">
        <v>21091</v>
      </c>
      <c r="C60" s="6">
        <v>40316.566666666666</v>
      </c>
      <c r="D60" s="5">
        <v>78</v>
      </c>
      <c r="E60" s="7" t="s">
        <v>71</v>
      </c>
      <c r="F60" s="8">
        <v>0.27429999999999999</v>
      </c>
      <c r="G60" s="20">
        <f t="shared" si="0"/>
        <v>0</v>
      </c>
      <c r="H60" s="7" t="s">
        <v>12</v>
      </c>
      <c r="I60" s="9" t="s">
        <v>13</v>
      </c>
    </row>
    <row r="61" spans="1:9" ht="22.5" x14ac:dyDescent="0.2">
      <c r="A61" s="4">
        <v>59</v>
      </c>
      <c r="B61" s="5">
        <v>21403</v>
      </c>
      <c r="C61" s="6">
        <v>40381.293749999997</v>
      </c>
      <c r="D61" s="5">
        <v>120</v>
      </c>
      <c r="E61" s="7" t="s">
        <v>72</v>
      </c>
      <c r="F61" s="8">
        <v>1.0945</v>
      </c>
      <c r="G61" s="20">
        <f t="shared" si="0"/>
        <v>1</v>
      </c>
      <c r="H61" s="7" t="s">
        <v>12</v>
      </c>
      <c r="I61" s="9" t="s">
        <v>13</v>
      </c>
    </row>
    <row r="62" spans="1:9" x14ac:dyDescent="0.2">
      <c r="A62" s="4">
        <v>60</v>
      </c>
      <c r="B62" s="5">
        <v>21405</v>
      </c>
      <c r="C62" s="6">
        <v>40387.451388888891</v>
      </c>
      <c r="D62" s="5">
        <v>13</v>
      </c>
      <c r="E62" s="7" t="s">
        <v>73</v>
      </c>
      <c r="F62" s="8">
        <v>0.45200000000000001</v>
      </c>
      <c r="G62" s="20">
        <f t="shared" si="0"/>
        <v>0</v>
      </c>
      <c r="H62" s="7" t="s">
        <v>12</v>
      </c>
      <c r="I62" s="9" t="s">
        <v>13</v>
      </c>
    </row>
    <row r="63" spans="1:9" ht="22.5" x14ac:dyDescent="0.2">
      <c r="A63" s="4">
        <v>61</v>
      </c>
      <c r="B63" s="5">
        <v>21964</v>
      </c>
      <c r="C63" s="6">
        <v>40432.727777777778</v>
      </c>
      <c r="D63" s="5">
        <v>35</v>
      </c>
      <c r="E63" s="7" t="s">
        <v>74</v>
      </c>
      <c r="F63" s="8">
        <v>0.23749999999999999</v>
      </c>
      <c r="G63" s="20">
        <f t="shared" si="0"/>
        <v>0</v>
      </c>
      <c r="H63" s="7" t="s">
        <v>12</v>
      </c>
      <c r="I63" s="9" t="s">
        <v>13</v>
      </c>
    </row>
    <row r="64" spans="1:9" ht="22.5" x14ac:dyDescent="0.2">
      <c r="A64" s="4">
        <v>62</v>
      </c>
      <c r="B64" s="5">
        <v>21962</v>
      </c>
      <c r="C64" s="6">
        <v>40450.336805555555</v>
      </c>
      <c r="D64" s="5">
        <v>30</v>
      </c>
      <c r="E64" s="7" t="s">
        <v>75</v>
      </c>
      <c r="F64" s="8">
        <v>0.21079999999999999</v>
      </c>
      <c r="G64" s="20">
        <f t="shared" si="0"/>
        <v>0</v>
      </c>
      <c r="H64" s="7" t="s">
        <v>12</v>
      </c>
      <c r="I64" s="9" t="s">
        <v>13</v>
      </c>
    </row>
    <row r="65" spans="1:9" x14ac:dyDescent="0.2">
      <c r="A65" s="4">
        <v>63</v>
      </c>
      <c r="B65" s="5">
        <v>22048</v>
      </c>
      <c r="C65" s="6">
        <v>40481.34652777778</v>
      </c>
      <c r="D65" s="5">
        <v>75</v>
      </c>
      <c r="E65" s="7" t="s">
        <v>76</v>
      </c>
      <c r="F65" s="8">
        <v>0.13289999999999999</v>
      </c>
      <c r="G65" s="20">
        <f t="shared" si="0"/>
        <v>0</v>
      </c>
      <c r="H65" s="7" t="s">
        <v>12</v>
      </c>
      <c r="I65" s="9" t="s">
        <v>13</v>
      </c>
    </row>
    <row r="66" spans="1:9" x14ac:dyDescent="0.2">
      <c r="A66" s="4">
        <v>64</v>
      </c>
      <c r="B66" s="5">
        <v>22273</v>
      </c>
      <c r="C66" s="6">
        <v>40493.424305555556</v>
      </c>
      <c r="D66" s="5">
        <v>12</v>
      </c>
      <c r="E66" s="7" t="s">
        <v>77</v>
      </c>
      <c r="F66" s="8">
        <v>0.61470000000000002</v>
      </c>
      <c r="G66" s="20">
        <f t="shared" si="0"/>
        <v>0</v>
      </c>
      <c r="H66" s="7" t="s">
        <v>12</v>
      </c>
      <c r="I66" s="9" t="s">
        <v>13</v>
      </c>
    </row>
    <row r="67" spans="1:9" x14ac:dyDescent="0.2">
      <c r="A67" s="4">
        <v>65</v>
      </c>
      <c r="B67" s="5">
        <v>23123</v>
      </c>
      <c r="C67" s="6">
        <v>40581.527777777774</v>
      </c>
      <c r="D67" s="5">
        <v>26</v>
      </c>
      <c r="E67" s="7" t="s">
        <v>78</v>
      </c>
      <c r="F67" s="8">
        <v>1.2551000000000001</v>
      </c>
      <c r="G67" s="20">
        <f t="shared" si="0"/>
        <v>1</v>
      </c>
      <c r="H67" s="7" t="s">
        <v>12</v>
      </c>
      <c r="I67" s="9" t="s">
        <v>13</v>
      </c>
    </row>
    <row r="68" spans="1:9" ht="22.5" x14ac:dyDescent="0.2">
      <c r="A68" s="4">
        <v>66</v>
      </c>
      <c r="B68" s="5">
        <v>23413</v>
      </c>
      <c r="C68" s="6">
        <v>40625.844444444439</v>
      </c>
      <c r="D68" s="5">
        <v>298</v>
      </c>
      <c r="E68" s="7" t="s">
        <v>79</v>
      </c>
      <c r="F68" s="8">
        <v>1.8975</v>
      </c>
      <c r="G68" s="20">
        <f t="shared" ref="G68:G102" si="1">IF(F68&gt;1,1,0)</f>
        <v>1</v>
      </c>
      <c r="H68" s="7" t="s">
        <v>12</v>
      </c>
      <c r="I68" s="9" t="s">
        <v>13</v>
      </c>
    </row>
    <row r="69" spans="1:9" ht="22.5" x14ac:dyDescent="0.2">
      <c r="A69" s="4">
        <v>67</v>
      </c>
      <c r="B69" s="5">
        <v>23489</v>
      </c>
      <c r="C69" s="6">
        <v>40626.297222222223</v>
      </c>
      <c r="D69" s="5">
        <v>135</v>
      </c>
      <c r="E69" s="7" t="s">
        <v>80</v>
      </c>
      <c r="F69" s="8">
        <v>0.1633</v>
      </c>
      <c r="G69" s="20">
        <f t="shared" si="1"/>
        <v>0</v>
      </c>
      <c r="H69" s="7" t="s">
        <v>12</v>
      </c>
      <c r="I69" s="9" t="s">
        <v>13</v>
      </c>
    </row>
    <row r="70" spans="1:9" ht="22.5" x14ac:dyDescent="0.2">
      <c r="A70" s="4">
        <v>68</v>
      </c>
      <c r="B70" s="5">
        <v>23631</v>
      </c>
      <c r="C70" s="6">
        <v>40667.806250000001</v>
      </c>
      <c r="D70" s="5">
        <v>219</v>
      </c>
      <c r="E70" s="7" t="s">
        <v>81</v>
      </c>
      <c r="F70" s="8">
        <v>2.1989999999999998</v>
      </c>
      <c r="G70" s="20">
        <f t="shared" si="1"/>
        <v>1</v>
      </c>
      <c r="H70" s="7" t="s">
        <v>12</v>
      </c>
      <c r="I70" s="9" t="s">
        <v>13</v>
      </c>
    </row>
    <row r="71" spans="1:9" ht="22.5" x14ac:dyDescent="0.2">
      <c r="A71" s="4">
        <v>69</v>
      </c>
      <c r="B71" s="5">
        <v>24243</v>
      </c>
      <c r="C71" s="6">
        <v>40732.154166666667</v>
      </c>
      <c r="D71" s="5">
        <v>5070</v>
      </c>
      <c r="E71" s="7" t="s">
        <v>82</v>
      </c>
      <c r="F71" s="8">
        <v>1.8447</v>
      </c>
      <c r="G71" s="20">
        <f t="shared" si="1"/>
        <v>1</v>
      </c>
      <c r="H71" s="7" t="s">
        <v>12</v>
      </c>
      <c r="I71" s="9" t="s">
        <v>13</v>
      </c>
    </row>
    <row r="72" spans="1:9" ht="22.5" x14ac:dyDescent="0.2">
      <c r="A72" s="4">
        <v>70</v>
      </c>
      <c r="B72" s="5">
        <v>24403</v>
      </c>
      <c r="C72" s="6">
        <v>40738.670138888891</v>
      </c>
      <c r="D72" s="5">
        <v>114</v>
      </c>
      <c r="E72" s="7" t="s">
        <v>83</v>
      </c>
      <c r="F72" s="8">
        <v>1.2172000000000001</v>
      </c>
      <c r="G72" s="20">
        <f t="shared" si="1"/>
        <v>1</v>
      </c>
      <c r="H72" s="7" t="s">
        <v>12</v>
      </c>
      <c r="I72" s="9" t="s">
        <v>13</v>
      </c>
    </row>
    <row r="73" spans="1:9" x14ac:dyDescent="0.2">
      <c r="A73" s="4">
        <v>71</v>
      </c>
      <c r="B73" s="5">
        <v>24883</v>
      </c>
      <c r="C73" s="6">
        <v>40800.592361111107</v>
      </c>
      <c r="D73" s="5">
        <v>60</v>
      </c>
      <c r="E73" s="7" t="s">
        <v>84</v>
      </c>
      <c r="F73" s="8">
        <v>0.28439999999999999</v>
      </c>
      <c r="G73" s="20">
        <f t="shared" si="1"/>
        <v>0</v>
      </c>
      <c r="H73" s="7" t="s">
        <v>12</v>
      </c>
      <c r="I73" s="9" t="s">
        <v>13</v>
      </c>
    </row>
    <row r="74" spans="1:9" ht="22.5" x14ac:dyDescent="0.2">
      <c r="A74" s="4">
        <v>72</v>
      </c>
      <c r="B74" s="5">
        <v>24927</v>
      </c>
      <c r="C74" s="6">
        <v>40805.28402777778</v>
      </c>
      <c r="D74" s="5">
        <v>208</v>
      </c>
      <c r="E74" s="7" t="s">
        <v>85</v>
      </c>
      <c r="F74" s="8">
        <v>2.1025</v>
      </c>
      <c r="G74" s="20">
        <f t="shared" si="1"/>
        <v>1</v>
      </c>
      <c r="H74" s="7" t="s">
        <v>12</v>
      </c>
      <c r="I74" s="9" t="s">
        <v>13</v>
      </c>
    </row>
    <row r="75" spans="1:9" ht="22.5" x14ac:dyDescent="0.2">
      <c r="A75" s="4">
        <v>73</v>
      </c>
      <c r="B75" s="5">
        <v>24782</v>
      </c>
      <c r="C75" s="6">
        <v>40805.379166666666</v>
      </c>
      <c r="D75" s="5">
        <v>25</v>
      </c>
      <c r="E75" s="7" t="s">
        <v>86</v>
      </c>
      <c r="F75" s="8">
        <v>0.54479999999999995</v>
      </c>
      <c r="G75" s="20">
        <f t="shared" si="1"/>
        <v>0</v>
      </c>
      <c r="H75" s="7" t="s">
        <v>12</v>
      </c>
      <c r="I75" s="9" t="s">
        <v>13</v>
      </c>
    </row>
    <row r="76" spans="1:9" ht="22.5" x14ac:dyDescent="0.2">
      <c r="A76" s="4">
        <v>74</v>
      </c>
      <c r="B76" s="5">
        <v>24926</v>
      </c>
      <c r="C76" s="6">
        <v>40805.821527777778</v>
      </c>
      <c r="D76" s="5">
        <v>16</v>
      </c>
      <c r="E76" s="7" t="s">
        <v>87</v>
      </c>
      <c r="F76" s="8">
        <v>0.1115</v>
      </c>
      <c r="G76" s="20">
        <f t="shared" si="1"/>
        <v>0</v>
      </c>
      <c r="H76" s="7" t="s">
        <v>12</v>
      </c>
      <c r="I76" s="9" t="s">
        <v>13</v>
      </c>
    </row>
    <row r="77" spans="1:9" ht="22.5" x14ac:dyDescent="0.2">
      <c r="A77" s="4">
        <v>75</v>
      </c>
      <c r="B77" s="5">
        <v>25082</v>
      </c>
      <c r="C77" s="6">
        <v>40842.94027777778</v>
      </c>
      <c r="D77" s="5">
        <v>139</v>
      </c>
      <c r="E77" s="7" t="s">
        <v>88</v>
      </c>
      <c r="F77" s="8">
        <v>25.869800000000001</v>
      </c>
      <c r="G77" s="20">
        <f t="shared" si="1"/>
        <v>1</v>
      </c>
      <c r="H77" s="7" t="s">
        <v>12</v>
      </c>
      <c r="I77" s="9" t="s">
        <v>27</v>
      </c>
    </row>
    <row r="78" spans="1:9" x14ac:dyDescent="0.2">
      <c r="A78" s="4">
        <v>76</v>
      </c>
      <c r="B78" s="5">
        <v>25258</v>
      </c>
      <c r="C78" s="6">
        <v>40871.395231481481</v>
      </c>
      <c r="D78" s="5">
        <v>29</v>
      </c>
      <c r="E78" s="7" t="s">
        <v>89</v>
      </c>
      <c r="F78" s="8">
        <v>0.4365</v>
      </c>
      <c r="G78" s="20">
        <f t="shared" si="1"/>
        <v>0</v>
      </c>
      <c r="H78" s="7" t="s">
        <v>12</v>
      </c>
      <c r="I78" s="9" t="s">
        <v>27</v>
      </c>
    </row>
    <row r="79" spans="1:9" ht="22.5" x14ac:dyDescent="0.2">
      <c r="A79" s="4">
        <v>77</v>
      </c>
      <c r="B79" s="5">
        <v>25354</v>
      </c>
      <c r="C79" s="6">
        <v>40896.431944444441</v>
      </c>
      <c r="D79" s="5">
        <v>818</v>
      </c>
      <c r="E79" s="7" t="s">
        <v>90</v>
      </c>
      <c r="F79" s="8">
        <v>0.16650000000000001</v>
      </c>
      <c r="G79" s="20">
        <f t="shared" si="1"/>
        <v>0</v>
      </c>
      <c r="H79" s="7" t="s">
        <v>12</v>
      </c>
      <c r="I79" s="9" t="s">
        <v>13</v>
      </c>
    </row>
    <row r="80" spans="1:9" x14ac:dyDescent="0.2">
      <c r="A80" s="4">
        <v>78</v>
      </c>
      <c r="B80" s="5">
        <v>25519</v>
      </c>
      <c r="C80" s="6">
        <v>40940.021527777775</v>
      </c>
      <c r="D80" s="5">
        <v>14</v>
      </c>
      <c r="E80" s="7" t="s">
        <v>91</v>
      </c>
      <c r="F80" s="8">
        <v>0.14510000000000001</v>
      </c>
      <c r="G80" s="20">
        <f t="shared" si="1"/>
        <v>0</v>
      </c>
      <c r="H80" s="7" t="s">
        <v>12</v>
      </c>
      <c r="I80" s="9" t="s">
        <v>92</v>
      </c>
    </row>
    <row r="81" spans="1:9" ht="33.75" x14ac:dyDescent="0.2">
      <c r="A81" s="4">
        <v>79</v>
      </c>
      <c r="B81" s="5">
        <v>26186</v>
      </c>
      <c r="C81" s="6">
        <v>41005.815972222219</v>
      </c>
      <c r="D81" s="5">
        <v>24</v>
      </c>
      <c r="E81" s="7" t="s">
        <v>93</v>
      </c>
      <c r="F81" s="8">
        <v>0.62649999999999995</v>
      </c>
      <c r="G81" s="20">
        <f t="shared" si="1"/>
        <v>0</v>
      </c>
      <c r="H81" s="7" t="s">
        <v>12</v>
      </c>
      <c r="I81" s="9" t="s">
        <v>13</v>
      </c>
    </row>
    <row r="82" spans="1:9" ht="22.5" x14ac:dyDescent="0.2">
      <c r="A82" s="4">
        <v>80</v>
      </c>
      <c r="B82" s="5">
        <v>26501</v>
      </c>
      <c r="C82" s="6">
        <v>41036.990972222222</v>
      </c>
      <c r="D82" s="5">
        <v>139</v>
      </c>
      <c r="E82" s="7" t="s">
        <v>94</v>
      </c>
      <c r="F82" s="8">
        <v>0.84630000000000005</v>
      </c>
      <c r="G82" s="20">
        <f t="shared" si="1"/>
        <v>0</v>
      </c>
      <c r="H82" s="7" t="s">
        <v>12</v>
      </c>
      <c r="I82" s="9" t="s">
        <v>13</v>
      </c>
    </row>
    <row r="83" spans="1:9" ht="33.75" x14ac:dyDescent="0.2">
      <c r="A83" s="4">
        <v>81</v>
      </c>
      <c r="B83" s="5">
        <v>26558</v>
      </c>
      <c r="C83" s="6">
        <v>41039.441666666666</v>
      </c>
      <c r="D83" s="5">
        <v>77</v>
      </c>
      <c r="E83" s="7" t="s">
        <v>95</v>
      </c>
      <c r="F83" s="8">
        <v>0.2631</v>
      </c>
      <c r="G83" s="20">
        <f t="shared" si="1"/>
        <v>0</v>
      </c>
      <c r="H83" s="7" t="s">
        <v>12</v>
      </c>
      <c r="I83" s="9" t="s">
        <v>13</v>
      </c>
    </row>
    <row r="84" spans="1:9" ht="22.5" x14ac:dyDescent="0.2">
      <c r="A84" s="4">
        <v>82</v>
      </c>
      <c r="B84" s="5">
        <v>26502</v>
      </c>
      <c r="C84" s="6">
        <v>41040.959722222222</v>
      </c>
      <c r="D84" s="5">
        <v>69</v>
      </c>
      <c r="E84" s="7" t="s">
        <v>96</v>
      </c>
      <c r="F84" s="8">
        <v>0.41139999999999999</v>
      </c>
      <c r="G84" s="20">
        <f t="shared" si="1"/>
        <v>0</v>
      </c>
      <c r="H84" s="7" t="s">
        <v>12</v>
      </c>
      <c r="I84" s="9" t="s">
        <v>13</v>
      </c>
    </row>
    <row r="85" spans="1:9" ht="22.5" x14ac:dyDescent="0.2">
      <c r="A85" s="4">
        <v>83</v>
      </c>
      <c r="B85" s="5">
        <v>27417</v>
      </c>
      <c r="C85" s="6">
        <v>41161.651388888888</v>
      </c>
      <c r="D85" s="5">
        <v>218</v>
      </c>
      <c r="E85" s="7" t="s">
        <v>97</v>
      </c>
      <c r="F85" s="8">
        <v>0.28820000000000001</v>
      </c>
      <c r="G85" s="20">
        <f t="shared" si="1"/>
        <v>0</v>
      </c>
      <c r="H85" s="7" t="s">
        <v>12</v>
      </c>
      <c r="I85" s="9" t="s">
        <v>13</v>
      </c>
    </row>
    <row r="86" spans="1:9" ht="22.5" x14ac:dyDescent="0.2">
      <c r="A86" s="4">
        <v>84</v>
      </c>
      <c r="B86" s="5">
        <v>27619</v>
      </c>
      <c r="C86" s="6">
        <v>41165.479861111111</v>
      </c>
      <c r="D86" s="5">
        <v>106</v>
      </c>
      <c r="E86" s="7" t="s">
        <v>98</v>
      </c>
      <c r="F86" s="8">
        <v>2.3228</v>
      </c>
      <c r="G86" s="20">
        <f t="shared" si="1"/>
        <v>1</v>
      </c>
      <c r="H86" s="7" t="s">
        <v>12</v>
      </c>
      <c r="I86" s="9" t="s">
        <v>13</v>
      </c>
    </row>
    <row r="87" spans="1:9" ht="22.5" x14ac:dyDescent="0.2">
      <c r="A87" s="4">
        <v>85</v>
      </c>
      <c r="B87" s="5">
        <v>27974</v>
      </c>
      <c r="C87" s="6">
        <v>41225.461805555555</v>
      </c>
      <c r="D87" s="5">
        <v>44</v>
      </c>
      <c r="E87" s="7" t="s">
        <v>99</v>
      </c>
      <c r="F87" s="8">
        <v>0.74970000000000003</v>
      </c>
      <c r="G87" s="20">
        <f t="shared" si="1"/>
        <v>0</v>
      </c>
      <c r="H87" s="7" t="s">
        <v>12</v>
      </c>
      <c r="I87" s="9" t="s">
        <v>13</v>
      </c>
    </row>
    <row r="88" spans="1:9" x14ac:dyDescent="0.2">
      <c r="A88" s="4">
        <v>86</v>
      </c>
      <c r="B88" s="5">
        <v>28118</v>
      </c>
      <c r="C88" s="6">
        <v>41227.531944444439</v>
      </c>
      <c r="D88" s="5">
        <v>25</v>
      </c>
      <c r="E88" s="7" t="s">
        <v>100</v>
      </c>
      <c r="F88" s="8">
        <v>0.3196</v>
      </c>
      <c r="G88" s="20">
        <f t="shared" si="1"/>
        <v>0</v>
      </c>
      <c r="H88" s="7" t="s">
        <v>12</v>
      </c>
      <c r="I88" s="9" t="s">
        <v>13</v>
      </c>
    </row>
    <row r="89" spans="1:9" x14ac:dyDescent="0.2">
      <c r="A89" s="4">
        <v>87</v>
      </c>
      <c r="B89" s="5">
        <v>28120</v>
      </c>
      <c r="C89" s="6">
        <v>41240.313888888886</v>
      </c>
      <c r="D89" s="5">
        <v>15</v>
      </c>
      <c r="E89" s="7" t="s">
        <v>101</v>
      </c>
      <c r="F89" s="8">
        <v>1.0144</v>
      </c>
      <c r="G89" s="20">
        <f t="shared" si="1"/>
        <v>1</v>
      </c>
      <c r="H89" s="7" t="s">
        <v>12</v>
      </c>
      <c r="I89" s="9" t="s">
        <v>13</v>
      </c>
    </row>
    <row r="90" spans="1:9" ht="22.5" x14ac:dyDescent="0.2">
      <c r="A90" s="4">
        <v>88</v>
      </c>
      <c r="B90" s="5">
        <v>28122</v>
      </c>
      <c r="C90" s="6">
        <v>41243.88680555555</v>
      </c>
      <c r="D90" s="5">
        <v>7024</v>
      </c>
      <c r="E90" s="7" t="s">
        <v>102</v>
      </c>
      <c r="F90" s="8">
        <v>24.061900000000001</v>
      </c>
      <c r="G90" s="20">
        <f t="shared" si="1"/>
        <v>1</v>
      </c>
      <c r="H90" s="7" t="s">
        <v>12</v>
      </c>
      <c r="I90" s="9" t="s">
        <v>39</v>
      </c>
    </row>
    <row r="91" spans="1:9" ht="22.5" x14ac:dyDescent="0.2">
      <c r="A91" s="4">
        <v>89</v>
      </c>
      <c r="B91" s="5">
        <v>28171</v>
      </c>
      <c r="C91" s="6">
        <v>41247.591666666667</v>
      </c>
      <c r="D91" s="5">
        <v>15</v>
      </c>
      <c r="E91" s="7" t="s">
        <v>103</v>
      </c>
      <c r="F91" s="8">
        <v>0.16059999999999999</v>
      </c>
      <c r="G91" s="20">
        <f t="shared" si="1"/>
        <v>0</v>
      </c>
      <c r="H91" s="7" t="s">
        <v>12</v>
      </c>
      <c r="I91" s="9" t="s">
        <v>13</v>
      </c>
    </row>
    <row r="92" spans="1:9" ht="22.5" x14ac:dyDescent="0.2">
      <c r="A92" s="4">
        <v>90</v>
      </c>
      <c r="B92" s="5">
        <v>28635</v>
      </c>
      <c r="C92" s="6">
        <v>41311.268055555556</v>
      </c>
      <c r="D92" s="5">
        <v>63</v>
      </c>
      <c r="E92" s="7" t="s">
        <v>104</v>
      </c>
      <c r="F92" s="8">
        <v>0.15959999999999999</v>
      </c>
      <c r="G92" s="20">
        <f t="shared" si="1"/>
        <v>0</v>
      </c>
      <c r="H92" s="7" t="s">
        <v>12</v>
      </c>
      <c r="I92" s="9" t="s">
        <v>13</v>
      </c>
    </row>
    <row r="93" spans="1:9" x14ac:dyDescent="0.2">
      <c r="A93" s="4">
        <v>91</v>
      </c>
      <c r="B93" s="5">
        <v>28973</v>
      </c>
      <c r="C93" s="6">
        <v>41339.65</v>
      </c>
      <c r="D93" s="5">
        <v>116</v>
      </c>
      <c r="E93" s="7" t="s">
        <v>105</v>
      </c>
      <c r="F93" s="8">
        <v>0.52400000000000002</v>
      </c>
      <c r="G93" s="20">
        <f t="shared" si="1"/>
        <v>0</v>
      </c>
      <c r="H93" s="7" t="s">
        <v>106</v>
      </c>
      <c r="I93" s="9" t="s">
        <v>107</v>
      </c>
    </row>
    <row r="94" spans="1:9" ht="22.5" x14ac:dyDescent="0.2">
      <c r="A94" s="4">
        <v>92</v>
      </c>
      <c r="B94" s="5">
        <v>29420</v>
      </c>
      <c r="C94" s="6">
        <v>41391.581944444442</v>
      </c>
      <c r="D94" s="5">
        <v>1344</v>
      </c>
      <c r="E94" s="7" t="s">
        <v>108</v>
      </c>
      <c r="F94" s="8">
        <v>0.28710000000000002</v>
      </c>
      <c r="G94" s="20">
        <f t="shared" si="1"/>
        <v>0</v>
      </c>
      <c r="H94" s="7" t="s">
        <v>12</v>
      </c>
      <c r="I94" s="9" t="s">
        <v>13</v>
      </c>
    </row>
    <row r="95" spans="1:9" ht="22.5" x14ac:dyDescent="0.2">
      <c r="A95" s="4">
        <v>93</v>
      </c>
      <c r="B95" s="5">
        <v>29422</v>
      </c>
      <c r="C95" s="6">
        <v>41403.689583333333</v>
      </c>
      <c r="D95" s="5">
        <v>41</v>
      </c>
      <c r="E95" s="7" t="s">
        <v>109</v>
      </c>
      <c r="F95" s="8">
        <v>0.24759999999999999</v>
      </c>
      <c r="G95" s="20">
        <f t="shared" si="1"/>
        <v>0</v>
      </c>
      <c r="H95" s="7" t="s">
        <v>12</v>
      </c>
      <c r="I95" s="9" t="s">
        <v>13</v>
      </c>
    </row>
    <row r="96" spans="1:9" ht="22.5" x14ac:dyDescent="0.2">
      <c r="A96" s="4">
        <v>94</v>
      </c>
      <c r="B96" s="5">
        <v>29424</v>
      </c>
      <c r="C96" s="6">
        <v>41416.469444444439</v>
      </c>
      <c r="D96" s="5">
        <v>17</v>
      </c>
      <c r="E96" s="7" t="s">
        <v>110</v>
      </c>
      <c r="F96" s="8">
        <v>0.13980000000000001</v>
      </c>
      <c r="G96" s="20">
        <f t="shared" si="1"/>
        <v>0</v>
      </c>
      <c r="H96" s="7" t="s">
        <v>12</v>
      </c>
      <c r="I96" s="9" t="s">
        <v>13</v>
      </c>
    </row>
    <row r="97" spans="1:9" x14ac:dyDescent="0.2">
      <c r="A97" s="4">
        <v>95</v>
      </c>
      <c r="B97" s="5">
        <v>29626</v>
      </c>
      <c r="C97" s="6">
        <v>41437.620833333334</v>
      </c>
      <c r="D97" s="5">
        <v>1304</v>
      </c>
      <c r="E97" s="7" t="s">
        <v>111</v>
      </c>
      <c r="F97" s="8">
        <v>14.214499999999999</v>
      </c>
      <c r="G97" s="20">
        <f t="shared" si="1"/>
        <v>1</v>
      </c>
      <c r="H97" s="7" t="s">
        <v>12</v>
      </c>
      <c r="I97" s="9" t="s">
        <v>13</v>
      </c>
    </row>
    <row r="98" spans="1:9" ht="56.25" x14ac:dyDescent="0.2">
      <c r="A98" s="4">
        <v>97</v>
      </c>
      <c r="B98" s="5">
        <v>29849</v>
      </c>
      <c r="C98" s="6">
        <v>41471.799305555556</v>
      </c>
      <c r="D98" s="5">
        <v>30</v>
      </c>
      <c r="E98" s="7" t="s">
        <v>112</v>
      </c>
      <c r="F98" s="8">
        <v>0.28549999999999998</v>
      </c>
      <c r="G98" s="20">
        <f t="shared" si="1"/>
        <v>0</v>
      </c>
      <c r="H98" s="7" t="s">
        <v>12</v>
      </c>
      <c r="I98" s="9" t="s">
        <v>13</v>
      </c>
    </row>
    <row r="99" spans="1:9" x14ac:dyDescent="0.2">
      <c r="A99" s="4">
        <v>98</v>
      </c>
      <c r="B99" s="5">
        <v>30277</v>
      </c>
      <c r="C99" s="6">
        <v>41505.066666666666</v>
      </c>
      <c r="D99" s="5">
        <v>104</v>
      </c>
      <c r="E99" s="7" t="s">
        <v>113</v>
      </c>
      <c r="F99" s="8">
        <v>0.28120000000000001</v>
      </c>
      <c r="G99" s="20">
        <f t="shared" si="1"/>
        <v>0</v>
      </c>
      <c r="H99" s="7" t="s">
        <v>12</v>
      </c>
      <c r="I99" s="9" t="s">
        <v>13</v>
      </c>
    </row>
    <row r="100" spans="1:9" ht="33.75" x14ac:dyDescent="0.2">
      <c r="A100" s="4">
        <v>99</v>
      </c>
      <c r="B100" s="5">
        <v>30467</v>
      </c>
      <c r="C100" s="6">
        <v>41541.689583333333</v>
      </c>
      <c r="D100" s="5">
        <v>24</v>
      </c>
      <c r="E100" s="7" t="s">
        <v>114</v>
      </c>
      <c r="F100" s="8">
        <v>0.49359999999999998</v>
      </c>
      <c r="G100" s="20">
        <f t="shared" si="1"/>
        <v>0</v>
      </c>
      <c r="H100" s="7" t="s">
        <v>12</v>
      </c>
      <c r="I100" s="9" t="s">
        <v>13</v>
      </c>
    </row>
    <row r="101" spans="1:9" ht="22.5" x14ac:dyDescent="0.2">
      <c r="A101" s="4">
        <v>100</v>
      </c>
      <c r="B101" s="5">
        <v>30602</v>
      </c>
      <c r="C101" s="6">
        <v>41548.017361111109</v>
      </c>
      <c r="D101" s="5">
        <v>220</v>
      </c>
      <c r="E101" s="7" t="s">
        <v>115</v>
      </c>
      <c r="F101" s="8">
        <v>0.56079999999999997</v>
      </c>
      <c r="G101" s="20">
        <f t="shared" si="1"/>
        <v>0</v>
      </c>
      <c r="H101" s="7" t="s">
        <v>12</v>
      </c>
      <c r="I101" s="9" t="s">
        <v>13</v>
      </c>
    </row>
    <row r="102" spans="1:9" x14ac:dyDescent="0.2">
      <c r="A102" s="10">
        <v>101</v>
      </c>
      <c r="B102" s="11">
        <v>30896</v>
      </c>
      <c r="C102" s="12">
        <v>41619.029166666667</v>
      </c>
      <c r="D102" s="11">
        <v>70</v>
      </c>
      <c r="E102" s="13" t="s">
        <v>116</v>
      </c>
      <c r="F102" s="14">
        <v>0.45619999999999999</v>
      </c>
      <c r="G102" s="20">
        <f t="shared" si="1"/>
        <v>0</v>
      </c>
      <c r="H102" s="13" t="s">
        <v>12</v>
      </c>
      <c r="I102" s="15" t="s">
        <v>13</v>
      </c>
    </row>
  </sheetData>
  <mergeCells count="1">
    <mergeCell ref="A1:I1"/>
  </mergeCells>
  <phoneticPr fontId="0" type="noConversion"/>
  <pageMargins left="0.98425196850393704" right="0.98425196850393704" top="0.98425196850393704" bottom="1.2019527559055119" header="0.98425196850393704" footer="0.98425196850393704"/>
  <pageSetup paperSize="9" orientation="landscape" horizontalDpi="0" verticalDpi="0"/>
  <headerFooter alignWithMargins="0">
    <oddFooter xml:space="preserve">&amp;L&amp;"Arial"&amp;8&amp;IGenerated on Friday, 07 February 2014&amp;I &amp;C&amp;R&amp;"Arial"&amp;8&amp;IPage &amp;P of &amp;N&amp;I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9"/>
  <sheetViews>
    <sheetView workbookViewId="0">
      <selection activeCell="F40" sqref="F40"/>
    </sheetView>
  </sheetViews>
  <sheetFormatPr defaultRowHeight="12.75" x14ac:dyDescent="0.2"/>
  <cols>
    <col min="1" max="1" width="13.7109375" customWidth="1"/>
    <col min="2" max="2" width="21.5703125" customWidth="1"/>
    <col min="3" max="3" width="24.85546875" customWidth="1"/>
  </cols>
  <sheetData>
    <row r="3" spans="1:3" x14ac:dyDescent="0.2">
      <c r="A3" s="32" t="s">
        <v>2209</v>
      </c>
      <c r="B3" t="s">
        <v>2440</v>
      </c>
      <c r="C3" t="s">
        <v>2441</v>
      </c>
    </row>
    <row r="4" spans="1:3" x14ac:dyDescent="0.2">
      <c r="A4" s="82" t="s">
        <v>119</v>
      </c>
      <c r="B4" s="19">
        <v>26</v>
      </c>
      <c r="C4" s="83">
        <v>53.846153846153847</v>
      </c>
    </row>
    <row r="5" spans="1:3" x14ac:dyDescent="0.2">
      <c r="A5" s="82" t="s">
        <v>120</v>
      </c>
      <c r="B5" s="19">
        <v>21</v>
      </c>
      <c r="C5" s="83">
        <v>142.76190476190476</v>
      </c>
    </row>
    <row r="6" spans="1:3" x14ac:dyDescent="0.2">
      <c r="A6" s="82" t="s">
        <v>121</v>
      </c>
      <c r="B6" s="19">
        <v>10</v>
      </c>
      <c r="C6" s="83">
        <v>112.9</v>
      </c>
    </row>
    <row r="7" spans="1:3" x14ac:dyDescent="0.2">
      <c r="A7" s="82" t="s">
        <v>122</v>
      </c>
      <c r="B7" s="19">
        <v>19</v>
      </c>
      <c r="C7" s="83">
        <v>67.15789473684211</v>
      </c>
    </row>
    <row r="8" spans="1:3" x14ac:dyDescent="0.2">
      <c r="A8" s="82" t="s">
        <v>123</v>
      </c>
      <c r="B8" s="19">
        <v>13</v>
      </c>
      <c r="C8" s="83">
        <v>127.76923076923077</v>
      </c>
    </row>
    <row r="9" spans="1:3" x14ac:dyDescent="0.2">
      <c r="A9" s="82" t="s">
        <v>124</v>
      </c>
      <c r="B9" s="19">
        <v>15</v>
      </c>
      <c r="C9" s="83">
        <v>90.86666666666666</v>
      </c>
    </row>
    <row r="10" spans="1:3" x14ac:dyDescent="0.2">
      <c r="A10" s="82" t="s">
        <v>125</v>
      </c>
      <c r="B10" s="19">
        <v>26</v>
      </c>
      <c r="C10" s="83">
        <v>110.88461538461539</v>
      </c>
    </row>
    <row r="11" spans="1:3" x14ac:dyDescent="0.2">
      <c r="A11" s="82" t="s">
        <v>126</v>
      </c>
      <c r="B11" s="19">
        <v>17</v>
      </c>
      <c r="C11" s="83">
        <v>160.94117647058823</v>
      </c>
    </row>
    <row r="12" spans="1:3" x14ac:dyDescent="0.2">
      <c r="A12" s="82" t="s">
        <v>117</v>
      </c>
      <c r="B12" s="19">
        <v>147</v>
      </c>
      <c r="C12" s="83">
        <v>105.07482993197279</v>
      </c>
    </row>
    <row r="17" spans="1:15" x14ac:dyDescent="0.2">
      <c r="A17" s="41" t="s">
        <v>2442</v>
      </c>
    </row>
    <row r="28" spans="1:15" x14ac:dyDescent="0.2">
      <c r="H28" s="84">
        <v>2006</v>
      </c>
      <c r="I28" s="84">
        <v>2007</v>
      </c>
      <c r="J28" s="84">
        <v>2008</v>
      </c>
      <c r="K28" s="84">
        <v>2009</v>
      </c>
      <c r="L28" s="84">
        <v>2010</v>
      </c>
      <c r="M28" s="84">
        <v>2011</v>
      </c>
      <c r="N28" s="84">
        <v>2012</v>
      </c>
      <c r="O28" s="84">
        <v>2013</v>
      </c>
    </row>
    <row r="29" spans="1:15" ht="38.25" x14ac:dyDescent="0.2">
      <c r="E29" t="s">
        <v>2430</v>
      </c>
      <c r="F29" s="34" t="s">
        <v>2431</v>
      </c>
      <c r="G29" s="35" t="s">
        <v>2432</v>
      </c>
      <c r="H29" s="89">
        <v>53.846153846153847</v>
      </c>
      <c r="I29" s="89">
        <v>142.76190476190476</v>
      </c>
      <c r="J29" s="89">
        <v>112.9</v>
      </c>
      <c r="K29" s="89">
        <v>67.15789473684211</v>
      </c>
      <c r="L29" s="89">
        <v>127.76923076923077</v>
      </c>
      <c r="M29" s="89">
        <v>90.86666666666666</v>
      </c>
      <c r="N29" s="89">
        <v>110.88461538461539</v>
      </c>
      <c r="O29" s="89">
        <v>160.94117647058823</v>
      </c>
    </row>
  </sheetData>
  <pageMargins left="0.7" right="0.7" top="0.75" bottom="0.75"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J178"/>
  <sheetViews>
    <sheetView showGridLines="0" zoomScale="140" zoomScaleNormal="140" workbookViewId="0">
      <pane xSplit="3" ySplit="2" topLeftCell="E3" activePane="bottomRight" state="frozen"/>
      <selection pane="topRight" activeCell="D1" sqref="D1"/>
      <selection pane="bottomLeft" activeCell="A3" sqref="A3"/>
      <selection pane="bottomRight" activeCell="G22" sqref="G22"/>
    </sheetView>
  </sheetViews>
  <sheetFormatPr defaultRowHeight="12.95" customHeight="1" x14ac:dyDescent="0.2"/>
  <cols>
    <col min="1" max="1" width="8.28515625" style="65" customWidth="1"/>
    <col min="2" max="2" width="10.7109375" style="65" customWidth="1"/>
    <col min="3" max="4" width="16.140625" style="65" customWidth="1"/>
    <col min="5" max="5" width="8" style="65" customWidth="1"/>
    <col min="6" max="6" width="15.7109375" style="65" customWidth="1"/>
    <col min="7" max="7" width="59.140625" style="65" customWidth="1"/>
    <col min="8" max="10" width="14.7109375" style="65" customWidth="1"/>
    <col min="11" max="11" width="0" style="65" hidden="1" customWidth="1"/>
    <col min="12" max="16384" width="9.140625" style="65"/>
  </cols>
  <sheetData>
    <row r="1" spans="1:10" ht="12.95" customHeight="1" thickTop="1" thickBot="1" x14ac:dyDescent="0.25">
      <c r="A1" s="137" t="s">
        <v>2</v>
      </c>
      <c r="B1" s="138"/>
      <c r="C1" s="138"/>
      <c r="D1" s="138"/>
      <c r="E1" s="138"/>
      <c r="F1" s="138"/>
      <c r="G1" s="138"/>
      <c r="H1" s="138"/>
      <c r="I1" s="138"/>
      <c r="J1" s="139"/>
    </row>
    <row r="2" spans="1:10" ht="12.95" customHeight="1" thickTop="1" thickBot="1" x14ac:dyDescent="0.25">
      <c r="A2" s="80" t="s">
        <v>3</v>
      </c>
      <c r="B2" s="79" t="s">
        <v>4</v>
      </c>
      <c r="C2" s="79" t="s">
        <v>5</v>
      </c>
      <c r="D2" s="79" t="s">
        <v>2429</v>
      </c>
      <c r="E2" s="79" t="s">
        <v>6</v>
      </c>
      <c r="F2" s="92" t="s">
        <v>2428</v>
      </c>
      <c r="G2" s="79" t="s">
        <v>7</v>
      </c>
      <c r="H2" s="79" t="s">
        <v>8</v>
      </c>
      <c r="I2" s="79" t="s">
        <v>9</v>
      </c>
      <c r="J2" s="78" t="s">
        <v>10</v>
      </c>
    </row>
    <row r="3" spans="1:10" ht="12.95" customHeight="1" thickTop="1" x14ac:dyDescent="0.2">
      <c r="A3" s="77">
        <v>1</v>
      </c>
      <c r="B3" s="75">
        <v>4104</v>
      </c>
      <c r="C3" s="76">
        <v>38726.289583333331</v>
      </c>
      <c r="D3" s="76"/>
      <c r="E3" s="75">
        <v>211</v>
      </c>
      <c r="F3" s="75">
        <v>12</v>
      </c>
      <c r="G3" s="73" t="s">
        <v>11</v>
      </c>
      <c r="H3" s="74">
        <v>0.1089</v>
      </c>
      <c r="I3" s="73" t="s">
        <v>12</v>
      </c>
      <c r="J3" s="72" t="s">
        <v>13</v>
      </c>
    </row>
    <row r="4" spans="1:10" ht="12.95" customHeight="1" x14ac:dyDescent="0.2">
      <c r="A4" s="77">
        <v>2</v>
      </c>
      <c r="B4" s="75">
        <v>4143</v>
      </c>
      <c r="C4" s="76">
        <v>38734.568749999999</v>
      </c>
      <c r="D4" s="81">
        <f>1440*(C4-C3)</f>
        <v>11922.000000000698</v>
      </c>
      <c r="E4" s="75">
        <v>539</v>
      </c>
      <c r="F4" s="75">
        <v>260</v>
      </c>
      <c r="G4" s="73" t="s">
        <v>14</v>
      </c>
      <c r="H4" s="74">
        <v>3.2650000000000001</v>
      </c>
      <c r="I4" s="73" t="s">
        <v>12</v>
      </c>
      <c r="J4" s="72" t="s">
        <v>13</v>
      </c>
    </row>
    <row r="5" spans="1:10" ht="12.95" customHeight="1" x14ac:dyDescent="0.2">
      <c r="A5" s="77">
        <v>3</v>
      </c>
      <c r="B5" s="75">
        <v>4145</v>
      </c>
      <c r="C5" s="76">
        <v>38737.197916666664</v>
      </c>
      <c r="D5" s="81">
        <f t="shared" ref="D5:D68" si="0">1440*(C5-C4)</f>
        <v>3785.999999998603</v>
      </c>
      <c r="E5" s="75">
        <v>207</v>
      </c>
      <c r="F5" s="75">
        <v>185</v>
      </c>
      <c r="G5" s="73" t="s">
        <v>15</v>
      </c>
      <c r="H5" s="74">
        <v>0.35709999999999997</v>
      </c>
      <c r="I5" s="73" t="s">
        <v>12</v>
      </c>
      <c r="J5" s="72" t="s">
        <v>13</v>
      </c>
    </row>
    <row r="6" spans="1:10" ht="12.95" customHeight="1" x14ac:dyDescent="0.2">
      <c r="A6" s="77">
        <v>4</v>
      </c>
      <c r="B6" s="75">
        <v>4147</v>
      </c>
      <c r="C6" s="76">
        <v>38737.220833333333</v>
      </c>
      <c r="D6" s="81">
        <f t="shared" si="0"/>
        <v>33.000000002793968</v>
      </c>
      <c r="E6" s="75">
        <v>827</v>
      </c>
      <c r="F6" s="131"/>
      <c r="G6" s="73" t="s">
        <v>16</v>
      </c>
      <c r="H6" s="74">
        <v>1.8859999999999999</v>
      </c>
      <c r="I6" s="73" t="s">
        <v>12</v>
      </c>
      <c r="J6" s="72" t="s">
        <v>13</v>
      </c>
    </row>
    <row r="7" spans="1:10" ht="12.95" customHeight="1" x14ac:dyDescent="0.2">
      <c r="A7" s="77">
        <v>5</v>
      </c>
      <c r="B7" s="75">
        <v>4149</v>
      </c>
      <c r="C7" s="76">
        <v>38737.235416666663</v>
      </c>
      <c r="D7" s="81">
        <f t="shared" si="0"/>
        <v>20.999999995110556</v>
      </c>
      <c r="E7" s="75">
        <v>218</v>
      </c>
      <c r="F7" s="131"/>
      <c r="G7" s="73" t="s">
        <v>2427</v>
      </c>
      <c r="H7" s="74">
        <v>1.6299999999999999E-2</v>
      </c>
      <c r="I7" s="73" t="s">
        <v>12</v>
      </c>
      <c r="J7" s="72" t="s">
        <v>13</v>
      </c>
    </row>
    <row r="8" spans="1:10" ht="12.95" customHeight="1" x14ac:dyDescent="0.2">
      <c r="A8" s="77">
        <v>6</v>
      </c>
      <c r="B8" s="75">
        <v>4152</v>
      </c>
      <c r="C8" s="76">
        <v>38737.319444444445</v>
      </c>
      <c r="D8" s="81">
        <f t="shared" si="0"/>
        <v>121.00000000675209</v>
      </c>
      <c r="E8" s="75">
        <v>6</v>
      </c>
      <c r="F8" s="131"/>
      <c r="G8" s="73" t="s">
        <v>2426</v>
      </c>
      <c r="H8" s="74">
        <v>9.0999999999999998E-2</v>
      </c>
      <c r="I8" s="73" t="s">
        <v>12</v>
      </c>
      <c r="J8" s="72" t="s">
        <v>13</v>
      </c>
    </row>
    <row r="9" spans="1:10" ht="12.95" customHeight="1" x14ac:dyDescent="0.2">
      <c r="A9" s="77">
        <v>7</v>
      </c>
      <c r="B9" s="75">
        <v>4155</v>
      </c>
      <c r="C9" s="76">
        <v>38741.197916666664</v>
      </c>
      <c r="D9" s="81">
        <f t="shared" si="0"/>
        <v>5584.9999999953434</v>
      </c>
      <c r="E9" s="75">
        <v>130</v>
      </c>
      <c r="F9" s="75">
        <v>19</v>
      </c>
      <c r="G9" s="73" t="s">
        <v>15</v>
      </c>
      <c r="H9" s="74">
        <v>3.8199999999999998E-2</v>
      </c>
      <c r="I9" s="73" t="s">
        <v>12</v>
      </c>
      <c r="J9" s="72" t="s">
        <v>13</v>
      </c>
    </row>
    <row r="10" spans="1:10" ht="12.95" customHeight="1" x14ac:dyDescent="0.2">
      <c r="A10" s="77">
        <v>8</v>
      </c>
      <c r="B10" s="75">
        <v>4214</v>
      </c>
      <c r="C10" s="76">
        <v>38744.446527777778</v>
      </c>
      <c r="D10" s="81">
        <f t="shared" si="0"/>
        <v>4678.0000000039581</v>
      </c>
      <c r="E10" s="75">
        <v>37</v>
      </c>
      <c r="F10" s="75">
        <v>12</v>
      </c>
      <c r="G10" s="73" t="s">
        <v>17</v>
      </c>
      <c r="H10" s="74">
        <v>0.51539999999999997</v>
      </c>
      <c r="I10" s="73" t="s">
        <v>12</v>
      </c>
      <c r="J10" s="72" t="s">
        <v>13</v>
      </c>
    </row>
    <row r="11" spans="1:10" ht="12.95" customHeight="1" x14ac:dyDescent="0.2">
      <c r="A11" s="77">
        <v>9</v>
      </c>
      <c r="B11" s="75">
        <v>4211</v>
      </c>
      <c r="C11" s="76">
        <v>38768.489583333328</v>
      </c>
      <c r="D11" s="81">
        <f t="shared" si="0"/>
        <v>34621.999999992549</v>
      </c>
      <c r="E11" s="75">
        <v>3</v>
      </c>
      <c r="F11" s="75">
        <v>3</v>
      </c>
      <c r="G11" s="73" t="s">
        <v>2425</v>
      </c>
      <c r="H11" s="74">
        <v>1.4E-2</v>
      </c>
      <c r="I11" s="73" t="s">
        <v>12</v>
      </c>
      <c r="J11" s="72" t="s">
        <v>13</v>
      </c>
    </row>
    <row r="12" spans="1:10" ht="12.95" customHeight="1" x14ac:dyDescent="0.2">
      <c r="A12" s="77">
        <v>10</v>
      </c>
      <c r="B12" s="75">
        <v>4212</v>
      </c>
      <c r="C12" s="76">
        <v>38775.752083333333</v>
      </c>
      <c r="D12" s="81">
        <f t="shared" si="0"/>
        <v>10458.000000006286</v>
      </c>
      <c r="E12" s="75">
        <v>73</v>
      </c>
      <c r="F12" s="75">
        <v>74</v>
      </c>
      <c r="G12" s="73" t="s">
        <v>18</v>
      </c>
      <c r="H12" s="74">
        <v>0.53790000000000004</v>
      </c>
      <c r="I12" s="73" t="s">
        <v>12</v>
      </c>
      <c r="J12" s="72" t="s">
        <v>13</v>
      </c>
    </row>
    <row r="13" spans="1:10" ht="12.95" customHeight="1" x14ac:dyDescent="0.2">
      <c r="A13" s="77">
        <v>11</v>
      </c>
      <c r="B13" s="75">
        <v>4282</v>
      </c>
      <c r="C13" s="76">
        <v>38777.34375</v>
      </c>
      <c r="D13" s="81">
        <f t="shared" si="0"/>
        <v>2292.0000000006985</v>
      </c>
      <c r="E13" s="75">
        <v>8</v>
      </c>
      <c r="F13" s="75">
        <v>9</v>
      </c>
      <c r="G13" s="73" t="s">
        <v>2424</v>
      </c>
      <c r="H13" s="74">
        <v>8.5900000000000004E-2</v>
      </c>
      <c r="I13" s="73" t="s">
        <v>12</v>
      </c>
      <c r="J13" s="72" t="s">
        <v>13</v>
      </c>
    </row>
    <row r="14" spans="1:10" ht="12.95" customHeight="1" x14ac:dyDescent="0.2">
      <c r="A14" s="77">
        <v>12</v>
      </c>
      <c r="B14" s="75">
        <v>4280</v>
      </c>
      <c r="C14" s="76">
        <v>38793.505555555552</v>
      </c>
      <c r="D14" s="81">
        <f t="shared" si="0"/>
        <v>23272.999999994645</v>
      </c>
      <c r="E14" s="75">
        <v>7</v>
      </c>
      <c r="F14" s="75">
        <v>7</v>
      </c>
      <c r="G14" s="73" t="s">
        <v>19</v>
      </c>
      <c r="H14" s="74">
        <v>0.16</v>
      </c>
      <c r="I14" s="73" t="s">
        <v>12</v>
      </c>
      <c r="J14" s="72" t="s">
        <v>13</v>
      </c>
    </row>
    <row r="15" spans="1:10" ht="12.95" customHeight="1" x14ac:dyDescent="0.2">
      <c r="A15" s="77">
        <v>13</v>
      </c>
      <c r="B15" s="75">
        <v>5092</v>
      </c>
      <c r="C15" s="76">
        <v>38815.530555555553</v>
      </c>
      <c r="D15" s="81">
        <f t="shared" si="0"/>
        <v>31716.000000002095</v>
      </c>
      <c r="E15" s="75">
        <v>64</v>
      </c>
      <c r="F15" s="75">
        <v>63</v>
      </c>
      <c r="G15" s="73" t="s">
        <v>20</v>
      </c>
      <c r="H15" s="74">
        <v>0.27960000000000002</v>
      </c>
      <c r="I15" s="73" t="s">
        <v>12</v>
      </c>
      <c r="J15" s="72" t="s">
        <v>13</v>
      </c>
    </row>
    <row r="16" spans="1:10" ht="12.95" customHeight="1" x14ac:dyDescent="0.2">
      <c r="A16" s="77">
        <v>14</v>
      </c>
      <c r="B16" s="75">
        <v>5107</v>
      </c>
      <c r="C16" s="76">
        <v>38830.525694444441</v>
      </c>
      <c r="D16" s="81">
        <f t="shared" si="0"/>
        <v>21592.999999998137</v>
      </c>
      <c r="E16" s="75">
        <v>18</v>
      </c>
      <c r="F16" s="75">
        <v>24</v>
      </c>
      <c r="G16" s="73" t="s">
        <v>21</v>
      </c>
      <c r="H16" s="74">
        <v>0.27789999999999998</v>
      </c>
      <c r="I16" s="73" t="s">
        <v>12</v>
      </c>
      <c r="J16" s="72" t="s">
        <v>13</v>
      </c>
    </row>
    <row r="17" spans="1:10" ht="12.95" hidden="1" customHeight="1" x14ac:dyDescent="0.2">
      <c r="A17" s="77">
        <v>15</v>
      </c>
      <c r="B17" s="75">
        <v>5495</v>
      </c>
      <c r="C17" s="76">
        <v>38860.332638888889</v>
      </c>
      <c r="D17" s="81">
        <f t="shared" si="0"/>
        <v>42922.000000005355</v>
      </c>
      <c r="E17" s="75">
        <v>36</v>
      </c>
      <c r="F17" s="75">
        <v>28</v>
      </c>
      <c r="G17" s="73" t="s">
        <v>22</v>
      </c>
      <c r="H17" s="74">
        <v>3.5440999999999998</v>
      </c>
      <c r="I17" s="73" t="s">
        <v>12</v>
      </c>
      <c r="J17" s="72" t="s">
        <v>23</v>
      </c>
    </row>
    <row r="18" spans="1:10" ht="12.95" customHeight="1" x14ac:dyDescent="0.2">
      <c r="A18" s="77">
        <v>16</v>
      </c>
      <c r="B18" s="75">
        <v>5557</v>
      </c>
      <c r="C18" s="76">
        <v>38870.917361111111</v>
      </c>
      <c r="D18" s="81">
        <f t="shared" si="0"/>
        <v>15241.999999999534</v>
      </c>
      <c r="E18" s="75">
        <v>45</v>
      </c>
      <c r="F18" s="75">
        <v>45</v>
      </c>
      <c r="G18" s="73" t="s">
        <v>24</v>
      </c>
      <c r="H18" s="74">
        <v>0.43959999999999999</v>
      </c>
      <c r="I18" s="73" t="s">
        <v>12</v>
      </c>
      <c r="J18" s="72" t="s">
        <v>13</v>
      </c>
    </row>
    <row r="19" spans="1:10" ht="12.95" customHeight="1" x14ac:dyDescent="0.2">
      <c r="A19" s="77">
        <v>17</v>
      </c>
      <c r="B19" s="75">
        <v>5558</v>
      </c>
      <c r="C19" s="76">
        <v>38876.490972222222</v>
      </c>
      <c r="D19" s="81">
        <f t="shared" si="0"/>
        <v>8025.9999999997672</v>
      </c>
      <c r="E19" s="75">
        <v>9</v>
      </c>
      <c r="F19" s="75">
        <v>9</v>
      </c>
      <c r="G19" s="73" t="s">
        <v>2423</v>
      </c>
      <c r="H19" s="74">
        <v>4.4400000000000002E-2</v>
      </c>
      <c r="I19" s="73" t="s">
        <v>12</v>
      </c>
      <c r="J19" s="72" t="s">
        <v>13</v>
      </c>
    </row>
    <row r="20" spans="1:10" ht="12.95" customHeight="1" x14ac:dyDescent="0.2">
      <c r="A20" s="77">
        <v>18</v>
      </c>
      <c r="B20" s="75">
        <v>5647</v>
      </c>
      <c r="C20" s="76">
        <v>38883.606944444444</v>
      </c>
      <c r="D20" s="81">
        <f t="shared" si="0"/>
        <v>10246.999999999534</v>
      </c>
      <c r="E20" s="75">
        <v>23</v>
      </c>
      <c r="F20" s="75">
        <v>23</v>
      </c>
      <c r="G20" s="73" t="s">
        <v>2422</v>
      </c>
      <c r="H20" s="74">
        <v>7.3000000000000001E-3</v>
      </c>
      <c r="I20" s="73" t="s">
        <v>12</v>
      </c>
      <c r="J20" s="72" t="s">
        <v>13</v>
      </c>
    </row>
    <row r="21" spans="1:10" ht="12.95" customHeight="1" x14ac:dyDescent="0.2">
      <c r="A21" s="77">
        <v>19</v>
      </c>
      <c r="B21" s="75">
        <v>5643</v>
      </c>
      <c r="C21" s="76">
        <v>38896.302083333328</v>
      </c>
      <c r="D21" s="81">
        <f t="shared" si="0"/>
        <v>18280.999999993946</v>
      </c>
      <c r="E21" s="75">
        <v>225</v>
      </c>
      <c r="F21" s="75">
        <v>62</v>
      </c>
      <c r="G21" s="73" t="s">
        <v>2421</v>
      </c>
      <c r="H21" s="74">
        <v>2.2499999999999999E-2</v>
      </c>
      <c r="I21" s="73" t="s">
        <v>12</v>
      </c>
      <c r="J21" s="72" t="s">
        <v>13</v>
      </c>
    </row>
    <row r="22" spans="1:10" ht="12.95" customHeight="1" x14ac:dyDescent="0.2">
      <c r="A22" s="77">
        <v>20</v>
      </c>
      <c r="B22" s="75">
        <v>5645</v>
      </c>
      <c r="C22" s="76">
        <v>38896.527777777774</v>
      </c>
      <c r="D22" s="81">
        <f t="shared" si="0"/>
        <v>325.00000000116415</v>
      </c>
      <c r="E22" s="75">
        <v>61</v>
      </c>
      <c r="F22" s="75">
        <v>62</v>
      </c>
      <c r="G22" s="73" t="s">
        <v>25</v>
      </c>
      <c r="H22" s="74">
        <v>0.2072</v>
      </c>
      <c r="I22" s="73" t="s">
        <v>12</v>
      </c>
      <c r="J22" s="72" t="s">
        <v>13</v>
      </c>
    </row>
    <row r="23" spans="1:10" ht="12.95" customHeight="1" x14ac:dyDescent="0.2">
      <c r="A23" s="77">
        <v>21</v>
      </c>
      <c r="B23" s="75">
        <v>5698</v>
      </c>
      <c r="C23" s="76">
        <v>38907.556944444441</v>
      </c>
      <c r="D23" s="81">
        <f t="shared" si="0"/>
        <v>15882.000000000698</v>
      </c>
      <c r="E23" s="75">
        <v>13</v>
      </c>
      <c r="F23" s="75">
        <v>13</v>
      </c>
      <c r="G23" s="73" t="s">
        <v>2420</v>
      </c>
      <c r="H23" s="74">
        <v>2.7E-2</v>
      </c>
      <c r="I23" s="73" t="s">
        <v>12</v>
      </c>
      <c r="J23" s="72" t="s">
        <v>13</v>
      </c>
    </row>
    <row r="24" spans="1:10" ht="12.95" customHeight="1" x14ac:dyDescent="0.2">
      <c r="A24" s="77">
        <v>22</v>
      </c>
      <c r="B24" s="75">
        <v>5680</v>
      </c>
      <c r="C24" s="76">
        <v>38907.606249999997</v>
      </c>
      <c r="D24" s="81">
        <f t="shared" si="0"/>
        <v>71.000000000931323</v>
      </c>
      <c r="E24" s="75">
        <v>13</v>
      </c>
      <c r="F24" s="75">
        <v>13</v>
      </c>
      <c r="G24" s="73" t="s">
        <v>2419</v>
      </c>
      <c r="H24" s="74">
        <v>7.8600000000000003E-2</v>
      </c>
      <c r="I24" s="73" t="s">
        <v>12</v>
      </c>
      <c r="J24" s="72" t="s">
        <v>13</v>
      </c>
    </row>
    <row r="25" spans="1:10" ht="12.95" hidden="1" customHeight="1" x14ac:dyDescent="0.2">
      <c r="A25" s="77">
        <v>23</v>
      </c>
      <c r="B25" s="75">
        <v>7383</v>
      </c>
      <c r="C25" s="76">
        <v>38920.493750000001</v>
      </c>
      <c r="D25" s="81">
        <f t="shared" si="0"/>
        <v>18558.000000006286</v>
      </c>
      <c r="E25" s="75">
        <v>91</v>
      </c>
      <c r="F25" s="75"/>
      <c r="G25" s="73" t="s">
        <v>26</v>
      </c>
      <c r="H25" s="74">
        <v>0.25319999999999998</v>
      </c>
      <c r="I25" s="73" t="s">
        <v>12</v>
      </c>
      <c r="J25" s="72" t="s">
        <v>27</v>
      </c>
    </row>
    <row r="26" spans="1:10" ht="12.95" hidden="1" customHeight="1" x14ac:dyDescent="0.2">
      <c r="A26" s="77">
        <v>24</v>
      </c>
      <c r="B26" s="75">
        <v>7384</v>
      </c>
      <c r="C26" s="76">
        <v>38920.619444444441</v>
      </c>
      <c r="D26" s="81">
        <f t="shared" si="0"/>
        <v>180.99999999278225</v>
      </c>
      <c r="E26" s="75">
        <v>620</v>
      </c>
      <c r="F26" s="75"/>
      <c r="G26" s="73" t="s">
        <v>26</v>
      </c>
      <c r="H26" s="74">
        <v>2.1364000000000001</v>
      </c>
      <c r="I26" s="73" t="s">
        <v>12</v>
      </c>
      <c r="J26" s="72" t="s">
        <v>27</v>
      </c>
    </row>
    <row r="27" spans="1:10" ht="12.95" customHeight="1" x14ac:dyDescent="0.2">
      <c r="A27" s="77">
        <v>25</v>
      </c>
      <c r="B27" s="75">
        <v>5862</v>
      </c>
      <c r="C27" s="76">
        <v>38930.522222222222</v>
      </c>
      <c r="D27" s="81">
        <f t="shared" si="0"/>
        <v>14260.000000004657</v>
      </c>
      <c r="E27" s="75">
        <v>73</v>
      </c>
      <c r="F27" s="75">
        <v>79</v>
      </c>
      <c r="G27" s="73" t="s">
        <v>28</v>
      </c>
      <c r="H27" s="74">
        <v>0.67879999999999996</v>
      </c>
      <c r="I27" s="73" t="s">
        <v>12</v>
      </c>
      <c r="J27" s="72" t="s">
        <v>13</v>
      </c>
    </row>
    <row r="28" spans="1:10" ht="12.95" hidden="1" customHeight="1" x14ac:dyDescent="0.2">
      <c r="A28" s="77">
        <v>26</v>
      </c>
      <c r="B28" s="75">
        <v>7382</v>
      </c>
      <c r="C28" s="76">
        <v>38947.49722222222</v>
      </c>
      <c r="D28" s="81">
        <f t="shared" si="0"/>
        <v>24443.999999997905</v>
      </c>
      <c r="E28" s="75">
        <v>39</v>
      </c>
      <c r="F28" s="75"/>
      <c r="G28" s="73" t="s">
        <v>29</v>
      </c>
      <c r="H28" s="74">
        <v>2.9230999999999998</v>
      </c>
      <c r="I28" s="73" t="s">
        <v>12</v>
      </c>
      <c r="J28" s="72" t="s">
        <v>27</v>
      </c>
    </row>
    <row r="29" spans="1:10" ht="12.95" hidden="1" customHeight="1" x14ac:dyDescent="0.2">
      <c r="A29" s="77">
        <v>27</v>
      </c>
      <c r="B29" s="75">
        <v>7573</v>
      </c>
      <c r="C29" s="76">
        <v>38974.439583333333</v>
      </c>
      <c r="D29" s="81">
        <f t="shared" si="0"/>
        <v>38797.000000001863</v>
      </c>
      <c r="E29" s="75">
        <v>107</v>
      </c>
      <c r="F29" s="75"/>
      <c r="G29" s="73" t="s">
        <v>30</v>
      </c>
      <c r="H29" s="74">
        <v>3.3902000000000001</v>
      </c>
      <c r="I29" s="73" t="s">
        <v>12</v>
      </c>
      <c r="J29" s="72" t="s">
        <v>27</v>
      </c>
    </row>
    <row r="30" spans="1:10" ht="12.95" customHeight="1" x14ac:dyDescent="0.2">
      <c r="A30" s="77">
        <v>28</v>
      </c>
      <c r="B30" s="75">
        <v>7744</v>
      </c>
      <c r="C30" s="76">
        <v>38994.609722222223</v>
      </c>
      <c r="D30" s="81">
        <f t="shared" si="0"/>
        <v>29045.000000002328</v>
      </c>
      <c r="E30" s="75">
        <v>74</v>
      </c>
      <c r="F30" s="75">
        <v>72</v>
      </c>
      <c r="G30" s="73" t="s">
        <v>0</v>
      </c>
      <c r="H30" s="74">
        <v>0.2487</v>
      </c>
      <c r="I30" s="73" t="s">
        <v>12</v>
      </c>
      <c r="J30" s="72" t="s">
        <v>13</v>
      </c>
    </row>
    <row r="31" spans="1:10" ht="12.95" customHeight="1" x14ac:dyDescent="0.2">
      <c r="A31" s="77">
        <v>29</v>
      </c>
      <c r="B31" s="75">
        <v>7746</v>
      </c>
      <c r="C31" s="76">
        <v>38995.660416666666</v>
      </c>
      <c r="D31" s="81">
        <f t="shared" si="0"/>
        <v>1512.9999999969732</v>
      </c>
      <c r="E31" s="75">
        <v>243</v>
      </c>
      <c r="F31" s="75">
        <v>204</v>
      </c>
      <c r="G31" s="73" t="s">
        <v>31</v>
      </c>
      <c r="H31" s="74">
        <v>1.6501999999999999</v>
      </c>
      <c r="I31" s="73" t="s">
        <v>12</v>
      </c>
      <c r="J31" s="72" t="s">
        <v>13</v>
      </c>
    </row>
    <row r="32" spans="1:10" ht="12.95" customHeight="1" x14ac:dyDescent="0.2">
      <c r="A32" s="77">
        <v>30</v>
      </c>
      <c r="B32" s="75">
        <v>8613</v>
      </c>
      <c r="C32" s="76">
        <v>39002.646527777775</v>
      </c>
      <c r="D32" s="81">
        <f t="shared" si="0"/>
        <v>10059.999999997672</v>
      </c>
      <c r="E32" s="75">
        <v>257</v>
      </c>
      <c r="F32" s="75">
        <v>74</v>
      </c>
      <c r="G32" s="73" t="s">
        <v>32</v>
      </c>
      <c r="H32" s="74">
        <v>0.5514</v>
      </c>
      <c r="I32" s="73" t="s">
        <v>12</v>
      </c>
      <c r="J32" s="72" t="s">
        <v>13</v>
      </c>
    </row>
    <row r="33" spans="1:10" ht="12.95" customHeight="1" x14ac:dyDescent="0.2">
      <c r="A33" s="77">
        <v>31</v>
      </c>
      <c r="B33" s="75">
        <v>7855</v>
      </c>
      <c r="C33" s="76">
        <v>39003.525000000001</v>
      </c>
      <c r="D33" s="81">
        <f t="shared" si="0"/>
        <v>1265.0000000058208</v>
      </c>
      <c r="E33" s="75">
        <v>16</v>
      </c>
      <c r="F33" s="75">
        <v>14</v>
      </c>
      <c r="G33" s="73" t="s">
        <v>2418</v>
      </c>
      <c r="H33" s="74">
        <v>9.9400000000000002E-2</v>
      </c>
      <c r="I33" s="73" t="s">
        <v>12</v>
      </c>
      <c r="J33" s="72" t="s">
        <v>13</v>
      </c>
    </row>
    <row r="34" spans="1:10" ht="12.95" customHeight="1" x14ac:dyDescent="0.2">
      <c r="A34" s="77">
        <v>32</v>
      </c>
      <c r="B34" s="75">
        <v>7890</v>
      </c>
      <c r="C34" s="76">
        <v>39030.822916666664</v>
      </c>
      <c r="D34" s="81">
        <f t="shared" si="0"/>
        <v>39308.999999994412</v>
      </c>
      <c r="E34" s="75">
        <v>35</v>
      </c>
      <c r="F34" s="75">
        <v>32</v>
      </c>
      <c r="G34" s="73" t="s">
        <v>33</v>
      </c>
      <c r="H34" s="74">
        <v>0.13139999999999999</v>
      </c>
      <c r="I34" s="73" t="s">
        <v>12</v>
      </c>
      <c r="J34" s="72" t="s">
        <v>13</v>
      </c>
    </row>
    <row r="35" spans="1:10" ht="12.95" hidden="1" customHeight="1" x14ac:dyDescent="0.2">
      <c r="A35" s="77">
        <v>33</v>
      </c>
      <c r="B35" s="75">
        <v>8098</v>
      </c>
      <c r="C35" s="76">
        <v>39061.522222222222</v>
      </c>
      <c r="D35" s="81">
        <f t="shared" si="0"/>
        <v>44207.000000003027</v>
      </c>
      <c r="E35" s="75">
        <v>48</v>
      </c>
      <c r="F35" s="75"/>
      <c r="G35" s="73" t="s">
        <v>34</v>
      </c>
      <c r="H35" s="74">
        <v>1.3841000000000001</v>
      </c>
      <c r="I35" s="73" t="s">
        <v>12</v>
      </c>
      <c r="J35" s="72" t="s">
        <v>27</v>
      </c>
    </row>
    <row r="36" spans="1:10" ht="12.95" customHeight="1" x14ac:dyDescent="0.2">
      <c r="A36" s="77">
        <v>34</v>
      </c>
      <c r="B36" s="75">
        <v>8314</v>
      </c>
      <c r="C36" s="76">
        <v>39071.527083333334</v>
      </c>
      <c r="D36" s="81">
        <f t="shared" si="0"/>
        <v>14407.000000001863</v>
      </c>
      <c r="E36" s="75">
        <v>2</v>
      </c>
      <c r="F36" s="75">
        <v>2</v>
      </c>
      <c r="G36" s="73" t="s">
        <v>2417</v>
      </c>
      <c r="H36" s="74">
        <v>2.75E-2</v>
      </c>
      <c r="I36" s="73" t="s">
        <v>12</v>
      </c>
      <c r="J36" s="72" t="s">
        <v>13</v>
      </c>
    </row>
    <row r="37" spans="1:10" ht="12.95" customHeight="1" x14ac:dyDescent="0.2">
      <c r="A37" s="77">
        <v>35</v>
      </c>
      <c r="B37" s="75">
        <v>8332</v>
      </c>
      <c r="C37" s="76">
        <v>39091.768749999996</v>
      </c>
      <c r="D37" s="81">
        <f t="shared" si="0"/>
        <v>29147.999999992317</v>
      </c>
      <c r="E37" s="75">
        <v>17</v>
      </c>
      <c r="F37" s="75">
        <v>17</v>
      </c>
      <c r="G37" s="73" t="s">
        <v>35</v>
      </c>
      <c r="H37" s="74">
        <v>0.19259999999999999</v>
      </c>
      <c r="I37" s="73" t="s">
        <v>12</v>
      </c>
      <c r="J37" s="72" t="s">
        <v>13</v>
      </c>
    </row>
    <row r="38" spans="1:10" ht="12.95" customHeight="1" x14ac:dyDescent="0.2">
      <c r="A38" s="77">
        <v>36</v>
      </c>
      <c r="B38" s="75">
        <v>8337</v>
      </c>
      <c r="C38" s="76">
        <v>39094.928472222222</v>
      </c>
      <c r="D38" s="81">
        <f t="shared" si="0"/>
        <v>4550.0000000058208</v>
      </c>
      <c r="E38" s="75">
        <v>103</v>
      </c>
      <c r="F38" s="75">
        <v>102</v>
      </c>
      <c r="G38" s="73" t="s">
        <v>36</v>
      </c>
      <c r="H38" s="74">
        <v>0.90339999999999998</v>
      </c>
      <c r="I38" s="73" t="s">
        <v>12</v>
      </c>
      <c r="J38" s="72" t="s">
        <v>13</v>
      </c>
    </row>
    <row r="39" spans="1:10" ht="12.95" customHeight="1" x14ac:dyDescent="0.2">
      <c r="A39" s="77">
        <v>37</v>
      </c>
      <c r="B39" s="75">
        <v>8346</v>
      </c>
      <c r="C39" s="76">
        <v>39098.413888888885</v>
      </c>
      <c r="D39" s="81">
        <f t="shared" si="0"/>
        <v>5018.9999999944121</v>
      </c>
      <c r="E39" s="75">
        <v>899</v>
      </c>
      <c r="F39" s="75">
        <v>16</v>
      </c>
      <c r="G39" s="73" t="s">
        <v>37</v>
      </c>
      <c r="H39" s="74">
        <v>0.1179</v>
      </c>
      <c r="I39" s="73" t="s">
        <v>12</v>
      </c>
      <c r="J39" s="72" t="s">
        <v>13</v>
      </c>
    </row>
    <row r="40" spans="1:10" ht="12.95" customHeight="1" x14ac:dyDescent="0.2">
      <c r="A40" s="77">
        <v>38</v>
      </c>
      <c r="B40" s="75">
        <v>8350</v>
      </c>
      <c r="C40" s="76">
        <v>39101.560416666667</v>
      </c>
      <c r="D40" s="81">
        <f t="shared" si="0"/>
        <v>4531.0000000067521</v>
      </c>
      <c r="E40" s="75">
        <v>63</v>
      </c>
      <c r="F40" s="75">
        <v>63</v>
      </c>
      <c r="G40" s="73" t="s">
        <v>2416</v>
      </c>
      <c r="H40" s="74">
        <v>2.64E-2</v>
      </c>
      <c r="I40" s="73" t="s">
        <v>12</v>
      </c>
      <c r="J40" s="72" t="s">
        <v>13</v>
      </c>
    </row>
    <row r="41" spans="1:10" ht="12.95" customHeight="1" x14ac:dyDescent="0.2">
      <c r="A41" s="77">
        <v>39</v>
      </c>
      <c r="B41" s="75">
        <v>8351</v>
      </c>
      <c r="C41" s="76">
        <v>39103.010416666664</v>
      </c>
      <c r="D41" s="81">
        <f t="shared" si="0"/>
        <v>2087.999999995809</v>
      </c>
      <c r="E41" s="75">
        <v>2225</v>
      </c>
      <c r="F41" s="75">
        <v>242</v>
      </c>
      <c r="G41" s="73" t="s">
        <v>1</v>
      </c>
      <c r="H41" s="74">
        <v>0.44529999999999997</v>
      </c>
      <c r="I41" s="73" t="s">
        <v>12</v>
      </c>
      <c r="J41" s="72" t="s">
        <v>13</v>
      </c>
    </row>
    <row r="42" spans="1:10" ht="12.95" customHeight="1" x14ac:dyDescent="0.2">
      <c r="A42" s="77">
        <v>40</v>
      </c>
      <c r="B42" s="75">
        <v>8654</v>
      </c>
      <c r="C42" s="76">
        <v>39129.631944444445</v>
      </c>
      <c r="D42" s="81">
        <f t="shared" si="0"/>
        <v>38335.000000004657</v>
      </c>
      <c r="E42" s="75">
        <v>84</v>
      </c>
      <c r="F42" s="75">
        <v>85</v>
      </c>
      <c r="G42" s="73" t="s">
        <v>2415</v>
      </c>
      <c r="H42" s="74">
        <v>4.1500000000000002E-2</v>
      </c>
      <c r="I42" s="73" t="s">
        <v>12</v>
      </c>
      <c r="J42" s="72" t="s">
        <v>13</v>
      </c>
    </row>
    <row r="43" spans="1:10" ht="12.95" hidden="1" customHeight="1" x14ac:dyDescent="0.2">
      <c r="A43" s="77">
        <v>41</v>
      </c>
      <c r="B43" s="75">
        <v>8795</v>
      </c>
      <c r="C43" s="76">
        <v>39135.709722222222</v>
      </c>
      <c r="D43" s="81">
        <f t="shared" si="0"/>
        <v>8751.9999999983702</v>
      </c>
      <c r="E43" s="75">
        <v>50</v>
      </c>
      <c r="F43" s="75"/>
      <c r="G43" s="73" t="s">
        <v>38</v>
      </c>
      <c r="H43" s="74">
        <v>1.0370999999999999</v>
      </c>
      <c r="I43" s="73" t="s">
        <v>12</v>
      </c>
      <c r="J43" s="72" t="s">
        <v>39</v>
      </c>
    </row>
    <row r="44" spans="1:10" ht="12.95" customHeight="1" x14ac:dyDescent="0.2">
      <c r="A44" s="77">
        <v>42</v>
      </c>
      <c r="B44" s="75">
        <v>8644</v>
      </c>
      <c r="C44" s="76">
        <v>39135.787499999999</v>
      </c>
      <c r="D44" s="81">
        <f t="shared" si="0"/>
        <v>111.99999999837019</v>
      </c>
      <c r="E44" s="75">
        <v>61</v>
      </c>
      <c r="F44" s="75">
        <v>56</v>
      </c>
      <c r="G44" s="73" t="s">
        <v>40</v>
      </c>
      <c r="H44" s="74">
        <v>0.123</v>
      </c>
      <c r="I44" s="73" t="s">
        <v>12</v>
      </c>
      <c r="J44" s="72" t="s">
        <v>13</v>
      </c>
    </row>
    <row r="45" spans="1:10" ht="12.95" customHeight="1" x14ac:dyDescent="0.2">
      <c r="A45" s="77">
        <v>43</v>
      </c>
      <c r="B45" s="75">
        <v>8798</v>
      </c>
      <c r="C45" s="76">
        <v>39140.263888888891</v>
      </c>
      <c r="D45" s="81">
        <f t="shared" si="0"/>
        <v>6446.0000000044238</v>
      </c>
      <c r="E45" s="75">
        <v>18</v>
      </c>
      <c r="F45" s="75">
        <v>19</v>
      </c>
      <c r="G45" s="73" t="s">
        <v>41</v>
      </c>
      <c r="H45" s="74">
        <v>0.40539999999999998</v>
      </c>
      <c r="I45" s="73" t="s">
        <v>12</v>
      </c>
      <c r="J45" s="72" t="s">
        <v>13</v>
      </c>
    </row>
    <row r="46" spans="1:10" ht="12.95" customHeight="1" x14ac:dyDescent="0.2">
      <c r="A46" s="77">
        <v>44</v>
      </c>
      <c r="B46" s="75">
        <v>9038</v>
      </c>
      <c r="C46" s="76">
        <v>39186.202777777777</v>
      </c>
      <c r="D46" s="81">
        <f t="shared" si="0"/>
        <v>66151.999999996042</v>
      </c>
      <c r="E46" s="75">
        <v>224</v>
      </c>
      <c r="F46" s="75">
        <v>224</v>
      </c>
      <c r="G46" s="73" t="s">
        <v>42</v>
      </c>
      <c r="H46" s="74">
        <v>0.78549999999999998</v>
      </c>
      <c r="I46" s="73" t="s">
        <v>12</v>
      </c>
      <c r="J46" s="72" t="s">
        <v>13</v>
      </c>
    </row>
    <row r="47" spans="1:10" ht="12.95" customHeight="1" x14ac:dyDescent="0.2">
      <c r="A47" s="77">
        <v>45</v>
      </c>
      <c r="B47" s="75">
        <v>9039</v>
      </c>
      <c r="C47" s="76">
        <v>39187.727777777778</v>
      </c>
      <c r="D47" s="81">
        <f t="shared" si="0"/>
        <v>2196.0000000020955</v>
      </c>
      <c r="E47" s="75">
        <v>77</v>
      </c>
      <c r="F47" s="75">
        <v>79</v>
      </c>
      <c r="G47" s="73" t="s">
        <v>43</v>
      </c>
      <c r="H47" s="74">
        <v>0.41720000000000002</v>
      </c>
      <c r="I47" s="73" t="s">
        <v>12</v>
      </c>
      <c r="J47" s="72" t="s">
        <v>13</v>
      </c>
    </row>
    <row r="48" spans="1:10" ht="12.95" customHeight="1" x14ac:dyDescent="0.2">
      <c r="A48" s="77">
        <v>46</v>
      </c>
      <c r="B48" s="75">
        <v>9040</v>
      </c>
      <c r="C48" s="76">
        <v>39190.297222222223</v>
      </c>
      <c r="D48" s="81">
        <f t="shared" si="0"/>
        <v>3700.0000000011642</v>
      </c>
      <c r="E48" s="75">
        <v>4</v>
      </c>
      <c r="F48" s="75">
        <v>9</v>
      </c>
      <c r="G48" s="73" t="s">
        <v>2414</v>
      </c>
      <c r="H48" s="74">
        <v>8.8200000000000001E-2</v>
      </c>
      <c r="I48" s="73" t="s">
        <v>12</v>
      </c>
      <c r="J48" s="72" t="s">
        <v>13</v>
      </c>
    </row>
    <row r="49" spans="1:10" ht="12.95" customHeight="1" x14ac:dyDescent="0.2">
      <c r="A49" s="77">
        <v>47</v>
      </c>
      <c r="B49" s="75">
        <v>9052</v>
      </c>
      <c r="C49" s="76">
        <v>39191.363888888889</v>
      </c>
      <c r="D49" s="81">
        <f t="shared" si="0"/>
        <v>1535.999999998603</v>
      </c>
      <c r="E49" s="75">
        <v>640</v>
      </c>
      <c r="F49" s="75">
        <v>640</v>
      </c>
      <c r="G49" s="73" t="s">
        <v>2413</v>
      </c>
      <c r="H49" s="74">
        <v>3.5900000000000001E-2</v>
      </c>
      <c r="I49" s="73" t="s">
        <v>12</v>
      </c>
      <c r="J49" s="72" t="s">
        <v>13</v>
      </c>
    </row>
    <row r="50" spans="1:10" ht="12.95" customHeight="1" x14ac:dyDescent="0.2">
      <c r="A50" s="77">
        <v>48</v>
      </c>
      <c r="B50" s="75">
        <v>9173</v>
      </c>
      <c r="C50" s="76">
        <v>39206.990277777775</v>
      </c>
      <c r="D50" s="81">
        <f t="shared" si="0"/>
        <v>22501.999999996042</v>
      </c>
      <c r="E50" s="75">
        <v>80</v>
      </c>
      <c r="F50" s="75">
        <v>6</v>
      </c>
      <c r="G50" s="73" t="s">
        <v>2412</v>
      </c>
      <c r="H50" s="74">
        <v>3.8999999999999998E-3</v>
      </c>
      <c r="I50" s="73" t="s">
        <v>12</v>
      </c>
      <c r="J50" s="72" t="s">
        <v>13</v>
      </c>
    </row>
    <row r="51" spans="1:10" ht="12.95" customHeight="1" x14ac:dyDescent="0.2">
      <c r="A51" s="77">
        <v>49</v>
      </c>
      <c r="B51" s="75">
        <v>9175</v>
      </c>
      <c r="C51" s="76">
        <v>39219.688888888886</v>
      </c>
      <c r="D51" s="81">
        <f t="shared" si="0"/>
        <v>18285.999999999767</v>
      </c>
      <c r="E51" s="75">
        <v>79</v>
      </c>
      <c r="F51" s="75">
        <v>80</v>
      </c>
      <c r="G51" s="73" t="s">
        <v>2411</v>
      </c>
      <c r="H51" s="74">
        <v>8.5300000000000001E-2</v>
      </c>
      <c r="I51" s="73" t="s">
        <v>12</v>
      </c>
      <c r="J51" s="72" t="s">
        <v>13</v>
      </c>
    </row>
    <row r="52" spans="1:10" ht="12.95" customHeight="1" x14ac:dyDescent="0.2">
      <c r="A52" s="77">
        <v>50</v>
      </c>
      <c r="B52" s="75">
        <v>9176</v>
      </c>
      <c r="C52" s="76">
        <v>39220.374305555553</v>
      </c>
      <c r="D52" s="81">
        <f t="shared" si="0"/>
        <v>987.00000000069849</v>
      </c>
      <c r="E52" s="75">
        <v>1</v>
      </c>
      <c r="F52" s="75">
        <v>1</v>
      </c>
      <c r="G52" s="73" t="s">
        <v>2410</v>
      </c>
      <c r="H52" s="74">
        <v>5.9999999999999995E-4</v>
      </c>
      <c r="I52" s="73" t="s">
        <v>12</v>
      </c>
      <c r="J52" s="72" t="s">
        <v>13</v>
      </c>
    </row>
    <row r="53" spans="1:10" ht="12.95" customHeight="1" x14ac:dyDescent="0.2">
      <c r="A53" s="77">
        <v>51</v>
      </c>
      <c r="B53" s="75">
        <v>11331</v>
      </c>
      <c r="C53" s="76">
        <v>39300.295138888891</v>
      </c>
      <c r="D53" s="81">
        <f t="shared" si="0"/>
        <v>115086.00000000559</v>
      </c>
      <c r="E53" s="75">
        <v>0</v>
      </c>
      <c r="F53" s="75">
        <v>0</v>
      </c>
      <c r="G53" s="73" t="s">
        <v>2409</v>
      </c>
      <c r="H53" s="74">
        <v>5.0000000000000001E-4</v>
      </c>
      <c r="I53" s="73" t="s">
        <v>12</v>
      </c>
      <c r="J53" s="72" t="s">
        <v>13</v>
      </c>
    </row>
    <row r="54" spans="1:10" ht="12.95" customHeight="1" x14ac:dyDescent="0.2">
      <c r="A54" s="77">
        <v>52</v>
      </c>
      <c r="B54" s="75">
        <v>11332</v>
      </c>
      <c r="C54" s="76">
        <v>39303.910416666666</v>
      </c>
      <c r="D54" s="81">
        <f t="shared" si="0"/>
        <v>5205.9999999962747</v>
      </c>
      <c r="E54" s="75">
        <v>666</v>
      </c>
      <c r="F54" s="75">
        <v>14</v>
      </c>
      <c r="G54" s="73" t="s">
        <v>2408</v>
      </c>
      <c r="H54" s="74">
        <v>2.1299999999999999E-2</v>
      </c>
      <c r="I54" s="73" t="s">
        <v>12</v>
      </c>
      <c r="J54" s="72" t="s">
        <v>13</v>
      </c>
    </row>
    <row r="55" spans="1:10" ht="12.95" hidden="1" customHeight="1" x14ac:dyDescent="0.2">
      <c r="A55" s="77">
        <v>53</v>
      </c>
      <c r="B55" s="75">
        <v>11603</v>
      </c>
      <c r="C55" s="76">
        <v>39351.339583333334</v>
      </c>
      <c r="D55" s="81">
        <f t="shared" si="0"/>
        <v>68298.000000002794</v>
      </c>
      <c r="E55" s="75">
        <v>79</v>
      </c>
      <c r="F55" s="75"/>
      <c r="G55" s="73" t="s">
        <v>44</v>
      </c>
      <c r="H55" s="74">
        <v>3.9430999999999998</v>
      </c>
      <c r="I55" s="73" t="s">
        <v>12</v>
      </c>
      <c r="J55" s="72" t="s">
        <v>27</v>
      </c>
    </row>
    <row r="56" spans="1:10" ht="12.95" customHeight="1" x14ac:dyDescent="0.2">
      <c r="A56" s="77">
        <v>54</v>
      </c>
      <c r="B56" s="75">
        <v>11816</v>
      </c>
      <c r="C56" s="76">
        <v>39400.566666666666</v>
      </c>
      <c r="D56" s="81">
        <f t="shared" si="0"/>
        <v>70886.999999997206</v>
      </c>
      <c r="E56" s="75">
        <v>61</v>
      </c>
      <c r="F56" s="75">
        <v>33</v>
      </c>
      <c r="G56" s="73" t="s">
        <v>45</v>
      </c>
      <c r="H56" s="74">
        <v>1.3591</v>
      </c>
      <c r="I56" s="73" t="s">
        <v>12</v>
      </c>
      <c r="J56" s="72" t="s">
        <v>13</v>
      </c>
    </row>
    <row r="57" spans="1:10" ht="12.95" customHeight="1" x14ac:dyDescent="0.2">
      <c r="A57" s="77">
        <v>55</v>
      </c>
      <c r="B57" s="75">
        <v>12014</v>
      </c>
      <c r="C57" s="76">
        <v>39422.210416666669</v>
      </c>
      <c r="D57" s="81">
        <f t="shared" si="0"/>
        <v>31167.000000004191</v>
      </c>
      <c r="E57" s="75">
        <v>91</v>
      </c>
      <c r="F57" s="75">
        <v>92</v>
      </c>
      <c r="G57" s="73" t="s">
        <v>46</v>
      </c>
      <c r="H57" s="74">
        <v>0.25829999999999997</v>
      </c>
      <c r="I57" s="73" t="s">
        <v>12</v>
      </c>
      <c r="J57" s="72" t="s">
        <v>13</v>
      </c>
    </row>
    <row r="58" spans="1:10" ht="12.95" customHeight="1" x14ac:dyDescent="0.2">
      <c r="A58" s="77">
        <v>56</v>
      </c>
      <c r="B58" s="75">
        <v>12017</v>
      </c>
      <c r="C58" s="76">
        <v>39422.876388888886</v>
      </c>
      <c r="D58" s="81">
        <f t="shared" si="0"/>
        <v>958.99999999324791</v>
      </c>
      <c r="E58" s="75">
        <v>802</v>
      </c>
      <c r="F58" s="75">
        <v>1219</v>
      </c>
      <c r="G58" s="73" t="s">
        <v>2407</v>
      </c>
      <c r="H58" s="74">
        <v>9.6299999999999997E-2</v>
      </c>
      <c r="I58" s="73" t="s">
        <v>12</v>
      </c>
      <c r="J58" s="72" t="s">
        <v>13</v>
      </c>
    </row>
    <row r="59" spans="1:10" ht="12.95" customHeight="1" x14ac:dyDescent="0.2">
      <c r="A59" s="77">
        <v>57</v>
      </c>
      <c r="B59" s="75">
        <v>12146</v>
      </c>
      <c r="C59" s="76">
        <v>39436.038194444445</v>
      </c>
      <c r="D59" s="81">
        <f t="shared" si="0"/>
        <v>18953.000000005122</v>
      </c>
      <c r="E59" s="75">
        <v>720</v>
      </c>
      <c r="F59" s="75">
        <v>1</v>
      </c>
      <c r="G59" s="73" t="s">
        <v>2406</v>
      </c>
      <c r="H59" s="74">
        <v>1.37E-2</v>
      </c>
      <c r="I59" s="73" t="s">
        <v>12</v>
      </c>
      <c r="J59" s="72" t="s">
        <v>13</v>
      </c>
    </row>
    <row r="60" spans="1:10" ht="12.95" customHeight="1" x14ac:dyDescent="0.2">
      <c r="A60" s="77">
        <v>58</v>
      </c>
      <c r="B60" s="75">
        <v>12347</v>
      </c>
      <c r="C60" s="76">
        <v>39496.303472222222</v>
      </c>
      <c r="D60" s="81">
        <f t="shared" si="0"/>
        <v>86781.99999999837</v>
      </c>
      <c r="E60" s="75">
        <v>303</v>
      </c>
      <c r="F60" s="75">
        <v>305</v>
      </c>
      <c r="G60" s="73" t="s">
        <v>47</v>
      </c>
      <c r="H60" s="74">
        <v>0.98360000000000003</v>
      </c>
      <c r="I60" s="73" t="s">
        <v>12</v>
      </c>
      <c r="J60" s="72" t="s">
        <v>13</v>
      </c>
    </row>
    <row r="61" spans="1:10" ht="12.95" customHeight="1" x14ac:dyDescent="0.2">
      <c r="A61" s="77">
        <v>59</v>
      </c>
      <c r="B61" s="75">
        <v>12348</v>
      </c>
      <c r="C61" s="76">
        <v>39501.688194444439</v>
      </c>
      <c r="D61" s="81">
        <f t="shared" si="0"/>
        <v>7753.9999999932479</v>
      </c>
      <c r="E61" s="75">
        <v>48</v>
      </c>
      <c r="F61" s="75">
        <v>48</v>
      </c>
      <c r="G61" s="73" t="s">
        <v>2405</v>
      </c>
      <c r="H61" s="74">
        <v>1.15E-2</v>
      </c>
      <c r="I61" s="73" t="s">
        <v>12</v>
      </c>
      <c r="J61" s="72" t="s">
        <v>13</v>
      </c>
    </row>
    <row r="62" spans="1:10" ht="12.95" customHeight="1" x14ac:dyDescent="0.2">
      <c r="A62" s="77">
        <v>60</v>
      </c>
      <c r="B62" s="75">
        <v>12660</v>
      </c>
      <c r="C62" s="76">
        <v>39509.441666666666</v>
      </c>
      <c r="D62" s="81">
        <f t="shared" si="0"/>
        <v>11165.000000005821</v>
      </c>
      <c r="E62" s="75">
        <v>292</v>
      </c>
      <c r="F62" s="75">
        <v>305</v>
      </c>
      <c r="G62" s="73" t="s">
        <v>48</v>
      </c>
      <c r="H62" s="74">
        <v>0.57530000000000003</v>
      </c>
      <c r="I62" s="73" t="s">
        <v>12</v>
      </c>
      <c r="J62" s="72" t="s">
        <v>13</v>
      </c>
    </row>
    <row r="63" spans="1:10" ht="12.95" hidden="1" customHeight="1" x14ac:dyDescent="0.2">
      <c r="A63" s="77">
        <v>61</v>
      </c>
      <c r="B63" s="75">
        <v>12958</v>
      </c>
      <c r="C63" s="76">
        <v>39541.086111111108</v>
      </c>
      <c r="D63" s="81">
        <f t="shared" si="0"/>
        <v>45567.999999996973</v>
      </c>
      <c r="E63" s="75">
        <v>18</v>
      </c>
      <c r="F63" s="75"/>
      <c r="G63" s="73" t="s">
        <v>2404</v>
      </c>
      <c r="H63" s="74">
        <v>6.2899999999999998E-2</v>
      </c>
      <c r="I63" s="73" t="s">
        <v>12</v>
      </c>
      <c r="J63" s="72" t="s">
        <v>39</v>
      </c>
    </row>
    <row r="64" spans="1:10" ht="12.95" hidden="1" customHeight="1" x14ac:dyDescent="0.2">
      <c r="A64" s="77">
        <v>62</v>
      </c>
      <c r="B64" s="75">
        <v>12959</v>
      </c>
      <c r="C64" s="76">
        <v>39541.109027777777</v>
      </c>
      <c r="D64" s="81">
        <f t="shared" si="0"/>
        <v>33.000000002793968</v>
      </c>
      <c r="E64" s="75">
        <v>270</v>
      </c>
      <c r="F64" s="75"/>
      <c r="G64" s="73" t="s">
        <v>49</v>
      </c>
      <c r="H64" s="74">
        <v>0.37</v>
      </c>
      <c r="I64" s="73" t="s">
        <v>12</v>
      </c>
      <c r="J64" s="72" t="s">
        <v>39</v>
      </c>
    </row>
    <row r="65" spans="1:10" ht="12.95" hidden="1" customHeight="1" x14ac:dyDescent="0.2">
      <c r="A65" s="77">
        <v>63</v>
      </c>
      <c r="B65" s="75">
        <v>12960</v>
      </c>
      <c r="C65" s="76">
        <v>39541.354166666664</v>
      </c>
      <c r="D65" s="81">
        <f t="shared" si="0"/>
        <v>352.99999999813735</v>
      </c>
      <c r="E65" s="75">
        <v>176</v>
      </c>
      <c r="F65" s="75"/>
      <c r="G65" s="73" t="s">
        <v>2403</v>
      </c>
      <c r="H65" s="74">
        <v>5.2499999999999998E-2</v>
      </c>
      <c r="I65" s="73" t="s">
        <v>12</v>
      </c>
      <c r="J65" s="72" t="s">
        <v>39</v>
      </c>
    </row>
    <row r="66" spans="1:10" ht="12.95" customHeight="1" x14ac:dyDescent="0.2">
      <c r="A66" s="77">
        <v>64</v>
      </c>
      <c r="B66" s="75">
        <v>12957</v>
      </c>
      <c r="C66" s="76">
        <v>39545.328472222223</v>
      </c>
      <c r="D66" s="81">
        <f t="shared" si="0"/>
        <v>5723.0000000051223</v>
      </c>
      <c r="E66" s="75">
        <v>568</v>
      </c>
      <c r="F66" s="75">
        <v>231</v>
      </c>
      <c r="G66" s="73" t="s">
        <v>50</v>
      </c>
      <c r="H66" s="74">
        <v>0.81720000000000004</v>
      </c>
      <c r="I66" s="73" t="s">
        <v>12</v>
      </c>
      <c r="J66" s="72" t="s">
        <v>13</v>
      </c>
    </row>
    <row r="67" spans="1:10" ht="12.95" customHeight="1" x14ac:dyDescent="0.2">
      <c r="A67" s="77">
        <v>65</v>
      </c>
      <c r="B67" s="75">
        <v>13104</v>
      </c>
      <c r="C67" s="76">
        <v>39600.412499999999</v>
      </c>
      <c r="D67" s="81">
        <f t="shared" si="0"/>
        <v>79320.999999996275</v>
      </c>
      <c r="E67" s="75">
        <v>98</v>
      </c>
      <c r="F67" s="75">
        <v>98</v>
      </c>
      <c r="G67" s="73" t="s">
        <v>2402</v>
      </c>
      <c r="H67" s="74">
        <v>2.3E-2</v>
      </c>
      <c r="I67" s="73" t="s">
        <v>12</v>
      </c>
      <c r="J67" s="72" t="s">
        <v>13</v>
      </c>
    </row>
    <row r="68" spans="1:10" ht="12.95" hidden="1" customHeight="1" x14ac:dyDescent="0.2">
      <c r="A68" s="77">
        <v>66</v>
      </c>
      <c r="B68" s="75">
        <v>13234</v>
      </c>
      <c r="C68" s="76">
        <v>39607.021527777775</v>
      </c>
      <c r="D68" s="81">
        <f t="shared" si="0"/>
        <v>9516.9999999983702</v>
      </c>
      <c r="E68" s="75">
        <v>25</v>
      </c>
      <c r="F68" s="75"/>
      <c r="G68" s="73" t="s">
        <v>51</v>
      </c>
      <c r="H68" s="74">
        <v>3.323</v>
      </c>
      <c r="I68" s="73" t="s">
        <v>12</v>
      </c>
      <c r="J68" s="72" t="s">
        <v>27</v>
      </c>
    </row>
    <row r="69" spans="1:10" ht="12.95" customHeight="1" x14ac:dyDescent="0.2">
      <c r="A69" s="77">
        <v>67</v>
      </c>
      <c r="B69" s="75">
        <v>13235</v>
      </c>
      <c r="C69" s="76">
        <v>39622.134027777778</v>
      </c>
      <c r="D69" s="81">
        <f t="shared" ref="D69:D133" si="1">1440*(C69-C68)</f>
        <v>21762.000000004191</v>
      </c>
      <c r="E69" s="75">
        <v>16</v>
      </c>
      <c r="F69" s="75">
        <v>16</v>
      </c>
      <c r="G69" s="73" t="s">
        <v>2401</v>
      </c>
      <c r="H69" s="74">
        <v>2.63E-2</v>
      </c>
      <c r="I69" s="73" t="s">
        <v>12</v>
      </c>
      <c r="J69" s="72" t="s">
        <v>13</v>
      </c>
    </row>
    <row r="70" spans="1:10" ht="12.95" customHeight="1" x14ac:dyDescent="0.2">
      <c r="A70" s="77">
        <v>68</v>
      </c>
      <c r="B70" s="75">
        <v>13236</v>
      </c>
      <c r="C70" s="76">
        <v>39624.179861111108</v>
      </c>
      <c r="D70" s="81">
        <f t="shared" si="1"/>
        <v>2945.9999999951106</v>
      </c>
      <c r="E70" s="75">
        <v>72</v>
      </c>
      <c r="F70" s="75">
        <v>72</v>
      </c>
      <c r="G70" s="73" t="s">
        <v>52</v>
      </c>
      <c r="H70" s="74">
        <v>0.191</v>
      </c>
      <c r="I70" s="73" t="s">
        <v>12</v>
      </c>
      <c r="J70" s="72" t="s">
        <v>13</v>
      </c>
    </row>
    <row r="71" spans="1:10" ht="12.95" hidden="1" customHeight="1" x14ac:dyDescent="0.2">
      <c r="A71" s="77">
        <v>69</v>
      </c>
      <c r="B71" s="75">
        <v>13561</v>
      </c>
      <c r="C71" s="76">
        <v>39674.966666666667</v>
      </c>
      <c r="D71" s="81">
        <f t="shared" si="1"/>
        <v>73133.000000005122</v>
      </c>
      <c r="E71" s="75">
        <v>65</v>
      </c>
      <c r="F71" s="75"/>
      <c r="G71" s="73" t="s">
        <v>53</v>
      </c>
      <c r="H71" s="74">
        <v>3.6734</v>
      </c>
      <c r="I71" s="73" t="s">
        <v>12</v>
      </c>
      <c r="J71" s="72" t="s">
        <v>27</v>
      </c>
    </row>
    <row r="72" spans="1:10" ht="12.95" hidden="1" customHeight="1" x14ac:dyDescent="0.2">
      <c r="A72" s="77">
        <v>70</v>
      </c>
      <c r="B72" s="75">
        <v>13562</v>
      </c>
      <c r="C72" s="76">
        <v>39686.62222222222</v>
      </c>
      <c r="D72" s="81">
        <f t="shared" si="1"/>
        <v>16783.99999999674</v>
      </c>
      <c r="E72" s="75">
        <v>212</v>
      </c>
      <c r="F72" s="75"/>
      <c r="G72" s="73" t="s">
        <v>54</v>
      </c>
      <c r="H72" s="74">
        <v>0.318</v>
      </c>
      <c r="I72" s="73" t="s">
        <v>12</v>
      </c>
      <c r="J72" s="72" t="s">
        <v>55</v>
      </c>
    </row>
    <row r="73" spans="1:10" ht="12.95" customHeight="1" x14ac:dyDescent="0.2">
      <c r="A73" s="77">
        <v>71</v>
      </c>
      <c r="B73" s="75">
        <v>13609</v>
      </c>
      <c r="C73" s="76">
        <v>39707.263194444444</v>
      </c>
      <c r="D73" s="81">
        <f t="shared" si="1"/>
        <v>29723.00000000163</v>
      </c>
      <c r="E73" s="75">
        <v>7</v>
      </c>
      <c r="F73" s="75">
        <v>6</v>
      </c>
      <c r="G73" s="73" t="s">
        <v>2400</v>
      </c>
      <c r="H73" s="74">
        <v>4.7500000000000001E-2</v>
      </c>
      <c r="I73" s="73" t="s">
        <v>12</v>
      </c>
      <c r="J73" s="72" t="s">
        <v>13</v>
      </c>
    </row>
    <row r="74" spans="1:10" ht="12.95" customHeight="1" x14ac:dyDescent="0.2">
      <c r="A74" s="77">
        <v>72</v>
      </c>
      <c r="B74" s="75">
        <v>13775</v>
      </c>
      <c r="C74" s="76">
        <v>39751.496527777774</v>
      </c>
      <c r="D74" s="81">
        <f t="shared" si="1"/>
        <v>63695.999999995111</v>
      </c>
      <c r="E74" s="75">
        <v>15</v>
      </c>
      <c r="F74" s="75">
        <v>17</v>
      </c>
      <c r="G74" s="73" t="s">
        <v>56</v>
      </c>
      <c r="H74" s="74">
        <v>0.15690000000000001</v>
      </c>
      <c r="I74" s="73" t="s">
        <v>12</v>
      </c>
      <c r="J74" s="72" t="s">
        <v>13</v>
      </c>
    </row>
    <row r="75" spans="1:10" ht="12.95" hidden="1" customHeight="1" x14ac:dyDescent="0.2">
      <c r="A75" s="77">
        <v>73</v>
      </c>
      <c r="B75" s="75">
        <v>16485</v>
      </c>
      <c r="C75" s="76">
        <v>39779.679861111108</v>
      </c>
      <c r="D75" s="81">
        <f t="shared" si="1"/>
        <v>40584.000000001397</v>
      </c>
      <c r="E75" s="75">
        <v>33</v>
      </c>
      <c r="F75" s="75"/>
      <c r="G75" s="73" t="s">
        <v>57</v>
      </c>
      <c r="H75" s="74">
        <v>0.17510000000000001</v>
      </c>
      <c r="I75" s="73" t="s">
        <v>12</v>
      </c>
      <c r="J75" s="72" t="s">
        <v>27</v>
      </c>
    </row>
    <row r="76" spans="1:10" ht="12.95" customHeight="1" x14ac:dyDescent="0.2">
      <c r="A76" s="77">
        <v>74</v>
      </c>
      <c r="B76" s="75">
        <v>16820</v>
      </c>
      <c r="C76" s="76">
        <v>39783.15625</v>
      </c>
      <c r="D76" s="81">
        <f t="shared" si="1"/>
        <v>5006.0000000044238</v>
      </c>
      <c r="E76" s="75">
        <v>28</v>
      </c>
      <c r="F76" s="75">
        <v>31</v>
      </c>
      <c r="G76" s="73" t="s">
        <v>58</v>
      </c>
      <c r="H76" s="74">
        <v>0.27529999999999999</v>
      </c>
      <c r="I76" s="73" t="s">
        <v>12</v>
      </c>
      <c r="J76" s="72" t="s">
        <v>13</v>
      </c>
    </row>
    <row r="77" spans="1:10" ht="12.95" customHeight="1" x14ac:dyDescent="0.2">
      <c r="A77" s="77">
        <v>75</v>
      </c>
      <c r="B77" s="75">
        <v>17059</v>
      </c>
      <c r="C77" s="76">
        <v>39826.101388888885</v>
      </c>
      <c r="D77" s="81">
        <f t="shared" si="1"/>
        <v>61840.999999993946</v>
      </c>
      <c r="E77" s="75">
        <v>737</v>
      </c>
      <c r="F77" s="75">
        <v>16</v>
      </c>
      <c r="G77" s="73" t="s">
        <v>2399</v>
      </c>
      <c r="H77" s="74">
        <v>4.1099999999999998E-2</v>
      </c>
      <c r="I77" s="73" t="s">
        <v>12</v>
      </c>
      <c r="J77" s="72" t="s">
        <v>13</v>
      </c>
    </row>
    <row r="78" spans="1:10" ht="12.95" customHeight="1" x14ac:dyDescent="0.2">
      <c r="A78" s="77">
        <v>76</v>
      </c>
      <c r="B78" s="75">
        <v>17060</v>
      </c>
      <c r="C78" s="76">
        <v>39835.582638888889</v>
      </c>
      <c r="D78" s="81">
        <f t="shared" si="1"/>
        <v>13653.000000006286</v>
      </c>
      <c r="E78" s="75">
        <v>15</v>
      </c>
      <c r="F78" s="75">
        <v>20</v>
      </c>
      <c r="G78" s="73" t="s">
        <v>2398</v>
      </c>
      <c r="H78" s="74">
        <v>4.7E-2</v>
      </c>
      <c r="I78" s="73" t="s">
        <v>12</v>
      </c>
      <c r="J78" s="72" t="s">
        <v>13</v>
      </c>
    </row>
    <row r="79" spans="1:10" ht="12.95" customHeight="1" x14ac:dyDescent="0.2">
      <c r="A79" s="77">
        <v>77</v>
      </c>
      <c r="B79" s="75">
        <v>17063</v>
      </c>
      <c r="C79" s="76">
        <v>39835.73333333333</v>
      </c>
      <c r="D79" s="81">
        <f t="shared" si="1"/>
        <v>216.99999999487773</v>
      </c>
      <c r="E79" s="75">
        <v>98</v>
      </c>
      <c r="F79" s="75">
        <v>98</v>
      </c>
      <c r="G79" s="73" t="s">
        <v>59</v>
      </c>
      <c r="H79" s="74">
        <v>0.54159999999999997</v>
      </c>
      <c r="I79" s="73" t="s">
        <v>12</v>
      </c>
      <c r="J79" s="72" t="s">
        <v>13</v>
      </c>
    </row>
    <row r="80" spans="1:10" ht="12.95" customHeight="1" x14ac:dyDescent="0.2">
      <c r="A80" s="77">
        <v>78</v>
      </c>
      <c r="B80" s="75">
        <v>17061</v>
      </c>
      <c r="C80" s="76">
        <v>39835.877083333333</v>
      </c>
      <c r="D80" s="81">
        <f t="shared" si="1"/>
        <v>207.00000000419095</v>
      </c>
      <c r="E80" s="75">
        <v>45</v>
      </c>
      <c r="F80" s="75">
        <v>35</v>
      </c>
      <c r="G80" s="73" t="s">
        <v>2397</v>
      </c>
      <c r="H80" s="74">
        <v>6.08E-2</v>
      </c>
      <c r="I80" s="73" t="s">
        <v>12</v>
      </c>
      <c r="J80" s="72" t="s">
        <v>13</v>
      </c>
    </row>
    <row r="81" spans="1:10" ht="12.95" hidden="1" customHeight="1" x14ac:dyDescent="0.2">
      <c r="A81" s="77">
        <v>79</v>
      </c>
      <c r="B81" s="75">
        <v>17984</v>
      </c>
      <c r="C81" s="76">
        <v>39901.55972222222</v>
      </c>
      <c r="D81" s="81">
        <f t="shared" si="1"/>
        <v>94582.999999998137</v>
      </c>
      <c r="E81" s="75">
        <v>4</v>
      </c>
      <c r="F81" s="75"/>
      <c r="G81" s="73" t="s">
        <v>2396</v>
      </c>
      <c r="H81" s="74">
        <v>6.6199999999999995E-2</v>
      </c>
      <c r="I81" s="73" t="s">
        <v>12</v>
      </c>
      <c r="J81" s="72" t="s">
        <v>55</v>
      </c>
    </row>
    <row r="82" spans="1:10" ht="12.95" customHeight="1" x14ac:dyDescent="0.2">
      <c r="A82" s="77">
        <v>80</v>
      </c>
      <c r="B82" s="75">
        <v>17989</v>
      </c>
      <c r="C82" s="76">
        <v>39918.350694444445</v>
      </c>
      <c r="D82" s="81">
        <f t="shared" si="1"/>
        <v>24179.000000003725</v>
      </c>
      <c r="E82" s="75">
        <v>12</v>
      </c>
      <c r="F82" s="75">
        <v>10</v>
      </c>
      <c r="G82" s="73" t="s">
        <v>2395</v>
      </c>
      <c r="H82" s="74">
        <v>6.2399999999999997E-2</v>
      </c>
      <c r="I82" s="73" t="s">
        <v>12</v>
      </c>
      <c r="J82" s="72" t="s">
        <v>13</v>
      </c>
    </row>
    <row r="83" spans="1:10" ht="12.95" customHeight="1" x14ac:dyDescent="0.2">
      <c r="A83" s="77">
        <v>81</v>
      </c>
      <c r="B83" s="75">
        <v>17991</v>
      </c>
      <c r="C83" s="76">
        <v>39929.143749999996</v>
      </c>
      <c r="D83" s="81">
        <f t="shared" si="1"/>
        <v>15541.999999992549</v>
      </c>
      <c r="E83" s="75">
        <v>187</v>
      </c>
      <c r="F83" s="75">
        <v>60</v>
      </c>
      <c r="G83" s="73" t="s">
        <v>60</v>
      </c>
      <c r="H83" s="74">
        <v>0.1211</v>
      </c>
      <c r="I83" s="73" t="s">
        <v>12</v>
      </c>
      <c r="J83" s="72" t="s">
        <v>13</v>
      </c>
    </row>
    <row r="84" spans="1:10" ht="12.95" customHeight="1" x14ac:dyDescent="0.2">
      <c r="A84" s="77">
        <v>82</v>
      </c>
      <c r="B84" s="75">
        <v>18181</v>
      </c>
      <c r="C84" s="76">
        <v>39948.37222222222</v>
      </c>
      <c r="D84" s="81">
        <f t="shared" si="1"/>
        <v>27689.000000003725</v>
      </c>
      <c r="E84" s="75">
        <v>27</v>
      </c>
      <c r="F84" s="75">
        <v>42</v>
      </c>
      <c r="G84" s="73" t="s">
        <v>61</v>
      </c>
      <c r="H84" s="74">
        <v>0.47920000000000001</v>
      </c>
      <c r="I84" s="73" t="s">
        <v>12</v>
      </c>
      <c r="J84" s="72" t="s">
        <v>13</v>
      </c>
    </row>
    <row r="85" spans="1:10" ht="12.95" hidden="1" customHeight="1" x14ac:dyDescent="0.2">
      <c r="A85" s="77">
        <v>83</v>
      </c>
      <c r="B85" s="75">
        <v>18640</v>
      </c>
      <c r="C85" s="76">
        <v>39996.44930555555</v>
      </c>
      <c r="D85" s="81">
        <f t="shared" si="1"/>
        <v>69230.999999995111</v>
      </c>
      <c r="E85" s="75">
        <v>0</v>
      </c>
      <c r="F85" s="75"/>
      <c r="G85" s="73" t="s">
        <v>62</v>
      </c>
      <c r="H85" s="74">
        <v>0.84309999999999996</v>
      </c>
      <c r="I85" s="73" t="s">
        <v>12</v>
      </c>
      <c r="J85" s="72" t="s">
        <v>27</v>
      </c>
    </row>
    <row r="86" spans="1:10" ht="12.95" customHeight="1" x14ac:dyDescent="0.2">
      <c r="A86" s="77">
        <v>84</v>
      </c>
      <c r="B86" s="75">
        <v>18641</v>
      </c>
      <c r="C86" s="76">
        <v>40006.352083333331</v>
      </c>
      <c r="D86" s="81">
        <f t="shared" si="1"/>
        <v>14260.000000004657</v>
      </c>
      <c r="E86" s="75">
        <v>64</v>
      </c>
      <c r="F86" s="75">
        <v>66</v>
      </c>
      <c r="G86" s="73" t="s">
        <v>2394</v>
      </c>
      <c r="H86" s="74">
        <v>2.0799999999999999E-2</v>
      </c>
      <c r="I86" s="73" t="s">
        <v>12</v>
      </c>
      <c r="J86" s="72" t="s">
        <v>13</v>
      </c>
    </row>
    <row r="87" spans="1:10" ht="12.95" customHeight="1" x14ac:dyDescent="0.2">
      <c r="A87" s="77">
        <v>85</v>
      </c>
      <c r="B87" s="75">
        <v>18644</v>
      </c>
      <c r="C87" s="76">
        <v>40008.51458333333</v>
      </c>
      <c r="D87" s="81">
        <f t="shared" si="1"/>
        <v>3113.9999999979045</v>
      </c>
      <c r="E87" s="75">
        <v>8</v>
      </c>
      <c r="F87" s="75">
        <v>9</v>
      </c>
      <c r="G87" s="73" t="s">
        <v>2393</v>
      </c>
      <c r="H87" s="74">
        <v>2.0999999999999999E-3</v>
      </c>
      <c r="I87" s="73" t="s">
        <v>12</v>
      </c>
      <c r="J87" s="72" t="s">
        <v>13</v>
      </c>
    </row>
    <row r="88" spans="1:10" ht="12.95" customHeight="1" x14ac:dyDescent="0.2">
      <c r="A88" s="77">
        <v>86</v>
      </c>
      <c r="B88" s="75">
        <v>18697</v>
      </c>
      <c r="C88" s="76">
        <v>40028.116666666669</v>
      </c>
      <c r="D88" s="81">
        <f t="shared" si="1"/>
        <v>28227.000000007683</v>
      </c>
      <c r="E88" s="75">
        <v>112</v>
      </c>
      <c r="F88" s="75">
        <v>112</v>
      </c>
      <c r="G88" s="73" t="s">
        <v>63</v>
      </c>
      <c r="H88" s="74">
        <v>1.2108000000000001</v>
      </c>
      <c r="I88" s="73" t="s">
        <v>12</v>
      </c>
      <c r="J88" s="72" t="s">
        <v>13</v>
      </c>
    </row>
    <row r="89" spans="1:10" ht="12.95" customHeight="1" x14ac:dyDescent="0.2">
      <c r="A89" s="77">
        <v>87</v>
      </c>
      <c r="B89" s="75">
        <v>18770</v>
      </c>
      <c r="C89" s="76">
        <v>40028.161111111112</v>
      </c>
      <c r="D89" s="81">
        <f t="shared" si="1"/>
        <v>63.999999999068677</v>
      </c>
      <c r="E89" s="75">
        <v>16</v>
      </c>
      <c r="F89" s="75">
        <v>17</v>
      </c>
      <c r="G89" s="73" t="s">
        <v>2392</v>
      </c>
      <c r="H89" s="74">
        <v>5.4399999999999997E-2</v>
      </c>
      <c r="I89" s="73" t="s">
        <v>12</v>
      </c>
      <c r="J89" s="72" t="s">
        <v>13</v>
      </c>
    </row>
    <row r="90" spans="1:10" ht="12.95" customHeight="1" x14ac:dyDescent="0.2">
      <c r="A90" s="77">
        <v>88</v>
      </c>
      <c r="B90" s="75">
        <v>18777</v>
      </c>
      <c r="C90" s="76">
        <v>40056.436111111107</v>
      </c>
      <c r="D90" s="81">
        <f t="shared" si="1"/>
        <v>40715.999999991618</v>
      </c>
      <c r="E90" s="75">
        <v>33</v>
      </c>
      <c r="F90" s="75">
        <v>33</v>
      </c>
      <c r="G90" s="73" t="s">
        <v>64</v>
      </c>
      <c r="H90" s="74">
        <v>0.1857</v>
      </c>
      <c r="I90" s="73" t="s">
        <v>12</v>
      </c>
      <c r="J90" s="72" t="s">
        <v>13</v>
      </c>
    </row>
    <row r="91" spans="1:10" ht="12.95" customHeight="1" x14ac:dyDescent="0.2">
      <c r="A91" s="77">
        <v>89</v>
      </c>
      <c r="B91" s="75">
        <v>18778</v>
      </c>
      <c r="C91" s="76">
        <v>40056.44027777778</v>
      </c>
      <c r="D91" s="81">
        <f t="shared" si="1"/>
        <v>6.0000000090803951</v>
      </c>
      <c r="E91" s="75">
        <v>46</v>
      </c>
      <c r="F91" s="75">
        <v>47</v>
      </c>
      <c r="G91" s="73" t="s">
        <v>2391</v>
      </c>
      <c r="H91" s="74">
        <v>5.8999999999999999E-3</v>
      </c>
      <c r="I91" s="73" t="s">
        <v>12</v>
      </c>
      <c r="J91" s="72" t="s">
        <v>13</v>
      </c>
    </row>
    <row r="92" spans="1:10" ht="12.95" customHeight="1" x14ac:dyDescent="0.2">
      <c r="A92" s="77">
        <v>90</v>
      </c>
      <c r="B92" s="75">
        <v>18780</v>
      </c>
      <c r="C92" s="76">
        <v>40056.57430555555</v>
      </c>
      <c r="D92" s="81">
        <f t="shared" si="1"/>
        <v>192.99999998998828</v>
      </c>
      <c r="E92" s="75">
        <v>57</v>
      </c>
      <c r="F92" s="75">
        <v>57</v>
      </c>
      <c r="G92" s="73" t="s">
        <v>2390</v>
      </c>
      <c r="H92" s="74">
        <v>4.3E-3</v>
      </c>
      <c r="I92" s="73" t="s">
        <v>12</v>
      </c>
      <c r="J92" s="72" t="s">
        <v>13</v>
      </c>
    </row>
    <row r="93" spans="1:10" ht="12.95" customHeight="1" x14ac:dyDescent="0.2">
      <c r="A93" s="77">
        <v>91</v>
      </c>
      <c r="B93" s="75">
        <v>19053</v>
      </c>
      <c r="C93" s="76">
        <v>40059.597916666666</v>
      </c>
      <c r="D93" s="81">
        <f t="shared" si="1"/>
        <v>4354.0000000060536</v>
      </c>
      <c r="E93" s="75">
        <v>26</v>
      </c>
      <c r="F93" s="75">
        <v>26</v>
      </c>
      <c r="G93" s="73" t="s">
        <v>2389</v>
      </c>
      <c r="H93" s="74">
        <v>3.7000000000000002E-3</v>
      </c>
      <c r="I93" s="73" t="s">
        <v>12</v>
      </c>
      <c r="J93" s="72" t="s">
        <v>13</v>
      </c>
    </row>
    <row r="94" spans="1:10" ht="12.95" customHeight="1" x14ac:dyDescent="0.2">
      <c r="A94" s="77">
        <v>92</v>
      </c>
      <c r="B94" s="75">
        <v>19055</v>
      </c>
      <c r="C94" s="76">
        <v>40070.4375</v>
      </c>
      <c r="D94" s="81">
        <f t="shared" si="1"/>
        <v>15609.000000001397</v>
      </c>
      <c r="E94" s="75">
        <v>498</v>
      </c>
      <c r="F94" s="75">
        <v>489</v>
      </c>
      <c r="G94" s="73" t="s">
        <v>65</v>
      </c>
      <c r="H94" s="74">
        <v>4.9061000000000003</v>
      </c>
      <c r="I94" s="73" t="s">
        <v>12</v>
      </c>
      <c r="J94" s="72" t="s">
        <v>13</v>
      </c>
    </row>
    <row r="95" spans="1:10" ht="12.95" customHeight="1" x14ac:dyDescent="0.2">
      <c r="A95" s="77">
        <v>93</v>
      </c>
      <c r="B95" s="75">
        <v>19056</v>
      </c>
      <c r="C95" s="76">
        <v>40072.493055555555</v>
      </c>
      <c r="D95" s="81">
        <f t="shared" si="1"/>
        <v>2959.9999999988358</v>
      </c>
      <c r="E95" s="75">
        <v>39</v>
      </c>
      <c r="F95" s="75">
        <v>37</v>
      </c>
      <c r="G95" s="73" t="s">
        <v>66</v>
      </c>
      <c r="H95" s="74">
        <v>0.14299999999999999</v>
      </c>
      <c r="I95" s="73" t="s">
        <v>12</v>
      </c>
      <c r="J95" s="72" t="s">
        <v>13</v>
      </c>
    </row>
    <row r="96" spans="1:10" ht="12.95" hidden="1" customHeight="1" x14ac:dyDescent="0.2">
      <c r="A96" s="77">
        <v>94</v>
      </c>
      <c r="B96" s="75">
        <v>19062</v>
      </c>
      <c r="C96" s="76">
        <v>40083.495138888888</v>
      </c>
      <c r="D96" s="81">
        <f t="shared" si="1"/>
        <v>15842.999999999302</v>
      </c>
      <c r="E96" s="75">
        <v>1810</v>
      </c>
      <c r="F96" s="75"/>
      <c r="G96" s="73" t="s">
        <v>67</v>
      </c>
      <c r="H96" s="74">
        <v>1.0155000000000001</v>
      </c>
      <c r="I96" s="73" t="s">
        <v>12</v>
      </c>
      <c r="J96" s="72" t="s">
        <v>39</v>
      </c>
    </row>
    <row r="97" spans="1:10" ht="12.95" customHeight="1" x14ac:dyDescent="0.2">
      <c r="A97" s="77">
        <v>95</v>
      </c>
      <c r="B97" s="75">
        <v>19399</v>
      </c>
      <c r="C97" s="76">
        <v>40135.402777777774</v>
      </c>
      <c r="D97" s="81">
        <f t="shared" si="1"/>
        <v>74746.999999996042</v>
      </c>
      <c r="E97" s="75">
        <v>93</v>
      </c>
      <c r="F97" s="75">
        <v>93</v>
      </c>
      <c r="G97" s="73" t="s">
        <v>68</v>
      </c>
      <c r="H97" s="74">
        <v>0.85429999999999995</v>
      </c>
      <c r="I97" s="73" t="s">
        <v>12</v>
      </c>
      <c r="J97" s="72" t="s">
        <v>13</v>
      </c>
    </row>
    <row r="98" spans="1:10" ht="12.95" customHeight="1" x14ac:dyDescent="0.2">
      <c r="A98" s="77">
        <v>96</v>
      </c>
      <c r="B98" s="75">
        <v>19637</v>
      </c>
      <c r="C98" s="76">
        <v>40177.115277777775</v>
      </c>
      <c r="D98" s="81">
        <f t="shared" si="1"/>
        <v>60066.000000002095</v>
      </c>
      <c r="E98" s="75">
        <v>9</v>
      </c>
      <c r="F98" s="75">
        <v>9</v>
      </c>
      <c r="G98" s="73" t="s">
        <v>2388</v>
      </c>
      <c r="H98" s="74">
        <v>5.8999999999999999E-3</v>
      </c>
      <c r="I98" s="73" t="s">
        <v>12</v>
      </c>
      <c r="J98" s="72" t="s">
        <v>13</v>
      </c>
    </row>
    <row r="99" spans="1:10" ht="12.95" customHeight="1" x14ac:dyDescent="0.2">
      <c r="A99" s="77">
        <v>97</v>
      </c>
      <c r="B99" s="75">
        <v>20044</v>
      </c>
      <c r="C99" s="76">
        <v>40194.840277777774</v>
      </c>
      <c r="D99" s="81">
        <f t="shared" si="1"/>
        <v>25523.999999997905</v>
      </c>
      <c r="E99" s="75">
        <v>149</v>
      </c>
      <c r="F99" s="75">
        <v>149</v>
      </c>
      <c r="G99" s="73" t="s">
        <v>2387</v>
      </c>
      <c r="H99" s="74">
        <v>2.4500000000000001E-2</v>
      </c>
      <c r="I99" s="73" t="s">
        <v>12</v>
      </c>
      <c r="J99" s="72" t="s">
        <v>13</v>
      </c>
    </row>
    <row r="100" spans="1:10" ht="12.95" customHeight="1" x14ac:dyDescent="0.2">
      <c r="A100" s="77">
        <v>98</v>
      </c>
      <c r="B100" s="75">
        <v>20181</v>
      </c>
      <c r="C100" s="76">
        <v>40208.73333333333</v>
      </c>
      <c r="D100" s="81">
        <f t="shared" si="1"/>
        <v>20006.000000000931</v>
      </c>
      <c r="E100" s="75">
        <v>1460</v>
      </c>
      <c r="F100" s="75">
        <v>20</v>
      </c>
      <c r="G100" s="73" t="s">
        <v>2386</v>
      </c>
      <c r="H100" s="74">
        <v>6.7799999999999999E-2</v>
      </c>
      <c r="I100" s="73" t="s">
        <v>12</v>
      </c>
      <c r="J100" s="72" t="s">
        <v>13</v>
      </c>
    </row>
    <row r="101" spans="1:10" ht="12.95" customHeight="1" x14ac:dyDescent="0.2">
      <c r="A101" s="77">
        <v>99</v>
      </c>
      <c r="B101" s="75">
        <v>20900</v>
      </c>
      <c r="C101" s="76">
        <v>40297.618055555555</v>
      </c>
      <c r="D101" s="81">
        <f t="shared" si="1"/>
        <v>127994.00000000373</v>
      </c>
      <c r="E101" s="75">
        <v>84</v>
      </c>
      <c r="F101" s="75">
        <v>53</v>
      </c>
      <c r="G101" s="73" t="s">
        <v>69</v>
      </c>
      <c r="H101" s="74">
        <v>2.9477000000000002</v>
      </c>
      <c r="I101" s="73" t="s">
        <v>12</v>
      </c>
      <c r="J101" s="72" t="s">
        <v>13</v>
      </c>
    </row>
    <row r="102" spans="1:10" ht="12.95" customHeight="1" x14ac:dyDescent="0.2">
      <c r="A102" s="77">
        <v>100</v>
      </c>
      <c r="B102" s="75">
        <v>21138</v>
      </c>
      <c r="C102" s="76">
        <v>40310.381944444445</v>
      </c>
      <c r="D102" s="81">
        <f t="shared" si="1"/>
        <v>18380.000000002328</v>
      </c>
      <c r="E102" s="75">
        <v>41</v>
      </c>
      <c r="F102" s="75">
        <v>31</v>
      </c>
      <c r="G102" s="73" t="s">
        <v>70</v>
      </c>
      <c r="H102" s="74">
        <v>0.17399999999999999</v>
      </c>
      <c r="I102" s="73" t="s">
        <v>12</v>
      </c>
      <c r="J102" s="72" t="s">
        <v>13</v>
      </c>
    </row>
    <row r="103" spans="1:10" ht="12.95" customHeight="1" x14ac:dyDescent="0.2">
      <c r="A103" s="77">
        <v>101</v>
      </c>
      <c r="B103" s="75">
        <v>21091</v>
      </c>
      <c r="C103" s="76">
        <v>40316.566666666666</v>
      </c>
      <c r="D103" s="81">
        <f t="shared" si="1"/>
        <v>8905.9999999974389</v>
      </c>
      <c r="E103" s="75">
        <v>78</v>
      </c>
      <c r="F103" s="75">
        <v>76</v>
      </c>
      <c r="G103" s="73" t="s">
        <v>71</v>
      </c>
      <c r="H103" s="74">
        <v>0.27429999999999999</v>
      </c>
      <c r="I103" s="73" t="s">
        <v>12</v>
      </c>
      <c r="J103" s="72" t="s">
        <v>13</v>
      </c>
    </row>
    <row r="104" spans="1:10" ht="12.95" customHeight="1" x14ac:dyDescent="0.2">
      <c r="A104" s="77">
        <v>102</v>
      </c>
      <c r="B104" s="75">
        <v>21270</v>
      </c>
      <c r="C104" s="76">
        <v>40355.725694444445</v>
      </c>
      <c r="D104" s="81">
        <f t="shared" si="1"/>
        <v>56389.000000002561</v>
      </c>
      <c r="E104" s="75">
        <v>1004</v>
      </c>
      <c r="F104" s="75">
        <v>1042</v>
      </c>
      <c r="G104" s="73" t="s">
        <v>2385</v>
      </c>
      <c r="H104" s="74">
        <v>6.4000000000000001E-2</v>
      </c>
      <c r="I104" s="73" t="s">
        <v>12</v>
      </c>
      <c r="J104" s="72" t="s">
        <v>13</v>
      </c>
    </row>
    <row r="105" spans="1:10" ht="12.95" customHeight="1" x14ac:dyDescent="0.2">
      <c r="A105" s="77">
        <v>103</v>
      </c>
      <c r="B105" s="75">
        <v>21403</v>
      </c>
      <c r="C105" s="76">
        <v>40381.293749999997</v>
      </c>
      <c r="D105" s="81">
        <f t="shared" si="1"/>
        <v>36817.999999994645</v>
      </c>
      <c r="E105" s="75">
        <v>120</v>
      </c>
      <c r="F105" s="75">
        <v>111</v>
      </c>
      <c r="G105" s="73" t="s">
        <v>72</v>
      </c>
      <c r="H105" s="74">
        <v>1.0945</v>
      </c>
      <c r="I105" s="73" t="s">
        <v>12</v>
      </c>
      <c r="J105" s="72" t="s">
        <v>13</v>
      </c>
    </row>
    <row r="106" spans="1:10" ht="12.95" customHeight="1" x14ac:dyDescent="0.2">
      <c r="A106" s="77">
        <v>104</v>
      </c>
      <c r="B106" s="75">
        <v>21405</v>
      </c>
      <c r="C106" s="76">
        <v>40387.451388888891</v>
      </c>
      <c r="D106" s="81">
        <f t="shared" si="1"/>
        <v>8867.0000000065193</v>
      </c>
      <c r="E106" s="75">
        <v>13</v>
      </c>
      <c r="F106" s="75">
        <v>9</v>
      </c>
      <c r="G106" s="73" t="s">
        <v>73</v>
      </c>
      <c r="H106" s="74">
        <v>0.45200000000000001</v>
      </c>
      <c r="I106" s="73" t="s">
        <v>12</v>
      </c>
      <c r="J106" s="72" t="s">
        <v>13</v>
      </c>
    </row>
    <row r="107" spans="1:10" ht="12.95" customHeight="1" x14ac:dyDescent="0.2">
      <c r="A107" s="77">
        <v>105</v>
      </c>
      <c r="B107" s="75">
        <v>21964</v>
      </c>
      <c r="C107" s="76">
        <v>40432.727777777778</v>
      </c>
      <c r="D107" s="81">
        <f t="shared" si="1"/>
        <v>65197.999999998137</v>
      </c>
      <c r="E107" s="75">
        <v>35</v>
      </c>
      <c r="F107" s="75">
        <v>35</v>
      </c>
      <c r="G107" s="73" t="s">
        <v>74</v>
      </c>
      <c r="H107" s="74">
        <v>0.23749999999999999</v>
      </c>
      <c r="I107" s="73" t="s">
        <v>12</v>
      </c>
      <c r="J107" s="72" t="s">
        <v>13</v>
      </c>
    </row>
    <row r="108" spans="1:10" ht="12.95" customHeight="1" x14ac:dyDescent="0.2">
      <c r="A108" s="77">
        <v>106</v>
      </c>
      <c r="B108" s="75">
        <v>21962</v>
      </c>
      <c r="C108" s="76">
        <v>40450.336805555555</v>
      </c>
      <c r="D108" s="81">
        <f t="shared" si="1"/>
        <v>25356.99999999837</v>
      </c>
      <c r="E108" s="75">
        <v>30</v>
      </c>
      <c r="F108" s="75">
        <v>33</v>
      </c>
      <c r="G108" s="73" t="s">
        <v>75</v>
      </c>
      <c r="H108" s="74">
        <v>0.21079999999999999</v>
      </c>
      <c r="I108" s="73" t="s">
        <v>12</v>
      </c>
      <c r="J108" s="72" t="s">
        <v>13</v>
      </c>
    </row>
    <row r="109" spans="1:10" ht="12.95" customHeight="1" x14ac:dyDescent="0.2">
      <c r="A109" s="77">
        <v>107</v>
      </c>
      <c r="B109" s="75">
        <v>22049</v>
      </c>
      <c r="C109" s="76">
        <v>40463.330555555556</v>
      </c>
      <c r="D109" s="81">
        <f t="shared" si="1"/>
        <v>18711.000000002095</v>
      </c>
      <c r="E109" s="75">
        <v>2</v>
      </c>
      <c r="F109" s="75">
        <v>2</v>
      </c>
      <c r="G109" s="73" t="s">
        <v>2384</v>
      </c>
      <c r="H109" s="74">
        <v>6.8999999999999999E-3</v>
      </c>
      <c r="I109" s="73" t="s">
        <v>12</v>
      </c>
      <c r="J109" s="72" t="s">
        <v>13</v>
      </c>
    </row>
    <row r="110" spans="1:10" ht="12.95" customHeight="1" x14ac:dyDescent="0.2">
      <c r="A110" s="77">
        <v>108</v>
      </c>
      <c r="B110" s="75">
        <v>22048</v>
      </c>
      <c r="C110" s="76">
        <v>40481.34652777778</v>
      </c>
      <c r="D110" s="81">
        <f t="shared" si="1"/>
        <v>25943.00000000163</v>
      </c>
      <c r="E110" s="75">
        <v>75</v>
      </c>
      <c r="F110" s="75">
        <v>85</v>
      </c>
      <c r="G110" s="73" t="s">
        <v>76</v>
      </c>
      <c r="H110" s="74">
        <v>0.13289999999999999</v>
      </c>
      <c r="I110" s="73" t="s">
        <v>12</v>
      </c>
      <c r="J110" s="72" t="s">
        <v>13</v>
      </c>
    </row>
    <row r="111" spans="1:10" ht="12.95" customHeight="1" x14ac:dyDescent="0.2">
      <c r="A111" s="77">
        <v>109</v>
      </c>
      <c r="B111" s="75">
        <v>22273</v>
      </c>
      <c r="C111" s="76">
        <v>40493.424305555556</v>
      </c>
      <c r="D111" s="81">
        <f t="shared" si="1"/>
        <v>17391.99999999837</v>
      </c>
      <c r="E111" s="75">
        <v>12</v>
      </c>
      <c r="F111" s="75">
        <v>15</v>
      </c>
      <c r="G111" s="73" t="s">
        <v>77</v>
      </c>
      <c r="H111" s="74">
        <v>0.61470000000000002</v>
      </c>
      <c r="I111" s="73" t="s">
        <v>12</v>
      </c>
      <c r="J111" s="72" t="s">
        <v>13</v>
      </c>
    </row>
    <row r="112" spans="1:10" ht="12.95" customHeight="1" x14ac:dyDescent="0.2">
      <c r="A112" s="77">
        <v>110</v>
      </c>
      <c r="B112" s="75">
        <v>23123</v>
      </c>
      <c r="C112" s="76">
        <v>40581.527777777774</v>
      </c>
      <c r="D112" s="81">
        <f t="shared" si="1"/>
        <v>126868.99999999325</v>
      </c>
      <c r="E112" s="75">
        <v>26</v>
      </c>
      <c r="F112" s="75">
        <v>27</v>
      </c>
      <c r="G112" s="73" t="s">
        <v>78</v>
      </c>
      <c r="H112" s="74">
        <v>1.2551000000000001</v>
      </c>
      <c r="I112" s="73" t="s">
        <v>12</v>
      </c>
      <c r="J112" s="72" t="s">
        <v>13</v>
      </c>
    </row>
    <row r="113" spans="1:10" ht="12.95" customHeight="1" x14ac:dyDescent="0.2">
      <c r="A113" s="77">
        <v>111</v>
      </c>
      <c r="B113" s="75">
        <v>23417</v>
      </c>
      <c r="C113" s="76">
        <v>40593.46875</v>
      </c>
      <c r="D113" s="81">
        <f t="shared" si="1"/>
        <v>17195.000000005821</v>
      </c>
      <c r="E113" s="75">
        <v>10</v>
      </c>
      <c r="F113" s="75">
        <v>13</v>
      </c>
      <c r="G113" s="73" t="s">
        <v>2383</v>
      </c>
      <c r="H113" s="74">
        <v>2.6100000000000002E-2</v>
      </c>
      <c r="I113" s="73" t="s">
        <v>12</v>
      </c>
      <c r="J113" s="72" t="s">
        <v>13</v>
      </c>
    </row>
    <row r="114" spans="1:10" ht="12.95" customHeight="1" x14ac:dyDescent="0.2">
      <c r="A114" s="77">
        <v>112</v>
      </c>
      <c r="B114" s="75">
        <v>23413</v>
      </c>
      <c r="C114" s="76">
        <v>40625.844444444439</v>
      </c>
      <c r="D114" s="81">
        <f t="shared" si="1"/>
        <v>46620.999999992782</v>
      </c>
      <c r="E114" s="75">
        <v>298</v>
      </c>
      <c r="F114" s="75">
        <v>318</v>
      </c>
      <c r="G114" s="73" t="s">
        <v>79</v>
      </c>
      <c r="H114" s="74">
        <v>1.8975</v>
      </c>
      <c r="I114" s="73" t="s">
        <v>12</v>
      </c>
      <c r="J114" s="72" t="s">
        <v>13</v>
      </c>
    </row>
    <row r="115" spans="1:10" ht="12.95" customHeight="1" x14ac:dyDescent="0.2">
      <c r="A115" s="77">
        <v>113</v>
      </c>
      <c r="B115" s="75">
        <v>23489</v>
      </c>
      <c r="C115" s="76">
        <v>40626.297222222223</v>
      </c>
      <c r="D115" s="81">
        <f t="shared" si="1"/>
        <v>652.00000000884756</v>
      </c>
      <c r="E115" s="75">
        <v>135</v>
      </c>
      <c r="F115" s="75">
        <v>135</v>
      </c>
      <c r="G115" s="73" t="s">
        <v>80</v>
      </c>
      <c r="H115" s="74">
        <v>0.1633</v>
      </c>
      <c r="I115" s="73" t="s">
        <v>12</v>
      </c>
      <c r="J115" s="72" t="s">
        <v>13</v>
      </c>
    </row>
    <row r="116" spans="1:10" ht="12.95" customHeight="1" x14ac:dyDescent="0.2">
      <c r="A116" s="77">
        <v>114</v>
      </c>
      <c r="B116" s="75">
        <v>23600</v>
      </c>
      <c r="C116" s="76">
        <v>40641.563888888886</v>
      </c>
      <c r="D116" s="81">
        <f t="shared" si="1"/>
        <v>21983.999999994412</v>
      </c>
      <c r="E116" s="75">
        <v>3</v>
      </c>
      <c r="F116" s="75">
        <v>4</v>
      </c>
      <c r="G116" s="73" t="s">
        <v>2382</v>
      </c>
      <c r="H116" s="74">
        <v>1.6E-2</v>
      </c>
      <c r="I116" s="73" t="s">
        <v>12</v>
      </c>
      <c r="J116" s="72" t="s">
        <v>13</v>
      </c>
    </row>
    <row r="117" spans="1:10" ht="12.95" customHeight="1" x14ac:dyDescent="0.2">
      <c r="A117" s="77">
        <v>115</v>
      </c>
      <c r="B117" s="75">
        <v>23631</v>
      </c>
      <c r="C117" s="76">
        <v>40667.806250000001</v>
      </c>
      <c r="D117" s="81">
        <f t="shared" si="1"/>
        <v>37789.000000006054</v>
      </c>
      <c r="E117" s="75">
        <v>219</v>
      </c>
      <c r="F117" s="75">
        <v>214</v>
      </c>
      <c r="G117" s="73" t="s">
        <v>81</v>
      </c>
      <c r="H117" s="74">
        <v>2.1989999999999998</v>
      </c>
      <c r="I117" s="73" t="s">
        <v>12</v>
      </c>
      <c r="J117" s="72" t="s">
        <v>13</v>
      </c>
    </row>
    <row r="118" spans="1:10" ht="12.95" customHeight="1" x14ac:dyDescent="0.2">
      <c r="A118" s="77">
        <v>116</v>
      </c>
      <c r="B118" s="75">
        <v>24243</v>
      </c>
      <c r="C118" s="76">
        <v>40732.154166666667</v>
      </c>
      <c r="D118" s="81">
        <v>92660.999999998603</v>
      </c>
      <c r="E118" s="75">
        <v>5070</v>
      </c>
      <c r="F118" s="75">
        <v>34</v>
      </c>
      <c r="G118" s="73" t="s">
        <v>82</v>
      </c>
      <c r="H118" s="74">
        <v>1.8447</v>
      </c>
      <c r="I118" s="73" t="s">
        <v>12</v>
      </c>
      <c r="J118" s="72" t="s">
        <v>13</v>
      </c>
    </row>
    <row r="119" spans="1:10" ht="12.95" customHeight="1" x14ac:dyDescent="0.2">
      <c r="A119" s="77">
        <v>116</v>
      </c>
      <c r="B119" s="75">
        <v>24243</v>
      </c>
      <c r="C119" s="76">
        <v>40732.154166666667</v>
      </c>
      <c r="D119" s="81">
        <f>1440*(C119-C117)</f>
        <v>92660.999999998603</v>
      </c>
      <c r="E119" s="75">
        <v>5070</v>
      </c>
      <c r="F119" s="75">
        <v>14</v>
      </c>
      <c r="G119" s="90" t="s">
        <v>82</v>
      </c>
      <c r="H119" s="74">
        <v>1.8447</v>
      </c>
      <c r="I119" s="73" t="s">
        <v>12</v>
      </c>
      <c r="J119" s="72" t="s">
        <v>13</v>
      </c>
    </row>
    <row r="120" spans="1:10" ht="12.95" customHeight="1" x14ac:dyDescent="0.2">
      <c r="A120" s="77">
        <v>117</v>
      </c>
      <c r="B120" s="75">
        <v>24244</v>
      </c>
      <c r="C120" s="76">
        <v>40736.484027777777</v>
      </c>
      <c r="D120" s="81">
        <f t="shared" si="1"/>
        <v>6234.9999999976717</v>
      </c>
      <c r="E120" s="75">
        <v>2</v>
      </c>
      <c r="F120" s="75">
        <v>4</v>
      </c>
      <c r="G120" s="73" t="s">
        <v>2381</v>
      </c>
      <c r="H120" s="74">
        <v>1.7600000000000001E-2</v>
      </c>
      <c r="I120" s="73" t="s">
        <v>12</v>
      </c>
      <c r="J120" s="72" t="s">
        <v>13</v>
      </c>
    </row>
    <row r="121" spans="1:10" ht="12.95" customHeight="1" x14ac:dyDescent="0.2">
      <c r="A121" s="77">
        <v>118</v>
      </c>
      <c r="B121" s="75">
        <v>24403</v>
      </c>
      <c r="C121" s="76">
        <v>40738.670138888891</v>
      </c>
      <c r="D121" s="81">
        <f t="shared" si="1"/>
        <v>3148.0000000039581</v>
      </c>
      <c r="E121" s="75">
        <v>114</v>
      </c>
      <c r="F121" s="75">
        <v>89</v>
      </c>
      <c r="G121" s="73" t="s">
        <v>83</v>
      </c>
      <c r="H121" s="74">
        <v>1.2172000000000001</v>
      </c>
      <c r="I121" s="73" t="s">
        <v>12</v>
      </c>
      <c r="J121" s="72" t="s">
        <v>13</v>
      </c>
    </row>
    <row r="122" spans="1:10" ht="12.95" customHeight="1" x14ac:dyDescent="0.2">
      <c r="A122" s="77">
        <v>119</v>
      </c>
      <c r="B122" s="75">
        <v>24883</v>
      </c>
      <c r="C122" s="76">
        <v>40800.592361111107</v>
      </c>
      <c r="D122" s="81">
        <f t="shared" si="1"/>
        <v>89167.999999991152</v>
      </c>
      <c r="E122" s="75">
        <v>60</v>
      </c>
      <c r="F122" s="75">
        <v>56</v>
      </c>
      <c r="G122" s="73" t="s">
        <v>84</v>
      </c>
      <c r="H122" s="74">
        <v>0.28439999999999999</v>
      </c>
      <c r="I122" s="73" t="s">
        <v>12</v>
      </c>
      <c r="J122" s="72" t="s">
        <v>13</v>
      </c>
    </row>
    <row r="123" spans="1:10" ht="12.95" customHeight="1" x14ac:dyDescent="0.2">
      <c r="A123" s="77">
        <v>120</v>
      </c>
      <c r="B123" s="75">
        <v>24927</v>
      </c>
      <c r="C123" s="76">
        <v>40805.28402777778</v>
      </c>
      <c r="D123" s="81">
        <f t="shared" si="1"/>
        <v>6756.0000000090804</v>
      </c>
      <c r="E123" s="75">
        <v>208</v>
      </c>
      <c r="F123" s="75">
        <v>208</v>
      </c>
      <c r="G123" s="73" t="s">
        <v>85</v>
      </c>
      <c r="H123" s="74">
        <v>2.1025</v>
      </c>
      <c r="I123" s="73" t="s">
        <v>12</v>
      </c>
      <c r="J123" s="72" t="s">
        <v>13</v>
      </c>
    </row>
    <row r="124" spans="1:10" ht="12.95" customHeight="1" x14ac:dyDescent="0.2">
      <c r="A124" s="77">
        <v>121</v>
      </c>
      <c r="B124" s="75">
        <v>24782</v>
      </c>
      <c r="C124" s="76">
        <v>40805.379166666666</v>
      </c>
      <c r="D124" s="81">
        <f t="shared" si="1"/>
        <v>136.99999999604188</v>
      </c>
      <c r="E124" s="75">
        <v>25</v>
      </c>
      <c r="F124" s="75">
        <v>146</v>
      </c>
      <c r="G124" s="73" t="s">
        <v>86</v>
      </c>
      <c r="H124" s="74">
        <v>0.54479999999999995</v>
      </c>
      <c r="I124" s="73" t="s">
        <v>12</v>
      </c>
      <c r="J124" s="72" t="s">
        <v>13</v>
      </c>
    </row>
    <row r="125" spans="1:10" ht="12.95" customHeight="1" x14ac:dyDescent="0.2">
      <c r="A125" s="77">
        <v>122</v>
      </c>
      <c r="B125" s="75">
        <v>24926</v>
      </c>
      <c r="C125" s="76">
        <v>40805.821527777778</v>
      </c>
      <c r="D125" s="81">
        <f t="shared" si="1"/>
        <v>637.00000000186265</v>
      </c>
      <c r="E125" s="75">
        <v>16</v>
      </c>
      <c r="F125" s="75">
        <v>17</v>
      </c>
      <c r="G125" s="73" t="s">
        <v>87</v>
      </c>
      <c r="H125" s="74">
        <v>0.1115</v>
      </c>
      <c r="I125" s="73" t="s">
        <v>12</v>
      </c>
      <c r="J125" s="72" t="s">
        <v>13</v>
      </c>
    </row>
    <row r="126" spans="1:10" ht="12.95" hidden="1" customHeight="1" x14ac:dyDescent="0.2">
      <c r="A126" s="77">
        <v>123</v>
      </c>
      <c r="B126" s="75">
        <v>25082</v>
      </c>
      <c r="C126" s="76">
        <v>40842.94027777778</v>
      </c>
      <c r="D126" s="81">
        <f t="shared" si="1"/>
        <v>53451.000000002095</v>
      </c>
      <c r="E126" s="75">
        <v>139</v>
      </c>
      <c r="F126" s="75"/>
      <c r="G126" s="73" t="s">
        <v>88</v>
      </c>
      <c r="H126" s="74">
        <v>25.869800000000001</v>
      </c>
      <c r="I126" s="73" t="s">
        <v>12</v>
      </c>
      <c r="J126" s="72" t="s">
        <v>27</v>
      </c>
    </row>
    <row r="127" spans="1:10" ht="12.95" hidden="1" customHeight="1" x14ac:dyDescent="0.2">
      <c r="A127" s="77">
        <v>124</v>
      </c>
      <c r="B127" s="75">
        <v>25258</v>
      </c>
      <c r="C127" s="76">
        <v>40871.395231481481</v>
      </c>
      <c r="D127" s="81">
        <f t="shared" si="1"/>
        <v>40975.133333330741</v>
      </c>
      <c r="E127" s="75">
        <v>29</v>
      </c>
      <c r="F127" s="75"/>
      <c r="G127" s="73" t="s">
        <v>89</v>
      </c>
      <c r="H127" s="74">
        <v>0.4365</v>
      </c>
      <c r="I127" s="73" t="s">
        <v>12</v>
      </c>
      <c r="J127" s="72" t="s">
        <v>27</v>
      </c>
    </row>
    <row r="128" spans="1:10" ht="12.95" hidden="1" customHeight="1" x14ac:dyDescent="0.2">
      <c r="A128" s="77">
        <v>126</v>
      </c>
      <c r="B128" s="75">
        <v>25238</v>
      </c>
      <c r="C128" s="76">
        <v>40873.3752662037</v>
      </c>
      <c r="D128" s="81">
        <f t="shared" si="1"/>
        <v>2851.2499999953434</v>
      </c>
      <c r="E128" s="75">
        <v>354</v>
      </c>
      <c r="F128" s="75"/>
      <c r="G128" s="73" t="s">
        <v>2380</v>
      </c>
      <c r="H128" s="74">
        <v>5.8700000000000002E-2</v>
      </c>
      <c r="I128" s="73" t="s">
        <v>12</v>
      </c>
      <c r="J128" s="72" t="s">
        <v>55</v>
      </c>
    </row>
    <row r="129" spans="1:10" ht="12.95" customHeight="1" x14ac:dyDescent="0.2">
      <c r="A129" s="77">
        <v>127</v>
      </c>
      <c r="B129" s="75">
        <v>25354</v>
      </c>
      <c r="C129" s="76">
        <v>40896.431944444441</v>
      </c>
      <c r="D129" s="81">
        <f t="shared" si="1"/>
        <v>33201.616666666232</v>
      </c>
      <c r="E129" s="75">
        <v>818</v>
      </c>
      <c r="F129" s="75">
        <v>84</v>
      </c>
      <c r="G129" s="73" t="s">
        <v>90</v>
      </c>
      <c r="H129" s="74">
        <v>0.16650000000000001</v>
      </c>
      <c r="I129" s="73" t="s">
        <v>12</v>
      </c>
      <c r="J129" s="72" t="s">
        <v>13</v>
      </c>
    </row>
    <row r="130" spans="1:10" ht="12.95" hidden="1" customHeight="1" x14ac:dyDescent="0.2">
      <c r="A130" s="77">
        <v>128</v>
      </c>
      <c r="B130" s="75">
        <v>25519</v>
      </c>
      <c r="C130" s="76">
        <v>40940.021527777775</v>
      </c>
      <c r="D130" s="81">
        <f t="shared" si="1"/>
        <v>62769.000000001397</v>
      </c>
      <c r="E130" s="75">
        <v>14</v>
      </c>
      <c r="F130" s="75"/>
      <c r="G130" s="73" t="s">
        <v>91</v>
      </c>
      <c r="H130" s="74">
        <v>0.14510000000000001</v>
      </c>
      <c r="I130" s="73" t="s">
        <v>12</v>
      </c>
      <c r="J130" s="72" t="s">
        <v>92</v>
      </c>
    </row>
    <row r="131" spans="1:10" ht="12.95" customHeight="1" x14ac:dyDescent="0.2">
      <c r="A131" s="77">
        <v>129</v>
      </c>
      <c r="B131" s="75">
        <v>25661</v>
      </c>
      <c r="C131" s="76">
        <v>40953.31527777778</v>
      </c>
      <c r="D131" s="81">
        <f t="shared" si="1"/>
        <v>19143.000000006286</v>
      </c>
      <c r="E131" s="75">
        <v>21</v>
      </c>
      <c r="F131" s="75">
        <v>21</v>
      </c>
      <c r="G131" s="73" t="s">
        <v>2379</v>
      </c>
      <c r="H131" s="74">
        <v>1.0699999999999999E-2</v>
      </c>
      <c r="I131" s="73" t="s">
        <v>12</v>
      </c>
      <c r="J131" s="72" t="s">
        <v>13</v>
      </c>
    </row>
    <row r="132" spans="1:10" ht="12.95" customHeight="1" x14ac:dyDescent="0.2">
      <c r="A132" s="77">
        <v>130</v>
      </c>
      <c r="B132" s="75">
        <v>25663</v>
      </c>
      <c r="C132" s="76">
        <v>40964.380555555552</v>
      </c>
      <c r="D132" s="81">
        <f t="shared" si="1"/>
        <v>15933.999999992084</v>
      </c>
      <c r="E132" s="75">
        <v>761</v>
      </c>
      <c r="F132" s="75">
        <v>41</v>
      </c>
      <c r="G132" s="73" t="s">
        <v>2378</v>
      </c>
      <c r="H132" s="74">
        <v>8.1600000000000006E-2</v>
      </c>
      <c r="I132" s="73" t="s">
        <v>12</v>
      </c>
      <c r="J132" s="72" t="s">
        <v>13</v>
      </c>
    </row>
    <row r="133" spans="1:10" ht="12.95" customHeight="1" x14ac:dyDescent="0.2">
      <c r="A133" s="77">
        <v>131</v>
      </c>
      <c r="B133" s="75">
        <v>26161</v>
      </c>
      <c r="C133" s="76">
        <v>40983.970833333333</v>
      </c>
      <c r="D133" s="81">
        <f t="shared" si="1"/>
        <v>28210.000000004657</v>
      </c>
      <c r="E133" s="75">
        <v>7</v>
      </c>
      <c r="F133" s="75">
        <v>7</v>
      </c>
      <c r="G133" s="73" t="s">
        <v>2377</v>
      </c>
      <c r="H133" s="74">
        <v>2.4E-2</v>
      </c>
      <c r="I133" s="73" t="s">
        <v>12</v>
      </c>
      <c r="J133" s="72" t="s">
        <v>13</v>
      </c>
    </row>
    <row r="134" spans="1:10" ht="12.95" customHeight="1" x14ac:dyDescent="0.2">
      <c r="A134" s="77">
        <v>132</v>
      </c>
      <c r="B134" s="75">
        <v>26162</v>
      </c>
      <c r="C134" s="76">
        <v>40988.606249999997</v>
      </c>
      <c r="D134" s="81">
        <f t="shared" ref="D134:D178" si="2">1440*(C134-C133)</f>
        <v>6674.9999999965075</v>
      </c>
      <c r="E134" s="75">
        <v>13</v>
      </c>
      <c r="F134" s="75">
        <v>13</v>
      </c>
      <c r="G134" s="73" t="s">
        <v>2376</v>
      </c>
      <c r="H134" s="74">
        <v>7.2599999999999998E-2</v>
      </c>
      <c r="I134" s="73" t="s">
        <v>12</v>
      </c>
      <c r="J134" s="72" t="s">
        <v>13</v>
      </c>
    </row>
    <row r="135" spans="1:10" ht="12.95" customHeight="1" x14ac:dyDescent="0.2">
      <c r="A135" s="77">
        <v>133</v>
      </c>
      <c r="B135" s="75">
        <v>26186</v>
      </c>
      <c r="C135" s="76">
        <v>41005.815972222219</v>
      </c>
      <c r="D135" s="81">
        <f t="shared" si="2"/>
        <v>24781.999999999534</v>
      </c>
      <c r="E135" s="75">
        <v>24</v>
      </c>
      <c r="F135" s="75">
        <v>30</v>
      </c>
      <c r="G135" s="73" t="s">
        <v>93</v>
      </c>
      <c r="H135" s="74">
        <v>0.62649999999999995</v>
      </c>
      <c r="I135" s="73" t="s">
        <v>12</v>
      </c>
      <c r="J135" s="72" t="s">
        <v>13</v>
      </c>
    </row>
    <row r="136" spans="1:10" ht="12.95" customHeight="1" x14ac:dyDescent="0.2">
      <c r="A136" s="77">
        <v>134</v>
      </c>
      <c r="B136" s="75">
        <v>26244</v>
      </c>
      <c r="C136" s="76">
        <v>41010.531944444439</v>
      </c>
      <c r="D136" s="81">
        <f t="shared" si="2"/>
        <v>6790.9999999974389</v>
      </c>
      <c r="E136" s="75">
        <v>37</v>
      </c>
      <c r="F136" s="75">
        <v>11</v>
      </c>
      <c r="G136" s="73" t="s">
        <v>2375</v>
      </c>
      <c r="H136" s="74">
        <v>7.7399999999999997E-2</v>
      </c>
      <c r="I136" s="73" t="s">
        <v>12</v>
      </c>
      <c r="J136" s="72" t="s">
        <v>13</v>
      </c>
    </row>
    <row r="137" spans="1:10" ht="12.95" customHeight="1" x14ac:dyDescent="0.2">
      <c r="A137" s="77">
        <v>135</v>
      </c>
      <c r="B137" s="75">
        <v>26501</v>
      </c>
      <c r="C137" s="76">
        <v>41036.990972222222</v>
      </c>
      <c r="D137" s="81">
        <f t="shared" si="2"/>
        <v>38101.000000006752</v>
      </c>
      <c r="E137" s="75">
        <v>139</v>
      </c>
      <c r="F137" s="75">
        <v>139</v>
      </c>
      <c r="G137" s="73" t="s">
        <v>94</v>
      </c>
      <c r="H137" s="74">
        <v>0.84630000000000005</v>
      </c>
      <c r="I137" s="73" t="s">
        <v>12</v>
      </c>
      <c r="J137" s="72" t="s">
        <v>13</v>
      </c>
    </row>
    <row r="138" spans="1:10" ht="12.95" customHeight="1" x14ac:dyDescent="0.2">
      <c r="A138" s="77">
        <v>136</v>
      </c>
      <c r="B138" s="75">
        <v>26558</v>
      </c>
      <c r="C138" s="76">
        <v>41039.441666666666</v>
      </c>
      <c r="D138" s="81">
        <f t="shared" si="2"/>
        <v>3528.9999999990687</v>
      </c>
      <c r="E138" s="75">
        <v>77</v>
      </c>
      <c r="F138" s="75">
        <v>77</v>
      </c>
      <c r="G138" s="73" t="s">
        <v>95</v>
      </c>
      <c r="H138" s="74">
        <v>0.2631</v>
      </c>
      <c r="I138" s="73" t="s">
        <v>12</v>
      </c>
      <c r="J138" s="72" t="s">
        <v>13</v>
      </c>
    </row>
    <row r="139" spans="1:10" ht="12.95" customHeight="1" x14ac:dyDescent="0.2">
      <c r="A139" s="77">
        <v>137</v>
      </c>
      <c r="B139" s="75">
        <v>26502</v>
      </c>
      <c r="C139" s="76">
        <v>41040.959722222222</v>
      </c>
      <c r="D139" s="81">
        <f t="shared" si="2"/>
        <v>2186.0000000009313</v>
      </c>
      <c r="E139" s="75">
        <v>69</v>
      </c>
      <c r="F139" s="75">
        <v>65</v>
      </c>
      <c r="G139" s="73" t="s">
        <v>96</v>
      </c>
      <c r="H139" s="74">
        <v>0.41139999999999999</v>
      </c>
      <c r="I139" s="73" t="s">
        <v>12</v>
      </c>
      <c r="J139" s="72" t="s">
        <v>13</v>
      </c>
    </row>
    <row r="140" spans="1:10" ht="12.95" customHeight="1" x14ac:dyDescent="0.2">
      <c r="A140" s="77">
        <v>138</v>
      </c>
      <c r="B140" s="75">
        <v>26557</v>
      </c>
      <c r="C140" s="76">
        <v>41041.239583333328</v>
      </c>
      <c r="D140" s="81">
        <f t="shared" si="2"/>
        <v>402.99999999348074</v>
      </c>
      <c r="E140" s="75">
        <v>15</v>
      </c>
      <c r="F140" s="75">
        <v>12</v>
      </c>
      <c r="G140" s="73" t="s">
        <v>2374</v>
      </c>
      <c r="H140" s="74">
        <v>2.1899999999999999E-2</v>
      </c>
      <c r="I140" s="73" t="s">
        <v>12</v>
      </c>
      <c r="J140" s="72" t="s">
        <v>13</v>
      </c>
    </row>
    <row r="141" spans="1:10" ht="12.95" customHeight="1" x14ac:dyDescent="0.2">
      <c r="A141" s="77">
        <v>139</v>
      </c>
      <c r="B141" s="75">
        <v>27177</v>
      </c>
      <c r="C141" s="76">
        <v>41101.978472222218</v>
      </c>
      <c r="D141" s="81">
        <f t="shared" si="2"/>
        <v>87464.000000000233</v>
      </c>
      <c r="E141" s="75">
        <v>437</v>
      </c>
      <c r="F141" s="75">
        <v>438</v>
      </c>
      <c r="G141" s="73" t="s">
        <v>2373</v>
      </c>
      <c r="H141" s="74">
        <v>5.6000000000000001E-2</v>
      </c>
      <c r="I141" s="73" t="s">
        <v>12</v>
      </c>
      <c r="J141" s="72" t="s">
        <v>13</v>
      </c>
    </row>
    <row r="142" spans="1:10" ht="12.95" customHeight="1" x14ac:dyDescent="0.2">
      <c r="A142" s="77">
        <v>140</v>
      </c>
      <c r="B142" s="75">
        <v>27345</v>
      </c>
      <c r="C142" s="76">
        <v>41125.333333333328</v>
      </c>
      <c r="D142" s="81">
        <f t="shared" si="2"/>
        <v>33630.999999999767</v>
      </c>
      <c r="E142" s="75">
        <v>220</v>
      </c>
      <c r="F142" s="75">
        <v>220</v>
      </c>
      <c r="G142" s="73" t="s">
        <v>2372</v>
      </c>
      <c r="H142" s="74">
        <v>1.55E-2</v>
      </c>
      <c r="I142" s="73" t="s">
        <v>12</v>
      </c>
      <c r="J142" s="72" t="s">
        <v>13</v>
      </c>
    </row>
    <row r="143" spans="1:10" ht="12.95" customHeight="1" x14ac:dyDescent="0.2">
      <c r="A143" s="77">
        <v>141</v>
      </c>
      <c r="B143" s="75">
        <v>27349</v>
      </c>
      <c r="C143" s="76">
        <v>41156.572222222218</v>
      </c>
      <c r="D143" s="81">
        <f t="shared" si="2"/>
        <v>44984.000000000233</v>
      </c>
      <c r="E143" s="75">
        <v>4</v>
      </c>
      <c r="F143" s="75">
        <v>4</v>
      </c>
      <c r="G143" s="73" t="s">
        <v>2371</v>
      </c>
      <c r="H143" s="74">
        <v>5.3E-3</v>
      </c>
      <c r="I143" s="73" t="s">
        <v>12</v>
      </c>
      <c r="J143" s="72" t="s">
        <v>13</v>
      </c>
    </row>
    <row r="144" spans="1:10" ht="12.95" customHeight="1" x14ac:dyDescent="0.2">
      <c r="A144" s="77">
        <v>142</v>
      </c>
      <c r="B144" s="75">
        <v>27620</v>
      </c>
      <c r="C144" s="76">
        <v>41159.765972222223</v>
      </c>
      <c r="D144" s="81">
        <f t="shared" si="2"/>
        <v>4599.0000000083819</v>
      </c>
      <c r="E144" s="75">
        <v>16</v>
      </c>
      <c r="F144" s="75">
        <v>16</v>
      </c>
      <c r="G144" s="73" t="s">
        <v>2370</v>
      </c>
      <c r="H144" s="74">
        <v>6.08E-2</v>
      </c>
      <c r="I144" s="73" t="s">
        <v>12</v>
      </c>
      <c r="J144" s="72" t="s">
        <v>13</v>
      </c>
    </row>
    <row r="145" spans="1:10" ht="12.95" customHeight="1" x14ac:dyDescent="0.2">
      <c r="A145" s="77">
        <v>143</v>
      </c>
      <c r="B145" s="75">
        <v>27417</v>
      </c>
      <c r="C145" s="76">
        <v>41161.651388888888</v>
      </c>
      <c r="D145" s="81">
        <f t="shared" si="2"/>
        <v>2714.9999999965075</v>
      </c>
      <c r="E145" s="75">
        <v>218</v>
      </c>
      <c r="F145" s="75">
        <v>221</v>
      </c>
      <c r="G145" s="73" t="s">
        <v>97</v>
      </c>
      <c r="H145" s="74">
        <v>0.28820000000000001</v>
      </c>
      <c r="I145" s="73" t="s">
        <v>12</v>
      </c>
      <c r="J145" s="72" t="s">
        <v>13</v>
      </c>
    </row>
    <row r="146" spans="1:10" ht="12.95" customHeight="1" x14ac:dyDescent="0.2">
      <c r="A146" s="77">
        <v>144</v>
      </c>
      <c r="B146" s="75">
        <v>27619</v>
      </c>
      <c r="C146" s="76">
        <v>41165.479861111111</v>
      </c>
      <c r="D146" s="81">
        <f t="shared" si="2"/>
        <v>5513.0000000016298</v>
      </c>
      <c r="E146" s="75">
        <v>106</v>
      </c>
      <c r="F146" s="75">
        <v>121</v>
      </c>
      <c r="G146" s="73" t="s">
        <v>98</v>
      </c>
      <c r="H146" s="74">
        <v>2.3228</v>
      </c>
      <c r="I146" s="73" t="s">
        <v>12</v>
      </c>
      <c r="J146" s="72" t="s">
        <v>13</v>
      </c>
    </row>
    <row r="147" spans="1:10" ht="12.95" customHeight="1" x14ac:dyDescent="0.2">
      <c r="A147" s="77">
        <v>145</v>
      </c>
      <c r="B147" s="75">
        <v>27904</v>
      </c>
      <c r="C147" s="76">
        <v>41193.391666666663</v>
      </c>
      <c r="D147" s="81">
        <f t="shared" si="2"/>
        <v>40192.999999994645</v>
      </c>
      <c r="E147" s="75">
        <v>6</v>
      </c>
      <c r="F147" s="75">
        <v>6</v>
      </c>
      <c r="G147" s="73" t="s">
        <v>2369</v>
      </c>
      <c r="H147" s="74">
        <v>3.3099999999999997E-2</v>
      </c>
      <c r="I147" s="73" t="s">
        <v>12</v>
      </c>
      <c r="J147" s="72" t="s">
        <v>13</v>
      </c>
    </row>
    <row r="148" spans="1:10" ht="12.95" customHeight="1" x14ac:dyDescent="0.2">
      <c r="A148" s="77">
        <v>146</v>
      </c>
      <c r="B148" s="75">
        <v>27973</v>
      </c>
      <c r="C148" s="76">
        <v>41222.500694444439</v>
      </c>
      <c r="D148" s="81">
        <f t="shared" si="2"/>
        <v>41916.99999999837</v>
      </c>
      <c r="E148" s="75">
        <v>3</v>
      </c>
      <c r="F148" s="75">
        <v>5</v>
      </c>
      <c r="G148" s="73" t="s">
        <v>2368</v>
      </c>
      <c r="H148" s="74">
        <v>6.8999999999999999E-3</v>
      </c>
      <c r="I148" s="73" t="s">
        <v>12</v>
      </c>
      <c r="J148" s="72" t="s">
        <v>13</v>
      </c>
    </row>
    <row r="149" spans="1:10" ht="12.95" customHeight="1" x14ac:dyDescent="0.2">
      <c r="A149" s="77">
        <v>147</v>
      </c>
      <c r="B149" s="75">
        <v>27974</v>
      </c>
      <c r="C149" s="76">
        <v>41225.461805555555</v>
      </c>
      <c r="D149" s="81">
        <f t="shared" si="2"/>
        <v>4264.0000000060536</v>
      </c>
      <c r="E149" s="75">
        <v>44</v>
      </c>
      <c r="F149" s="75">
        <v>40</v>
      </c>
      <c r="G149" s="73" t="s">
        <v>99</v>
      </c>
      <c r="H149" s="74">
        <v>0.74970000000000003</v>
      </c>
      <c r="I149" s="73" t="s">
        <v>12</v>
      </c>
      <c r="J149" s="72" t="s">
        <v>13</v>
      </c>
    </row>
    <row r="150" spans="1:10" ht="12.95" customHeight="1" x14ac:dyDescent="0.2">
      <c r="A150" s="77">
        <v>148</v>
      </c>
      <c r="B150" s="75">
        <v>28118</v>
      </c>
      <c r="C150" s="76">
        <v>41227.531944444439</v>
      </c>
      <c r="D150" s="81">
        <f t="shared" si="2"/>
        <v>2980.9999999939464</v>
      </c>
      <c r="E150" s="75">
        <v>25</v>
      </c>
      <c r="F150" s="75">
        <v>32</v>
      </c>
      <c r="G150" s="73" t="s">
        <v>100</v>
      </c>
      <c r="H150" s="74">
        <v>0.3196</v>
      </c>
      <c r="I150" s="73" t="s">
        <v>12</v>
      </c>
      <c r="J150" s="72" t="s">
        <v>13</v>
      </c>
    </row>
    <row r="151" spans="1:10" ht="12.95" customHeight="1" x14ac:dyDescent="0.2">
      <c r="A151" s="77">
        <v>149</v>
      </c>
      <c r="B151" s="75">
        <v>28120</v>
      </c>
      <c r="C151" s="76">
        <v>41240.313888888886</v>
      </c>
      <c r="D151" s="81">
        <f t="shared" si="2"/>
        <v>18406.00000000326</v>
      </c>
      <c r="E151" s="75">
        <v>15</v>
      </c>
      <c r="F151" s="75">
        <v>18</v>
      </c>
      <c r="G151" s="73" t="s">
        <v>101</v>
      </c>
      <c r="H151" s="74">
        <v>1.0144</v>
      </c>
      <c r="I151" s="73" t="s">
        <v>12</v>
      </c>
      <c r="J151" s="72" t="s">
        <v>13</v>
      </c>
    </row>
    <row r="152" spans="1:10" ht="12.95" customHeight="1" x14ac:dyDescent="0.2">
      <c r="A152" s="77">
        <v>150</v>
      </c>
      <c r="B152" s="75">
        <v>28121</v>
      </c>
      <c r="C152" s="76">
        <v>41243.859027777777</v>
      </c>
      <c r="D152" s="81">
        <f t="shared" si="2"/>
        <v>5105.0000000023283</v>
      </c>
      <c r="E152" s="75">
        <v>23</v>
      </c>
      <c r="F152" s="75">
        <v>21</v>
      </c>
      <c r="G152" s="73" t="s">
        <v>2367</v>
      </c>
      <c r="H152" s="74">
        <v>9.2299999999999993E-2</v>
      </c>
      <c r="I152" s="73" t="s">
        <v>12</v>
      </c>
      <c r="J152" s="72" t="s">
        <v>13</v>
      </c>
    </row>
    <row r="153" spans="1:10" ht="12.95" hidden="1" customHeight="1" x14ac:dyDescent="0.2">
      <c r="A153" s="77">
        <v>151</v>
      </c>
      <c r="B153" s="75">
        <v>28122</v>
      </c>
      <c r="C153" s="76">
        <v>41243.88680555555</v>
      </c>
      <c r="D153" s="81">
        <f t="shared" si="2"/>
        <v>39.999999994179234</v>
      </c>
      <c r="E153" s="75">
        <v>7024</v>
      </c>
      <c r="F153" s="75"/>
      <c r="G153" s="73" t="s">
        <v>102</v>
      </c>
      <c r="H153" s="74">
        <v>24.061900000000001</v>
      </c>
      <c r="I153" s="73" t="s">
        <v>12</v>
      </c>
      <c r="J153" s="72" t="s">
        <v>39</v>
      </c>
    </row>
    <row r="154" spans="1:10" ht="12.95" customHeight="1" x14ac:dyDescent="0.2">
      <c r="A154" s="77">
        <v>152</v>
      </c>
      <c r="B154" s="75">
        <v>28171</v>
      </c>
      <c r="C154" s="76">
        <v>41247.591666666667</v>
      </c>
      <c r="D154" s="81">
        <f t="shared" si="2"/>
        <v>5335.0000000081491</v>
      </c>
      <c r="E154" s="75">
        <v>15</v>
      </c>
      <c r="F154" s="75">
        <v>22</v>
      </c>
      <c r="G154" s="73" t="s">
        <v>103</v>
      </c>
      <c r="H154" s="74">
        <v>0.16059999999999999</v>
      </c>
      <c r="I154" s="73" t="s">
        <v>12</v>
      </c>
      <c r="J154" s="72" t="s">
        <v>13</v>
      </c>
    </row>
    <row r="155" spans="1:10" ht="12.95" customHeight="1" x14ac:dyDescent="0.2">
      <c r="A155" s="77">
        <v>153</v>
      </c>
      <c r="B155" s="75">
        <v>28176</v>
      </c>
      <c r="C155" s="76">
        <v>41256.254166666666</v>
      </c>
      <c r="D155" s="81">
        <f t="shared" si="2"/>
        <v>12473.999999997905</v>
      </c>
      <c r="E155" s="75">
        <v>6</v>
      </c>
      <c r="F155" s="75">
        <v>12</v>
      </c>
      <c r="G155" s="73" t="s">
        <v>2366</v>
      </c>
      <c r="H155" s="74">
        <v>7.7399999999999997E-2</v>
      </c>
      <c r="I155" s="73" t="s">
        <v>12</v>
      </c>
      <c r="J155" s="72" t="s">
        <v>13</v>
      </c>
    </row>
    <row r="156" spans="1:10" ht="12.95" customHeight="1" x14ac:dyDescent="0.2">
      <c r="A156" s="77">
        <v>154</v>
      </c>
      <c r="B156" s="75">
        <v>28296</v>
      </c>
      <c r="C156" s="76">
        <v>41258.461805555555</v>
      </c>
      <c r="D156" s="81">
        <f t="shared" si="2"/>
        <v>3179.0000000002328</v>
      </c>
      <c r="E156" s="75">
        <v>59</v>
      </c>
      <c r="F156" s="75">
        <v>1267</v>
      </c>
      <c r="G156" s="73" t="s">
        <v>2365</v>
      </c>
      <c r="H156" s="74">
        <v>7.5800000000000006E-2</v>
      </c>
      <c r="I156" s="73" t="s">
        <v>12</v>
      </c>
      <c r="J156" s="72" t="s">
        <v>13</v>
      </c>
    </row>
    <row r="157" spans="1:10" ht="12.95" customHeight="1" x14ac:dyDescent="0.2">
      <c r="A157" s="77">
        <v>155</v>
      </c>
      <c r="B157" s="75">
        <v>28297</v>
      </c>
      <c r="C157" s="76">
        <v>41267.595833333333</v>
      </c>
      <c r="D157" s="81">
        <f t="shared" si="2"/>
        <v>13153.000000000466</v>
      </c>
      <c r="E157" s="75">
        <v>20</v>
      </c>
      <c r="F157" s="75">
        <v>24</v>
      </c>
      <c r="G157" s="73" t="s">
        <v>2364</v>
      </c>
      <c r="H157" s="74">
        <v>3.7400000000000003E-2</v>
      </c>
      <c r="I157" s="73" t="s">
        <v>12</v>
      </c>
      <c r="J157" s="72" t="s">
        <v>13</v>
      </c>
    </row>
    <row r="158" spans="1:10" ht="12.95" customHeight="1" x14ac:dyDescent="0.2">
      <c r="A158" s="77">
        <v>156</v>
      </c>
      <c r="B158" s="75">
        <v>28635</v>
      </c>
      <c r="C158" s="76">
        <v>41311.268055555556</v>
      </c>
      <c r="D158" s="81">
        <f t="shared" si="2"/>
        <v>62888.00000000163</v>
      </c>
      <c r="E158" s="75">
        <v>63</v>
      </c>
      <c r="F158" s="75">
        <v>63</v>
      </c>
      <c r="G158" s="73" t="s">
        <v>104</v>
      </c>
      <c r="H158" s="74">
        <v>0.15959999999999999</v>
      </c>
      <c r="I158" s="73" t="s">
        <v>12</v>
      </c>
      <c r="J158" s="72" t="s">
        <v>13</v>
      </c>
    </row>
    <row r="159" spans="1:10" ht="12.95" hidden="1" customHeight="1" x14ac:dyDescent="0.2">
      <c r="A159" s="77">
        <v>157</v>
      </c>
      <c r="B159" s="75">
        <v>28833</v>
      </c>
      <c r="C159" s="76">
        <v>41338.315972222219</v>
      </c>
      <c r="D159" s="81">
        <f t="shared" si="2"/>
        <v>38948.999999994412</v>
      </c>
      <c r="E159" s="75">
        <v>3</v>
      </c>
      <c r="F159" s="75"/>
      <c r="G159" s="73" t="s">
        <v>2363</v>
      </c>
      <c r="H159" s="74">
        <v>5.0700000000000002E-2</v>
      </c>
      <c r="I159" s="73" t="s">
        <v>12</v>
      </c>
      <c r="J159" s="72" t="s">
        <v>92</v>
      </c>
    </row>
    <row r="160" spans="1:10" ht="12.95" hidden="1" customHeight="1" x14ac:dyDescent="0.2">
      <c r="A160" s="77">
        <v>158</v>
      </c>
      <c r="B160" s="75">
        <v>28973</v>
      </c>
      <c r="C160" s="76">
        <v>41339.65</v>
      </c>
      <c r="D160" s="81">
        <f t="shared" si="2"/>
        <v>1921.0000000067521</v>
      </c>
      <c r="E160" s="75">
        <v>116</v>
      </c>
      <c r="F160" s="75"/>
      <c r="G160" s="73" t="s">
        <v>105</v>
      </c>
      <c r="H160" s="74">
        <v>0.52400000000000002</v>
      </c>
      <c r="I160" s="73" t="s">
        <v>106</v>
      </c>
      <c r="J160" s="72" t="s">
        <v>107</v>
      </c>
    </row>
    <row r="161" spans="1:10" ht="12.95" customHeight="1" x14ac:dyDescent="0.2">
      <c r="A161" s="77">
        <v>159</v>
      </c>
      <c r="B161" s="75">
        <v>28834</v>
      </c>
      <c r="C161" s="76">
        <v>41343.59375</v>
      </c>
      <c r="D161" s="81">
        <f t="shared" si="2"/>
        <v>5678.9999999979045</v>
      </c>
      <c r="E161" s="75">
        <v>8</v>
      </c>
      <c r="F161" s="75">
        <v>8</v>
      </c>
      <c r="G161" s="73" t="s">
        <v>2362</v>
      </c>
      <c r="H161" s="74">
        <v>8.7999999999999995E-2</v>
      </c>
      <c r="I161" s="73" t="s">
        <v>12</v>
      </c>
      <c r="J161" s="72" t="s">
        <v>13</v>
      </c>
    </row>
    <row r="162" spans="1:10" ht="12.95" customHeight="1" x14ac:dyDescent="0.2">
      <c r="A162" s="77">
        <v>160</v>
      </c>
      <c r="B162" s="75">
        <v>28978</v>
      </c>
      <c r="C162" s="76">
        <v>41360.377083333333</v>
      </c>
      <c r="D162" s="81">
        <f t="shared" si="2"/>
        <v>24167.999999999302</v>
      </c>
      <c r="E162" s="75">
        <v>13</v>
      </c>
      <c r="F162" s="75">
        <v>13</v>
      </c>
      <c r="G162" s="73" t="s">
        <v>2361</v>
      </c>
      <c r="H162" s="74">
        <v>1.8100000000000002E-2</v>
      </c>
      <c r="I162" s="73" t="s">
        <v>12</v>
      </c>
      <c r="J162" s="72" t="s">
        <v>13</v>
      </c>
    </row>
    <row r="163" spans="1:10" ht="12.95" hidden="1" customHeight="1" x14ac:dyDescent="0.2">
      <c r="A163" s="77">
        <v>161</v>
      </c>
      <c r="B163" s="75">
        <v>29191</v>
      </c>
      <c r="C163" s="76">
        <v>41373.513194444444</v>
      </c>
      <c r="D163" s="81">
        <f t="shared" si="2"/>
        <v>18915.999999999767</v>
      </c>
      <c r="E163" s="75">
        <v>13</v>
      </c>
      <c r="F163" s="75"/>
      <c r="G163" s="73" t="s">
        <v>2360</v>
      </c>
      <c r="H163" s="74">
        <v>9.6100000000000005E-2</v>
      </c>
      <c r="I163" s="73" t="s">
        <v>12</v>
      </c>
      <c r="J163" s="72" t="s">
        <v>92</v>
      </c>
    </row>
    <row r="164" spans="1:10" ht="12.95" customHeight="1" x14ac:dyDescent="0.2">
      <c r="A164" s="77">
        <v>162</v>
      </c>
      <c r="B164" s="75">
        <v>29420</v>
      </c>
      <c r="C164" s="76">
        <v>41391.581944444442</v>
      </c>
      <c r="D164" s="81">
        <f t="shared" si="2"/>
        <v>26018.999999997905</v>
      </c>
      <c r="E164" s="75">
        <v>1344</v>
      </c>
      <c r="F164" s="75">
        <v>503</v>
      </c>
      <c r="G164" s="73" t="s">
        <v>108</v>
      </c>
      <c r="H164" s="74">
        <v>0.28710000000000002</v>
      </c>
      <c r="I164" s="73" t="s">
        <v>12</v>
      </c>
      <c r="J164" s="72" t="s">
        <v>13</v>
      </c>
    </row>
    <row r="165" spans="1:10" ht="12.95" customHeight="1" x14ac:dyDescent="0.2">
      <c r="A165" s="77">
        <v>163</v>
      </c>
      <c r="B165" s="75">
        <v>29421</v>
      </c>
      <c r="C165" s="76">
        <v>41395.157638888886</v>
      </c>
      <c r="D165" s="81">
        <f t="shared" si="2"/>
        <v>5148.9999999990687</v>
      </c>
      <c r="E165" s="75">
        <v>173</v>
      </c>
      <c r="F165" s="75">
        <v>173</v>
      </c>
      <c r="G165" s="73" t="s">
        <v>2359</v>
      </c>
      <c r="H165" s="74">
        <v>9.5999999999999992E-3</v>
      </c>
      <c r="I165" s="73" t="s">
        <v>12</v>
      </c>
      <c r="J165" s="72" t="s">
        <v>13</v>
      </c>
    </row>
    <row r="166" spans="1:10" ht="12.95" customHeight="1" x14ac:dyDescent="0.2">
      <c r="A166" s="77">
        <v>164</v>
      </c>
      <c r="B166" s="75">
        <v>29422</v>
      </c>
      <c r="C166" s="76">
        <v>41403.689583333333</v>
      </c>
      <c r="D166" s="81">
        <f t="shared" si="2"/>
        <v>12286.00000000326</v>
      </c>
      <c r="E166" s="75">
        <v>41</v>
      </c>
      <c r="F166" s="75">
        <v>48</v>
      </c>
      <c r="G166" s="73" t="s">
        <v>109</v>
      </c>
      <c r="H166" s="74">
        <v>0.24759999999999999</v>
      </c>
      <c r="I166" s="73" t="s">
        <v>12</v>
      </c>
      <c r="J166" s="72" t="s">
        <v>13</v>
      </c>
    </row>
    <row r="167" spans="1:10" ht="12.95" customHeight="1" x14ac:dyDescent="0.2">
      <c r="A167" s="77">
        <v>165</v>
      </c>
      <c r="B167" s="75">
        <v>29424</v>
      </c>
      <c r="C167" s="76">
        <v>41416.469444444439</v>
      </c>
      <c r="D167" s="81">
        <f t="shared" si="2"/>
        <v>18402.999999993481</v>
      </c>
      <c r="E167" s="75">
        <v>17</v>
      </c>
      <c r="F167" s="75">
        <v>18</v>
      </c>
      <c r="G167" s="73" t="s">
        <v>110</v>
      </c>
      <c r="H167" s="74">
        <v>0.13980000000000001</v>
      </c>
      <c r="I167" s="73" t="s">
        <v>12</v>
      </c>
      <c r="J167" s="72" t="s">
        <v>13</v>
      </c>
    </row>
    <row r="168" spans="1:10" ht="12.95" customHeight="1" x14ac:dyDescent="0.2">
      <c r="A168" s="77">
        <v>166</v>
      </c>
      <c r="B168" s="75">
        <v>29626</v>
      </c>
      <c r="C168" s="76">
        <v>41437.620833333334</v>
      </c>
      <c r="D168" s="81">
        <f t="shared" si="2"/>
        <v>30458.000000008615</v>
      </c>
      <c r="E168" s="75">
        <v>1304</v>
      </c>
      <c r="F168" s="75">
        <v>1298</v>
      </c>
      <c r="G168" s="73" t="s">
        <v>111</v>
      </c>
      <c r="H168" s="74">
        <v>14.214499999999999</v>
      </c>
      <c r="I168" s="73" t="s">
        <v>12</v>
      </c>
      <c r="J168" s="72" t="s">
        <v>13</v>
      </c>
    </row>
    <row r="169" spans="1:10" ht="12.95" hidden="1" customHeight="1" x14ac:dyDescent="0.2">
      <c r="A169" s="77">
        <v>167</v>
      </c>
      <c r="B169" s="75">
        <v>29848</v>
      </c>
      <c r="C169" s="76">
        <v>41471.534722222219</v>
      </c>
      <c r="D169" s="81">
        <f t="shared" si="2"/>
        <v>48835.999999993946</v>
      </c>
      <c r="E169" s="75">
        <v>166</v>
      </c>
      <c r="F169" s="75"/>
      <c r="G169" s="73" t="s">
        <v>2358</v>
      </c>
      <c r="H169" s="74">
        <v>5.0000000000000001E-4</v>
      </c>
      <c r="I169" s="73" t="s">
        <v>12</v>
      </c>
      <c r="J169" s="72" t="s">
        <v>55</v>
      </c>
    </row>
    <row r="170" spans="1:10" ht="12.95" customHeight="1" x14ac:dyDescent="0.2">
      <c r="A170" s="77">
        <v>169</v>
      </c>
      <c r="B170" s="75">
        <v>29849</v>
      </c>
      <c r="C170" s="76">
        <v>41471.799305555556</v>
      </c>
      <c r="D170" s="81">
        <f t="shared" si="2"/>
        <v>381.00000000558794</v>
      </c>
      <c r="E170" s="75">
        <v>30</v>
      </c>
      <c r="F170" s="75">
        <v>47</v>
      </c>
      <c r="G170" s="73" t="s">
        <v>112</v>
      </c>
      <c r="H170" s="74">
        <v>0.28549999999999998</v>
      </c>
      <c r="I170" s="73" t="s">
        <v>12</v>
      </c>
      <c r="J170" s="72" t="s">
        <v>13</v>
      </c>
    </row>
    <row r="171" spans="1:10" ht="12.95" customHeight="1" x14ac:dyDescent="0.2">
      <c r="A171" s="77">
        <v>170</v>
      </c>
      <c r="B171" s="75">
        <v>30274</v>
      </c>
      <c r="C171" s="76">
        <v>41491.82708333333</v>
      </c>
      <c r="D171" s="81">
        <f t="shared" si="2"/>
        <v>28839.999999994179</v>
      </c>
      <c r="E171" s="75">
        <v>15</v>
      </c>
      <c r="F171" s="75">
        <v>15</v>
      </c>
      <c r="G171" s="73" t="s">
        <v>2357</v>
      </c>
      <c r="H171" s="74">
        <v>1.1000000000000001E-3</v>
      </c>
      <c r="I171" s="73" t="s">
        <v>12</v>
      </c>
      <c r="J171" s="72" t="s">
        <v>13</v>
      </c>
    </row>
    <row r="172" spans="1:10" ht="12.95" customHeight="1" x14ac:dyDescent="0.2">
      <c r="A172" s="77">
        <v>171</v>
      </c>
      <c r="B172" s="75">
        <v>30277</v>
      </c>
      <c r="C172" s="76">
        <v>41505.066666666666</v>
      </c>
      <c r="D172" s="81">
        <f t="shared" si="2"/>
        <v>19065.000000003492</v>
      </c>
      <c r="E172" s="75">
        <v>104</v>
      </c>
      <c r="F172" s="75">
        <v>176</v>
      </c>
      <c r="G172" s="73" t="s">
        <v>113</v>
      </c>
      <c r="H172" s="74">
        <v>0.28120000000000001</v>
      </c>
      <c r="I172" s="73" t="s">
        <v>12</v>
      </c>
      <c r="J172" s="72" t="s">
        <v>13</v>
      </c>
    </row>
    <row r="173" spans="1:10" ht="12.95" customHeight="1" x14ac:dyDescent="0.2">
      <c r="A173" s="77">
        <v>172</v>
      </c>
      <c r="B173" s="75">
        <v>30314</v>
      </c>
      <c r="C173" s="76">
        <v>41506.28402777778</v>
      </c>
      <c r="D173" s="81">
        <f t="shared" si="2"/>
        <v>1753.0000000039581</v>
      </c>
      <c r="E173" s="75">
        <v>4</v>
      </c>
      <c r="F173" s="75">
        <v>3</v>
      </c>
      <c r="G173" s="73" t="s">
        <v>2356</v>
      </c>
      <c r="H173" s="74">
        <v>5.0000000000000001E-4</v>
      </c>
      <c r="I173" s="73" t="s">
        <v>12</v>
      </c>
      <c r="J173" s="72" t="s">
        <v>13</v>
      </c>
    </row>
    <row r="174" spans="1:10" ht="12.95" customHeight="1" x14ac:dyDescent="0.2">
      <c r="A174" s="77">
        <v>173</v>
      </c>
      <c r="B174" s="75">
        <v>30467</v>
      </c>
      <c r="C174" s="76">
        <v>41541.689583333333</v>
      </c>
      <c r="D174" s="81">
        <f t="shared" si="2"/>
        <v>50983.99999999674</v>
      </c>
      <c r="E174" s="75">
        <v>24</v>
      </c>
      <c r="F174" s="75">
        <v>60</v>
      </c>
      <c r="G174" s="73" t="s">
        <v>114</v>
      </c>
      <c r="H174" s="74">
        <v>0.49359999999999998</v>
      </c>
      <c r="I174" s="73" t="s">
        <v>12</v>
      </c>
      <c r="J174" s="72" t="s">
        <v>13</v>
      </c>
    </row>
    <row r="175" spans="1:10" ht="12.95" customHeight="1" x14ac:dyDescent="0.2">
      <c r="A175" s="77">
        <v>174</v>
      </c>
      <c r="B175" s="75">
        <v>30602</v>
      </c>
      <c r="C175" s="76">
        <v>41548.017361111109</v>
      </c>
      <c r="D175" s="81">
        <f t="shared" si="2"/>
        <v>9111.9999999983702</v>
      </c>
      <c r="E175" s="75">
        <v>220</v>
      </c>
      <c r="F175" s="75">
        <v>220</v>
      </c>
      <c r="G175" s="73" t="s">
        <v>115</v>
      </c>
      <c r="H175" s="74">
        <v>0.56079999999999997</v>
      </c>
      <c r="I175" s="73" t="s">
        <v>12</v>
      </c>
      <c r="J175" s="72" t="s">
        <v>13</v>
      </c>
    </row>
    <row r="176" spans="1:10" ht="12.95" customHeight="1" x14ac:dyDescent="0.2">
      <c r="A176" s="77">
        <v>175</v>
      </c>
      <c r="B176" s="75">
        <v>30604</v>
      </c>
      <c r="C176" s="76">
        <v>41548.157638888886</v>
      </c>
      <c r="D176" s="81">
        <f t="shared" si="2"/>
        <v>201.99999999837019</v>
      </c>
      <c r="E176" s="75">
        <v>14</v>
      </c>
      <c r="F176" s="75">
        <v>14</v>
      </c>
      <c r="G176" s="73" t="s">
        <v>2355</v>
      </c>
      <c r="H176" s="74">
        <v>6.7199999999999996E-2</v>
      </c>
      <c r="I176" s="73" t="s">
        <v>12</v>
      </c>
      <c r="J176" s="72" t="s">
        <v>13</v>
      </c>
    </row>
    <row r="177" spans="1:10" ht="12.95" customHeight="1" x14ac:dyDescent="0.2">
      <c r="A177" s="77">
        <v>176</v>
      </c>
      <c r="B177" s="75">
        <v>30653</v>
      </c>
      <c r="C177" s="76">
        <v>41562.637499999997</v>
      </c>
      <c r="D177" s="81">
        <f t="shared" si="2"/>
        <v>20850.999999999767</v>
      </c>
      <c r="E177" s="75">
        <v>6</v>
      </c>
      <c r="F177" s="75">
        <v>6</v>
      </c>
      <c r="G177" s="73" t="s">
        <v>2354</v>
      </c>
      <c r="H177" s="74">
        <v>1.23E-2</v>
      </c>
      <c r="I177" s="73" t="s">
        <v>12</v>
      </c>
      <c r="J177" s="72" t="s">
        <v>13</v>
      </c>
    </row>
    <row r="178" spans="1:10" ht="12.95" customHeight="1" x14ac:dyDescent="0.2">
      <c r="A178" s="71">
        <v>177</v>
      </c>
      <c r="B178" s="69">
        <v>30896</v>
      </c>
      <c r="C178" s="70">
        <v>41619.029166666667</v>
      </c>
      <c r="D178" s="81">
        <f t="shared" si="2"/>
        <v>81204.000000004889</v>
      </c>
      <c r="E178" s="69">
        <v>70</v>
      </c>
      <c r="F178" s="69">
        <v>71</v>
      </c>
      <c r="G178" s="67" t="s">
        <v>116</v>
      </c>
      <c r="H178" s="68">
        <v>0.45619999999999999</v>
      </c>
      <c r="I178" s="67" t="s">
        <v>12</v>
      </c>
      <c r="J178" s="66" t="s">
        <v>13</v>
      </c>
    </row>
  </sheetData>
  <autoFilter ref="A2:J178">
    <filterColumn colId="9">
      <filters>
        <filter val="Transend"/>
      </filters>
    </filterColumn>
    <sortState ref="A3:J179">
      <sortCondition ref="C2:C179"/>
    </sortState>
  </autoFilter>
  <mergeCells count="1">
    <mergeCell ref="A1:J1"/>
  </mergeCells>
  <pageMargins left="0.98425196850393704" right="0.98425196850393704" top="0.98425196850393704" bottom="1.2019527559055119" header="0.98425196850393704" footer="0.98425196850393704"/>
  <pageSetup paperSize="9" orientation="landscape" horizontalDpi="0" verticalDpi="0"/>
  <headerFooter alignWithMargins="0">
    <oddFooter xml:space="preserve">&amp;L&amp;"Arial"&amp;8&amp;IGenerated on Friday, 07 February 2014&amp;I &amp;C&amp;R&amp;"Arial"&amp;8&amp;IPage &amp;P of &amp;N&amp;I </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workbookViewId="0">
      <selection activeCell="A31" sqref="A31"/>
    </sheetView>
  </sheetViews>
  <sheetFormatPr defaultRowHeight="12.75" x14ac:dyDescent="0.2"/>
  <cols>
    <col min="2" max="2" width="42.28515625" customWidth="1"/>
  </cols>
  <sheetData>
    <row r="1" spans="1:11" x14ac:dyDescent="0.2">
      <c r="A1" t="s">
        <v>2444</v>
      </c>
    </row>
    <row r="3" spans="1:11" ht="45" x14ac:dyDescent="0.2">
      <c r="B3" s="93" t="s">
        <v>2445</v>
      </c>
      <c r="C3" s="35"/>
      <c r="D3">
        <v>2006</v>
      </c>
      <c r="E3">
        <v>2007</v>
      </c>
      <c r="F3">
        <v>2008</v>
      </c>
      <c r="G3">
        <v>2009</v>
      </c>
      <c r="H3">
        <v>2010</v>
      </c>
      <c r="I3">
        <v>2011</v>
      </c>
      <c r="J3">
        <v>2012</v>
      </c>
      <c r="K3">
        <v>2013</v>
      </c>
    </row>
    <row r="4" spans="1:11" x14ac:dyDescent="0.2">
      <c r="A4" t="s">
        <v>2446</v>
      </c>
      <c r="B4" s="34" t="s">
        <v>2447</v>
      </c>
      <c r="C4" s="35" t="s">
        <v>2219</v>
      </c>
      <c r="D4" s="94">
        <v>22</v>
      </c>
      <c r="E4" s="94">
        <v>19</v>
      </c>
      <c r="F4" s="94">
        <v>8</v>
      </c>
      <c r="G4" s="94">
        <v>12</v>
      </c>
      <c r="H4" s="94">
        <v>6</v>
      </c>
      <c r="I4" s="94">
        <v>5</v>
      </c>
      <c r="J4" s="94">
        <v>10</v>
      </c>
      <c r="K4" s="94">
        <v>13</v>
      </c>
    </row>
    <row r="5" spans="1:11" ht="25.5" x14ac:dyDescent="0.2">
      <c r="A5" t="s">
        <v>2438</v>
      </c>
      <c r="B5" s="34" t="s">
        <v>2439</v>
      </c>
      <c r="C5" s="35" t="s">
        <v>2219</v>
      </c>
      <c r="D5" s="94"/>
      <c r="E5" s="94"/>
      <c r="F5" s="94"/>
      <c r="G5" s="94"/>
      <c r="H5" s="94"/>
      <c r="I5" s="94"/>
      <c r="J5" s="94"/>
      <c r="K5" s="94"/>
    </row>
    <row r="6" spans="1:11" ht="27.75" x14ac:dyDescent="0.2">
      <c r="A6" t="s">
        <v>2448</v>
      </c>
      <c r="B6" s="34" t="s">
        <v>2449</v>
      </c>
      <c r="C6" s="35" t="s">
        <v>2219</v>
      </c>
      <c r="D6" s="94">
        <v>4</v>
      </c>
      <c r="E6" s="94">
        <v>3</v>
      </c>
      <c r="F6" s="94">
        <v>4</v>
      </c>
      <c r="G6" s="94">
        <v>4</v>
      </c>
      <c r="H6" s="94">
        <v>4</v>
      </c>
      <c r="I6" s="94">
        <v>3</v>
      </c>
      <c r="J6" s="94">
        <v>3</v>
      </c>
      <c r="K6" s="94">
        <v>2</v>
      </c>
    </row>
    <row r="7" spans="1:11" ht="27.75" x14ac:dyDescent="0.2">
      <c r="B7" s="132" t="s">
        <v>2467</v>
      </c>
      <c r="D7" s="94">
        <v>3</v>
      </c>
      <c r="E7" s="94">
        <v>0</v>
      </c>
      <c r="F7" s="94">
        <v>0</v>
      </c>
      <c r="G7" s="94">
        <v>1</v>
      </c>
      <c r="H7" s="94">
        <v>1</v>
      </c>
      <c r="I7" s="94">
        <v>1</v>
      </c>
      <c r="J7" s="94">
        <v>1</v>
      </c>
      <c r="K7" s="94">
        <v>0</v>
      </c>
    </row>
    <row r="8" spans="1:11" ht="27.75" x14ac:dyDescent="0.2">
      <c r="B8" s="102" t="s">
        <v>2470</v>
      </c>
      <c r="D8" s="94">
        <f>SUM(D6:D7)</f>
        <v>7</v>
      </c>
      <c r="E8" s="94">
        <f t="shared" ref="E8:K8" si="0">SUM(E6:E7)</f>
        <v>3</v>
      </c>
      <c r="F8" s="94">
        <f t="shared" si="0"/>
        <v>4</v>
      </c>
      <c r="G8" s="94">
        <f t="shared" si="0"/>
        <v>5</v>
      </c>
      <c r="H8" s="94">
        <f t="shared" si="0"/>
        <v>5</v>
      </c>
      <c r="I8" s="94">
        <f t="shared" si="0"/>
        <v>4</v>
      </c>
      <c r="J8" s="94">
        <f t="shared" si="0"/>
        <v>4</v>
      </c>
      <c r="K8" s="94">
        <f t="shared" si="0"/>
        <v>2</v>
      </c>
    </row>
    <row r="10" spans="1:11" ht="15" x14ac:dyDescent="0.2">
      <c r="A10" s="96"/>
    </row>
    <row r="11" spans="1:11" ht="15" x14ac:dyDescent="0.2">
      <c r="A11" s="97" t="s">
        <v>2450</v>
      </c>
    </row>
    <row r="12" spans="1:11" ht="15" x14ac:dyDescent="0.2">
      <c r="A12" s="85"/>
    </row>
    <row r="13" spans="1:11" ht="15" x14ac:dyDescent="0.2">
      <c r="A13" s="98" t="s">
        <v>2451</v>
      </c>
    </row>
    <row r="14" spans="1:11" ht="15" x14ac:dyDescent="0.2">
      <c r="A14" s="85"/>
    </row>
    <row r="15" spans="1:11" ht="15" x14ac:dyDescent="0.2">
      <c r="A15" s="85" t="s">
        <v>2452</v>
      </c>
    </row>
    <row r="16" spans="1:11" ht="15" x14ac:dyDescent="0.2">
      <c r="A16" s="99" t="s">
        <v>2453</v>
      </c>
    </row>
    <row r="17" spans="1:1" ht="15" x14ac:dyDescent="0.2">
      <c r="A17" s="99" t="s">
        <v>2454</v>
      </c>
    </row>
    <row r="18" spans="1:1" ht="15" x14ac:dyDescent="0.2">
      <c r="A18" s="85"/>
    </row>
    <row r="19" spans="1:1" ht="15" x14ac:dyDescent="0.2">
      <c r="A19" s="98" t="s">
        <v>2455</v>
      </c>
    </row>
    <row r="20" spans="1:1" ht="15" x14ac:dyDescent="0.2">
      <c r="A20" s="85"/>
    </row>
    <row r="21" spans="1:1" ht="15" x14ac:dyDescent="0.2">
      <c r="A21" s="85" t="s">
        <v>2456</v>
      </c>
    </row>
    <row r="22" spans="1:1" ht="15" x14ac:dyDescent="0.2">
      <c r="A22" s="99" t="s">
        <v>2457</v>
      </c>
    </row>
    <row r="23" spans="1:1" ht="15" x14ac:dyDescent="0.2">
      <c r="A23" s="99" t="s">
        <v>2458</v>
      </c>
    </row>
    <row r="24" spans="1:1" ht="15" x14ac:dyDescent="0.2">
      <c r="A24" s="99" t="s">
        <v>2459</v>
      </c>
    </row>
    <row r="25" spans="1:1" ht="15" x14ac:dyDescent="0.2">
      <c r="A25" s="85"/>
    </row>
    <row r="26" spans="1:1" ht="15" x14ac:dyDescent="0.2">
      <c r="A26" s="85" t="s">
        <v>2460</v>
      </c>
    </row>
    <row r="27" spans="1:1" ht="15" x14ac:dyDescent="0.2">
      <c r="A27" s="99" t="s">
        <v>2475</v>
      </c>
    </row>
    <row r="28" spans="1:1" ht="15" x14ac:dyDescent="0.2">
      <c r="A28" s="99" t="s">
        <v>2461</v>
      </c>
    </row>
    <row r="29" spans="1:1" ht="15" x14ac:dyDescent="0.2">
      <c r="A29" s="99" t="s">
        <v>2462</v>
      </c>
    </row>
    <row r="30" spans="1:1" ht="15" x14ac:dyDescent="0.2">
      <c r="A30" s="95"/>
    </row>
    <row r="31" spans="1:1" ht="15" x14ac:dyDescent="0.2">
      <c r="A31" s="100" t="s">
        <v>2463</v>
      </c>
    </row>
    <row r="32" spans="1:1" ht="15" x14ac:dyDescent="0.2">
      <c r="A32" s="95"/>
    </row>
    <row r="33" spans="1:1" x14ac:dyDescent="0.2">
      <c r="A33" s="101" t="s">
        <v>2464</v>
      </c>
    </row>
  </sheetData>
  <pageMargins left="0.7" right="0.7" top="0.75" bottom="0.75" header="0.3" footer="0.3"/>
  <pageSetup paperSize="9"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workbookViewId="0">
      <selection activeCell="B12" sqref="B12"/>
    </sheetView>
  </sheetViews>
  <sheetFormatPr defaultRowHeight="12.75" x14ac:dyDescent="0.2"/>
  <cols>
    <col min="1" max="2" width="18.28515625" customWidth="1"/>
    <col min="7" max="7" width="13.7109375" customWidth="1"/>
    <col min="8" max="8" width="20.7109375" bestFit="1" customWidth="1"/>
  </cols>
  <sheetData>
    <row r="2" spans="1:8" x14ac:dyDescent="0.2">
      <c r="A2" s="91" t="s">
        <v>2437</v>
      </c>
    </row>
    <row r="5" spans="1:8" ht="15" x14ac:dyDescent="0.2">
      <c r="A5" s="85" t="s">
        <v>2433</v>
      </c>
      <c r="B5" s="85" t="s">
        <v>2434</v>
      </c>
      <c r="C5" s="85" t="s">
        <v>2435</v>
      </c>
      <c r="D5" s="85" t="s">
        <v>2436</v>
      </c>
    </row>
    <row r="6" spans="1:8" ht="15" x14ac:dyDescent="0.2">
      <c r="A6" s="86">
        <v>38988.476111111115</v>
      </c>
      <c r="B6" s="86">
        <v>38988.478796296295</v>
      </c>
      <c r="C6" s="87">
        <v>0.16111111111111112</v>
      </c>
      <c r="D6" s="83">
        <f>1440*(B6-A6)</f>
        <v>3.8666666590142995</v>
      </c>
    </row>
    <row r="7" spans="1:8" ht="15" x14ac:dyDescent="0.2">
      <c r="A7" s="86">
        <v>39002.498483796298</v>
      </c>
      <c r="B7" s="86">
        <v>39002.500613425924</v>
      </c>
      <c r="C7" s="87">
        <v>0.1277777777777778</v>
      </c>
      <c r="D7" s="83">
        <f t="shared" ref="D7:D60" si="0">1440*(B7-A7)</f>
        <v>3.0666666605975479</v>
      </c>
    </row>
    <row r="8" spans="1:8" ht="15" x14ac:dyDescent="0.2">
      <c r="A8" s="86">
        <v>39007.542743055557</v>
      </c>
      <c r="B8" s="86">
        <v>39007.545289351852</v>
      </c>
      <c r="C8" s="87">
        <v>0.15277777777777776</v>
      </c>
      <c r="D8" s="83">
        <f t="shared" si="0"/>
        <v>3.6666666646488011</v>
      </c>
    </row>
    <row r="9" spans="1:8" ht="15" x14ac:dyDescent="0.2">
      <c r="A9" s="86">
        <v>39064.331354166665</v>
      </c>
      <c r="B9" s="86">
        <v>39064.336793981478</v>
      </c>
      <c r="C9" s="87">
        <v>0.3263888888888889</v>
      </c>
      <c r="D9" s="83">
        <f t="shared" si="0"/>
        <v>7.8333333309274167</v>
      </c>
      <c r="G9" s="32" t="s">
        <v>2209</v>
      </c>
      <c r="H9" t="s">
        <v>2465</v>
      </c>
    </row>
    <row r="10" spans="1:8" ht="15" x14ac:dyDescent="0.2">
      <c r="A10" s="86">
        <v>39064.59480324074</v>
      </c>
      <c r="B10" s="86">
        <v>39064.597118055557</v>
      </c>
      <c r="C10" s="87">
        <v>0.1388888888888889</v>
      </c>
      <c r="D10" s="83">
        <f t="shared" si="0"/>
        <v>3.3333333372138441</v>
      </c>
      <c r="G10" s="88" t="s">
        <v>119</v>
      </c>
      <c r="H10" s="83">
        <v>5</v>
      </c>
    </row>
    <row r="11" spans="1:8" ht="15" x14ac:dyDescent="0.2">
      <c r="A11" s="86">
        <v>39198.446053240739</v>
      </c>
      <c r="B11" s="86">
        <v>39198.448252314818</v>
      </c>
      <c r="C11" s="87">
        <v>0.13194444444444445</v>
      </c>
      <c r="D11" s="83">
        <f t="shared" si="0"/>
        <v>3.1666666734963655</v>
      </c>
      <c r="G11" s="88" t="s">
        <v>120</v>
      </c>
      <c r="H11" s="83">
        <v>2</v>
      </c>
    </row>
    <row r="12" spans="1:8" ht="15" x14ac:dyDescent="0.2">
      <c r="A12" s="86">
        <v>39316.532789351855</v>
      </c>
      <c r="B12" s="86">
        <v>39316.53565972222</v>
      </c>
      <c r="C12" s="87">
        <v>0.17222222222222225</v>
      </c>
      <c r="D12" s="83">
        <f t="shared" si="0"/>
        <v>4.1333333251532167</v>
      </c>
      <c r="G12" s="88" t="s">
        <v>121</v>
      </c>
      <c r="H12" s="83">
        <v>8</v>
      </c>
    </row>
    <row r="13" spans="1:8" ht="15" x14ac:dyDescent="0.2">
      <c r="A13" s="86">
        <v>39702.396365740744</v>
      </c>
      <c r="B13" s="86">
        <v>39702.400729166664</v>
      </c>
      <c r="C13" s="87">
        <v>0.26180555555555557</v>
      </c>
      <c r="D13" s="83">
        <f t="shared" si="0"/>
        <v>6.2833333248272538</v>
      </c>
      <c r="G13" s="88" t="s">
        <v>122</v>
      </c>
      <c r="H13" s="83">
        <v>6</v>
      </c>
    </row>
    <row r="14" spans="1:8" ht="15" x14ac:dyDescent="0.2">
      <c r="A14" s="86">
        <v>39702.556192129632</v>
      </c>
      <c r="B14" s="86">
        <v>39702.561168981483</v>
      </c>
      <c r="C14" s="87">
        <v>0.2986111111111111</v>
      </c>
      <c r="D14" s="83">
        <f t="shared" si="0"/>
        <v>7.1666666655801237</v>
      </c>
      <c r="G14" s="88" t="s">
        <v>123</v>
      </c>
      <c r="H14" s="83">
        <v>9</v>
      </c>
    </row>
    <row r="15" spans="1:8" ht="15" x14ac:dyDescent="0.2">
      <c r="A15" s="86">
        <v>39707.39912037037</v>
      </c>
      <c r="B15" s="86">
        <v>39707.401296296295</v>
      </c>
      <c r="C15" s="87">
        <v>0.13055555555555556</v>
      </c>
      <c r="D15" s="83">
        <f t="shared" si="0"/>
        <v>3.1333333323709667</v>
      </c>
      <c r="G15" s="88" t="s">
        <v>124</v>
      </c>
      <c r="H15" s="83">
        <v>6</v>
      </c>
    </row>
    <row r="16" spans="1:8" ht="15" x14ac:dyDescent="0.2">
      <c r="A16" s="86">
        <v>39721.549895833334</v>
      </c>
      <c r="B16" s="86">
        <v>39721.55740740741</v>
      </c>
      <c r="C16" s="87">
        <v>0.45069444444444445</v>
      </c>
      <c r="D16" s="83">
        <f t="shared" si="0"/>
        <v>10.816666670143604</v>
      </c>
      <c r="G16" s="88" t="s">
        <v>125</v>
      </c>
      <c r="H16" s="83">
        <v>17</v>
      </c>
    </row>
    <row r="17" spans="1:17" ht="15" x14ac:dyDescent="0.2">
      <c r="A17" s="86">
        <v>39722.38858796296</v>
      </c>
      <c r="B17" s="86">
        <v>39722.392523148148</v>
      </c>
      <c r="C17" s="87">
        <v>0.23611111111111113</v>
      </c>
      <c r="D17" s="83">
        <f t="shared" si="0"/>
        <v>5.6666666711680591</v>
      </c>
      <c r="G17" s="88" t="s">
        <v>126</v>
      </c>
      <c r="H17" s="83">
        <v>2</v>
      </c>
    </row>
    <row r="18" spans="1:17" ht="15" x14ac:dyDescent="0.2">
      <c r="A18" s="86">
        <v>39722.392523148148</v>
      </c>
      <c r="B18" s="86">
        <v>39722.395185185182</v>
      </c>
      <c r="C18" s="87">
        <v>0.15972222222222224</v>
      </c>
      <c r="D18" s="83">
        <f t="shared" si="0"/>
        <v>3.8333333283662796</v>
      </c>
      <c r="G18" s="88" t="s">
        <v>117</v>
      </c>
      <c r="H18" s="83">
        <v>55</v>
      </c>
    </row>
    <row r="19" spans="1:17" ht="15" x14ac:dyDescent="0.2">
      <c r="A19" s="86">
        <v>39722.395185185182</v>
      </c>
      <c r="B19" s="86">
        <v>39722.408495370371</v>
      </c>
      <c r="C19" s="87">
        <v>0.79861111111111116</v>
      </c>
      <c r="D19" s="83">
        <f t="shared" si="0"/>
        <v>19.166666673263535</v>
      </c>
    </row>
    <row r="20" spans="1:17" ht="15" x14ac:dyDescent="0.2">
      <c r="A20" s="86">
        <v>39791.576932870368</v>
      </c>
      <c r="B20" s="86">
        <v>39791.579363425924</v>
      </c>
      <c r="C20" s="87">
        <v>0.14583333333333334</v>
      </c>
      <c r="D20" s="83">
        <f t="shared" si="0"/>
        <v>3.5000000009313226</v>
      </c>
    </row>
    <row r="21" spans="1:17" ht="15" x14ac:dyDescent="0.2">
      <c r="A21" s="86">
        <v>39861.524861111109</v>
      </c>
      <c r="B21" s="86">
        <v>39861.529224537036</v>
      </c>
      <c r="C21" s="87">
        <v>0.26180555555555557</v>
      </c>
      <c r="D21" s="83">
        <f t="shared" si="0"/>
        <v>6.2833333353046328</v>
      </c>
    </row>
    <row r="22" spans="1:17" ht="15" x14ac:dyDescent="0.2">
      <c r="A22" s="86">
        <v>39889.604664351849</v>
      </c>
      <c r="B22" s="86">
        <v>39889.606863425928</v>
      </c>
      <c r="C22" s="87">
        <v>0.13194444444444445</v>
      </c>
      <c r="D22" s="83">
        <f t="shared" si="0"/>
        <v>3.1666666734963655</v>
      </c>
    </row>
    <row r="23" spans="1:17" ht="15" x14ac:dyDescent="0.2">
      <c r="A23" s="86">
        <v>40065.482662037037</v>
      </c>
      <c r="B23" s="86">
        <v>40065.48636574074</v>
      </c>
      <c r="C23" s="87">
        <v>0.22222222222222221</v>
      </c>
      <c r="D23" s="83">
        <f t="shared" si="0"/>
        <v>5.3333333332557231</v>
      </c>
    </row>
    <row r="24" spans="1:17" ht="15" x14ac:dyDescent="0.2">
      <c r="A24" s="86">
        <v>40122.438946759263</v>
      </c>
      <c r="B24" s="86">
        <v>40122.451099537036</v>
      </c>
      <c r="C24" s="87">
        <v>0.72916666666666663</v>
      </c>
      <c r="D24" s="83">
        <f t="shared" si="0"/>
        <v>17.499999994179234</v>
      </c>
    </row>
    <row r="25" spans="1:17" ht="15" x14ac:dyDescent="0.2">
      <c r="A25" s="86">
        <v>40128.438634259262</v>
      </c>
      <c r="B25" s="86">
        <v>40128.450543981482</v>
      </c>
      <c r="C25" s="87">
        <v>0.71458333333333324</v>
      </c>
      <c r="D25" s="83">
        <f t="shared" si="0"/>
        <v>17.149999996181577</v>
      </c>
    </row>
    <row r="26" spans="1:17" ht="15" x14ac:dyDescent="0.2">
      <c r="A26" s="86">
        <v>40157.594247685185</v>
      </c>
      <c r="B26" s="86">
        <v>40157.596944444442</v>
      </c>
      <c r="C26" s="87">
        <v>0.16180555555555556</v>
      </c>
      <c r="D26" s="83">
        <f t="shared" si="0"/>
        <v>3.8833333295769989</v>
      </c>
    </row>
    <row r="27" spans="1:17" ht="15" x14ac:dyDescent="0.2">
      <c r="A27" s="86">
        <v>40260.397685185184</v>
      </c>
      <c r="B27" s="86">
        <v>40260.40115740741</v>
      </c>
      <c r="C27" s="87">
        <v>0.20833333333333334</v>
      </c>
      <c r="D27" s="83">
        <f t="shared" si="0"/>
        <v>5.0000000058207661</v>
      </c>
    </row>
    <row r="28" spans="1:17" ht="15" x14ac:dyDescent="0.2">
      <c r="A28" s="86">
        <v>40267.39638888889</v>
      </c>
      <c r="B28" s="86">
        <v>40267.398576388892</v>
      </c>
      <c r="C28" s="87">
        <v>0.13125000000000001</v>
      </c>
      <c r="D28" s="83">
        <f t="shared" si="0"/>
        <v>3.1500000029336661</v>
      </c>
      <c r="J28" s="84">
        <v>2006</v>
      </c>
      <c r="K28" s="84">
        <v>2007</v>
      </c>
      <c r="L28" s="84">
        <v>2008</v>
      </c>
      <c r="M28" s="84">
        <v>2009</v>
      </c>
      <c r="N28" s="84">
        <v>2010</v>
      </c>
      <c r="O28" s="84">
        <v>2011</v>
      </c>
      <c r="P28" s="84">
        <v>2012</v>
      </c>
      <c r="Q28" s="84">
        <v>2013</v>
      </c>
    </row>
    <row r="29" spans="1:17" ht="51" x14ac:dyDescent="0.2">
      <c r="A29" s="86">
        <v>40267.416412037041</v>
      </c>
      <c r="B29" s="86">
        <v>40267.418611111112</v>
      </c>
      <c r="C29" s="87">
        <v>0.13194444444444445</v>
      </c>
      <c r="D29" s="83">
        <f t="shared" si="0"/>
        <v>3.1666666630189866</v>
      </c>
      <c r="G29" t="s">
        <v>2438</v>
      </c>
      <c r="H29" s="34" t="s">
        <v>2439</v>
      </c>
      <c r="I29" s="35" t="s">
        <v>2219</v>
      </c>
      <c r="J29" s="89">
        <v>5</v>
      </c>
      <c r="K29" s="89">
        <v>2</v>
      </c>
      <c r="L29" s="89">
        <v>8</v>
      </c>
      <c r="M29" s="89">
        <v>6</v>
      </c>
      <c r="N29" s="89">
        <v>9</v>
      </c>
      <c r="O29" s="89">
        <v>6</v>
      </c>
      <c r="P29" s="89">
        <v>17</v>
      </c>
      <c r="Q29" s="89">
        <v>2</v>
      </c>
    </row>
    <row r="30" spans="1:17" ht="15" x14ac:dyDescent="0.2">
      <c r="A30" s="86">
        <v>40295.438321759262</v>
      </c>
      <c r="B30" s="86">
        <v>40295.441168981481</v>
      </c>
      <c r="C30" s="87">
        <v>0.17083333333333331</v>
      </c>
      <c r="D30" s="83">
        <f t="shared" si="0"/>
        <v>4.0999999945051968</v>
      </c>
    </row>
    <row r="31" spans="1:17" ht="15" x14ac:dyDescent="0.2">
      <c r="A31" s="86">
        <v>40330.438055555554</v>
      </c>
      <c r="B31" s="86">
        <v>40330.440601851849</v>
      </c>
      <c r="C31" s="87">
        <v>0.15277777777777776</v>
      </c>
      <c r="D31" s="83">
        <f t="shared" si="0"/>
        <v>3.6666666646488011</v>
      </c>
    </row>
    <row r="32" spans="1:17" ht="15" x14ac:dyDescent="0.2">
      <c r="A32" s="86">
        <v>40428.438101851854</v>
      </c>
      <c r="B32" s="86">
        <v>40428.442037037035</v>
      </c>
      <c r="C32" s="87">
        <v>0.23611111111111113</v>
      </c>
      <c r="D32" s="83">
        <f t="shared" si="0"/>
        <v>5.6666666606906801</v>
      </c>
    </row>
    <row r="33" spans="1:4" ht="15" x14ac:dyDescent="0.2">
      <c r="A33" s="86">
        <v>40449.437951388885</v>
      </c>
      <c r="B33" s="86">
        <v>40449.440138888887</v>
      </c>
      <c r="C33" s="87">
        <v>0.13125000000000001</v>
      </c>
      <c r="D33" s="83">
        <f t="shared" si="0"/>
        <v>3.1500000029336661</v>
      </c>
    </row>
    <row r="34" spans="1:4" ht="15" x14ac:dyDescent="0.2">
      <c r="A34" s="86">
        <v>40456.396331018521</v>
      </c>
      <c r="B34" s="86">
        <v>40456.398530092592</v>
      </c>
      <c r="C34" s="87">
        <v>0.13194444444444445</v>
      </c>
      <c r="D34" s="83">
        <f t="shared" si="0"/>
        <v>3.1666666630189866</v>
      </c>
    </row>
    <row r="35" spans="1:4" ht="15" x14ac:dyDescent="0.2">
      <c r="A35" s="86">
        <v>40484.396377314813</v>
      </c>
      <c r="B35" s="86">
        <v>40484.398981481485</v>
      </c>
      <c r="C35" s="87">
        <v>0.15625</v>
      </c>
      <c r="D35" s="83">
        <f t="shared" si="0"/>
        <v>3.7500000069849193</v>
      </c>
    </row>
    <row r="36" spans="1:4" ht="15" x14ac:dyDescent="0.2">
      <c r="A36" s="86">
        <v>40554.427569444444</v>
      </c>
      <c r="B36" s="86">
        <v>40554.431354166663</v>
      </c>
      <c r="C36" s="87">
        <v>0.22708333333333333</v>
      </c>
      <c r="D36" s="83">
        <f t="shared" si="0"/>
        <v>5.4499999957624823</v>
      </c>
    </row>
    <row r="37" spans="1:4" ht="15" x14ac:dyDescent="0.2">
      <c r="A37" s="86">
        <v>40597.460972222223</v>
      </c>
      <c r="B37" s="86">
        <v>40597.464791666665</v>
      </c>
      <c r="C37" s="87">
        <v>0.22916666666666666</v>
      </c>
      <c r="D37" s="83">
        <f t="shared" si="0"/>
        <v>5.4999999969732016</v>
      </c>
    </row>
    <row r="38" spans="1:4" ht="15" x14ac:dyDescent="0.2">
      <c r="A38" s="86">
        <v>40597.598310185182</v>
      </c>
      <c r="B38" s="86">
        <v>40597.6016087963</v>
      </c>
      <c r="C38" s="87">
        <v>0.19791666666666666</v>
      </c>
      <c r="D38" s="83">
        <f t="shared" si="0"/>
        <v>4.7500000102445483</v>
      </c>
    </row>
    <row r="39" spans="1:4" ht="15" x14ac:dyDescent="0.2">
      <c r="A39" s="86">
        <v>40603.378993055558</v>
      </c>
      <c r="B39" s="86">
        <v>40603.381412037037</v>
      </c>
      <c r="C39" s="87">
        <v>0.1451388888888889</v>
      </c>
      <c r="D39" s="83">
        <f t="shared" si="0"/>
        <v>3.4833333303686231</v>
      </c>
    </row>
    <row r="40" spans="1:4" ht="15" x14ac:dyDescent="0.2">
      <c r="A40" s="86">
        <v>40605.417187500003</v>
      </c>
      <c r="B40" s="86">
        <v>40605.419733796298</v>
      </c>
      <c r="C40" s="87">
        <v>0.15277777777777776</v>
      </c>
      <c r="D40" s="83">
        <f t="shared" si="0"/>
        <v>3.6666666646488011</v>
      </c>
    </row>
    <row r="41" spans="1:4" ht="15" x14ac:dyDescent="0.2">
      <c r="A41" s="86">
        <v>40605.500648148147</v>
      </c>
      <c r="B41" s="86">
        <v>40605.502951388888</v>
      </c>
      <c r="C41" s="87">
        <v>0.13819444444444443</v>
      </c>
      <c r="D41" s="83">
        <f t="shared" si="0"/>
        <v>3.3166666666511446</v>
      </c>
    </row>
    <row r="42" spans="1:4" ht="15" x14ac:dyDescent="0.2">
      <c r="A42" s="86">
        <v>41002.438506944447</v>
      </c>
      <c r="B42" s="86">
        <v>41002.440833333334</v>
      </c>
      <c r="C42" s="87">
        <v>0.13958333333333334</v>
      </c>
      <c r="D42" s="83">
        <f t="shared" si="0"/>
        <v>3.3499999972991645</v>
      </c>
    </row>
    <row r="43" spans="1:4" ht="15" x14ac:dyDescent="0.2">
      <c r="A43" s="86">
        <v>41015.561342592591</v>
      </c>
      <c r="B43" s="86">
        <v>41015.564270833333</v>
      </c>
      <c r="C43" s="87">
        <v>0.17569444444444446</v>
      </c>
      <c r="D43" s="83">
        <f t="shared" si="0"/>
        <v>4.2166666674893349</v>
      </c>
    </row>
    <row r="44" spans="1:4" ht="15" x14ac:dyDescent="0.2">
      <c r="A44" s="86">
        <v>41023.438171296293</v>
      </c>
      <c r="B44" s="86">
        <v>41023.440335648149</v>
      </c>
      <c r="C44" s="87">
        <v>0.12986111111111112</v>
      </c>
      <c r="D44" s="83">
        <f t="shared" si="0"/>
        <v>3.1166666722856462</v>
      </c>
    </row>
    <row r="45" spans="1:4" ht="15" x14ac:dyDescent="0.2">
      <c r="A45" s="86">
        <v>41030.445081018515</v>
      </c>
      <c r="B45" s="86">
        <v>41030.447268518517</v>
      </c>
      <c r="C45" s="87">
        <v>0.13125000000000001</v>
      </c>
      <c r="D45" s="83">
        <f t="shared" si="0"/>
        <v>3.1500000029336661</v>
      </c>
    </row>
    <row r="46" spans="1:4" ht="15" x14ac:dyDescent="0.2">
      <c r="A46" s="86">
        <v>41051.469722222224</v>
      </c>
      <c r="B46" s="86">
        <v>41051.471990740742</v>
      </c>
      <c r="C46" s="87">
        <v>0.1361111111111111</v>
      </c>
      <c r="D46" s="83">
        <f t="shared" si="0"/>
        <v>3.2666666654404253</v>
      </c>
    </row>
    <row r="47" spans="1:4" ht="15" x14ac:dyDescent="0.2">
      <c r="A47" s="86">
        <v>41086.6325</v>
      </c>
      <c r="B47" s="86">
        <v>41086.634918981479</v>
      </c>
      <c r="C47" s="87">
        <v>0.1451388888888889</v>
      </c>
      <c r="D47" s="83">
        <f t="shared" si="0"/>
        <v>3.4833333303686231</v>
      </c>
    </row>
    <row r="48" spans="1:4" ht="15" x14ac:dyDescent="0.2">
      <c r="A48" s="86">
        <v>41107.438263888886</v>
      </c>
      <c r="B48" s="86">
        <v>41107.44054398148</v>
      </c>
      <c r="C48" s="87">
        <v>0.13680555555555554</v>
      </c>
      <c r="D48" s="83">
        <f t="shared" si="0"/>
        <v>3.2833333360031247</v>
      </c>
    </row>
    <row r="49" spans="1:4" ht="15" x14ac:dyDescent="0.2">
      <c r="A49" s="86">
        <v>41121.479733796295</v>
      </c>
      <c r="B49" s="86">
        <v>41121.482037037036</v>
      </c>
      <c r="C49" s="87">
        <v>0.13819444444444443</v>
      </c>
      <c r="D49" s="83">
        <f t="shared" si="0"/>
        <v>3.3166666666511446</v>
      </c>
    </row>
    <row r="50" spans="1:4" ht="15" x14ac:dyDescent="0.2">
      <c r="A50" s="86">
        <v>41128.52138888889</v>
      </c>
      <c r="B50" s="86">
        <v>41128.5237037037</v>
      </c>
      <c r="C50" s="87">
        <v>0.1388888888888889</v>
      </c>
      <c r="D50" s="83">
        <f t="shared" si="0"/>
        <v>3.3333333267364651</v>
      </c>
    </row>
    <row r="51" spans="1:4" ht="15" x14ac:dyDescent="0.2">
      <c r="A51" s="86">
        <v>41135.472777777781</v>
      </c>
      <c r="B51" s="86">
        <v>41135.475069444445</v>
      </c>
      <c r="C51" s="87">
        <v>0.13749999999999998</v>
      </c>
      <c r="D51" s="83">
        <f t="shared" si="0"/>
        <v>3.2999999960884452</v>
      </c>
    </row>
    <row r="52" spans="1:4" ht="15" x14ac:dyDescent="0.2">
      <c r="A52" s="86">
        <v>41142.493796296294</v>
      </c>
      <c r="B52" s="86">
        <v>41142.495995370373</v>
      </c>
      <c r="C52" s="87">
        <v>0.13194444444444445</v>
      </c>
      <c r="D52" s="83">
        <f t="shared" si="0"/>
        <v>3.1666666734963655</v>
      </c>
    </row>
    <row r="53" spans="1:4" ht="15" x14ac:dyDescent="0.2">
      <c r="A53" s="86">
        <v>41164.587476851855</v>
      </c>
      <c r="B53" s="86">
        <v>41164.590358796297</v>
      </c>
      <c r="C53" s="87">
        <v>0.17291666666666669</v>
      </c>
      <c r="D53" s="83">
        <f t="shared" si="0"/>
        <v>4.1499999957159162</v>
      </c>
    </row>
    <row r="54" spans="1:4" ht="15" x14ac:dyDescent="0.2">
      <c r="A54" s="86">
        <v>41170.629560185182</v>
      </c>
      <c r="B54" s="86">
        <v>41170.631886574076</v>
      </c>
      <c r="C54" s="87">
        <v>0.13958333333333334</v>
      </c>
      <c r="D54" s="83">
        <f t="shared" si="0"/>
        <v>3.3500000077765435</v>
      </c>
    </row>
    <row r="55" spans="1:4" ht="15" x14ac:dyDescent="0.2">
      <c r="A55" s="86">
        <v>41172.62908564815</v>
      </c>
      <c r="B55" s="86">
        <v>41172.631979166668</v>
      </c>
      <c r="C55" s="87">
        <v>0.17361111111111113</v>
      </c>
      <c r="D55" s="83">
        <f t="shared" si="0"/>
        <v>4.1666666662786156</v>
      </c>
    </row>
    <row r="56" spans="1:4" ht="15" x14ac:dyDescent="0.2">
      <c r="A56" s="86">
        <v>41212.491585648146</v>
      </c>
      <c r="B56" s="86">
        <v>41212.495173611111</v>
      </c>
      <c r="C56" s="87">
        <v>0.21527777777777779</v>
      </c>
      <c r="D56" s="83">
        <f t="shared" si="0"/>
        <v>5.1666666695382446</v>
      </c>
    </row>
    <row r="57" spans="1:4" ht="15" x14ac:dyDescent="0.2">
      <c r="A57" s="86">
        <v>41233.414479166669</v>
      </c>
      <c r="B57" s="86">
        <v>41233.417743055557</v>
      </c>
      <c r="C57" s="87">
        <v>0.19583333333333333</v>
      </c>
      <c r="D57" s="83">
        <f t="shared" si="0"/>
        <v>4.69999999855645</v>
      </c>
    </row>
    <row r="58" spans="1:4" ht="15" x14ac:dyDescent="0.2">
      <c r="A58" s="86">
        <v>41233.455405092594</v>
      </c>
      <c r="B58" s="86">
        <v>41233.45753472222</v>
      </c>
      <c r="C58" s="87">
        <v>0.1277777777777778</v>
      </c>
      <c r="D58" s="83">
        <f t="shared" si="0"/>
        <v>3.0666666605975479</v>
      </c>
    </row>
    <row r="59" spans="1:4" ht="15" x14ac:dyDescent="0.2">
      <c r="A59" s="86">
        <v>41310.459791666668</v>
      </c>
      <c r="B59" s="86">
        <v>41310.46234953704</v>
      </c>
      <c r="C59" s="87">
        <v>0.15347222222222223</v>
      </c>
      <c r="D59" s="83">
        <f t="shared" si="0"/>
        <v>3.6833333352115005</v>
      </c>
    </row>
    <row r="60" spans="1:4" ht="15" x14ac:dyDescent="0.2">
      <c r="A60" s="86">
        <v>41535.584074074075</v>
      </c>
      <c r="B60" s="86">
        <v>41535.588495370372</v>
      </c>
      <c r="C60" s="87">
        <v>0.26527777777777778</v>
      </c>
      <c r="D60" s="83">
        <f t="shared" si="0"/>
        <v>6.366666667163372</v>
      </c>
    </row>
  </sheetData>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C9" sqref="C9"/>
    </sheetView>
  </sheetViews>
  <sheetFormatPr defaultRowHeight="12.75" x14ac:dyDescent="0.2"/>
  <sheetData>
    <row r="2" spans="1:1" x14ac:dyDescent="0.2">
      <c r="A2" s="51" t="s">
        <v>2466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20"/>
  <sheetViews>
    <sheetView showGridLines="0" topLeftCell="B1" workbookViewId="0">
      <selection activeCell="G34" sqref="G33:G34"/>
    </sheetView>
  </sheetViews>
  <sheetFormatPr defaultRowHeight="12.95" customHeight="1" x14ac:dyDescent="0.2"/>
  <cols>
    <col min="1" max="1" width="6.7109375" style="65" customWidth="1"/>
    <col min="2" max="3" width="8" style="65" customWidth="1"/>
    <col min="4" max="8" width="18.85546875" style="65" customWidth="1"/>
    <col min="9" max="10" width="8" style="65" customWidth="1"/>
    <col min="11" max="11" width="28.28515625" style="65" customWidth="1"/>
    <col min="12" max="12" width="10.7109375" style="65" customWidth="1"/>
    <col min="13" max="13" width="9.42578125" style="65" customWidth="1"/>
    <col min="14" max="14" width="12.140625" style="65" customWidth="1"/>
    <col min="15" max="15" width="10.7109375" style="65" customWidth="1"/>
    <col min="16" max="16" width="9.42578125" style="65" customWidth="1"/>
    <col min="17" max="17" width="8" style="65" customWidth="1"/>
    <col min="18" max="20" width="9.42578125" style="65" customWidth="1"/>
    <col min="21" max="21" width="34.42578125" style="65" customWidth="1"/>
    <col min="22" max="23" width="9.42578125" style="65" customWidth="1"/>
    <col min="24" max="16384" width="9.140625" style="65"/>
  </cols>
  <sheetData>
    <row r="1" spans="1:23" ht="12.95" customHeight="1" thickTop="1" thickBot="1" x14ac:dyDescent="0.25">
      <c r="A1" s="137" t="s">
        <v>1823</v>
      </c>
      <c r="B1" s="138"/>
      <c r="C1" s="138"/>
      <c r="D1" s="138"/>
      <c r="E1" s="138"/>
      <c r="F1" s="138"/>
      <c r="G1" s="138"/>
      <c r="H1" s="138"/>
      <c r="I1" s="138"/>
      <c r="J1" s="138"/>
      <c r="K1" s="138"/>
      <c r="L1" s="138"/>
      <c r="M1" s="138"/>
      <c r="N1" s="138"/>
      <c r="O1" s="138"/>
      <c r="P1" s="138"/>
      <c r="Q1" s="138"/>
      <c r="R1" s="138"/>
      <c r="S1" s="138"/>
      <c r="T1" s="138"/>
      <c r="U1" s="138"/>
      <c r="V1" s="140"/>
      <c r="W1" s="114"/>
    </row>
    <row r="2" spans="1:23" ht="12.95" customHeight="1" thickTop="1" thickBot="1" x14ac:dyDescent="0.25">
      <c r="A2" s="113" t="s">
        <v>1822</v>
      </c>
      <c r="B2" s="112" t="s">
        <v>4</v>
      </c>
      <c r="C2" s="112" t="s">
        <v>1821</v>
      </c>
      <c r="D2" s="112" t="s">
        <v>1820</v>
      </c>
      <c r="E2" s="112" t="s">
        <v>1819</v>
      </c>
      <c r="F2" s="112" t="s">
        <v>2469</v>
      </c>
      <c r="G2" s="112" t="s">
        <v>1818</v>
      </c>
      <c r="H2" s="112" t="s">
        <v>1817</v>
      </c>
      <c r="I2" s="112" t="s">
        <v>1816</v>
      </c>
      <c r="J2" s="111" t="s">
        <v>1815</v>
      </c>
      <c r="K2" s="111" t="s">
        <v>1814</v>
      </c>
      <c r="L2" s="111" t="s">
        <v>1813</v>
      </c>
      <c r="M2" s="111" t="s">
        <v>1812</v>
      </c>
      <c r="N2" s="111" t="s">
        <v>1811</v>
      </c>
      <c r="O2" s="111" t="s">
        <v>1810</v>
      </c>
      <c r="P2" s="111" t="s">
        <v>1809</v>
      </c>
      <c r="Q2" s="111" t="s">
        <v>1808</v>
      </c>
      <c r="R2" s="112" t="s">
        <v>1807</v>
      </c>
      <c r="S2" s="111" t="s">
        <v>1806</v>
      </c>
      <c r="T2" s="111" t="s">
        <v>1805</v>
      </c>
      <c r="U2" s="111" t="s">
        <v>1804</v>
      </c>
      <c r="V2" s="111" t="s">
        <v>1803</v>
      </c>
      <c r="W2" s="110" t="s">
        <v>1802</v>
      </c>
    </row>
    <row r="3" spans="1:23" ht="12.95" customHeight="1" thickTop="1" x14ac:dyDescent="0.2">
      <c r="A3" s="77">
        <v>98866</v>
      </c>
      <c r="B3" s="73">
        <v>4211</v>
      </c>
      <c r="C3" s="73">
        <v>1148</v>
      </c>
      <c r="D3" s="73"/>
      <c r="E3" s="73"/>
      <c r="F3" s="73">
        <v>2006</v>
      </c>
      <c r="G3" s="109">
        <v>38768.489583333328</v>
      </c>
      <c r="H3" s="109">
        <v>38768.491666666669</v>
      </c>
      <c r="I3" s="73">
        <v>3</v>
      </c>
      <c r="J3" s="73" t="s">
        <v>1775</v>
      </c>
      <c r="K3" s="73" t="s">
        <v>1774</v>
      </c>
      <c r="L3" s="73" t="s">
        <v>132</v>
      </c>
      <c r="M3" s="73" t="s">
        <v>131</v>
      </c>
      <c r="N3" s="73" t="s">
        <v>977</v>
      </c>
      <c r="O3" s="73" t="s">
        <v>198</v>
      </c>
      <c r="P3" s="73" t="s">
        <v>129</v>
      </c>
      <c r="Q3" s="105" t="b">
        <v>1</v>
      </c>
      <c r="R3" s="108">
        <v>25</v>
      </c>
      <c r="S3" s="105" t="b">
        <v>1</v>
      </c>
      <c r="T3" s="73"/>
      <c r="U3" s="73" t="s">
        <v>1769</v>
      </c>
      <c r="V3" s="105" t="b">
        <v>0</v>
      </c>
      <c r="W3" s="72" t="s">
        <v>128</v>
      </c>
    </row>
    <row r="4" spans="1:23" ht="12.95" hidden="1" customHeight="1" x14ac:dyDescent="0.2">
      <c r="A4" s="77">
        <v>98867</v>
      </c>
      <c r="B4" s="73">
        <v>4211</v>
      </c>
      <c r="C4" s="73">
        <v>1148</v>
      </c>
      <c r="D4" s="73"/>
      <c r="E4" s="73"/>
      <c r="F4" s="73"/>
      <c r="G4" s="109">
        <v>38768.489583333328</v>
      </c>
      <c r="H4" s="109">
        <v>38768.491666666669</v>
      </c>
      <c r="I4" s="73">
        <v>3</v>
      </c>
      <c r="J4" s="73" t="s">
        <v>1773</v>
      </c>
      <c r="K4" s="73" t="s">
        <v>1772</v>
      </c>
      <c r="L4" s="73" t="s">
        <v>132</v>
      </c>
      <c r="M4" s="73" t="s">
        <v>131</v>
      </c>
      <c r="N4" s="73" t="s">
        <v>977</v>
      </c>
      <c r="O4" s="73" t="s">
        <v>198</v>
      </c>
      <c r="P4" s="73" t="s">
        <v>129</v>
      </c>
      <c r="Q4" s="105" t="b">
        <v>1</v>
      </c>
      <c r="R4" s="108">
        <v>0</v>
      </c>
      <c r="S4" s="105" t="b">
        <v>1</v>
      </c>
      <c r="T4" s="73"/>
      <c r="U4" s="73" t="s">
        <v>1769</v>
      </c>
      <c r="V4" s="105" t="b">
        <v>0</v>
      </c>
      <c r="W4" s="72" t="s">
        <v>128</v>
      </c>
    </row>
    <row r="5" spans="1:23" ht="12.95" hidden="1" customHeight="1" x14ac:dyDescent="0.2">
      <c r="A5" s="77">
        <v>98868</v>
      </c>
      <c r="B5" s="73">
        <v>4211</v>
      </c>
      <c r="C5" s="73">
        <v>1148</v>
      </c>
      <c r="D5" s="73"/>
      <c r="E5" s="73"/>
      <c r="F5" s="73"/>
      <c r="G5" s="109">
        <v>38768.489583333328</v>
      </c>
      <c r="H5" s="109">
        <v>38768.491666666669</v>
      </c>
      <c r="I5" s="73">
        <v>3</v>
      </c>
      <c r="J5" s="73" t="s">
        <v>1771</v>
      </c>
      <c r="K5" s="73" t="s">
        <v>1770</v>
      </c>
      <c r="L5" s="73" t="s">
        <v>132</v>
      </c>
      <c r="M5" s="73" t="s">
        <v>131</v>
      </c>
      <c r="N5" s="73" t="s">
        <v>977</v>
      </c>
      <c r="O5" s="73" t="s">
        <v>198</v>
      </c>
      <c r="P5" s="73" t="s">
        <v>129</v>
      </c>
      <c r="Q5" s="105" t="b">
        <v>1</v>
      </c>
      <c r="R5" s="108">
        <v>0</v>
      </c>
      <c r="S5" s="105" t="b">
        <v>1</v>
      </c>
      <c r="T5" s="73"/>
      <c r="U5" s="73" t="s">
        <v>1769</v>
      </c>
      <c r="V5" s="105" t="b">
        <v>0</v>
      </c>
      <c r="W5" s="72" t="s">
        <v>128</v>
      </c>
    </row>
    <row r="6" spans="1:23" ht="12.95" customHeight="1" x14ac:dyDescent="0.2">
      <c r="A6" s="77">
        <v>98874</v>
      </c>
      <c r="B6" s="73">
        <v>4214</v>
      </c>
      <c r="C6" s="73">
        <v>1141</v>
      </c>
      <c r="D6" s="73"/>
      <c r="E6" s="73"/>
      <c r="F6" s="73">
        <f>YEAR(G6)</f>
        <v>2006</v>
      </c>
      <c r="G6" s="109">
        <v>38744.446527777778</v>
      </c>
      <c r="H6" s="109">
        <v>38744.472222222219</v>
      </c>
      <c r="I6" s="73">
        <v>37</v>
      </c>
      <c r="J6" s="73" t="s">
        <v>1717</v>
      </c>
      <c r="K6" s="73" t="s">
        <v>1716</v>
      </c>
      <c r="L6" s="73" t="s">
        <v>226</v>
      </c>
      <c r="M6" s="73" t="s">
        <v>131</v>
      </c>
      <c r="N6" s="73" t="s">
        <v>977</v>
      </c>
      <c r="O6" s="73" t="s">
        <v>198</v>
      </c>
      <c r="P6" s="73" t="s">
        <v>129</v>
      </c>
      <c r="Q6" s="105" t="b">
        <v>1</v>
      </c>
      <c r="R6" s="108">
        <v>0</v>
      </c>
      <c r="S6" s="105" t="b">
        <v>1</v>
      </c>
      <c r="T6" s="73"/>
      <c r="U6" s="73" t="s">
        <v>1764</v>
      </c>
      <c r="V6" s="105" t="b">
        <v>0</v>
      </c>
      <c r="W6" s="72" t="s">
        <v>128</v>
      </c>
    </row>
    <row r="7" spans="1:23" ht="12.95" hidden="1" customHeight="1" x14ac:dyDescent="0.2">
      <c r="A7" s="77">
        <v>98871</v>
      </c>
      <c r="B7" s="73">
        <v>4214</v>
      </c>
      <c r="C7" s="73">
        <v>1141</v>
      </c>
      <c r="D7" s="73"/>
      <c r="E7" s="73"/>
      <c r="F7" s="73"/>
      <c r="G7" s="109">
        <v>38744.446527777778</v>
      </c>
      <c r="H7" s="109">
        <v>38744.472222222219</v>
      </c>
      <c r="I7" s="73">
        <v>37</v>
      </c>
      <c r="J7" s="73" t="s">
        <v>1151</v>
      </c>
      <c r="K7" s="73" t="s">
        <v>1150</v>
      </c>
      <c r="L7" s="73" t="s">
        <v>226</v>
      </c>
      <c r="M7" s="73" t="s">
        <v>131</v>
      </c>
      <c r="N7" s="73" t="s">
        <v>977</v>
      </c>
      <c r="O7" s="73" t="s">
        <v>198</v>
      </c>
      <c r="P7" s="73" t="s">
        <v>129</v>
      </c>
      <c r="Q7" s="105" t="b">
        <v>1</v>
      </c>
      <c r="R7" s="108">
        <v>918</v>
      </c>
      <c r="S7" s="105" t="b">
        <v>1</v>
      </c>
      <c r="T7" s="73"/>
      <c r="U7" s="73" t="s">
        <v>1764</v>
      </c>
      <c r="V7" s="105" t="b">
        <v>0</v>
      </c>
      <c r="W7" s="72" t="s">
        <v>128</v>
      </c>
    </row>
    <row r="8" spans="1:23" ht="12.95" hidden="1" customHeight="1" x14ac:dyDescent="0.2">
      <c r="A8" s="77">
        <v>98872</v>
      </c>
      <c r="B8" s="73">
        <v>4214</v>
      </c>
      <c r="C8" s="73">
        <v>1141</v>
      </c>
      <c r="D8" s="73"/>
      <c r="E8" s="73"/>
      <c r="F8" s="73"/>
      <c r="G8" s="109">
        <v>38744.446527777778</v>
      </c>
      <c r="H8" s="109">
        <v>38744.472222222219</v>
      </c>
      <c r="I8" s="73">
        <v>37</v>
      </c>
      <c r="J8" s="73" t="s">
        <v>1721</v>
      </c>
      <c r="K8" s="73" t="s">
        <v>1720</v>
      </c>
      <c r="L8" s="73" t="s">
        <v>226</v>
      </c>
      <c r="M8" s="73" t="s">
        <v>131</v>
      </c>
      <c r="N8" s="73" t="s">
        <v>977</v>
      </c>
      <c r="O8" s="73" t="s">
        <v>198</v>
      </c>
      <c r="P8" s="73" t="s">
        <v>129</v>
      </c>
      <c r="Q8" s="105" t="b">
        <v>1</v>
      </c>
      <c r="R8" s="108">
        <v>0</v>
      </c>
      <c r="S8" s="105" t="b">
        <v>1</v>
      </c>
      <c r="T8" s="73"/>
      <c r="U8" s="73" t="s">
        <v>1764</v>
      </c>
      <c r="V8" s="105" t="b">
        <v>0</v>
      </c>
      <c r="W8" s="72" t="s">
        <v>128</v>
      </c>
    </row>
    <row r="9" spans="1:23" ht="12.95" hidden="1" customHeight="1" x14ac:dyDescent="0.2">
      <c r="A9" s="77">
        <v>98873</v>
      </c>
      <c r="B9" s="73">
        <v>4214</v>
      </c>
      <c r="C9" s="73">
        <v>1141</v>
      </c>
      <c r="D9" s="73"/>
      <c r="E9" s="73"/>
      <c r="F9" s="73"/>
      <c r="G9" s="109">
        <v>38744.446527777778</v>
      </c>
      <c r="H9" s="109">
        <v>38744.472222222219</v>
      </c>
      <c r="I9" s="73">
        <v>37</v>
      </c>
      <c r="J9" s="73" t="s">
        <v>1719</v>
      </c>
      <c r="K9" s="73" t="s">
        <v>1718</v>
      </c>
      <c r="L9" s="73" t="s">
        <v>226</v>
      </c>
      <c r="M9" s="73" t="s">
        <v>131</v>
      </c>
      <c r="N9" s="73" t="s">
        <v>977</v>
      </c>
      <c r="O9" s="73" t="s">
        <v>198</v>
      </c>
      <c r="P9" s="73" t="s">
        <v>129</v>
      </c>
      <c r="Q9" s="105" t="b">
        <v>1</v>
      </c>
      <c r="R9" s="108">
        <v>0</v>
      </c>
      <c r="S9" s="105" t="b">
        <v>1</v>
      </c>
      <c r="T9" s="73"/>
      <c r="U9" s="73" t="s">
        <v>1764</v>
      </c>
      <c r="V9" s="105" t="b">
        <v>0</v>
      </c>
      <c r="W9" s="72" t="s">
        <v>128</v>
      </c>
    </row>
    <row r="10" spans="1:23" ht="12.95" customHeight="1" x14ac:dyDescent="0.2">
      <c r="A10" s="77">
        <v>98936</v>
      </c>
      <c r="B10" s="73">
        <v>4280</v>
      </c>
      <c r="C10" s="73">
        <v>1153</v>
      </c>
      <c r="D10" s="73"/>
      <c r="E10" s="73"/>
      <c r="F10" s="73">
        <f>YEAR(G10)</f>
        <v>2006</v>
      </c>
      <c r="G10" s="109">
        <v>38793.505555555552</v>
      </c>
      <c r="H10" s="109">
        <v>38793.510416666664</v>
      </c>
      <c r="I10" s="73">
        <v>7</v>
      </c>
      <c r="J10" s="73" t="s">
        <v>1717</v>
      </c>
      <c r="K10" s="73" t="s">
        <v>1716</v>
      </c>
      <c r="L10" s="73" t="s">
        <v>226</v>
      </c>
      <c r="M10" s="73" t="s">
        <v>131</v>
      </c>
      <c r="N10" s="73" t="s">
        <v>977</v>
      </c>
      <c r="O10" s="73" t="s">
        <v>198</v>
      </c>
      <c r="P10" s="73" t="s">
        <v>129</v>
      </c>
      <c r="Q10" s="105" t="b">
        <v>1</v>
      </c>
      <c r="R10" s="108">
        <v>0</v>
      </c>
      <c r="S10" s="105" t="b">
        <v>1</v>
      </c>
      <c r="T10" s="73"/>
      <c r="U10" s="73" t="s">
        <v>1756</v>
      </c>
      <c r="V10" s="105" t="b">
        <v>0</v>
      </c>
      <c r="W10" s="72" t="s">
        <v>128</v>
      </c>
    </row>
    <row r="11" spans="1:23" ht="12.95" hidden="1" customHeight="1" x14ac:dyDescent="0.2">
      <c r="A11" s="77">
        <v>98933</v>
      </c>
      <c r="B11" s="73">
        <v>4280</v>
      </c>
      <c r="C11" s="73">
        <v>1153</v>
      </c>
      <c r="D11" s="73"/>
      <c r="E11" s="73"/>
      <c r="F11" s="73"/>
      <c r="G11" s="109">
        <v>38793.505555555552</v>
      </c>
      <c r="H11" s="109">
        <v>38793.510416666664</v>
      </c>
      <c r="I11" s="73">
        <v>7</v>
      </c>
      <c r="J11" s="73" t="s">
        <v>1151</v>
      </c>
      <c r="K11" s="73" t="s">
        <v>1150</v>
      </c>
      <c r="L11" s="73" t="s">
        <v>226</v>
      </c>
      <c r="M11" s="73" t="s">
        <v>131</v>
      </c>
      <c r="N11" s="73" t="s">
        <v>977</v>
      </c>
      <c r="O11" s="73" t="s">
        <v>198</v>
      </c>
      <c r="P11" s="73" t="s">
        <v>129</v>
      </c>
      <c r="Q11" s="105" t="b">
        <v>1</v>
      </c>
      <c r="R11" s="108">
        <v>285</v>
      </c>
      <c r="S11" s="105" t="b">
        <v>1</v>
      </c>
      <c r="T11" s="73"/>
      <c r="U11" s="73" t="s">
        <v>1756</v>
      </c>
      <c r="V11" s="105" t="b">
        <v>0</v>
      </c>
      <c r="W11" s="72" t="s">
        <v>128</v>
      </c>
    </row>
    <row r="12" spans="1:23" ht="12.95" hidden="1" customHeight="1" x14ac:dyDescent="0.2">
      <c r="A12" s="77">
        <v>98934</v>
      </c>
      <c r="B12" s="73">
        <v>4280</v>
      </c>
      <c r="C12" s="73">
        <v>1153</v>
      </c>
      <c r="D12" s="73"/>
      <c r="E12" s="73"/>
      <c r="F12" s="73"/>
      <c r="G12" s="109">
        <v>38793.505555555552</v>
      </c>
      <c r="H12" s="109">
        <v>38793.510416666664</v>
      </c>
      <c r="I12" s="73">
        <v>7</v>
      </c>
      <c r="J12" s="73" t="s">
        <v>1721</v>
      </c>
      <c r="K12" s="73" t="s">
        <v>1720</v>
      </c>
      <c r="L12" s="73" t="s">
        <v>226</v>
      </c>
      <c r="M12" s="73" t="s">
        <v>131</v>
      </c>
      <c r="N12" s="73" t="s">
        <v>977</v>
      </c>
      <c r="O12" s="73" t="s">
        <v>198</v>
      </c>
      <c r="P12" s="73" t="s">
        <v>129</v>
      </c>
      <c r="Q12" s="105" t="b">
        <v>1</v>
      </c>
      <c r="R12" s="108">
        <v>0</v>
      </c>
      <c r="S12" s="105" t="b">
        <v>1</v>
      </c>
      <c r="T12" s="73"/>
      <c r="U12" s="73" t="s">
        <v>1756</v>
      </c>
      <c r="V12" s="105" t="b">
        <v>0</v>
      </c>
      <c r="W12" s="72" t="s">
        <v>128</v>
      </c>
    </row>
    <row r="13" spans="1:23" ht="12.95" hidden="1" customHeight="1" x14ac:dyDescent="0.2">
      <c r="A13" s="77">
        <v>98935</v>
      </c>
      <c r="B13" s="73">
        <v>4280</v>
      </c>
      <c r="C13" s="73">
        <v>1153</v>
      </c>
      <c r="D13" s="73"/>
      <c r="E13" s="73"/>
      <c r="F13" s="73"/>
      <c r="G13" s="109">
        <v>38793.505555555552</v>
      </c>
      <c r="H13" s="109">
        <v>38793.510416666664</v>
      </c>
      <c r="I13" s="73">
        <v>7</v>
      </c>
      <c r="J13" s="73" t="s">
        <v>1719</v>
      </c>
      <c r="K13" s="73" t="s">
        <v>1718</v>
      </c>
      <c r="L13" s="73" t="s">
        <v>226</v>
      </c>
      <c r="M13" s="73" t="s">
        <v>131</v>
      </c>
      <c r="N13" s="73" t="s">
        <v>977</v>
      </c>
      <c r="O13" s="73" t="s">
        <v>198</v>
      </c>
      <c r="P13" s="73" t="s">
        <v>129</v>
      </c>
      <c r="Q13" s="105" t="b">
        <v>1</v>
      </c>
      <c r="R13" s="108">
        <v>0</v>
      </c>
      <c r="S13" s="105" t="b">
        <v>1</v>
      </c>
      <c r="T13" s="73"/>
      <c r="U13" s="73" t="s">
        <v>1756</v>
      </c>
      <c r="V13" s="105" t="b">
        <v>0</v>
      </c>
      <c r="W13" s="72" t="s">
        <v>128</v>
      </c>
    </row>
    <row r="14" spans="1:23" ht="12.95" customHeight="1" x14ac:dyDescent="0.2">
      <c r="A14" s="77">
        <v>103227</v>
      </c>
      <c r="B14" s="73">
        <v>17987</v>
      </c>
      <c r="C14" s="73">
        <v>1433</v>
      </c>
      <c r="D14" s="73"/>
      <c r="E14" s="73"/>
      <c r="F14" s="73">
        <v>2009</v>
      </c>
      <c r="G14" s="109">
        <v>39910.34652777778</v>
      </c>
      <c r="H14" s="109">
        <v>39910.347916666666</v>
      </c>
      <c r="I14" s="73">
        <v>2</v>
      </c>
      <c r="J14" s="73" t="s">
        <v>1339</v>
      </c>
      <c r="K14" s="73" t="s">
        <v>1338</v>
      </c>
      <c r="L14" s="73" t="s">
        <v>200</v>
      </c>
      <c r="M14" s="73" t="s">
        <v>131</v>
      </c>
      <c r="N14" s="73" t="s">
        <v>977</v>
      </c>
      <c r="O14" s="73" t="s">
        <v>198</v>
      </c>
      <c r="P14" s="73" t="s">
        <v>129</v>
      </c>
      <c r="Q14" s="105" t="b">
        <v>1</v>
      </c>
      <c r="R14" s="108">
        <v>0</v>
      </c>
      <c r="S14" s="105" t="b">
        <v>1</v>
      </c>
      <c r="T14" s="73"/>
      <c r="U14" s="73" t="s">
        <v>1337</v>
      </c>
      <c r="V14" s="105" t="b">
        <v>0</v>
      </c>
      <c r="W14" s="72" t="s">
        <v>190</v>
      </c>
    </row>
    <row r="15" spans="1:23" ht="12.95" customHeight="1" x14ac:dyDescent="0.2">
      <c r="A15" s="77">
        <v>121556</v>
      </c>
      <c r="B15" s="73">
        <v>21232</v>
      </c>
      <c r="C15" s="73">
        <v>1596</v>
      </c>
      <c r="D15" s="73"/>
      <c r="E15" s="73"/>
      <c r="F15" s="73">
        <v>2010</v>
      </c>
      <c r="G15" s="109">
        <v>40348.351388888885</v>
      </c>
      <c r="H15" s="109">
        <v>40348.433333333334</v>
      </c>
      <c r="I15" s="73">
        <v>118</v>
      </c>
      <c r="J15" s="73" t="s">
        <v>452</v>
      </c>
      <c r="K15" s="73" t="s">
        <v>451</v>
      </c>
      <c r="L15" s="73" t="s">
        <v>194</v>
      </c>
      <c r="M15" s="73" t="s">
        <v>131</v>
      </c>
      <c r="N15" s="73" t="s">
        <v>977</v>
      </c>
      <c r="O15" s="73" t="s">
        <v>198</v>
      </c>
      <c r="P15" s="73" t="s">
        <v>129</v>
      </c>
      <c r="Q15" s="105" t="b">
        <v>1</v>
      </c>
      <c r="R15" s="108">
        <v>0</v>
      </c>
      <c r="S15" s="105" t="b">
        <v>1</v>
      </c>
      <c r="T15" s="73"/>
      <c r="U15" s="73" t="s">
        <v>1159</v>
      </c>
      <c r="V15" s="105" t="b">
        <v>0</v>
      </c>
      <c r="W15" s="72" t="s">
        <v>128</v>
      </c>
    </row>
    <row r="16" spans="1:23" ht="12.95" customHeight="1" x14ac:dyDescent="0.2">
      <c r="A16" s="71">
        <v>148383</v>
      </c>
      <c r="B16" s="67">
        <v>25147</v>
      </c>
      <c r="C16" s="67">
        <v>1713</v>
      </c>
      <c r="D16" s="67"/>
      <c r="E16" s="67"/>
      <c r="F16" s="73">
        <v>2011</v>
      </c>
      <c r="G16" s="107">
        <v>40872.249305555553</v>
      </c>
      <c r="H16" s="107">
        <v>40872.258333333331</v>
      </c>
      <c r="I16" s="67">
        <v>13</v>
      </c>
      <c r="J16" s="67" t="s">
        <v>979</v>
      </c>
      <c r="K16" s="67" t="s">
        <v>978</v>
      </c>
      <c r="L16" s="67" t="s">
        <v>194</v>
      </c>
      <c r="M16" s="67" t="s">
        <v>131</v>
      </c>
      <c r="N16" s="67" t="s">
        <v>977</v>
      </c>
      <c r="O16" s="67" t="s">
        <v>198</v>
      </c>
      <c r="P16" s="67" t="s">
        <v>129</v>
      </c>
      <c r="Q16" s="104" t="b">
        <v>1</v>
      </c>
      <c r="R16" s="106">
        <v>0</v>
      </c>
      <c r="S16" s="105" t="b">
        <v>1</v>
      </c>
      <c r="T16" s="67"/>
      <c r="U16" s="67" t="s">
        <v>2468</v>
      </c>
      <c r="V16" s="104" t="b">
        <v>0</v>
      </c>
      <c r="W16" s="66" t="s">
        <v>190</v>
      </c>
    </row>
    <row r="17" spans="1:23" ht="12.95" customHeight="1" x14ac:dyDescent="0.2">
      <c r="A17" s="71">
        <v>168472</v>
      </c>
      <c r="B17" s="67">
        <v>27177</v>
      </c>
      <c r="C17" s="67">
        <v>1118480</v>
      </c>
      <c r="D17" s="67"/>
      <c r="E17" s="67"/>
      <c r="F17" s="73">
        <v>2012</v>
      </c>
      <c r="G17" s="107">
        <v>41101.978472222218</v>
      </c>
      <c r="H17" s="107">
        <v>41102.281944444439</v>
      </c>
      <c r="I17" s="67">
        <v>437</v>
      </c>
      <c r="J17" s="67" t="s">
        <v>825</v>
      </c>
      <c r="K17" s="67" t="s">
        <v>824</v>
      </c>
      <c r="L17" s="67" t="s">
        <v>226</v>
      </c>
      <c r="M17" s="67" t="s">
        <v>131</v>
      </c>
      <c r="N17" s="67" t="s">
        <v>2471</v>
      </c>
      <c r="O17" s="67" t="s">
        <v>198</v>
      </c>
      <c r="P17" s="67" t="s">
        <v>129</v>
      </c>
      <c r="Q17" s="104" t="b">
        <v>1</v>
      </c>
      <c r="R17" s="106">
        <v>105</v>
      </c>
      <c r="S17" s="105" t="b">
        <v>1</v>
      </c>
      <c r="T17" s="67"/>
      <c r="U17" s="67" t="s">
        <v>823</v>
      </c>
      <c r="V17" s="104" t="b">
        <v>0</v>
      </c>
      <c r="W17" s="66" t="s">
        <v>128</v>
      </c>
    </row>
    <row r="20" spans="1:23" ht="12.95" customHeight="1" x14ac:dyDescent="0.2">
      <c r="E20" s="103"/>
    </row>
  </sheetData>
  <autoFilter ref="A2:X16">
    <filterColumn colId="5">
      <customFilters>
        <customFilter operator="notEqual" val=" "/>
      </customFilters>
    </filterColumn>
  </autoFilter>
  <mergeCells count="1">
    <mergeCell ref="A1:V1"/>
  </mergeCells>
  <pageMargins left="0.98425196850393704" right="0.98425196850393704" top="0.98425196850393704" bottom="1.3988330708661418" header="0.98425196850393704" footer="0.98425196850393704"/>
  <pageSetup paperSize="9" orientation="landscape" horizontalDpi="0" verticalDpi="0"/>
  <headerFooter alignWithMargins="0">
    <oddFooter>&amp;L&amp;"Arial"&amp;8&amp;I&amp;BUncontrolled &amp;&amp; subject to change – see BuzzBar for published reports&amp;I&amp;B 
&amp;IGenerated on Wednesday, 07 May 2014&amp;I &amp;C&amp;"Arial"&amp;8&amp;IPage &amp;P of &amp;N&amp;I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Notes</vt:lpstr>
      <vt:lpstr>TQS0101-0115 outage rate ptable</vt:lpstr>
      <vt:lpstr>TQS0101-0115 Outage Query</vt:lpstr>
      <vt:lpstr>TQS0101-0115 cct numbers</vt:lpstr>
      <vt:lpstr>TQS0116-0117 LOS table</vt:lpstr>
      <vt:lpstr>TQS0116-0117 LOS&gt;0.1 Events</vt:lpstr>
      <vt:lpstr>TQS0118 avoutdur ptable</vt:lpstr>
      <vt:lpstr>TQS0118 All LOS Event Summary</vt:lpstr>
      <vt:lpstr>TQS0119 and 0121</vt:lpstr>
      <vt:lpstr>TQS0120 SML</vt:lpstr>
      <vt:lpstr>TQS02 MIC</vt:lpstr>
      <vt:lpstr>Prim Plant switching errors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2014-02-06T22:06:24Z</dcterms:created>
  <dcterms:modified xsi:type="dcterms:W3CDTF">2014-05-28T02:16:32Z</dcterms:modified>
</cp:coreProperties>
</file>