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thewire/projects/NCA/RP3  Regulatory Reset/NCIPAP/"/>
    </mc:Choice>
  </mc:AlternateContent>
  <bookViews>
    <workbookView xWindow="0" yWindow="0" windowWidth="28800" windowHeight="15300" tabRatio="778" firstSheet="1" activeTab="4"/>
  </bookViews>
  <sheets>
    <sheet name="Amendments (December 2021)" sheetId="26" r:id="rId1"/>
    <sheet name="Explanatory notes" sheetId="4" r:id="rId2"/>
    <sheet name="Summary" sheetId="23" r:id="rId3"/>
    <sheet name="Priority project (template)" sheetId="6" r:id="rId4"/>
    <sheet name="Priority project 1" sheetId="9" r:id="rId5"/>
    <sheet name="Priority project 2" sheetId="12" r:id="rId6"/>
    <sheet name="Priority project 3" sheetId="13" r:id="rId7"/>
    <sheet name="Priority project 4" sheetId="14" r:id="rId8"/>
    <sheet name="Priority project 5" sheetId="15" r:id="rId9"/>
    <sheet name="Priority project 6" sheetId="16" r:id="rId10"/>
  </sheets>
  <definedNames>
    <definedName name="_xlnm._FilterDatabase" localSheetId="2" hidden="1">Summary!$B$3:$J$13</definedName>
    <definedName name="_xlnm.Print_Area" localSheetId="3">'Priority project (template)'!$A$1:$B$67</definedName>
    <definedName name="_xlnm.Print_Area" localSheetId="2">Summary!$A$1:$K$13</definedName>
    <definedName name="Z_232AFAC8_1CC1_4E86_9AD9_60FE78647CAA_.wvu.FilterData" localSheetId="2" hidden="1">Summary!$B$3:$J$13</definedName>
    <definedName name="Z_232AFAC8_1CC1_4E86_9AD9_60FE78647CAA_.wvu.PrintArea" localSheetId="3" hidden="1">'Priority project (template)'!$A$1:$B$17</definedName>
    <definedName name="Z_94F70790_7430_4C73_A89E_AEA48931C879_.wvu.PrintArea" localSheetId="3" hidden="1">'Priority project (template)'!$A$1:$B$17</definedName>
    <definedName name="Z_A350FD34_D4A4_4FD9_AF6C_11800A2DCDC9_.wvu.FilterData" localSheetId="2" hidden="1">Summary!$B$3:$J$13</definedName>
    <definedName name="Z_A350FD34_D4A4_4FD9_AF6C_11800A2DCDC9_.wvu.PrintArea" localSheetId="3" hidden="1">'Priority project (template)'!$A$1:$B$17</definedName>
    <definedName name="Z_B86CF177_5A90_43AD_B56F_4F17B1D1E94E_.wvu.FilterData" localSheetId="2" hidden="1">Summary!$B$3:$J$13</definedName>
    <definedName name="Z_B86CF177_5A90_43AD_B56F_4F17B1D1E94E_.wvu.PrintArea" localSheetId="3" hidden="1">'Priority project (template)'!$A$1:$B$17</definedName>
    <definedName name="Z_C579E9EB_0FC2_4608_9605_2445A6C8E16C_.wvu.PrintArea" localSheetId="3" hidden="1">'Priority project (template)'!$A$1:$B$17</definedName>
  </definedNames>
  <calcPr calcId="162913"/>
</workbook>
</file>

<file path=xl/calcChain.xml><?xml version="1.0" encoding="utf-8"?>
<calcChain xmlns="http://schemas.openxmlformats.org/spreadsheetml/2006/main">
  <c r="E6" i="23" l="1"/>
  <c r="D6" i="23"/>
  <c r="C6" i="23"/>
  <c r="A4" i="23" l="1"/>
  <c r="A5" i="23"/>
  <c r="A6" i="23"/>
  <c r="A7" i="23"/>
  <c r="A8" i="23"/>
  <c r="A9" i="23"/>
  <c r="B4" i="23"/>
  <c r="B5" i="23"/>
  <c r="B6" i="23"/>
  <c r="B7" i="23"/>
  <c r="B8" i="23"/>
  <c r="B9" i="23"/>
  <c r="G9" i="23" l="1"/>
  <c r="G8" i="23"/>
  <c r="G7" i="23"/>
  <c r="G5" i="23"/>
  <c r="G4" i="23"/>
  <c r="E9" i="23"/>
  <c r="E8" i="23"/>
  <c r="E7" i="23"/>
  <c r="E5" i="23"/>
  <c r="E4" i="23"/>
  <c r="D9" i="23"/>
  <c r="D8" i="23"/>
  <c r="D7" i="23"/>
  <c r="D5" i="23"/>
  <c r="D4" i="23"/>
  <c r="C9" i="23" l="1"/>
  <c r="C8" i="23"/>
  <c r="C7" i="23"/>
  <c r="C5" i="23"/>
  <c r="C4" i="23"/>
</calcChain>
</file>

<file path=xl/sharedStrings.xml><?xml version="1.0" encoding="utf-8"?>
<sst xmlns="http://schemas.openxmlformats.org/spreadsheetml/2006/main" count="201" uniqueCount="90">
  <si>
    <t xml:space="preserve">Priority project name and ranking </t>
  </si>
  <si>
    <t>Summary of project</t>
  </si>
  <si>
    <t xml:space="preserve">Have steps been taken in the previous calendar year to implement the priority project? </t>
  </si>
  <si>
    <t>Priority project completion summary</t>
  </si>
  <si>
    <t xml:space="preserve">Has the priority project been delivered? </t>
  </si>
  <si>
    <t>Has the priority project improvement target been achieved?</t>
  </si>
  <si>
    <t xml:space="preserve">If the priority project has been delivered, has AEMO been notified of any change in the limit? </t>
  </si>
  <si>
    <t>Explanatory statement: include a short description of the priority project</t>
  </si>
  <si>
    <t xml:space="preserve">Explanatory statement: indicate 'yes' or 'no' as to whether any steps have been taken by the TNSP to implement the priority project in the previous calendar year. If steps have been taken by the TNSP to implement the priority project in the previous calendar year, please update the worksheet for the priority project. </t>
  </si>
  <si>
    <t>Explanatory statement: indicate 'yes' or 'no' as to whether the priority project has been delivered.</t>
  </si>
  <si>
    <t>Explanatory statement: indicate 'yes' or 'no' as to whether the improvement target has been achieved following the completion of the priority project. If the improvement target has not been achieved despite the completion of the priority project, please provide further information in row 15 of the relevant priority project worksheet.</t>
  </si>
  <si>
    <t xml:space="preserve">Explanatory statement: indicate if AEMO has been made aware, for operational purposes, of the change in the limit. </t>
  </si>
  <si>
    <t>[insert name and ranking]</t>
  </si>
  <si>
    <t xml:space="preserve">Priority project description </t>
  </si>
  <si>
    <t>[insert priority project description – can be taken from the NCIPAP]</t>
  </si>
  <si>
    <t xml:space="preserve">Co-ordinated project </t>
  </si>
  <si>
    <t xml:space="preserve">[indicate whether the priority project is a co-ordinated project.] </t>
  </si>
  <si>
    <t xml:space="preserve">Has the priority project been commenced ? </t>
  </si>
  <si>
    <t>[indicate the current status of the priority project i.e has it been commenced (if so, please include a brief summary of where the project is at), completed or delayed/deferred]</t>
  </si>
  <si>
    <t xml:space="preserve">Date of priority project completion </t>
  </si>
  <si>
    <t xml:space="preserve">[insert date of priority project completion] </t>
  </si>
  <si>
    <t xml:space="preserve">Limit(s) addressed by priority project </t>
  </si>
  <si>
    <t>[insert description of the limit(s) which the priority project seeks to address. 
For priority projects which are co-ordinated projects, please include a description of all relevant limit(s), including the limit(s) located on the other TNSP's network. For the limit(s), please indicate in which TNSP network they are located]</t>
  </si>
  <si>
    <t xml:space="preserve">Initial limit value(s) </t>
  </si>
  <si>
    <t>[insert initial limit value(s) from NCIPAP. For priority projects which are co-ordinated projects, please include all relevant limit value(s), including the limit value(s) of any limit(s) on the other TNSP's network]</t>
  </si>
  <si>
    <t>Target limit value(s)</t>
  </si>
  <si>
    <t>[insert priority project improvement target]</t>
  </si>
  <si>
    <t xml:space="preserve">Completion limit values </t>
  </si>
  <si>
    <t>[once the priority project has been completed, insert the new value(s) of the limit(s) which the priority project has sought to address and indicate whether the improvement target has been achieved following the implementation of the priority project]</t>
  </si>
  <si>
    <t>Estimated capital cost of priority project</t>
  </si>
  <si>
    <t xml:space="preserve">[insert cost estimate from NCIPAP] </t>
  </si>
  <si>
    <t xml:space="preserve">Estimated operating cost of priority project </t>
  </si>
  <si>
    <t xml:space="preserve">[insert estimate from NCIPAP] </t>
  </si>
  <si>
    <t xml:space="preserve">Capital expenditure to date </t>
  </si>
  <si>
    <t>[insert actual capital expenditure spent to date on the implementation/delivery of the priority project. Equipment costs (i.e. isolators, interplant connections, protection relays) should be broken down and individually itemised. For co-ordinated priority projects, only include the capital expenditure of the reporting TNSP]</t>
  </si>
  <si>
    <t xml:space="preserve">Operating expenditure to date </t>
  </si>
  <si>
    <t xml:space="preserve">[insert actual operating expenditure spent to date. For co-ordinated priority projects, only include the operating expenditure of the reporting TNSP] </t>
  </si>
  <si>
    <t xml:space="preserve">Priority project key milestones and dates </t>
  </si>
  <si>
    <t xml:space="preserve">[include in this section the key project milestones and the estimated dates in which those milestones will be completed. If applicable the following project milestones should be included: 
● Final internal approval to undertake project 
● Obtaining planning/environmental approvals 
● Procurement of equipment 
● Project commencement date – this is the date in which the project implementation will commence i.e date when capital works commence, commencement of study/review.
● Key project delivery dates – include key project implementation steps and estimated dates   
● Project completion date 
For co-ordinated priority projects, include the key project milestones and dates of both TNSPs and indicate which TNSP is reponsible for the milestone.
If there is a delay or complication in the implementation of the priority project since the last NCIPAP annual report to the AER  which changes the estimated dates for the key project milestones listed, please update the revised estimate date for the relevant key project milestone and indicate that the date for the key project milestone has been revised. 
Also indicate separately whether any key milestones have been completed and the date in which they have been completed – do not remove any estimated dates]    
</t>
  </si>
  <si>
    <t>Priority project update/comments</t>
  </si>
  <si>
    <t>s</t>
  </si>
  <si>
    <t xml:space="preserve">Report on steps the TNSP has taken under 5.2 (s) </t>
  </si>
  <si>
    <t>    5.2 (S) (1)        the current value of limit of the transmission circuit and/or injection points which each priority project seeks to address</t>
  </si>
  <si>
    <t>        5.2 (S) (2)        up-to-date actual operational and capital expenditure for each priority project</t>
  </si>
  <si>
    <t xml:space="preserve">      5.2 (S)  (3)        the expected completion date for each priority project.   </t>
  </si>
  <si>
    <t xml:space="preserve">         5.2 (S) (4)        for priority projects which the TNSP intends to proceed with prior to the next annual STPIS compliance review, verification that the assumptions used to justify the material benefit of undertaking the priority project have not materially changed resulting in the priority project no longer having a material benefit (as defined in clause 5.3(d)(2)). This includes whether it sought verification from AEMO or another third party that the key assumptions on which the material benefit of undertaking the priority project is based are still valid. </t>
  </si>
  <si>
    <t xml:space="preserve">[include a written summary of the current status of the priority project against the key milestones and where it is up to. If there are any delays or complications with the project have arisen, include a summary here.  For co-ordinated priority projects, the reporting TNSP should also include any delays or complications which they are aware the other TNSP is experiencing in the implementation of the project.  
In the final update on the NCIPAP approved projects in the regulatory control period, the AER may have to make a determination in accordance with clause 5.3(b) of the STPIS on whether to reduce the financial incentive payment if the priority project does not achieve its priority project improvement target. If this may be applicable for this priority project, please include the following information (where relevant): 
● If the priority project has not been completed at the end of the regulatory control period – please include details why this has been the case and when the priority project is expected to be completed. Take into account the factors listed in 5.3(e) of the STPIS.  
● If the priority project has been completed at the end of the regulatory control period and the priority project improvement target has not been achieved – please include details of why this is the case. Take into account the factors listed in 5.3(e) of the STPIS. 
● If the priority project has been completed and the target has been achieved, please confirm whether the improvement target has been achieved because of the implementation of the priority project or it is due to other network augmentation and/or replacement of existing network assets (i.e. if the priority project had not been successfully implemented, would the improvement target have still been achieved?).  If it is the latter, please explain why this has been done and state the capital cost of the network augmentation and/or network asset replacement. Take into account the factors listed in 5.3(e) of the STPIS.
</t>
  </si>
  <si>
    <t xml:space="preserve">● If the priority project has been completed and the target has been achieved but the project has exceeded the estimated capital cost, please explain why this has been the case?  Take into account the factors listed in 5.3(e) of the STPIS. ] </t>
  </si>
  <si>
    <t>No</t>
  </si>
  <si>
    <t>Constraint definition - the purpose of this question is to define the specific constraints impacted by the project.</t>
  </si>
  <si>
    <t>Constraint IDs changed by the project.</t>
  </si>
  <si>
    <t xml:space="preserve">Additional AER Changes </t>
  </si>
  <si>
    <t>No changes in the assumptions which are used to justify material benefit of undertaking this priority project.</t>
  </si>
  <si>
    <t>Installation of DLR onto transmission lines with maximum contingency loading above 100%</t>
  </si>
  <si>
    <t>● Project is expected to be completed by June 2028.</t>
  </si>
  <si>
    <t>● Project is expected to be completed by June 2025.</t>
  </si>
  <si>
    <t>Upgrade cooler banks of 330/132 kV transformers at Darlington Point Substation to increase their rating</t>
  </si>
  <si>
    <t>Install a Dynamic Line Rating system on the 94T Molong to Parkes 132 kV line to reduce limitations on the generation in the Central West NSW area</t>
  </si>
  <si>
    <t>Install a 20 MVAr capacitor bank at Balranald 220 kV Substation to increase the capacity for generation by 5-10 MW in the Far West NSW network</t>
  </si>
  <si>
    <t>Thermal rating of Darlington Point 330/132 kV transformers</t>
  </si>
  <si>
    <t>375 MVA</t>
  </si>
  <si>
    <t>280 MVA</t>
  </si>
  <si>
    <t>112 MW summer rating</t>
  </si>
  <si>
    <t>125 MVA</t>
  </si>
  <si>
    <t>200 MVA</t>
  </si>
  <si>
    <t>Long-term increased temperatures due to climate change causing increased stress on the capability of transmission lines in the NSW network</t>
  </si>
  <si>
    <t>Future de-rating of transmission lines</t>
  </si>
  <si>
    <t>Dynamic ratings to account for alteration in ambient weather conditions</t>
  </si>
  <si>
    <t>The current binding voltage stability constraint on X5 line flow (east)</t>
  </si>
  <si>
    <t>Subjuect to the constraint equation: 
Flow east on line X5 &lt; 216 - 0.25 x k x (Murraylink flow) - 5.8 x (status of Buronga 33MVAr reactor) - 4.8 x (Status of Buronga 22 MVAr reactor) + 0.2 x (No. of inverters on0-line at Limondale 1 Solar Farm)
Where constant k = 1 if Murraylink is exproting power to South Australia, 0 otherwise</t>
  </si>
  <si>
    <t>Install tripping scheme to trip remaining 330/220/33 kV transformer at Darlington Point Substation for a loss of one transformer</t>
  </si>
  <si>
    <t>Darlington Point Substation is equipped with 2 x 200 MVA 330/220/33 kV tie transformers. In order to prevent overloading of an in-service 330/220/33 kV transformer at Darlington Point Substation following an outage of the other, the pre-contingent loading is capped at 125 MVA per transformer for ambient temperatures of 45 degrees Celsius.</t>
  </si>
  <si>
    <t>The present total transformer capacity at Darlington Point 330/220/33 kV Substation is 250 MVA for normal operating conditions. Generation flowing through those transformers is therefore curtailed to match this 250 MVA capacity under system normal. The amount of renewable generation thereby required to be curtailed (in MWh) is calculated as the Base Case scenario. The preferred option increases the normal transformer capacity to a total of 400 MVA. This reduces the curtailed renewable generation by approximately 60% after implementing the option. The reduction in curtailed MWh provides the market benefit due to fuel savings from off-setting higher-cost thermal generation elsewhere in the market.</t>
  </si>
  <si>
    <t>Develop &amp; implement a dynamic rating system for Yass No.1 and No.2 330/132 kV transformers</t>
  </si>
  <si>
    <t xml:space="preserve">Yass No.1 and No.2 transformers thermal rating </t>
  </si>
  <si>
    <t xml:space="preserve">Payback period: 1 year from project completion </t>
  </si>
  <si>
    <t>System Normal and contigency rating of Line 94T</t>
  </si>
  <si>
    <t>payback period: 1 year from project completion;  Market benefits expected to deliver by increasing the transfer capacity for the solar farms in the west of Molong.</t>
  </si>
  <si>
    <t>Dynamic line rating (target maximum is 134 MVA Summer Day)</t>
  </si>
  <si>
    <t>payback period: 1 year from project completion; Allows the transformers to operate up to the design rate hence increases the transfer capacity for the renewable generation in the subsystem. Assessment carried out for the remaining useful life of the transformers</t>
  </si>
  <si>
    <t>300 MVA (design rate)</t>
  </si>
  <si>
    <t>Initial limit value plus 5 to 10 MW</t>
  </si>
  <si>
    <t>● Project is expected to be completed by June 2024.</t>
  </si>
  <si>
    <t>Corrections made to the priority project order, and removal of 1 project</t>
  </si>
  <si>
    <t>Priority Project 5 – Maintain capacity during Climate Change</t>
  </si>
  <si>
    <t>Priority Project 6 – Darlington Point 330/220 kV Transformer Tripping Scheme</t>
  </si>
  <si>
    <t>Priority Project 1 – Increase capacity for Generation between Darlington Point and Wagga</t>
  </si>
  <si>
    <t>Priority Project 2 - Increase capacity in Yass Transformers</t>
  </si>
  <si>
    <t>Priority Project 3 – 94T Dynamic ratings</t>
  </si>
  <si>
    <t>Priority Project 4 – Increase capacity for generation X5 Voltage Stability constraints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</si>
</sst>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64" formatCode="&quot;$&quot;#,##0_);[Red]\(&quot;$&quot;#,##0\)"/>
    <numFmt numFmtId="165" formatCode="&quot;$&quot;#,##0"/>
  </numFmts>
  <fonts count="14" x14ac:knownFonts="1">
    <font>
      <sz val="11"/>
      <color theme="1"/>
      <name val="Calibri"/>
      <family val="2"/>
      <scheme val="minor"/>
    </font>
    <font>
      <b/>
      <i/>
      <sz val="10"/>
      <color indexed="9"/>
      <name val="Arial"/>
      <family val="2"/>
    </font>
    <font>
      <b/>
      <i/>
      <sz val="10"/>
      <name val="Arial"/>
      <family val="2"/>
    </font>
    <font>
      <sz val="9"/>
      <name val="Arial"/>
      <family val="2"/>
    </font>
    <font>
      <i/>
      <sz val="9"/>
      <name val="Arial"/>
      <family val="2"/>
    </font>
    <font>
      <b/>
      <sz val="8"/>
      <color theme="1"/>
      <name val="Gautami"/>
      <family val="2"/>
    </font>
    <font>
      <b/>
      <sz val="12"/>
      <color rgb="FFFFFFFF"/>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sz val="11"/>
      <color theme="1"/>
      <name val="Calibri"/>
      <family val="2"/>
      <scheme val="minor"/>
    </font>
    <font>
      <b/>
      <sz val="11"/>
      <color theme="1"/>
      <name val="Calibri"/>
      <family val="2"/>
      <scheme val="minor"/>
    </font>
    <font>
      <b/>
      <sz val="11"/>
      <color rgb="FF0000FF"/>
      <name val="Calibri"/>
      <family val="2"/>
      <scheme val="minor"/>
    </font>
  </fonts>
  <fills count="10">
    <fill>
      <patternFill patternType="none"/>
    </fill>
    <fill>
      <patternFill patternType="gray125"/>
    </fill>
    <fill>
      <patternFill patternType="solid">
        <fgColor indexed="62"/>
        <bgColor indexed="64"/>
      </patternFill>
    </fill>
    <fill>
      <patternFill patternType="solid">
        <fgColor rgb="FFFFFF00"/>
        <bgColor indexed="64"/>
      </patternFill>
    </fill>
    <fill>
      <patternFill patternType="solid">
        <fgColor theme="9"/>
        <bgColor indexed="64"/>
      </patternFill>
    </fill>
    <fill>
      <patternFill patternType="solid">
        <fgColor rgb="FFDBE5F1"/>
        <bgColor indexed="64"/>
      </patternFill>
    </fill>
    <fill>
      <patternFill patternType="solid">
        <fgColor rgb="FF365F91"/>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s>
  <cellStyleXfs count="2">
    <xf numFmtId="0" fontId="0" fillId="0" borderId="0"/>
    <xf numFmtId="0" fontId="11" fillId="0" borderId="0"/>
  </cellStyleXfs>
  <cellXfs count="46">
    <xf numFmtId="0" fontId="0" fillId="0" borderId="0" xfId="0"/>
    <xf numFmtId="0" fontId="0" fillId="0" borderId="0" xfId="0" applyBorder="1"/>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justify" vertical="center" wrapText="1"/>
    </xf>
    <xf numFmtId="0" fontId="5" fillId="5" borderId="0" xfId="0" applyFont="1" applyFill="1" applyAlignment="1">
      <alignment horizontal="justify" vertical="center" wrapText="1"/>
    </xf>
    <xf numFmtId="0" fontId="6" fillId="6" borderId="0" xfId="0" applyFont="1" applyFill="1" applyAlignment="1">
      <alignment horizontal="justify" vertical="center" wrapText="1"/>
    </xf>
    <xf numFmtId="0" fontId="7" fillId="7" borderId="0" xfId="0" applyFont="1" applyFill="1" applyAlignment="1">
      <alignment horizontal="justify" vertical="center" wrapText="1"/>
    </xf>
    <xf numFmtId="0" fontId="8" fillId="7" borderId="0" xfId="0" applyFont="1" applyFill="1" applyAlignment="1">
      <alignment horizontal="justify" vertical="center" wrapText="1"/>
    </xf>
    <xf numFmtId="0" fontId="9" fillId="5" borderId="0" xfId="0" applyFont="1" applyFill="1" applyAlignment="1">
      <alignment horizontal="justify" vertical="center" wrapText="1"/>
    </xf>
    <xf numFmtId="0" fontId="10" fillId="5" borderId="0" xfId="0" applyFont="1" applyFill="1" applyAlignment="1">
      <alignment horizontal="justify" vertical="center" wrapText="1"/>
    </xf>
    <xf numFmtId="0" fontId="9" fillId="7" borderId="0" xfId="0" applyFont="1" applyFill="1" applyAlignment="1">
      <alignment horizontal="justify" vertical="center" wrapText="1"/>
    </xf>
    <xf numFmtId="0" fontId="10" fillId="7" borderId="0" xfId="0" applyFont="1" applyFill="1" applyAlignment="1">
      <alignment horizontal="justify" vertical="center" wrapText="1"/>
    </xf>
    <xf numFmtId="0" fontId="10" fillId="7" borderId="0" xfId="0" applyFont="1" applyFill="1" applyBorder="1" applyAlignment="1">
      <alignment horizontal="justify" vertical="center" wrapText="1"/>
    </xf>
    <xf numFmtId="0" fontId="9" fillId="0" borderId="0" xfId="0" applyFont="1" applyFill="1" applyAlignment="1">
      <alignment horizontal="justify" vertical="center" wrapText="1"/>
    </xf>
    <xf numFmtId="0" fontId="10" fillId="0" borderId="0" xfId="0" applyFont="1" applyFill="1" applyAlignment="1">
      <alignment horizontal="justify" vertical="center" wrapText="1"/>
    </xf>
    <xf numFmtId="0" fontId="9" fillId="8" borderId="0" xfId="0" applyFont="1" applyFill="1" applyAlignment="1">
      <alignment horizontal="justify" vertical="center" wrapText="1"/>
    </xf>
    <xf numFmtId="0" fontId="10" fillId="8" borderId="0" xfId="0" applyFont="1" applyFill="1" applyAlignment="1">
      <alignment horizontal="justify" vertical="center" wrapText="1"/>
    </xf>
    <xf numFmtId="0" fontId="10" fillId="0"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164" fontId="10" fillId="0" borderId="0" xfId="0" applyNumberFormat="1" applyFont="1" applyFill="1" applyAlignment="1">
      <alignment horizontal="justify" vertical="center" wrapText="1"/>
    </xf>
    <xf numFmtId="0" fontId="0" fillId="0" borderId="3" xfId="0" applyBorder="1" applyAlignment="1">
      <alignment horizontal="center" vertical="center" wrapText="1"/>
    </xf>
    <xf numFmtId="0" fontId="4" fillId="4" borderId="4" xfId="0" applyFont="1" applyFill="1" applyBorder="1" applyAlignment="1">
      <alignment horizontal="left" vertical="top" wrapText="1"/>
    </xf>
    <xf numFmtId="0" fontId="3" fillId="4" borderId="4" xfId="0" applyFont="1" applyFill="1" applyBorder="1" applyAlignment="1">
      <alignment horizontal="left" vertical="top" wrapText="1"/>
    </xf>
    <xf numFmtId="0" fontId="0" fillId="0" borderId="0" xfId="0" applyBorder="1" applyAlignment="1">
      <alignment horizontal="left" vertical="top"/>
    </xf>
    <xf numFmtId="0" fontId="5" fillId="3" borderId="0" xfId="0" applyFont="1" applyFill="1" applyAlignment="1">
      <alignment horizontal="justify" vertical="center" wrapText="1"/>
    </xf>
    <xf numFmtId="0" fontId="2" fillId="3" borderId="8" xfId="0" applyFont="1" applyFill="1" applyBorder="1" applyAlignment="1">
      <alignment horizontal="center" vertical="center" wrapText="1"/>
    </xf>
    <xf numFmtId="0" fontId="12" fillId="3" borderId="0" xfId="1" applyFont="1" applyFill="1"/>
    <xf numFmtId="0" fontId="11" fillId="3" borderId="0" xfId="1" applyFill="1"/>
    <xf numFmtId="0" fontId="13" fillId="0" borderId="0" xfId="1" applyFont="1"/>
    <xf numFmtId="0" fontId="0" fillId="0" borderId="0" xfId="1" quotePrefix="1" applyFont="1"/>
    <xf numFmtId="0" fontId="11" fillId="0" borderId="0" xfId="1"/>
    <xf numFmtId="0" fontId="5" fillId="7" borderId="0" xfId="0" applyFont="1" applyFill="1" applyAlignment="1">
      <alignment horizontal="justify" vertical="center" wrapText="1"/>
    </xf>
    <xf numFmtId="14" fontId="5" fillId="7" borderId="0" xfId="0" applyNumberFormat="1" applyFont="1" applyFill="1" applyAlignment="1">
      <alignment horizontal="justify" vertical="center" wrapText="1"/>
    </xf>
    <xf numFmtId="14" fontId="10" fillId="0" borderId="0" xfId="0" applyNumberFormat="1" applyFont="1" applyFill="1" applyAlignment="1">
      <alignment horizontal="justify" vertical="center" wrapText="1"/>
    </xf>
    <xf numFmtId="0" fontId="8" fillId="0" borderId="0" xfId="0" applyFont="1" applyFill="1" applyAlignment="1">
      <alignment horizontal="justify" vertical="center" wrapText="1"/>
    </xf>
    <xf numFmtId="6" fontId="10" fillId="0" borderId="0" xfId="0" applyNumberFormat="1" applyFont="1" applyFill="1" applyBorder="1" applyAlignment="1">
      <alignment horizontal="justify" vertical="center" wrapText="1"/>
    </xf>
    <xf numFmtId="165" fontId="10" fillId="0" borderId="0" xfId="0" applyNumberFormat="1" applyFont="1" applyFill="1" applyAlignment="1">
      <alignment horizontal="justify" vertical="center" wrapText="1"/>
    </xf>
    <xf numFmtId="0" fontId="13" fillId="0" borderId="0" xfId="1" applyFont="1" applyAlignment="1">
      <alignment horizontal="left"/>
    </xf>
    <xf numFmtId="0" fontId="1" fillId="2" borderId="1" xfId="0" applyFont="1" applyFill="1" applyBorder="1" applyAlignment="1">
      <alignment horizontal="center" vertical="center" wrapText="1"/>
    </xf>
    <xf numFmtId="0" fontId="0" fillId="0" borderId="3" xfId="0" applyBorder="1" applyAlignment="1">
      <alignment horizontal="center" vertical="center"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2">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19</xdr:col>
      <xdr:colOff>314325</xdr:colOff>
      <xdr:row>22</xdr:row>
      <xdr:rowOff>0</xdr:rowOff>
    </xdr:to>
    <xdr:sp macro="" textlink="">
      <xdr:nvSpPr>
        <xdr:cNvPr id="2" name="Text Box 1"/>
        <xdr:cNvSpPr txBox="1">
          <a:spLocks noChangeArrowheads="1"/>
        </xdr:cNvSpPr>
      </xdr:nvSpPr>
      <xdr:spPr bwMode="auto">
        <a:xfrm>
          <a:off x="0" y="190500"/>
          <a:ext cx="12192000" cy="4000500"/>
        </a:xfrm>
        <a:prstGeom prst="rect">
          <a:avLst/>
        </a:prstGeom>
        <a:solidFill>
          <a:srgbClr val="FFFFCC"/>
        </a:solidFill>
        <a:ln w="34925" algn="ctr">
          <a:solidFill>
            <a:srgbClr val="000080"/>
          </a:solidFill>
          <a:miter lim="800000"/>
          <a:headEnd/>
          <a:tailEnd/>
        </a:ln>
        <a:effectLst/>
      </xdr:spPr>
      <xdr:txBody>
        <a:bodyPr vertOverflow="clip" wrap="square" lIns="27432" tIns="22860" rIns="0" bIns="0" anchor="t" upright="1"/>
        <a:lstStyle/>
        <a:p>
          <a:pPr algn="l" rtl="0">
            <a:defRPr sz="1000"/>
          </a:pPr>
          <a:endParaRPr lang="en-AU" sz="1000" b="1" i="0" u="none" strike="noStrike" baseline="0">
            <a:solidFill>
              <a:srgbClr val="333399"/>
            </a:solidFill>
            <a:latin typeface="Arial"/>
            <a:cs typeface="Arial"/>
          </a:endParaRPr>
        </a:p>
        <a:p>
          <a:pPr algn="l" rtl="0">
            <a:defRPr sz="1000"/>
          </a:pPr>
          <a:endParaRPr lang="en-AU" sz="1000" b="1" i="0" u="none" strike="noStrike" baseline="0">
            <a:solidFill>
              <a:srgbClr val="333399"/>
            </a:solidFill>
            <a:latin typeface="Arial"/>
            <a:cs typeface="Arial"/>
          </a:endParaRPr>
        </a:p>
        <a:p>
          <a:pPr algn="l" rtl="0">
            <a:defRPr sz="1000"/>
          </a:pPr>
          <a:r>
            <a:rPr lang="en-AU" sz="1600" b="0" i="0" u="none" strike="noStrike" baseline="0">
              <a:solidFill>
                <a:srgbClr val="000080"/>
              </a:solidFill>
              <a:latin typeface="Arial Black"/>
            </a:rPr>
            <a:t>TEMPLATE EXPLANATION</a:t>
          </a:r>
        </a:p>
        <a:p>
          <a:pPr algn="l" rtl="0">
            <a:defRPr sz="1000"/>
          </a:pPr>
          <a:endParaRPr lang="en-AU" sz="1600" b="0" i="0" u="none" strike="noStrike" baseline="0">
            <a:solidFill>
              <a:srgbClr val="000080"/>
            </a:solidFill>
            <a:latin typeface="Arial Black"/>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template must be used by the TNSP to report on the implementation of their priority projects for the previous calendar year. This report template is to be submitted by the TNSP to the AER as part of the annual STPIS compliance review.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After the initial report template is filled out and provided by TNSPs in the first STPIS compliance review for the regulatory control period for which the NCIPAP applies, the TNSP will update the report template at the end of each calendar year and provide a updated copy to the AER as part of the annual STPIS compliance review.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summary worksheet provides an overview of the priority projects and whether, at the time of submitting this NCIPAP reporting template, the TNSP has taken steps to implement any of its priority projects and/or completed any of its priority projects.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One priority project worksheet should be filled out for each priority project in the TNSP's NCIPAP. These worksheets will be used by the TNSP to provide updates on the status of the implementation of the priority projects. If the TNSP successfully implements a priority project, takes steps towards the delivery on a priority project or encounters delays in a priority project in the previous calendar year, the priority project worksheet should be updated to reflect this and the summary should also be updated.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template also provides worksheet templates for TNSPs which want to, as part of the STPIS compliance review, remove priority projects from their NCIPAP and propose a replacement priority project to be added to the NCIPAP. </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447675</xdr:colOff>
      <xdr:row>1</xdr:row>
      <xdr:rowOff>152401</xdr:rowOff>
    </xdr:from>
    <xdr:to>
      <xdr:col>12</xdr:col>
      <xdr:colOff>152400</xdr:colOff>
      <xdr:row>13</xdr:row>
      <xdr:rowOff>1343025</xdr:rowOff>
    </xdr:to>
    <xdr:sp macro="" textlink="">
      <xdr:nvSpPr>
        <xdr:cNvPr id="2" name="Text Box 1"/>
        <xdr:cNvSpPr txBox="1">
          <a:spLocks noChangeArrowheads="1"/>
        </xdr:cNvSpPr>
      </xdr:nvSpPr>
      <xdr:spPr bwMode="auto">
        <a:xfrm>
          <a:off x="11630025" y="352426"/>
          <a:ext cx="5800725" cy="5810249"/>
        </a:xfrm>
        <a:prstGeom prst="rect">
          <a:avLst/>
        </a:prstGeom>
        <a:solidFill>
          <a:srgbClr val="FFFFCC"/>
        </a:solidFill>
        <a:ln w="34925" algn="ctr">
          <a:solidFill>
            <a:srgbClr val="000080"/>
          </a:solid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1" i="0" u="none" strike="noStrike" kern="0" cap="none" spc="0" normalizeH="0" baseline="0" noProof="0">
            <a:ln>
              <a:noFill/>
            </a:ln>
            <a:solidFill>
              <a:srgbClr val="333399"/>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600" b="1" i="0" u="none" strike="noStrike" kern="0" cap="none" spc="0" normalizeH="0" baseline="0" noProof="0">
              <a:ln>
                <a:noFill/>
              </a:ln>
              <a:solidFill>
                <a:srgbClr val="333399"/>
              </a:solidFill>
              <a:effectLst/>
              <a:uLnTx/>
              <a:uFillTx/>
              <a:latin typeface="Arial"/>
              <a:cs typeface="Arial"/>
            </a:rPr>
            <a:t>EXPLANATORY NOTE </a:t>
          </a: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the first NCIPAP compliance report for a new regulatory control period, please fill out rows 1-3, 7-8, 10-11 and 14 for each priority project.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following NCIPAP compliance report updates, the worksheet only needs to be updated where: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the TNSP undertakes steps to implement a priority project (in this instance, updates may be needed for rows 4, 12, 13, 14 and 15)</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events occur which result in the priority project key milestone dates being changed (please update this rows 14 and 15 of this worksheet), or </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the priority project has been completed in the previous calendar year (if this is the case, fill out rows 5 and 9 and ensure rows 4, 12, 13, 14 and 15 are up to date)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this worksheet is updated, please update the summary worksheet to indicate changes have been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447675</xdr:colOff>
      <xdr:row>1</xdr:row>
      <xdr:rowOff>152401</xdr:rowOff>
    </xdr:from>
    <xdr:to>
      <xdr:col>12</xdr:col>
      <xdr:colOff>152400</xdr:colOff>
      <xdr:row>15</xdr:row>
      <xdr:rowOff>11907</xdr:rowOff>
    </xdr:to>
    <xdr:sp macro="" textlink="">
      <xdr:nvSpPr>
        <xdr:cNvPr id="2" name="Text Box 1"/>
        <xdr:cNvSpPr txBox="1">
          <a:spLocks noChangeArrowheads="1"/>
        </xdr:cNvSpPr>
      </xdr:nvSpPr>
      <xdr:spPr bwMode="auto">
        <a:xfrm>
          <a:off x="11630025" y="352426"/>
          <a:ext cx="5800725" cy="4479131"/>
        </a:xfrm>
        <a:prstGeom prst="rect">
          <a:avLst/>
        </a:prstGeom>
        <a:solidFill>
          <a:srgbClr val="FFFFCC"/>
        </a:solidFill>
        <a:ln w="34925" algn="ctr">
          <a:solidFill>
            <a:srgbClr val="000080"/>
          </a:solid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1" i="0" u="none" strike="noStrike" kern="0" cap="none" spc="0" normalizeH="0" baseline="0" noProof="0">
            <a:ln>
              <a:noFill/>
            </a:ln>
            <a:solidFill>
              <a:srgbClr val="333399"/>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600" b="1" i="0" u="none" strike="noStrike" kern="0" cap="none" spc="0" normalizeH="0" baseline="0" noProof="0">
              <a:ln>
                <a:noFill/>
              </a:ln>
              <a:solidFill>
                <a:srgbClr val="333399"/>
              </a:solidFill>
              <a:effectLst/>
              <a:uLnTx/>
              <a:uFillTx/>
              <a:latin typeface="Arial"/>
              <a:cs typeface="Arial"/>
            </a:rPr>
            <a:t>EXPLANATORY NOTE </a:t>
          </a: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the first NCIPAP compliance report for a new regulatory control period, please fill out rows 1-3, 7-8, 10-11 and 14 for each priority project.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following NCIPAP compliance report updates, the worksheet only needs to be updated where: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the TNSP undertakes steps to implement a priority project (in this instance, updates may be needed for rows 4, 12, 13, 14 and 15)</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events occur which result in the priority project key milestone dates being changed (please update this rows 14 and 15 of this worksheet), or </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the priority project has been completed in the previous calendar year (if this is the case, fill out rows 5 and 9 and ensure rows 4, 12, 13, 14 and 15 are up to date)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this worksheet is updated, please update the summary worksheet to indicate changes have been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1</xdr:row>
      <xdr:rowOff>152401</xdr:rowOff>
    </xdr:from>
    <xdr:to>
      <xdr:col>12</xdr:col>
      <xdr:colOff>152400</xdr:colOff>
      <xdr:row>13</xdr:row>
      <xdr:rowOff>1343025</xdr:rowOff>
    </xdr:to>
    <xdr:sp macro="" textlink="">
      <xdr:nvSpPr>
        <xdr:cNvPr id="2" name="Text Box 1"/>
        <xdr:cNvSpPr txBox="1">
          <a:spLocks noChangeArrowheads="1"/>
        </xdr:cNvSpPr>
      </xdr:nvSpPr>
      <xdr:spPr bwMode="auto">
        <a:xfrm>
          <a:off x="11630025" y="352426"/>
          <a:ext cx="5800725" cy="3867149"/>
        </a:xfrm>
        <a:prstGeom prst="rect">
          <a:avLst/>
        </a:prstGeom>
        <a:solidFill>
          <a:srgbClr val="FFFFCC"/>
        </a:solidFill>
        <a:ln w="34925" algn="ctr">
          <a:solidFill>
            <a:srgbClr val="000080"/>
          </a:solid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1" i="0" u="none" strike="noStrike" kern="0" cap="none" spc="0" normalizeH="0" baseline="0" noProof="0">
            <a:ln>
              <a:noFill/>
            </a:ln>
            <a:solidFill>
              <a:srgbClr val="333399"/>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600" b="1" i="0" u="none" strike="noStrike" kern="0" cap="none" spc="0" normalizeH="0" baseline="0" noProof="0">
              <a:ln>
                <a:noFill/>
              </a:ln>
              <a:solidFill>
                <a:srgbClr val="333399"/>
              </a:solidFill>
              <a:effectLst/>
              <a:uLnTx/>
              <a:uFillTx/>
              <a:latin typeface="Arial"/>
              <a:cs typeface="Arial"/>
            </a:rPr>
            <a:t>EXPLANATORY NOTE </a:t>
          </a: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the first NCIPAP compliance report for a new regulatory control period, please fill out rows 1-3, 7-8, 10-11 and 14 for each priority project.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following NCIPAP compliance report updates, the worksheet only needs to be updated where: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the TNSP undertakes steps to implement a priority project (in this instance, updates may be needed for rows 4, 12, 13, 14 and 15)</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events occur which result in the priority project key milestone dates being changed (please update this rows 14 and 15 of this worksheet), or </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the priority project has been completed in the previous calendar year (if this is the case, fill out rows 5 and 9 and ensure rows 4, 12, 13, 14 and 15 are up to date)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this worksheet is updated, please update the summary worksheet to indicate changes have been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447675</xdr:colOff>
      <xdr:row>1</xdr:row>
      <xdr:rowOff>152401</xdr:rowOff>
    </xdr:from>
    <xdr:to>
      <xdr:col>12</xdr:col>
      <xdr:colOff>152400</xdr:colOff>
      <xdr:row>13</xdr:row>
      <xdr:rowOff>1343025</xdr:rowOff>
    </xdr:to>
    <xdr:sp macro="" textlink="">
      <xdr:nvSpPr>
        <xdr:cNvPr id="2" name="Text Box 1"/>
        <xdr:cNvSpPr txBox="1">
          <a:spLocks noChangeArrowheads="1"/>
        </xdr:cNvSpPr>
      </xdr:nvSpPr>
      <xdr:spPr bwMode="auto">
        <a:xfrm>
          <a:off x="11630025" y="352426"/>
          <a:ext cx="5800725" cy="9267824"/>
        </a:xfrm>
        <a:prstGeom prst="rect">
          <a:avLst/>
        </a:prstGeom>
        <a:solidFill>
          <a:srgbClr val="FFFFCC"/>
        </a:solidFill>
        <a:ln w="34925" algn="ctr">
          <a:solidFill>
            <a:srgbClr val="000080"/>
          </a:solid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1" i="0" u="none" strike="noStrike" kern="0" cap="none" spc="0" normalizeH="0" baseline="0" noProof="0">
            <a:ln>
              <a:noFill/>
            </a:ln>
            <a:solidFill>
              <a:srgbClr val="333399"/>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600" b="1" i="0" u="none" strike="noStrike" kern="0" cap="none" spc="0" normalizeH="0" baseline="0" noProof="0">
              <a:ln>
                <a:noFill/>
              </a:ln>
              <a:solidFill>
                <a:srgbClr val="333399"/>
              </a:solidFill>
              <a:effectLst/>
              <a:uLnTx/>
              <a:uFillTx/>
              <a:latin typeface="Arial"/>
              <a:cs typeface="Arial"/>
            </a:rPr>
            <a:t>EXPLANATORY NOTE </a:t>
          </a: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the first NCIPAP compliance report for a new regulatory control period, please fill out rows 1-3, 7-8, 10-11 and 14 for each priority project.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following NCIPAP compliance report updates, the worksheet only needs to be updated where: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the TNSP undertakes steps to implement a priority project (in this instance, updates may be needed for rows 4, 12, 13, 14 and 15)</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events occur which result in the priority project key milestone dates being changed (please update this rows 14 and 15 of this worksheet), or </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the priority project has been completed in the previous calendar year (if this is the case, fill out rows 5 and 9 and ensure rows 4, 12, 13, 14 and 15 are up to date)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this worksheet is updated, please update the summary worksheet to indicate changes have been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447675</xdr:colOff>
      <xdr:row>1</xdr:row>
      <xdr:rowOff>152401</xdr:rowOff>
    </xdr:from>
    <xdr:to>
      <xdr:col>12</xdr:col>
      <xdr:colOff>152400</xdr:colOff>
      <xdr:row>18</xdr:row>
      <xdr:rowOff>0</xdr:rowOff>
    </xdr:to>
    <xdr:sp macro="" textlink="">
      <xdr:nvSpPr>
        <xdr:cNvPr id="2" name="Text Box 1"/>
        <xdr:cNvSpPr txBox="1">
          <a:spLocks noChangeArrowheads="1"/>
        </xdr:cNvSpPr>
      </xdr:nvSpPr>
      <xdr:spPr bwMode="auto">
        <a:xfrm>
          <a:off x="11630025" y="352426"/>
          <a:ext cx="5800725" cy="4838699"/>
        </a:xfrm>
        <a:prstGeom prst="rect">
          <a:avLst/>
        </a:prstGeom>
        <a:solidFill>
          <a:srgbClr val="FFFFCC"/>
        </a:solidFill>
        <a:ln w="34925" algn="ctr">
          <a:solidFill>
            <a:srgbClr val="000080"/>
          </a:solid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1" i="0" u="none" strike="noStrike" kern="0" cap="none" spc="0" normalizeH="0" baseline="0" noProof="0">
            <a:ln>
              <a:noFill/>
            </a:ln>
            <a:solidFill>
              <a:srgbClr val="333399"/>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600" b="1" i="0" u="none" strike="noStrike" kern="0" cap="none" spc="0" normalizeH="0" baseline="0" noProof="0">
              <a:ln>
                <a:noFill/>
              </a:ln>
              <a:solidFill>
                <a:srgbClr val="333399"/>
              </a:solidFill>
              <a:effectLst/>
              <a:uLnTx/>
              <a:uFillTx/>
              <a:latin typeface="Arial"/>
              <a:cs typeface="Arial"/>
            </a:rPr>
            <a:t>EXPLANATORY NOTE </a:t>
          </a: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the first NCIPAP compliance report for a new regulatory control period, please fill out rows 1-3, 7-8, 10-11 and 14 for each priority project.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following NCIPAP compliance report updates, the worksheet only needs to be updated where: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the TNSP undertakes steps to implement a priority project (in this instance, updates may be needed for rows 4, 12, 13, 14 and 15)</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events occur which result in the priority project key milestone dates being changed (please update this rows 14 and 15 of this worksheet), or </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the priority project has been completed in the previous calendar year (if this is the case, fill out rows 5 and 9 and ensure rows 4, 12, 13, 14 and 15 are up to date)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this worksheet is updated, please update the summary worksheet to indicate changes have been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447675</xdr:colOff>
      <xdr:row>1</xdr:row>
      <xdr:rowOff>152401</xdr:rowOff>
    </xdr:from>
    <xdr:to>
      <xdr:col>12</xdr:col>
      <xdr:colOff>152400</xdr:colOff>
      <xdr:row>13</xdr:row>
      <xdr:rowOff>1343025</xdr:rowOff>
    </xdr:to>
    <xdr:sp macro="" textlink="">
      <xdr:nvSpPr>
        <xdr:cNvPr id="2" name="Text Box 1"/>
        <xdr:cNvSpPr txBox="1">
          <a:spLocks noChangeArrowheads="1"/>
        </xdr:cNvSpPr>
      </xdr:nvSpPr>
      <xdr:spPr bwMode="auto">
        <a:xfrm>
          <a:off x="11630025" y="352426"/>
          <a:ext cx="5800725" cy="5067299"/>
        </a:xfrm>
        <a:prstGeom prst="rect">
          <a:avLst/>
        </a:prstGeom>
        <a:solidFill>
          <a:srgbClr val="FFFFCC"/>
        </a:solidFill>
        <a:ln w="34925" algn="ctr">
          <a:solidFill>
            <a:srgbClr val="000080"/>
          </a:solid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1" i="0" u="none" strike="noStrike" kern="0" cap="none" spc="0" normalizeH="0" baseline="0" noProof="0">
            <a:ln>
              <a:noFill/>
            </a:ln>
            <a:solidFill>
              <a:srgbClr val="333399"/>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600" b="1" i="0" u="none" strike="noStrike" kern="0" cap="none" spc="0" normalizeH="0" baseline="0" noProof="0">
              <a:ln>
                <a:noFill/>
              </a:ln>
              <a:solidFill>
                <a:srgbClr val="333399"/>
              </a:solidFill>
              <a:effectLst/>
              <a:uLnTx/>
              <a:uFillTx/>
              <a:latin typeface="Arial"/>
              <a:cs typeface="Arial"/>
            </a:rPr>
            <a:t>EXPLANATORY NOTE </a:t>
          </a: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the first NCIPAP compliance report for a new regulatory control period, please fill out rows 1-3, 7-8, 10-11 and 14 for each priority project.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following NCIPAP compliance report updates, the worksheet only needs to be updated where: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the TNSP undertakes steps to implement a priority project (in this instance, updates may be needed for rows 4, 12, 13, 14 and 15)</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events occur which result in the priority project key milestone dates being changed (please update this rows 14 and 15 of this worksheet), or </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the priority project has been completed in the previous calendar year (if this is the case, fill out rows 5 and 9 and ensure rows 4, 12, 13, 14 and 15 are up to date)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this worksheet is updated, please update the summary worksheet to indicate changes have been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447675</xdr:colOff>
      <xdr:row>1</xdr:row>
      <xdr:rowOff>152401</xdr:rowOff>
    </xdr:from>
    <xdr:to>
      <xdr:col>12</xdr:col>
      <xdr:colOff>152400</xdr:colOff>
      <xdr:row>17</xdr:row>
      <xdr:rowOff>59532</xdr:rowOff>
    </xdr:to>
    <xdr:sp macro="" textlink="">
      <xdr:nvSpPr>
        <xdr:cNvPr id="2" name="Text Box 1"/>
        <xdr:cNvSpPr txBox="1">
          <a:spLocks noChangeArrowheads="1"/>
        </xdr:cNvSpPr>
      </xdr:nvSpPr>
      <xdr:spPr bwMode="auto">
        <a:xfrm>
          <a:off x="11630025" y="352426"/>
          <a:ext cx="5800725" cy="4707731"/>
        </a:xfrm>
        <a:prstGeom prst="rect">
          <a:avLst/>
        </a:prstGeom>
        <a:solidFill>
          <a:srgbClr val="FFFFCC"/>
        </a:solidFill>
        <a:ln w="34925" algn="ctr">
          <a:solidFill>
            <a:srgbClr val="000080"/>
          </a:solid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1" i="0" u="none" strike="noStrike" kern="0" cap="none" spc="0" normalizeH="0" baseline="0" noProof="0">
            <a:ln>
              <a:noFill/>
            </a:ln>
            <a:solidFill>
              <a:srgbClr val="333399"/>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600" b="1" i="0" u="none" strike="noStrike" kern="0" cap="none" spc="0" normalizeH="0" baseline="0" noProof="0">
              <a:ln>
                <a:noFill/>
              </a:ln>
              <a:solidFill>
                <a:srgbClr val="333399"/>
              </a:solidFill>
              <a:effectLst/>
              <a:uLnTx/>
              <a:uFillTx/>
              <a:latin typeface="Arial"/>
              <a:cs typeface="Arial"/>
            </a:rPr>
            <a:t>EXPLANATORY NOTE </a:t>
          </a: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600" b="0" i="0" u="none" strike="noStrike" kern="0" cap="none" spc="0" normalizeH="0" baseline="0" noProof="0">
            <a:ln>
              <a:noFill/>
            </a:ln>
            <a:solidFill>
              <a:srgbClr val="00008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the first NCIPAP compliance report for a new regulatory control period, please fill out rows 1-3, 7-8, 10-11 and 14 for each priority project.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In following NCIPAP compliance report updates, the worksheet only needs to be updated where: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the TNSP undertakes steps to implement a priority project (in this instance, updates may be needed for rows 4, 12, 13, 14 and 15)</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during the previous calendar year, events occur which result in the priority project key milestone dates being changed (please update this rows 14 and 15 of this worksheet), or </a:t>
          </a: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171450" marR="0" lvl="0" indent="-171450" algn="l" defTabSz="914400" rtl="0" eaLnBrk="1" fontAlgn="auto" latinLnBrk="0" hangingPunct="1">
            <a:lnSpc>
              <a:spcPct val="100000"/>
            </a:lnSpc>
            <a:spcBef>
              <a:spcPts val="0"/>
            </a:spcBef>
            <a:spcAft>
              <a:spcPts val="0"/>
            </a:spcAft>
            <a:buClrTx/>
            <a:buSzTx/>
            <a:buFont typeface="Wingdings" pitchFamily="2" charset="2"/>
            <a:buChar char="§"/>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the priority project has been completed in the previous calendar year (if this is the case, fill out rows 5 and 9 and ensure rows 4, 12, 13, 14 and 15 are up to date)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If this worksheet is updated, please update the summary worksheet to indicate changes have been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000" b="0" i="0" u="none" strike="noStrike" kern="0" cap="none" spc="0" normalizeH="0" baseline="0" noProof="0">
              <a:ln>
                <a:noFill/>
              </a:ln>
              <a:solidFill>
                <a:sysClr val="windowText" lastClr="000000"/>
              </a:solidFill>
              <a:effectLst/>
              <a:uLnTx/>
              <a:uFillTx/>
              <a:latin typeface="Arial Black"/>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AU" sz="1000" b="0" i="0" u="none" strike="noStrike" kern="0" cap="none" spc="0" normalizeH="0" baseline="0" noProof="0">
            <a:ln>
              <a:noFill/>
            </a:ln>
            <a:solidFill>
              <a:sysClr val="windowText" lastClr="000000"/>
            </a:solidFill>
            <a:effectLst/>
            <a:uLnTx/>
            <a:uFillTx/>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5"/>
  <sheetViews>
    <sheetView workbookViewId="0">
      <selection activeCell="B3" sqref="B3"/>
    </sheetView>
  </sheetViews>
  <sheetFormatPr defaultRowHeight="15" x14ac:dyDescent="0.25"/>
  <sheetData>
    <row r="2" spans="2:7" x14ac:dyDescent="0.25">
      <c r="B2" s="27" t="s">
        <v>51</v>
      </c>
      <c r="C2" s="28"/>
      <c r="D2" s="28"/>
      <c r="E2" s="29"/>
    </row>
    <row r="3" spans="2:7" x14ac:dyDescent="0.25">
      <c r="B3" s="38" t="s">
        <v>83</v>
      </c>
      <c r="C3" s="30"/>
      <c r="D3" s="31"/>
      <c r="E3" s="31"/>
      <c r="G3" s="31"/>
    </row>
    <row r="4" spans="2:7" x14ac:dyDescent="0.25">
      <c r="G4" s="31"/>
    </row>
    <row r="5" spans="2:7" x14ac:dyDescent="0.25">
      <c r="C5" s="31"/>
      <c r="D5" s="31"/>
      <c r="E5" s="31"/>
      <c r="F5" s="31"/>
      <c r="G5"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80" zoomScaleNormal="100" zoomScaleSheetLayoutView="80" workbookViewId="0">
      <selection activeCell="F54" sqref="F54"/>
    </sheetView>
  </sheetViews>
  <sheetFormatPr defaultColWidth="9.140625" defaultRowHeight="15" x14ac:dyDescent="0.25"/>
  <cols>
    <col min="1" max="1" width="13.5703125" style="1" customWidth="1"/>
    <col min="2" max="16384" width="9.140625" style="1"/>
  </cols>
  <sheetData/>
  <pageMargins left="0.7" right="0.7" top="0.75" bottom="0.7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4"/>
  <sheetViews>
    <sheetView view="pageBreakPreview" zoomScale="85" zoomScaleNormal="85" zoomScaleSheetLayoutView="85" workbookViewId="0">
      <selection activeCell="A6" sqref="A6"/>
    </sheetView>
  </sheetViews>
  <sheetFormatPr defaultColWidth="9.140625" defaultRowHeight="15" x14ac:dyDescent="0.25"/>
  <cols>
    <col min="1" max="1" width="60.7109375" style="1" customWidth="1"/>
    <col min="2" max="2" width="65.7109375" style="1" customWidth="1"/>
    <col min="3" max="3" width="22.5703125" style="1" customWidth="1"/>
    <col min="4" max="4" width="22" style="1" customWidth="1"/>
    <col min="5" max="5" width="20" style="1" customWidth="1"/>
    <col min="6" max="6" width="44.85546875" style="1" customWidth="1"/>
    <col min="7" max="7" width="51" style="1" customWidth="1"/>
    <col min="8" max="8" width="54.28515625" style="1" customWidth="1"/>
    <col min="9" max="9" width="57" style="1" customWidth="1"/>
    <col min="10" max="10" width="53.28515625" style="1" customWidth="1"/>
    <col min="11" max="11" width="72.42578125" style="1" customWidth="1"/>
    <col min="12" max="16384" width="9.140625" style="1"/>
  </cols>
  <sheetData>
    <row r="1" spans="1:11" ht="16.5" thickTop="1" thickBot="1" x14ac:dyDescent="0.3">
      <c r="A1" s="39" t="s">
        <v>0</v>
      </c>
      <c r="B1" s="39" t="s">
        <v>1</v>
      </c>
      <c r="C1" s="41" t="s">
        <v>41</v>
      </c>
      <c r="D1" s="42"/>
      <c r="E1" s="42"/>
      <c r="F1" s="43"/>
      <c r="G1" s="39" t="s">
        <v>2</v>
      </c>
      <c r="H1" s="44" t="s">
        <v>3</v>
      </c>
      <c r="I1" s="45"/>
      <c r="J1" s="45"/>
      <c r="K1" s="45"/>
    </row>
    <row r="2" spans="1:11" ht="27" thickTop="1" thickBot="1" x14ac:dyDescent="0.3">
      <c r="A2" s="40"/>
      <c r="B2" s="40"/>
      <c r="C2" s="21"/>
      <c r="D2" s="21"/>
      <c r="E2" s="21"/>
      <c r="F2" s="21"/>
      <c r="G2" s="40"/>
      <c r="H2" s="2" t="s">
        <v>4</v>
      </c>
      <c r="I2" s="2" t="s">
        <v>5</v>
      </c>
      <c r="J2" s="3" t="s">
        <v>6</v>
      </c>
      <c r="K2" s="26" t="s">
        <v>49</v>
      </c>
    </row>
    <row r="3" spans="1:11" s="24" customFormat="1" ht="133.5" thickTop="1" thickBot="1" x14ac:dyDescent="0.3">
      <c r="A3" s="23" t="s">
        <v>40</v>
      </c>
      <c r="B3" s="22" t="s">
        <v>7</v>
      </c>
      <c r="C3" s="22" t="s">
        <v>42</v>
      </c>
      <c r="D3" s="22" t="s">
        <v>43</v>
      </c>
      <c r="E3" s="22" t="s">
        <v>44</v>
      </c>
      <c r="F3" s="22" t="s">
        <v>45</v>
      </c>
      <c r="G3" s="22" t="s">
        <v>8</v>
      </c>
      <c r="H3" s="22" t="s">
        <v>9</v>
      </c>
      <c r="I3" s="22" t="s">
        <v>10</v>
      </c>
      <c r="J3" s="22" t="s">
        <v>11</v>
      </c>
      <c r="K3" s="22" t="s">
        <v>50</v>
      </c>
    </row>
    <row r="4" spans="1:11" ht="36" customHeight="1" thickTop="1" x14ac:dyDescent="0.25">
      <c r="A4" s="4" t="str">
        <f>'Priority project 1'!B1</f>
        <v>Priority Project 1 – Increase capacity for Generation between Darlington Point and Wagga</v>
      </c>
      <c r="B4" s="4" t="str">
        <f>'Priority project 1'!B2</f>
        <v>Upgrade cooler banks of 330/132 kV transformers at Darlington Point Substation to increase their rating</v>
      </c>
      <c r="C4" s="4" t="str">
        <f>'Priority project 1'!B7</f>
        <v>280 MVA</v>
      </c>
      <c r="D4" s="4" t="str">
        <f>"CAPEX: " &amp; 'Priority project 1'!B12 &amp; " , OPEX: " &amp; 'Priority project 1'!B13</f>
        <v>CAPEX: 0 , OPEX: 0</v>
      </c>
      <c r="E4" s="4" t="str">
        <f>'Priority project 1'!B14</f>
        <v>● Project is expected to be completed by June 2025.</v>
      </c>
      <c r="F4" s="25" t="s">
        <v>52</v>
      </c>
      <c r="G4" s="4" t="str">
        <f>IF('Priority project 1'!B4="No","No",IF('Priority project 1'!B5&lt;&gt;"","Project Delivered","Yes"))</f>
        <v>No</v>
      </c>
      <c r="H4" s="4"/>
      <c r="I4" s="25"/>
      <c r="J4" s="25"/>
      <c r="K4" s="25"/>
    </row>
    <row r="5" spans="1:11" ht="40.9" customHeight="1" x14ac:dyDescent="0.25">
      <c r="A5" s="5" t="str">
        <f>'Priority project 2'!B1</f>
        <v>Priority Project 2 - Increase capacity in Yass Transformers</v>
      </c>
      <c r="B5" s="5" t="str">
        <f>'Priority project 2'!B2</f>
        <v>Develop &amp; implement a dynamic rating system for Yass No.1 and No.2 330/132 kV transformers</v>
      </c>
      <c r="C5" s="5" t="str">
        <f>'Priority project 2'!B7</f>
        <v>200 MVA</v>
      </c>
      <c r="D5" s="5" t="str">
        <f>"CAPEX: " &amp; 'Priority project 2'!B12 &amp; " , OPEX: " &amp; 'Priority project 2'!B13</f>
        <v>CAPEX: 0 , OPEX: 0</v>
      </c>
      <c r="E5" s="5" t="str">
        <f>'Priority project 2'!B14</f>
        <v>● Project is expected to be completed by June 2025.</v>
      </c>
      <c r="F5" s="25" t="s">
        <v>52</v>
      </c>
      <c r="G5" s="5" t="str">
        <f>IF('Priority project 2'!B4="No","No",IF('Priority project 2'!B5&lt;&gt;"","Project Delivered","Yes"))</f>
        <v>No</v>
      </c>
      <c r="H5" s="5"/>
      <c r="I5" s="25"/>
      <c r="J5" s="25"/>
      <c r="K5" s="25"/>
    </row>
    <row r="6" spans="1:11" ht="39" customHeight="1" x14ac:dyDescent="0.25">
      <c r="A6" s="4" t="str">
        <f>'Priority project 3'!B1</f>
        <v>Priority Project 3 – 94T Dynamic ratings</v>
      </c>
      <c r="B6" s="4" t="str">
        <f>'Priority project 3'!B2</f>
        <v>Install a Dynamic Line Rating system on the 94T Molong to Parkes 132 kV line to reduce limitations on the generation in the Central West NSW area</v>
      </c>
      <c r="C6" s="5" t="str">
        <f>'Priority project 3'!B7</f>
        <v>112 MW summer rating</v>
      </c>
      <c r="D6" s="5" t="str">
        <f>"CAPEX: " &amp; 'Priority project 3'!B12 &amp; " , OPEX: " &amp; 'Priority project 2'!B13</f>
        <v>CAPEX: 0 , OPEX: 0</v>
      </c>
      <c r="E6" s="5" t="str">
        <f>'Priority project 3'!B14</f>
        <v>● Project is expected to be completed by June 2024.</v>
      </c>
      <c r="F6" s="25" t="s">
        <v>52</v>
      </c>
      <c r="G6" s="4"/>
      <c r="H6" s="4"/>
      <c r="I6" s="25"/>
      <c r="J6" s="25"/>
      <c r="K6" s="25"/>
    </row>
    <row r="7" spans="1:11" ht="41.45" customHeight="1" x14ac:dyDescent="0.25">
      <c r="A7" s="5" t="str">
        <f>'Priority project 4'!B1</f>
        <v>Priority Project 4 – Increase capacity for generation X5 Voltage Stability constraints</v>
      </c>
      <c r="B7" s="5" t="str">
        <f>'Priority project 4'!B2</f>
        <v>Install a 20 MVAr capacitor bank at Balranald 220 kV Substation to increase the capacity for generation by 5-10 MW in the Far West NSW network</v>
      </c>
      <c r="C7" s="5" t="str">
        <f>'Priority project 4'!B7</f>
        <v>Subjuect to the constraint equation: 
Flow east on line X5 &lt; 216 - 0.25 x k x (Murraylink flow) - 5.8 x (status of Buronga 33MVAr reactor) - 4.8 x (Status of Buronga 22 MVAr reactor) + 0.2 x (No. of inverters on0-line at Limondale 1 Solar Farm)
Where constant k = 1 if Murraylink is exproting power to South Australia, 0 otherwise</v>
      </c>
      <c r="D7" s="5" t="str">
        <f>"CAPEX: " &amp; 'Priority project 4'!B12 &amp; " , OPEX: " &amp; 'Priority project 4'!B13</f>
        <v>CAPEX: 0 , OPEX: 0</v>
      </c>
      <c r="E7" s="5" t="str">
        <f>'Priority project 4'!B14</f>
        <v>● Project is expected to be completed by June 2025.</v>
      </c>
      <c r="F7" s="25" t="s">
        <v>52</v>
      </c>
      <c r="G7" s="5" t="str">
        <f>IF('Priority project 4'!B4="No","No",IF('Priority project 4'!B5&lt;&gt;"","Project Delivered","Yes"))</f>
        <v>No</v>
      </c>
      <c r="H7" s="5"/>
      <c r="I7" s="25"/>
      <c r="J7" s="25"/>
      <c r="K7" s="25"/>
    </row>
    <row r="8" spans="1:11" ht="43.15" customHeight="1" x14ac:dyDescent="0.25">
      <c r="A8" s="4" t="str">
        <f>'Priority project 5'!B1</f>
        <v>Priority Project 5 – Maintain capacity during Climate Change</v>
      </c>
      <c r="B8" s="4" t="str">
        <f>'Priority project 5'!B2</f>
        <v>Installation of DLR onto transmission lines with maximum contingency loading above 100%</v>
      </c>
      <c r="C8" s="4" t="str">
        <f>'Priority project 5'!B7</f>
        <v>Future de-rating of transmission lines</v>
      </c>
      <c r="D8" s="4" t="str">
        <f>"CAPEX: " &amp; 'Priority project 5'!B12 &amp; " , OPEX: " &amp; 'Priority project 5'!B13</f>
        <v>CAPEX: 0 , OPEX: 0</v>
      </c>
      <c r="E8" s="4" t="str">
        <f>'Priority project 5'!B14</f>
        <v>● Project is expected to be completed by June 2028.</v>
      </c>
      <c r="F8" s="25" t="s">
        <v>52</v>
      </c>
      <c r="G8" s="4" t="str">
        <f>IF('Priority project 5'!B4="No","No",IF('Priority project 5'!B5&lt;&gt;"","Project Delivered","Yes"))</f>
        <v>No</v>
      </c>
      <c r="H8" s="4"/>
      <c r="I8" s="25"/>
      <c r="J8" s="25"/>
      <c r="K8" s="25"/>
    </row>
    <row r="9" spans="1:11" ht="44.45" customHeight="1" x14ac:dyDescent="0.25">
      <c r="A9" s="5" t="str">
        <f>'Priority project 6'!B1</f>
        <v>Priority Project 6 – Darlington Point 330/220 kV Transformer Tripping Scheme</v>
      </c>
      <c r="B9" s="5" t="str">
        <f>'Priority project 6'!B2</f>
        <v>Install tripping scheme to trip remaining 330/220/33 kV transformer at Darlington Point Substation for a loss of one transformer</v>
      </c>
      <c r="C9" s="5" t="str">
        <f>'Priority project 6'!B7</f>
        <v>125 MVA</v>
      </c>
      <c r="D9" s="5" t="str">
        <f>"CAPEX: " &amp; 'Priority project 6'!B12 &amp; " , OPEX: " &amp; 'Priority project 6'!B13</f>
        <v>CAPEX: 0 , OPEX: 0</v>
      </c>
      <c r="E9" s="5" t="str">
        <f>'Priority project 6'!B14</f>
        <v>● Project is expected to be completed by June 2025.</v>
      </c>
      <c r="F9" s="25" t="s">
        <v>52</v>
      </c>
      <c r="G9" s="5" t="str">
        <f>IF('Priority project 6'!B4="No","No",IF('Priority project 6'!B5&lt;&gt;"","Project Delivered","Yes"))</f>
        <v>No</v>
      </c>
      <c r="H9" s="5"/>
      <c r="I9" s="25"/>
      <c r="J9" s="25"/>
      <c r="K9" s="25"/>
    </row>
    <row r="10" spans="1:11" ht="40.15" customHeight="1" x14ac:dyDescent="0.25">
      <c r="A10" s="4"/>
      <c r="B10" s="4"/>
      <c r="C10" s="4"/>
      <c r="D10" s="4"/>
      <c r="E10" s="4"/>
      <c r="F10" s="25"/>
      <c r="G10" s="4"/>
      <c r="H10" s="4"/>
      <c r="I10" s="25"/>
      <c r="J10" s="25"/>
      <c r="K10" s="25"/>
    </row>
    <row r="11" spans="1:11" ht="28.9" customHeight="1" x14ac:dyDescent="0.25">
      <c r="A11" s="5"/>
      <c r="B11" s="5"/>
      <c r="C11" s="5"/>
      <c r="D11" s="5"/>
      <c r="E11" s="5"/>
      <c r="F11" s="25"/>
      <c r="G11" s="5"/>
      <c r="H11" s="5"/>
      <c r="I11" s="25"/>
      <c r="J11" s="25"/>
      <c r="K11" s="25"/>
    </row>
    <row r="12" spans="1:11" x14ac:dyDescent="0.25">
      <c r="A12" s="32"/>
      <c r="B12" s="32"/>
      <c r="C12" s="32"/>
      <c r="D12" s="32"/>
      <c r="E12" s="33"/>
      <c r="F12" s="25"/>
      <c r="G12" s="32"/>
      <c r="H12" s="32"/>
      <c r="I12" s="25"/>
      <c r="J12" s="25"/>
      <c r="K12" s="25"/>
    </row>
    <row r="13" spans="1:11" x14ac:dyDescent="0.25">
      <c r="A13" s="5"/>
      <c r="B13" s="5"/>
      <c r="C13" s="5"/>
      <c r="D13" s="5"/>
      <c r="E13" s="5"/>
      <c r="F13" s="25"/>
      <c r="G13" s="5"/>
      <c r="H13" s="5"/>
      <c r="I13" s="25"/>
      <c r="J13" s="25"/>
      <c r="K13" s="25"/>
    </row>
    <row r="14" spans="1:11" x14ac:dyDescent="0.25">
      <c r="A14" s="5"/>
    </row>
  </sheetData>
  <autoFilter ref="B3:J13"/>
  <mergeCells count="5">
    <mergeCell ref="A1:A2"/>
    <mergeCell ref="B1:B2"/>
    <mergeCell ref="G1:G2"/>
    <mergeCell ref="C1:F1"/>
    <mergeCell ref="H1:K1"/>
  </mergeCells>
  <pageMargins left="0.7" right="0.7" top="0.75" bottom="0.75" header="0.3" footer="0.3"/>
  <pageSetup paperSize="8"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BreakPreview" zoomScale="80" zoomScaleNormal="70" zoomScaleSheetLayoutView="80" workbookViewId="0">
      <selection activeCell="B15" sqref="B15"/>
    </sheetView>
  </sheetViews>
  <sheetFormatPr defaultRowHeight="15" x14ac:dyDescent="0.25"/>
  <cols>
    <col min="1" max="1" width="48.5703125" customWidth="1"/>
    <col min="2" max="2" width="119.140625" customWidth="1"/>
  </cols>
  <sheetData>
    <row r="1" spans="1:2" ht="15.75" x14ac:dyDescent="0.25">
      <c r="A1" s="6" t="s">
        <v>0</v>
      </c>
      <c r="B1" s="6" t="s">
        <v>12</v>
      </c>
    </row>
    <row r="2" spans="1:2" ht="15.75" x14ac:dyDescent="0.25">
      <c r="A2" s="7" t="s">
        <v>13</v>
      </c>
      <c r="B2" s="8" t="s">
        <v>14</v>
      </c>
    </row>
    <row r="3" spans="1:2" ht="15.75" x14ac:dyDescent="0.25">
      <c r="A3" s="9" t="s">
        <v>15</v>
      </c>
      <c r="B3" s="10" t="s">
        <v>16</v>
      </c>
    </row>
    <row r="4" spans="1:2" ht="43.5" customHeight="1" x14ac:dyDescent="0.25">
      <c r="A4" s="11" t="s">
        <v>17</v>
      </c>
      <c r="B4" s="12" t="s">
        <v>18</v>
      </c>
    </row>
    <row r="5" spans="1:2" ht="21" customHeight="1" x14ac:dyDescent="0.25">
      <c r="A5" s="9" t="s">
        <v>19</v>
      </c>
      <c r="B5" s="10" t="s">
        <v>20</v>
      </c>
    </row>
    <row r="6" spans="1:2" ht="63" x14ac:dyDescent="0.25">
      <c r="A6" s="11" t="s">
        <v>21</v>
      </c>
      <c r="B6" s="12" t="s">
        <v>22</v>
      </c>
    </row>
    <row r="7" spans="1:2" ht="31.5" x14ac:dyDescent="0.25">
      <c r="A7" s="9" t="s">
        <v>23</v>
      </c>
      <c r="B7" s="10" t="s">
        <v>24</v>
      </c>
    </row>
    <row r="8" spans="1:2" ht="15.75" x14ac:dyDescent="0.25">
      <c r="A8" s="11" t="s">
        <v>25</v>
      </c>
      <c r="B8" s="13" t="s">
        <v>26</v>
      </c>
    </row>
    <row r="9" spans="1:2" ht="47.25" x14ac:dyDescent="0.25">
      <c r="A9" s="9" t="s">
        <v>27</v>
      </c>
      <c r="B9" s="10" t="s">
        <v>28</v>
      </c>
    </row>
    <row r="10" spans="1:2" ht="15.75" x14ac:dyDescent="0.25">
      <c r="A10" s="14" t="s">
        <v>29</v>
      </c>
      <c r="B10" s="15" t="s">
        <v>30</v>
      </c>
    </row>
    <row r="11" spans="1:2" ht="15.75" x14ac:dyDescent="0.25">
      <c r="A11" s="16" t="s">
        <v>31</v>
      </c>
      <c r="B11" s="17" t="s">
        <v>32</v>
      </c>
    </row>
    <row r="12" spans="1:2" ht="47.25" x14ac:dyDescent="0.25">
      <c r="A12" s="14" t="s">
        <v>33</v>
      </c>
      <c r="B12" s="18" t="s">
        <v>34</v>
      </c>
    </row>
    <row r="13" spans="1:2" ht="31.5" x14ac:dyDescent="0.25">
      <c r="A13" s="16" t="s">
        <v>35</v>
      </c>
      <c r="B13" s="17" t="s">
        <v>36</v>
      </c>
    </row>
    <row r="14" spans="1:2" ht="355.5" customHeight="1" x14ac:dyDescent="0.25">
      <c r="A14" s="19" t="s">
        <v>37</v>
      </c>
      <c r="B14" s="18" t="s">
        <v>38</v>
      </c>
    </row>
    <row r="15" spans="1:2" ht="399.95" customHeight="1" x14ac:dyDescent="0.25">
      <c r="A15" s="16" t="s">
        <v>39</v>
      </c>
      <c r="B15" s="17" t="s">
        <v>46</v>
      </c>
    </row>
    <row r="16" spans="1:2" ht="31.5" x14ac:dyDescent="0.25">
      <c r="A16" s="16"/>
      <c r="B16" s="17" t="s">
        <v>47</v>
      </c>
    </row>
    <row r="17" spans="1:2" ht="15.75" x14ac:dyDescent="0.25">
      <c r="A17" s="16"/>
      <c r="B17" s="17"/>
    </row>
  </sheetData>
  <pageMargins left="0.25" right="0.25" top="0.75" bottom="0.75" header="0.3" footer="0.3"/>
  <pageSetup paperSize="9" scale="85" fitToHeight="0" orientation="landscape" r:id="rId1"/>
  <rowBreaks count="2" manualBreakCount="2">
    <brk id="14" max="1" man="1"/>
    <brk id="17" max="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tabSelected="1" view="pageBreakPreview" zoomScale="85" zoomScaleNormal="80" zoomScaleSheetLayoutView="85" workbookViewId="0">
      <selection activeCell="B2" sqref="B2"/>
    </sheetView>
  </sheetViews>
  <sheetFormatPr defaultRowHeight="15" x14ac:dyDescent="0.25"/>
  <cols>
    <col min="1" max="1" width="48.5703125" customWidth="1"/>
    <col min="2" max="2" width="101.85546875" customWidth="1"/>
  </cols>
  <sheetData>
    <row r="1" spans="1:2" ht="15.75" x14ac:dyDescent="0.25">
      <c r="A1" s="6" t="s">
        <v>0</v>
      </c>
      <c r="B1" s="6" t="s">
        <v>86</v>
      </c>
    </row>
    <row r="2" spans="1:2" ht="15.75" x14ac:dyDescent="0.25">
      <c r="A2" s="7" t="s">
        <v>13</v>
      </c>
      <c r="B2" s="35" t="s">
        <v>56</v>
      </c>
    </row>
    <row r="3" spans="1:2" ht="15.75" x14ac:dyDescent="0.25">
      <c r="A3" s="9" t="s">
        <v>15</v>
      </c>
      <c r="B3" s="15" t="s">
        <v>48</v>
      </c>
    </row>
    <row r="4" spans="1:2" ht="15.75" x14ac:dyDescent="0.25">
      <c r="A4" s="11" t="s">
        <v>17</v>
      </c>
      <c r="B4" s="15" t="s">
        <v>48</v>
      </c>
    </row>
    <row r="5" spans="1:2" ht="21" customHeight="1" x14ac:dyDescent="0.25">
      <c r="A5" s="9" t="s">
        <v>19</v>
      </c>
      <c r="B5" s="34"/>
    </row>
    <row r="6" spans="1:2" ht="15.75" x14ac:dyDescent="0.25">
      <c r="A6" s="11" t="s">
        <v>21</v>
      </c>
      <c r="B6" s="15" t="s">
        <v>59</v>
      </c>
    </row>
    <row r="7" spans="1:2" ht="15.75" x14ac:dyDescent="0.25">
      <c r="A7" s="9" t="s">
        <v>23</v>
      </c>
      <c r="B7" s="15" t="s">
        <v>61</v>
      </c>
    </row>
    <row r="8" spans="1:2" ht="15.75" x14ac:dyDescent="0.25">
      <c r="A8" s="11" t="s">
        <v>25</v>
      </c>
      <c r="B8" s="18" t="s">
        <v>60</v>
      </c>
    </row>
    <row r="9" spans="1:2" ht="15.75" x14ac:dyDescent="0.25">
      <c r="A9" s="9" t="s">
        <v>27</v>
      </c>
      <c r="B9" s="15"/>
    </row>
    <row r="10" spans="1:2" ht="15.75" x14ac:dyDescent="0.25">
      <c r="A10" s="14" t="s">
        <v>29</v>
      </c>
      <c r="B10" s="20">
        <v>4130000</v>
      </c>
    </row>
    <row r="11" spans="1:2" ht="15.75" x14ac:dyDescent="0.25">
      <c r="A11" s="16" t="s">
        <v>31</v>
      </c>
      <c r="B11" s="20">
        <v>82600</v>
      </c>
    </row>
    <row r="12" spans="1:2" ht="15.75" x14ac:dyDescent="0.25">
      <c r="A12" s="14" t="s">
        <v>33</v>
      </c>
      <c r="B12" s="20">
        <v>0</v>
      </c>
    </row>
    <row r="13" spans="1:2" ht="15.75" x14ac:dyDescent="0.25">
      <c r="A13" s="16" t="s">
        <v>35</v>
      </c>
      <c r="B13" s="20">
        <v>0</v>
      </c>
    </row>
    <row r="14" spans="1:2" ht="15.75" x14ac:dyDescent="0.25">
      <c r="A14" s="19" t="s">
        <v>37</v>
      </c>
      <c r="B14" s="18" t="s">
        <v>55</v>
      </c>
    </row>
    <row r="15" spans="1:2" ht="47.25" x14ac:dyDescent="0.25">
      <c r="A15" s="16" t="s">
        <v>39</v>
      </c>
      <c r="B15" s="15" t="s">
        <v>79</v>
      </c>
    </row>
  </sheetData>
  <pageMargins left="0.7" right="0.7" top="0.75" bottom="0.75" header="0.3" footer="0.3"/>
  <pageSetup paperSize="9" scale="52" orientation="portrait" r:id="rId1"/>
  <colBreaks count="1" manualBreakCount="1">
    <brk id="2" max="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zoomScale="85" zoomScaleNormal="80" zoomScaleSheetLayoutView="85" workbookViewId="0">
      <selection activeCell="B2" sqref="B2"/>
    </sheetView>
  </sheetViews>
  <sheetFormatPr defaultRowHeight="15" x14ac:dyDescent="0.25"/>
  <cols>
    <col min="1" max="1" width="48.5703125" customWidth="1"/>
    <col min="2" max="2" width="101.85546875" customWidth="1"/>
  </cols>
  <sheetData>
    <row r="1" spans="1:2" ht="15.75" x14ac:dyDescent="0.25">
      <c r="A1" s="6" t="s">
        <v>0</v>
      </c>
      <c r="B1" s="6" t="s">
        <v>87</v>
      </c>
    </row>
    <row r="2" spans="1:2" ht="15.75" x14ac:dyDescent="0.25">
      <c r="A2" s="7" t="s">
        <v>13</v>
      </c>
      <c r="B2" s="35" t="s">
        <v>73</v>
      </c>
    </row>
    <row r="3" spans="1:2" ht="15.75" x14ac:dyDescent="0.25">
      <c r="A3" s="9" t="s">
        <v>15</v>
      </c>
      <c r="B3" s="15" t="s">
        <v>48</v>
      </c>
    </row>
    <row r="4" spans="1:2" ht="15.75" x14ac:dyDescent="0.25">
      <c r="A4" s="11" t="s">
        <v>17</v>
      </c>
      <c r="B4" s="15" t="s">
        <v>48</v>
      </c>
    </row>
    <row r="5" spans="1:2" ht="21" customHeight="1" x14ac:dyDescent="0.25">
      <c r="A5" s="9" t="s">
        <v>19</v>
      </c>
      <c r="B5" s="34"/>
    </row>
    <row r="6" spans="1:2" ht="15.75" x14ac:dyDescent="0.25">
      <c r="A6" s="11" t="s">
        <v>21</v>
      </c>
      <c r="B6" s="15" t="s">
        <v>74</v>
      </c>
    </row>
    <row r="7" spans="1:2" ht="15.75" x14ac:dyDescent="0.25">
      <c r="A7" s="9" t="s">
        <v>23</v>
      </c>
      <c r="B7" s="15" t="s">
        <v>64</v>
      </c>
    </row>
    <row r="8" spans="1:2" ht="15.75" x14ac:dyDescent="0.25">
      <c r="A8" s="11" t="s">
        <v>25</v>
      </c>
      <c r="B8" s="18" t="s">
        <v>80</v>
      </c>
    </row>
    <row r="9" spans="1:2" ht="15.75" x14ac:dyDescent="0.25">
      <c r="A9" s="9" t="s">
        <v>27</v>
      </c>
      <c r="B9" s="15"/>
    </row>
    <row r="10" spans="1:2" ht="15.75" x14ac:dyDescent="0.25">
      <c r="A10" s="14" t="s">
        <v>29</v>
      </c>
      <c r="B10" s="20">
        <v>1610000</v>
      </c>
    </row>
    <row r="11" spans="1:2" ht="15.75" x14ac:dyDescent="0.25">
      <c r="A11" s="16" t="s">
        <v>31</v>
      </c>
      <c r="B11" s="20">
        <v>32200</v>
      </c>
    </row>
    <row r="12" spans="1:2" ht="15.75" x14ac:dyDescent="0.25">
      <c r="A12" s="14" t="s">
        <v>33</v>
      </c>
      <c r="B12" s="20">
        <v>0</v>
      </c>
    </row>
    <row r="13" spans="1:2" ht="15.75" x14ac:dyDescent="0.25">
      <c r="A13" s="16" t="s">
        <v>35</v>
      </c>
      <c r="B13" s="20">
        <v>0</v>
      </c>
    </row>
    <row r="14" spans="1:2" ht="15.75" x14ac:dyDescent="0.25">
      <c r="A14" s="19" t="s">
        <v>37</v>
      </c>
      <c r="B14" s="18" t="s">
        <v>55</v>
      </c>
    </row>
    <row r="15" spans="1:2" ht="15.75" x14ac:dyDescent="0.25">
      <c r="A15" s="16" t="s">
        <v>39</v>
      </c>
      <c r="B15" s="15" t="s">
        <v>75</v>
      </c>
    </row>
  </sheetData>
  <pageMargins left="0.7" right="0.7" top="0.75" bottom="0.75" header="0.3" footer="0.3"/>
  <pageSetup paperSize="9" scale="52" orientation="portrait" r:id="rId1"/>
  <colBreaks count="1" manualBreakCount="1">
    <brk id="2" max="1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6"/>
  <sheetViews>
    <sheetView view="pageBreakPreview" zoomScale="85" zoomScaleNormal="70" zoomScaleSheetLayoutView="85" workbookViewId="0">
      <selection activeCell="B2" sqref="B2"/>
    </sheetView>
  </sheetViews>
  <sheetFormatPr defaultRowHeight="15" x14ac:dyDescent="0.25"/>
  <cols>
    <col min="1" max="1" width="48.5703125" customWidth="1"/>
    <col min="2" max="2" width="102.85546875" customWidth="1"/>
  </cols>
  <sheetData>
    <row r="1" spans="1:2" ht="15.75" x14ac:dyDescent="0.25">
      <c r="A1" s="6" t="s">
        <v>0</v>
      </c>
      <c r="B1" s="6" t="s">
        <v>88</v>
      </c>
    </row>
    <row r="2" spans="1:2" ht="31.5" x14ac:dyDescent="0.25">
      <c r="A2" s="7" t="s">
        <v>13</v>
      </c>
      <c r="B2" s="35" t="s">
        <v>57</v>
      </c>
    </row>
    <row r="3" spans="1:2" ht="15.75" x14ac:dyDescent="0.25">
      <c r="A3" s="9" t="s">
        <v>15</v>
      </c>
      <c r="B3" s="15" t="s">
        <v>48</v>
      </c>
    </row>
    <row r="4" spans="1:2" ht="15.75" x14ac:dyDescent="0.25">
      <c r="A4" s="11" t="s">
        <v>17</v>
      </c>
      <c r="B4" s="15" t="s">
        <v>48</v>
      </c>
    </row>
    <row r="5" spans="1:2" ht="21" customHeight="1" x14ac:dyDescent="0.25">
      <c r="A5" s="9" t="s">
        <v>19</v>
      </c>
      <c r="B5" s="34"/>
    </row>
    <row r="6" spans="1:2" ht="15.75" x14ac:dyDescent="0.25">
      <c r="A6" s="11" t="s">
        <v>21</v>
      </c>
      <c r="B6" s="15" t="s">
        <v>76</v>
      </c>
    </row>
    <row r="7" spans="1:2" ht="15.75" x14ac:dyDescent="0.25">
      <c r="A7" s="9" t="s">
        <v>23</v>
      </c>
      <c r="B7" s="15" t="s">
        <v>62</v>
      </c>
    </row>
    <row r="8" spans="1:2" ht="15.75" x14ac:dyDescent="0.25">
      <c r="A8" s="11" t="s">
        <v>25</v>
      </c>
      <c r="B8" s="18" t="s">
        <v>78</v>
      </c>
    </row>
    <row r="9" spans="1:2" ht="15.75" x14ac:dyDescent="0.25">
      <c r="A9" s="9" t="s">
        <v>27</v>
      </c>
      <c r="B9" s="15"/>
    </row>
    <row r="10" spans="1:2" ht="15.75" x14ac:dyDescent="0.25">
      <c r="A10" s="14" t="s">
        <v>29</v>
      </c>
      <c r="B10" s="20">
        <v>456000</v>
      </c>
    </row>
    <row r="11" spans="1:2" ht="15.75" x14ac:dyDescent="0.25">
      <c r="A11" s="16" t="s">
        <v>31</v>
      </c>
      <c r="B11" s="20">
        <v>9120</v>
      </c>
    </row>
    <row r="12" spans="1:2" ht="15.75" x14ac:dyDescent="0.25">
      <c r="A12" s="14" t="s">
        <v>33</v>
      </c>
      <c r="B12" s="20">
        <v>0</v>
      </c>
    </row>
    <row r="13" spans="1:2" ht="15.75" x14ac:dyDescent="0.25">
      <c r="A13" s="16" t="s">
        <v>35</v>
      </c>
      <c r="B13" s="20">
        <v>0</v>
      </c>
    </row>
    <row r="14" spans="1:2" ht="15.75" x14ac:dyDescent="0.25">
      <c r="A14" s="19" t="s">
        <v>37</v>
      </c>
      <c r="B14" s="18" t="s">
        <v>82</v>
      </c>
    </row>
    <row r="15" spans="1:2" ht="31.5" x14ac:dyDescent="0.25">
      <c r="A15" s="16" t="s">
        <v>39</v>
      </c>
      <c r="B15" s="15" t="s">
        <v>77</v>
      </c>
    </row>
    <row r="16" spans="1:2" ht="15.75" x14ac:dyDescent="0.25">
      <c r="B16" s="15"/>
    </row>
  </sheetData>
  <pageMargins left="0.7" right="0.7" top="0.75" bottom="0.75" header="0.3" footer="0.3"/>
  <pageSetup paperSize="9" scale="52" orientation="portrait" r:id="rId1"/>
  <colBreaks count="1" manualBreakCount="1">
    <brk id="2" max="1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zoomScale="85" zoomScaleNormal="80" zoomScaleSheetLayoutView="85" workbookViewId="0">
      <selection activeCell="B2" sqref="B2"/>
    </sheetView>
  </sheetViews>
  <sheetFormatPr defaultRowHeight="15" x14ac:dyDescent="0.25"/>
  <cols>
    <col min="1" max="1" width="48.5703125" customWidth="1"/>
    <col min="2" max="2" width="101.7109375" customWidth="1"/>
  </cols>
  <sheetData>
    <row r="1" spans="1:2" ht="15.75" x14ac:dyDescent="0.25">
      <c r="A1" s="6" t="s">
        <v>0</v>
      </c>
      <c r="B1" s="6" t="s">
        <v>89</v>
      </c>
    </row>
    <row r="2" spans="1:2" ht="31.5" x14ac:dyDescent="0.25">
      <c r="A2" s="7" t="s">
        <v>13</v>
      </c>
      <c r="B2" s="35" t="s">
        <v>58</v>
      </c>
    </row>
    <row r="3" spans="1:2" ht="15.75" x14ac:dyDescent="0.25">
      <c r="A3" s="9" t="s">
        <v>15</v>
      </c>
      <c r="B3" s="15" t="s">
        <v>48</v>
      </c>
    </row>
    <row r="4" spans="1:2" ht="15.75" x14ac:dyDescent="0.25">
      <c r="A4" s="11" t="s">
        <v>17</v>
      </c>
      <c r="B4" s="15" t="s">
        <v>48</v>
      </c>
    </row>
    <row r="5" spans="1:2" ht="21" customHeight="1" x14ac:dyDescent="0.25">
      <c r="A5" s="9" t="s">
        <v>19</v>
      </c>
      <c r="B5" s="34"/>
    </row>
    <row r="6" spans="1:2" ht="15.75" x14ac:dyDescent="0.25">
      <c r="A6" s="11" t="s">
        <v>21</v>
      </c>
      <c r="B6" s="15" t="s">
        <v>68</v>
      </c>
    </row>
    <row r="7" spans="1:2" ht="63" x14ac:dyDescent="0.25">
      <c r="A7" s="9" t="s">
        <v>23</v>
      </c>
      <c r="B7" s="15" t="s">
        <v>69</v>
      </c>
    </row>
    <row r="8" spans="1:2" ht="15.75" x14ac:dyDescent="0.25">
      <c r="A8" s="11" t="s">
        <v>25</v>
      </c>
      <c r="B8" s="18" t="s">
        <v>81</v>
      </c>
    </row>
    <row r="9" spans="1:2" ht="15.75" x14ac:dyDescent="0.25">
      <c r="A9" s="9" t="s">
        <v>27</v>
      </c>
      <c r="B9" s="15"/>
    </row>
    <row r="10" spans="1:2" ht="15.75" x14ac:dyDescent="0.25">
      <c r="A10" s="14" t="s">
        <v>29</v>
      </c>
      <c r="B10" s="37">
        <v>5440000</v>
      </c>
    </row>
    <row r="11" spans="1:2" ht="15.75" x14ac:dyDescent="0.25">
      <c r="A11" s="16" t="s">
        <v>31</v>
      </c>
      <c r="B11" s="20">
        <v>108800</v>
      </c>
    </row>
    <row r="12" spans="1:2" ht="15.75" x14ac:dyDescent="0.25">
      <c r="A12" s="14" t="s">
        <v>33</v>
      </c>
      <c r="B12" s="20">
        <v>0</v>
      </c>
    </row>
    <row r="13" spans="1:2" ht="15.75" x14ac:dyDescent="0.25">
      <c r="A13" s="16" t="s">
        <v>35</v>
      </c>
      <c r="B13" s="20">
        <v>0</v>
      </c>
    </row>
    <row r="14" spans="1:2" ht="15.75" x14ac:dyDescent="0.25">
      <c r="A14" s="19" t="s">
        <v>37</v>
      </c>
      <c r="B14" s="18" t="s">
        <v>55</v>
      </c>
    </row>
    <row r="15" spans="1:2" ht="15.75" x14ac:dyDescent="0.25">
      <c r="A15" s="16" t="s">
        <v>39</v>
      </c>
      <c r="B15" s="15"/>
    </row>
  </sheetData>
  <pageMargins left="0.7" right="0.7" top="0.75" bottom="0.75" header="0.3" footer="0.3"/>
  <pageSetup paperSize="9" scale="52" orientation="portrait" r:id="rId1"/>
  <colBreaks count="1" manualBreakCount="1">
    <brk id="2" max="1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zoomScale="85" zoomScaleNormal="80" zoomScaleSheetLayoutView="85" workbookViewId="0">
      <selection activeCell="B11" sqref="B11"/>
    </sheetView>
  </sheetViews>
  <sheetFormatPr defaultRowHeight="15" x14ac:dyDescent="0.25"/>
  <cols>
    <col min="1" max="1" width="48.5703125" customWidth="1"/>
    <col min="2" max="2" width="98.7109375" customWidth="1"/>
  </cols>
  <sheetData>
    <row r="1" spans="1:2" ht="15.75" x14ac:dyDescent="0.25">
      <c r="A1" s="6" t="s">
        <v>0</v>
      </c>
      <c r="B1" s="6" t="s">
        <v>84</v>
      </c>
    </row>
    <row r="2" spans="1:2" ht="15.75" x14ac:dyDescent="0.25">
      <c r="A2" s="7" t="s">
        <v>13</v>
      </c>
      <c r="B2" s="35" t="s">
        <v>53</v>
      </c>
    </row>
    <row r="3" spans="1:2" ht="15.75" x14ac:dyDescent="0.25">
      <c r="A3" s="9" t="s">
        <v>15</v>
      </c>
      <c r="B3" s="15" t="s">
        <v>48</v>
      </c>
    </row>
    <row r="4" spans="1:2" ht="15.75" x14ac:dyDescent="0.25">
      <c r="A4" s="11" t="s">
        <v>17</v>
      </c>
      <c r="B4" s="34" t="s">
        <v>48</v>
      </c>
    </row>
    <row r="5" spans="1:2" ht="21" customHeight="1" x14ac:dyDescent="0.25">
      <c r="A5" s="9" t="s">
        <v>19</v>
      </c>
      <c r="B5" s="15"/>
    </row>
    <row r="6" spans="1:2" ht="31.5" x14ac:dyDescent="0.25">
      <c r="A6" s="11" t="s">
        <v>21</v>
      </c>
      <c r="B6" s="15" t="s">
        <v>65</v>
      </c>
    </row>
    <row r="7" spans="1:2" ht="15.75" x14ac:dyDescent="0.25">
      <c r="A7" s="9" t="s">
        <v>23</v>
      </c>
      <c r="B7" s="18" t="s">
        <v>66</v>
      </c>
    </row>
    <row r="8" spans="1:2" ht="15.75" x14ac:dyDescent="0.25">
      <c r="A8" s="11" t="s">
        <v>25</v>
      </c>
      <c r="B8" s="15" t="s">
        <v>67</v>
      </c>
    </row>
    <row r="9" spans="1:2" ht="15.75" x14ac:dyDescent="0.25">
      <c r="A9" s="9" t="s">
        <v>27</v>
      </c>
      <c r="B9" s="20"/>
    </row>
    <row r="10" spans="1:2" ht="15.75" x14ac:dyDescent="0.25">
      <c r="A10" s="14" t="s">
        <v>29</v>
      </c>
      <c r="B10" s="20">
        <v>5890000</v>
      </c>
    </row>
    <row r="11" spans="1:2" ht="15.75" x14ac:dyDescent="0.25">
      <c r="A11" s="16" t="s">
        <v>31</v>
      </c>
      <c r="B11" s="20">
        <v>0</v>
      </c>
    </row>
    <row r="12" spans="1:2" ht="15.75" x14ac:dyDescent="0.25">
      <c r="A12" s="14" t="s">
        <v>33</v>
      </c>
      <c r="B12" s="20">
        <v>0</v>
      </c>
    </row>
    <row r="13" spans="1:2" ht="15.75" x14ac:dyDescent="0.25">
      <c r="A13" s="16" t="s">
        <v>35</v>
      </c>
      <c r="B13" s="36">
        <v>0</v>
      </c>
    </row>
    <row r="14" spans="1:2" ht="15.75" x14ac:dyDescent="0.25">
      <c r="A14" s="19" t="s">
        <v>37</v>
      </c>
      <c r="B14" s="15" t="s">
        <v>54</v>
      </c>
    </row>
    <row r="15" spans="1:2" ht="15.75" x14ac:dyDescent="0.25">
      <c r="A15" s="16" t="s">
        <v>39</v>
      </c>
      <c r="B15" s="15"/>
    </row>
  </sheetData>
  <pageMargins left="0.7" right="0.7" top="0.75" bottom="0.75" header="0.3" footer="0.3"/>
  <pageSetup paperSize="9" scale="52" orientation="portrait" r:id="rId1"/>
  <colBreaks count="1" manualBreakCount="1">
    <brk id="2" max="1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view="pageBreakPreview" zoomScale="85" zoomScaleNormal="80" zoomScaleSheetLayoutView="85" workbookViewId="0">
      <selection activeCell="B11" sqref="B11"/>
    </sheetView>
  </sheetViews>
  <sheetFormatPr defaultRowHeight="15" x14ac:dyDescent="0.25"/>
  <cols>
    <col min="1" max="1" width="48.5703125" customWidth="1"/>
    <col min="2" max="2" width="102.7109375" customWidth="1"/>
  </cols>
  <sheetData>
    <row r="1" spans="1:2" ht="15.75" x14ac:dyDescent="0.25">
      <c r="A1" s="6" t="s">
        <v>0</v>
      </c>
      <c r="B1" s="6" t="s">
        <v>85</v>
      </c>
    </row>
    <row r="2" spans="1:2" ht="31.5" x14ac:dyDescent="0.25">
      <c r="A2" s="7" t="s">
        <v>13</v>
      </c>
      <c r="B2" s="35" t="s">
        <v>70</v>
      </c>
    </row>
    <row r="3" spans="1:2" ht="15.75" x14ac:dyDescent="0.25">
      <c r="A3" s="9" t="s">
        <v>15</v>
      </c>
      <c r="B3" s="15" t="s">
        <v>48</v>
      </c>
    </row>
    <row r="4" spans="1:2" ht="15.75" x14ac:dyDescent="0.25">
      <c r="A4" s="11" t="s">
        <v>17</v>
      </c>
      <c r="B4" s="15" t="s">
        <v>48</v>
      </c>
    </row>
    <row r="5" spans="1:2" ht="21" customHeight="1" x14ac:dyDescent="0.25">
      <c r="A5" s="9" t="s">
        <v>19</v>
      </c>
      <c r="B5" s="34"/>
    </row>
    <row r="6" spans="1:2" ht="63" x14ac:dyDescent="0.25">
      <c r="A6" s="11" t="s">
        <v>21</v>
      </c>
      <c r="B6" s="35" t="s">
        <v>71</v>
      </c>
    </row>
    <row r="7" spans="1:2" ht="15.75" x14ac:dyDescent="0.25">
      <c r="A7" s="9" t="s">
        <v>23</v>
      </c>
      <c r="B7" s="15" t="s">
        <v>63</v>
      </c>
    </row>
    <row r="8" spans="1:2" ht="15.75" x14ac:dyDescent="0.25">
      <c r="A8" s="11" t="s">
        <v>25</v>
      </c>
      <c r="B8" s="18" t="s">
        <v>64</v>
      </c>
    </row>
    <row r="9" spans="1:2" ht="15.75" x14ac:dyDescent="0.25">
      <c r="A9" s="9" t="s">
        <v>27</v>
      </c>
      <c r="B9" s="15"/>
    </row>
    <row r="10" spans="1:2" ht="15.75" x14ac:dyDescent="0.25">
      <c r="A10" s="14" t="s">
        <v>29</v>
      </c>
      <c r="B10" s="20">
        <v>367000</v>
      </c>
    </row>
    <row r="11" spans="1:2" ht="15.75" x14ac:dyDescent="0.25">
      <c r="A11" s="16" t="s">
        <v>31</v>
      </c>
      <c r="B11" s="20">
        <v>7340</v>
      </c>
    </row>
    <row r="12" spans="1:2" ht="15.75" x14ac:dyDescent="0.25">
      <c r="A12" s="14" t="s">
        <v>33</v>
      </c>
      <c r="B12" s="20">
        <v>0</v>
      </c>
    </row>
    <row r="13" spans="1:2" ht="15.75" x14ac:dyDescent="0.25">
      <c r="A13" s="16" t="s">
        <v>35</v>
      </c>
      <c r="B13" s="20">
        <v>0</v>
      </c>
    </row>
    <row r="14" spans="1:2" ht="15.75" x14ac:dyDescent="0.25">
      <c r="A14" s="19" t="s">
        <v>37</v>
      </c>
      <c r="B14" s="18" t="s">
        <v>55</v>
      </c>
    </row>
    <row r="15" spans="1:2" ht="110.25" x14ac:dyDescent="0.25">
      <c r="A15" s="16" t="s">
        <v>39</v>
      </c>
      <c r="B15" s="35" t="s">
        <v>72</v>
      </c>
    </row>
  </sheetData>
  <pageMargins left="0.7" right="0.7" top="0.75" bottom="0.75" header="0.3" footer="0.3"/>
  <pageSetup paperSize="9" scale="52" orientation="portrait" r:id="rId1"/>
  <colBreaks count="1" manualBreakCount="1">
    <brk id="2" max="1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DDCA72D5CEA4FB289C0E60CB437CA" ma:contentTypeVersion="0" ma:contentTypeDescription="Create a new document." ma:contentTypeScope="" ma:versionID="829a5ecda18b779c7492832946cef96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C350DF-C6BD-4E24-8ED8-C25895C03631}">
  <ds:schemaRefs>
    <ds:schemaRef ds:uri="http://schemas.microsoft.com/sharepoint/v3/contenttype/forms"/>
  </ds:schemaRefs>
</ds:datastoreItem>
</file>

<file path=customXml/itemProps2.xml><?xml version="1.0" encoding="utf-8"?>
<ds:datastoreItem xmlns:ds="http://schemas.openxmlformats.org/officeDocument/2006/customXml" ds:itemID="{7D9A0D34-031E-4545-A6E1-CD5D6E080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050A5-5DB7-42CE-845D-CEAAC47957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Amendments (December 2021)</vt:lpstr>
      <vt:lpstr>Explanatory notes</vt:lpstr>
      <vt:lpstr>Summary</vt:lpstr>
      <vt:lpstr>Priority project (template)</vt:lpstr>
      <vt:lpstr>Priority project 1</vt:lpstr>
      <vt:lpstr>Priority project 2</vt:lpstr>
      <vt:lpstr>Priority project 3</vt:lpstr>
      <vt:lpstr>Priority project 4</vt:lpstr>
      <vt:lpstr>Priority project 5</vt:lpstr>
      <vt:lpstr>Priority project 6</vt:lpstr>
      <vt:lpstr>'Priority project (template)'!Print_Area</vt:lpstr>
      <vt:lpstr>Summary!Print_Area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George</dc:creator>
  <cp:lastModifiedBy>Charbel Lahoud</cp:lastModifiedBy>
  <dcterms:created xsi:type="dcterms:W3CDTF">2016-12-06T12:26:50Z</dcterms:created>
  <dcterms:modified xsi:type="dcterms:W3CDTF">2021-11-10T06:14:46Z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0x010100837DDCA72D5CEA4FB289C0E60CB437CA</vt:lpwstr>
  </property>
</Properties>
</file>