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020"/>
  </bookViews>
  <sheets>
    <sheet name="United Energy" sheetId="1" r:id="rId1"/>
  </sheet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B20" i="1" l="1"/>
  <c r="CA20" i="1"/>
  <c r="BZ20" i="1"/>
  <c r="CB19" i="1"/>
  <c r="CA19" i="1"/>
  <c r="BZ19" i="1"/>
  <c r="CB18" i="1"/>
  <c r="CA18" i="1"/>
  <c r="BZ18" i="1"/>
  <c r="CB17" i="1"/>
  <c r="CA17" i="1"/>
  <c r="BZ17" i="1"/>
  <c r="CB16" i="1"/>
  <c r="CA16" i="1"/>
  <c r="BZ16" i="1"/>
  <c r="CB15" i="1"/>
  <c r="CA15" i="1"/>
  <c r="BZ15" i="1"/>
  <c r="CB14" i="1"/>
  <c r="CA14" i="1"/>
  <c r="BZ14" i="1"/>
  <c r="CB13" i="1"/>
  <c r="CA13" i="1"/>
  <c r="BZ13" i="1"/>
  <c r="CB12" i="1"/>
  <c r="CA12" i="1"/>
  <c r="BZ12" i="1"/>
  <c r="CB10" i="1"/>
  <c r="CA10" i="1"/>
  <c r="BZ10" i="1"/>
  <c r="CB6" i="1"/>
  <c r="CA6" i="1"/>
  <c r="CB5" i="1"/>
  <c r="CA5" i="1"/>
  <c r="BZ5" i="1"/>
  <c r="BI20" i="1"/>
  <c r="BI62" i="1" s="1"/>
  <c r="BH20" i="1"/>
  <c r="BG20" i="1"/>
  <c r="BI19" i="1"/>
  <c r="BH19" i="1"/>
  <c r="BG19" i="1"/>
  <c r="BI18" i="1"/>
  <c r="BH18" i="1"/>
  <c r="BG18" i="1"/>
  <c r="BI17" i="1"/>
  <c r="BH17" i="1"/>
  <c r="BG17" i="1"/>
  <c r="BG59" i="1" s="1"/>
  <c r="BI16" i="1"/>
  <c r="BI58" i="1" s="1"/>
  <c r="BH16" i="1"/>
  <c r="BG16" i="1"/>
  <c r="BI15" i="1"/>
  <c r="BH15" i="1"/>
  <c r="BG15" i="1"/>
  <c r="BI14" i="1"/>
  <c r="BH14" i="1"/>
  <c r="BG14" i="1"/>
  <c r="BI13" i="1"/>
  <c r="BH13" i="1"/>
  <c r="BG13" i="1"/>
  <c r="BI12" i="1"/>
  <c r="BH12" i="1"/>
  <c r="BG12" i="1"/>
  <c r="BI10" i="1"/>
  <c r="BH10" i="1"/>
  <c r="BG10" i="1"/>
  <c r="BI6" i="1"/>
  <c r="BH6" i="1"/>
  <c r="BI5" i="1"/>
  <c r="BH5" i="1"/>
  <c r="BG5" i="1"/>
  <c r="AP20" i="1"/>
  <c r="AO20" i="1"/>
  <c r="AN20" i="1"/>
  <c r="AP19" i="1"/>
  <c r="AO19" i="1"/>
  <c r="AN19" i="1"/>
  <c r="AP18" i="1"/>
  <c r="AO18" i="1"/>
  <c r="AN18" i="1"/>
  <c r="AP17" i="1"/>
  <c r="AO17" i="1"/>
  <c r="AN17" i="1"/>
  <c r="AP16" i="1"/>
  <c r="AO16" i="1"/>
  <c r="AN16" i="1"/>
  <c r="AP15" i="1"/>
  <c r="AO15" i="1"/>
  <c r="AN15" i="1"/>
  <c r="AP14" i="1"/>
  <c r="AO14" i="1"/>
  <c r="AN14" i="1"/>
  <c r="AP13" i="1"/>
  <c r="AO13" i="1"/>
  <c r="AN13" i="1"/>
  <c r="AP12" i="1"/>
  <c r="AO12" i="1"/>
  <c r="AN12" i="1"/>
  <c r="AP10" i="1"/>
  <c r="AO10" i="1"/>
  <c r="AN10" i="1"/>
  <c r="AP6" i="1"/>
  <c r="AO6" i="1"/>
  <c r="AP5" i="1"/>
  <c r="AO5" i="1"/>
  <c r="AN5" i="1"/>
  <c r="W83" i="1"/>
  <c r="V83" i="1"/>
  <c r="U83" i="1"/>
  <c r="W82" i="1"/>
  <c r="V82" i="1"/>
  <c r="U82" i="1"/>
  <c r="W81" i="1"/>
  <c r="V81" i="1"/>
  <c r="U81" i="1"/>
  <c r="W80" i="1"/>
  <c r="V80" i="1"/>
  <c r="U80" i="1"/>
  <c r="W79" i="1"/>
  <c r="V79" i="1"/>
  <c r="U79" i="1"/>
  <c r="W78" i="1"/>
  <c r="V78" i="1"/>
  <c r="U78" i="1"/>
  <c r="W77" i="1"/>
  <c r="V77" i="1"/>
  <c r="U77" i="1"/>
  <c r="W76" i="1"/>
  <c r="V76" i="1"/>
  <c r="U76" i="1"/>
  <c r="W75" i="1"/>
  <c r="V75" i="1"/>
  <c r="U75" i="1"/>
  <c r="W73" i="1"/>
  <c r="V73" i="1"/>
  <c r="U73" i="1"/>
  <c r="W69" i="1"/>
  <c r="V69" i="1"/>
  <c r="W68" i="1"/>
  <c r="V68" i="1"/>
  <c r="U68" i="1"/>
  <c r="W62" i="1"/>
  <c r="V62" i="1"/>
  <c r="U62" i="1"/>
  <c r="W61" i="1"/>
  <c r="V61" i="1"/>
  <c r="U61" i="1"/>
  <c r="W60" i="1"/>
  <c r="V60" i="1"/>
  <c r="U60" i="1"/>
  <c r="W59" i="1"/>
  <c r="V59" i="1"/>
  <c r="U59" i="1"/>
  <c r="W58" i="1"/>
  <c r="V58" i="1"/>
  <c r="U58" i="1"/>
  <c r="W57" i="1"/>
  <c r="V57" i="1"/>
  <c r="U57" i="1"/>
  <c r="W56" i="1"/>
  <c r="V56" i="1"/>
  <c r="U56" i="1"/>
  <c r="W55" i="1"/>
  <c r="V55" i="1"/>
  <c r="U55" i="1"/>
  <c r="W54" i="1"/>
  <c r="V54" i="1"/>
  <c r="U54" i="1"/>
  <c r="W52" i="1"/>
  <c r="V52" i="1"/>
  <c r="U52" i="1"/>
  <c r="W48" i="1"/>
  <c r="V48" i="1"/>
  <c r="W47" i="1"/>
  <c r="V47" i="1"/>
  <c r="U47" i="1"/>
  <c r="W41" i="1"/>
  <c r="V41" i="1"/>
  <c r="U41" i="1"/>
  <c r="W40" i="1"/>
  <c r="V40" i="1"/>
  <c r="U40" i="1"/>
  <c r="W39" i="1"/>
  <c r="V39" i="1"/>
  <c r="U39" i="1"/>
  <c r="W38" i="1"/>
  <c r="V38" i="1"/>
  <c r="U38" i="1"/>
  <c r="W37" i="1"/>
  <c r="V37" i="1"/>
  <c r="U37" i="1"/>
  <c r="W36" i="1"/>
  <c r="V36" i="1"/>
  <c r="U36" i="1"/>
  <c r="W35" i="1"/>
  <c r="V35" i="1"/>
  <c r="U35" i="1"/>
  <c r="W34" i="1"/>
  <c r="V34" i="1"/>
  <c r="U34" i="1"/>
  <c r="W33" i="1"/>
  <c r="V33" i="1"/>
  <c r="U33" i="1"/>
  <c r="W31" i="1"/>
  <c r="V31" i="1"/>
  <c r="U31" i="1"/>
  <c r="W27" i="1"/>
  <c r="V27" i="1"/>
  <c r="W26" i="1"/>
  <c r="V26" i="1"/>
  <c r="U26" i="1"/>
  <c r="M74" i="1"/>
  <c r="BK73" i="1"/>
  <c r="K72" i="1"/>
  <c r="E71" i="1"/>
  <c r="O70" i="1"/>
  <c r="CO69" i="1"/>
  <c r="BX69" i="1"/>
  <c r="AQ69" i="1"/>
  <c r="Z69" i="1"/>
  <c r="I69" i="1"/>
  <c r="CI68" i="1"/>
  <c r="BR68" i="1"/>
  <c r="BA68" i="1"/>
  <c r="AJ68" i="1"/>
  <c r="S68" i="1"/>
  <c r="CQ83" i="1"/>
  <c r="CP83" i="1"/>
  <c r="CN83" i="1"/>
  <c r="CM83" i="1"/>
  <c r="CL83" i="1"/>
  <c r="CJ83" i="1"/>
  <c r="CI83" i="1"/>
  <c r="CH83" i="1"/>
  <c r="CG83" i="1"/>
  <c r="CF83" i="1"/>
  <c r="CE83" i="1"/>
  <c r="CD83" i="1"/>
  <c r="BX83" i="1"/>
  <c r="BW83" i="1"/>
  <c r="BU83" i="1"/>
  <c r="BT83" i="1"/>
  <c r="BS83" i="1"/>
  <c r="BQ83" i="1"/>
  <c r="BP83" i="1"/>
  <c r="BO83" i="1"/>
  <c r="BM83" i="1"/>
  <c r="BL83" i="1"/>
  <c r="BK83" i="1"/>
  <c r="BE83" i="1"/>
  <c r="BD83" i="1"/>
  <c r="BB83" i="1"/>
  <c r="BA83" i="1"/>
  <c r="AZ83" i="1"/>
  <c r="AX83" i="1"/>
  <c r="AW83" i="1"/>
  <c r="AV83" i="1"/>
  <c r="AT83" i="1"/>
  <c r="AS83" i="1"/>
  <c r="AR83" i="1"/>
  <c r="AL83" i="1"/>
  <c r="AK83" i="1"/>
  <c r="AI83" i="1"/>
  <c r="AH83" i="1"/>
  <c r="AG83" i="1"/>
  <c r="AE83" i="1"/>
  <c r="AD83" i="1"/>
  <c r="AC83" i="1"/>
  <c r="AA83" i="1"/>
  <c r="Z83" i="1"/>
  <c r="Y83" i="1"/>
  <c r="W20" i="1"/>
  <c r="S83" i="1"/>
  <c r="R83" i="1"/>
  <c r="P83" i="1"/>
  <c r="O83" i="1"/>
  <c r="N83" i="1"/>
  <c r="L83" i="1"/>
  <c r="K83" i="1"/>
  <c r="J83" i="1"/>
  <c r="H83" i="1"/>
  <c r="G83" i="1"/>
  <c r="F83" i="1"/>
  <c r="CQ82" i="1"/>
  <c r="CP82" i="1"/>
  <c r="CN82" i="1"/>
  <c r="CM82" i="1"/>
  <c r="CL82" i="1"/>
  <c r="CJ82" i="1"/>
  <c r="CI82" i="1"/>
  <c r="CH82" i="1"/>
  <c r="CF82" i="1"/>
  <c r="CE82" i="1"/>
  <c r="CD82" i="1"/>
  <c r="BX82" i="1"/>
  <c r="BW82" i="1"/>
  <c r="BU82" i="1"/>
  <c r="BT82" i="1"/>
  <c r="BS82" i="1"/>
  <c r="BQ82" i="1"/>
  <c r="BP82" i="1"/>
  <c r="BO82" i="1"/>
  <c r="BM82" i="1"/>
  <c r="BL82" i="1"/>
  <c r="BK82" i="1"/>
  <c r="BE82" i="1"/>
  <c r="BD82" i="1"/>
  <c r="BB82" i="1"/>
  <c r="BA82" i="1"/>
  <c r="AZ82" i="1"/>
  <c r="AX82" i="1"/>
  <c r="AW82" i="1"/>
  <c r="AV82" i="1"/>
  <c r="AT82" i="1"/>
  <c r="AS82" i="1"/>
  <c r="AR82" i="1"/>
  <c r="AL82" i="1"/>
  <c r="AK82" i="1"/>
  <c r="AI82" i="1"/>
  <c r="AH82" i="1"/>
  <c r="AG82" i="1"/>
  <c r="AE82" i="1"/>
  <c r="AD82" i="1"/>
  <c r="AC82" i="1"/>
  <c r="AA82" i="1"/>
  <c r="Z82" i="1"/>
  <c r="Y82" i="1"/>
  <c r="U19" i="1"/>
  <c r="S82" i="1"/>
  <c r="R82" i="1"/>
  <c r="P82" i="1"/>
  <c r="O82" i="1"/>
  <c r="N82" i="1"/>
  <c r="L82" i="1"/>
  <c r="K82" i="1"/>
  <c r="J82" i="1"/>
  <c r="H82" i="1"/>
  <c r="G82" i="1"/>
  <c r="F82" i="1"/>
  <c r="CQ81" i="1"/>
  <c r="CP81" i="1"/>
  <c r="CN81" i="1"/>
  <c r="CM81" i="1"/>
  <c r="CL81" i="1"/>
  <c r="CJ81" i="1"/>
  <c r="CI81" i="1"/>
  <c r="CH81" i="1"/>
  <c r="CF81" i="1"/>
  <c r="CE81" i="1"/>
  <c r="CD81" i="1"/>
  <c r="BX81" i="1"/>
  <c r="BW81" i="1"/>
  <c r="BU81" i="1"/>
  <c r="BT81" i="1"/>
  <c r="BS81" i="1"/>
  <c r="BQ81" i="1"/>
  <c r="BP81" i="1"/>
  <c r="BO81" i="1"/>
  <c r="BM81" i="1"/>
  <c r="BL81" i="1"/>
  <c r="BK81" i="1"/>
  <c r="BE81" i="1"/>
  <c r="BD81" i="1"/>
  <c r="BB81" i="1"/>
  <c r="BA81" i="1"/>
  <c r="AZ81" i="1"/>
  <c r="AX81" i="1"/>
  <c r="AW81" i="1"/>
  <c r="AV81" i="1"/>
  <c r="AT81" i="1"/>
  <c r="AS81" i="1"/>
  <c r="AR81" i="1"/>
  <c r="AL81" i="1"/>
  <c r="AK81" i="1"/>
  <c r="AI81" i="1"/>
  <c r="AH81" i="1"/>
  <c r="AG81" i="1"/>
  <c r="AE81" i="1"/>
  <c r="AD81" i="1"/>
  <c r="AC81" i="1"/>
  <c r="AA81" i="1"/>
  <c r="Z81" i="1"/>
  <c r="Y81" i="1"/>
  <c r="W18" i="1"/>
  <c r="S81" i="1"/>
  <c r="R81" i="1"/>
  <c r="P81" i="1"/>
  <c r="O81" i="1"/>
  <c r="N81" i="1"/>
  <c r="L81" i="1"/>
  <c r="K81" i="1"/>
  <c r="J81" i="1"/>
  <c r="H81" i="1"/>
  <c r="G81" i="1"/>
  <c r="F81" i="1"/>
  <c r="CQ80" i="1"/>
  <c r="CP80" i="1"/>
  <c r="CN80" i="1"/>
  <c r="CM80" i="1"/>
  <c r="CL80" i="1"/>
  <c r="CJ80" i="1"/>
  <c r="CI80" i="1"/>
  <c r="CH80" i="1"/>
  <c r="CF80" i="1"/>
  <c r="CE80" i="1"/>
  <c r="CD80" i="1"/>
  <c r="BX80" i="1"/>
  <c r="BW80" i="1"/>
  <c r="BU80" i="1"/>
  <c r="BT80" i="1"/>
  <c r="BS80" i="1"/>
  <c r="BQ80" i="1"/>
  <c r="BP80" i="1"/>
  <c r="BO80" i="1"/>
  <c r="BM80" i="1"/>
  <c r="BL80" i="1"/>
  <c r="BK80" i="1"/>
  <c r="BE80" i="1"/>
  <c r="BD80" i="1"/>
  <c r="BB80" i="1"/>
  <c r="BA80" i="1"/>
  <c r="AZ80" i="1"/>
  <c r="AX80" i="1"/>
  <c r="AW80" i="1"/>
  <c r="AV80" i="1"/>
  <c r="AT80" i="1"/>
  <c r="AS80" i="1"/>
  <c r="AR80" i="1"/>
  <c r="AL80" i="1"/>
  <c r="AK80" i="1"/>
  <c r="AI80" i="1"/>
  <c r="AH80" i="1"/>
  <c r="AG80" i="1"/>
  <c r="AE80" i="1"/>
  <c r="AD80" i="1"/>
  <c r="AC80" i="1"/>
  <c r="AA80" i="1"/>
  <c r="Z80" i="1"/>
  <c r="Y80" i="1"/>
  <c r="U17" i="1"/>
  <c r="S80" i="1"/>
  <c r="R80" i="1"/>
  <c r="P80" i="1"/>
  <c r="O80" i="1"/>
  <c r="N80" i="1"/>
  <c r="L80" i="1"/>
  <c r="K80" i="1"/>
  <c r="J80" i="1"/>
  <c r="H80" i="1"/>
  <c r="G80" i="1"/>
  <c r="F80" i="1"/>
  <c r="CQ79" i="1"/>
  <c r="CP79" i="1"/>
  <c r="CN79" i="1"/>
  <c r="CM79" i="1"/>
  <c r="CL79" i="1"/>
  <c r="CJ79" i="1"/>
  <c r="CI79" i="1"/>
  <c r="CH79" i="1"/>
  <c r="CF79" i="1"/>
  <c r="CE79" i="1"/>
  <c r="CD79" i="1"/>
  <c r="BX79" i="1"/>
  <c r="BW79" i="1"/>
  <c r="BU79" i="1"/>
  <c r="BT79" i="1"/>
  <c r="BS79" i="1"/>
  <c r="BQ79" i="1"/>
  <c r="BP79" i="1"/>
  <c r="BO79" i="1"/>
  <c r="BM79" i="1"/>
  <c r="BL79" i="1"/>
  <c r="BK79" i="1"/>
  <c r="BE79" i="1"/>
  <c r="BD79" i="1"/>
  <c r="BB79" i="1"/>
  <c r="BA79" i="1"/>
  <c r="AZ79" i="1"/>
  <c r="AX79" i="1"/>
  <c r="AW79" i="1"/>
  <c r="AV79" i="1"/>
  <c r="AT79" i="1"/>
  <c r="AS79" i="1"/>
  <c r="AR79" i="1"/>
  <c r="AL79" i="1"/>
  <c r="AK79" i="1"/>
  <c r="AI79" i="1"/>
  <c r="AH79" i="1"/>
  <c r="AG79" i="1"/>
  <c r="AE79" i="1"/>
  <c r="AD79" i="1"/>
  <c r="AC79" i="1"/>
  <c r="AA79" i="1"/>
  <c r="Z79" i="1"/>
  <c r="Y79" i="1"/>
  <c r="W16" i="1"/>
  <c r="S79" i="1"/>
  <c r="R79" i="1"/>
  <c r="P79" i="1"/>
  <c r="O79" i="1"/>
  <c r="N79" i="1"/>
  <c r="L79" i="1"/>
  <c r="K79" i="1"/>
  <c r="J79" i="1"/>
  <c r="H79" i="1"/>
  <c r="G79" i="1"/>
  <c r="F79" i="1"/>
  <c r="CQ78" i="1"/>
  <c r="CP78" i="1"/>
  <c r="CN78" i="1"/>
  <c r="CM78" i="1"/>
  <c r="CL78" i="1"/>
  <c r="CJ78" i="1"/>
  <c r="CI78" i="1"/>
  <c r="CH78" i="1"/>
  <c r="CF78" i="1"/>
  <c r="CE78" i="1"/>
  <c r="CD78" i="1"/>
  <c r="BX78" i="1"/>
  <c r="BW78" i="1"/>
  <c r="BU78" i="1"/>
  <c r="BT78" i="1"/>
  <c r="BS78" i="1"/>
  <c r="BQ78" i="1"/>
  <c r="BP78" i="1"/>
  <c r="BO78" i="1"/>
  <c r="BM78" i="1"/>
  <c r="BL78" i="1"/>
  <c r="BK78" i="1"/>
  <c r="BE78" i="1"/>
  <c r="BD78" i="1"/>
  <c r="BB78" i="1"/>
  <c r="BA78" i="1"/>
  <c r="AZ78" i="1"/>
  <c r="AX78" i="1"/>
  <c r="AW78" i="1"/>
  <c r="AV78" i="1"/>
  <c r="AT78" i="1"/>
  <c r="AS78" i="1"/>
  <c r="AR78" i="1"/>
  <c r="AL78" i="1"/>
  <c r="AK78" i="1"/>
  <c r="AI78" i="1"/>
  <c r="AH78" i="1"/>
  <c r="AG78" i="1"/>
  <c r="AE78" i="1"/>
  <c r="AD78" i="1"/>
  <c r="AC78" i="1"/>
  <c r="AA78" i="1"/>
  <c r="Z78" i="1"/>
  <c r="Y78" i="1"/>
  <c r="U15" i="1"/>
  <c r="S78" i="1"/>
  <c r="R78" i="1"/>
  <c r="P78" i="1"/>
  <c r="O78" i="1"/>
  <c r="N78" i="1"/>
  <c r="L78" i="1"/>
  <c r="K78" i="1"/>
  <c r="J78" i="1"/>
  <c r="H78" i="1"/>
  <c r="G78" i="1"/>
  <c r="F78" i="1"/>
  <c r="CQ77" i="1"/>
  <c r="CO77" i="1"/>
  <c r="CN77" i="1"/>
  <c r="CM77" i="1"/>
  <c r="CK77" i="1"/>
  <c r="CJ77" i="1"/>
  <c r="CI77" i="1"/>
  <c r="CG77" i="1"/>
  <c r="CF77" i="1"/>
  <c r="CE77" i="1"/>
  <c r="CC77" i="1"/>
  <c r="BW77" i="1"/>
  <c r="BV77" i="1"/>
  <c r="BU77" i="1"/>
  <c r="BS77" i="1"/>
  <c r="BR77" i="1"/>
  <c r="BQ77" i="1"/>
  <c r="BO77" i="1"/>
  <c r="BN77" i="1"/>
  <c r="BM77" i="1"/>
  <c r="BK77" i="1"/>
  <c r="BJ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L77" i="1"/>
  <c r="AK77" i="1"/>
  <c r="AI77" i="1"/>
  <c r="AH77" i="1"/>
  <c r="AG77" i="1"/>
  <c r="AE77" i="1"/>
  <c r="AD77" i="1"/>
  <c r="AC77" i="1"/>
  <c r="AA77" i="1"/>
  <c r="Z77" i="1"/>
  <c r="Y77" i="1"/>
  <c r="U14" i="1"/>
  <c r="S77" i="1"/>
  <c r="Q77" i="1"/>
  <c r="P77" i="1"/>
  <c r="O77" i="1"/>
  <c r="M77" i="1"/>
  <c r="L77" i="1"/>
  <c r="K77" i="1"/>
  <c r="I77" i="1"/>
  <c r="H77" i="1"/>
  <c r="G77" i="1"/>
  <c r="E77" i="1"/>
  <c r="CP76" i="1"/>
  <c r="CO76" i="1"/>
  <c r="CN76" i="1"/>
  <c r="CL76" i="1"/>
  <c r="CK76" i="1"/>
  <c r="CJ76" i="1"/>
  <c r="CH76" i="1"/>
  <c r="CG76" i="1"/>
  <c r="CF76" i="1"/>
  <c r="CD76" i="1"/>
  <c r="CC76" i="1"/>
  <c r="BX76" i="1"/>
  <c r="BW76" i="1"/>
  <c r="BV76" i="1"/>
  <c r="BU76" i="1"/>
  <c r="BT76" i="1"/>
  <c r="BS76" i="1"/>
  <c r="BR76" i="1"/>
  <c r="BQ76" i="1"/>
  <c r="BP76" i="1"/>
  <c r="BO76" i="1"/>
  <c r="BN76" i="1"/>
  <c r="BM76" i="1"/>
  <c r="BL76" i="1"/>
  <c r="BK76" i="1"/>
  <c r="BJ76" i="1"/>
  <c r="BE76" i="1"/>
  <c r="BD76" i="1"/>
  <c r="BB76" i="1"/>
  <c r="BA76" i="1"/>
  <c r="AZ76" i="1"/>
  <c r="AX76" i="1"/>
  <c r="AW76" i="1"/>
  <c r="AV76" i="1"/>
  <c r="AT76" i="1"/>
  <c r="AS76" i="1"/>
  <c r="AR76" i="1"/>
  <c r="AL76" i="1"/>
  <c r="AJ76" i="1"/>
  <c r="AI76" i="1"/>
  <c r="AH76" i="1"/>
  <c r="AF76" i="1"/>
  <c r="AE76" i="1"/>
  <c r="AD76" i="1"/>
  <c r="AB76" i="1"/>
  <c r="AA76" i="1"/>
  <c r="Z76" i="1"/>
  <c r="X76" i="1"/>
  <c r="W13" i="1"/>
  <c r="R76" i="1"/>
  <c r="Q76" i="1"/>
  <c r="P76" i="1"/>
  <c r="N76" i="1"/>
  <c r="M76" i="1"/>
  <c r="L76" i="1"/>
  <c r="J76" i="1"/>
  <c r="I76" i="1"/>
  <c r="H76" i="1"/>
  <c r="F76" i="1"/>
  <c r="E76" i="1"/>
  <c r="CQ75" i="1"/>
  <c r="CP75" i="1"/>
  <c r="CN75" i="1"/>
  <c r="CM75" i="1"/>
  <c r="CL75" i="1"/>
  <c r="CJ75" i="1"/>
  <c r="CI75" i="1"/>
  <c r="CH75" i="1"/>
  <c r="CF75" i="1"/>
  <c r="CE75" i="1"/>
  <c r="CD75" i="1"/>
  <c r="BX75" i="1"/>
  <c r="BW75" i="1"/>
  <c r="BV75" i="1"/>
  <c r="BU75" i="1"/>
  <c r="BT75" i="1"/>
  <c r="BR75" i="1"/>
  <c r="BQ75" i="1"/>
  <c r="BP75" i="1"/>
  <c r="BN75" i="1"/>
  <c r="BM75" i="1"/>
  <c r="BL75" i="1"/>
  <c r="BJ75" i="1"/>
  <c r="BD75" i="1"/>
  <c r="BC75" i="1"/>
  <c r="BB75" i="1"/>
  <c r="BA75" i="1"/>
  <c r="AZ75" i="1"/>
  <c r="AY75" i="1"/>
  <c r="AX75" i="1"/>
  <c r="AV75" i="1"/>
  <c r="AU75" i="1"/>
  <c r="AT75" i="1"/>
  <c r="AR75" i="1"/>
  <c r="AQ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12" i="1"/>
  <c r="S75" i="1"/>
  <c r="R75" i="1"/>
  <c r="P75" i="1"/>
  <c r="O75" i="1"/>
  <c r="N75" i="1"/>
  <c r="L75" i="1"/>
  <c r="K75" i="1"/>
  <c r="J75" i="1"/>
  <c r="H75" i="1"/>
  <c r="G75" i="1"/>
  <c r="F75" i="1"/>
  <c r="S74" i="1"/>
  <c r="R74" i="1"/>
  <c r="Q74" i="1"/>
  <c r="P74" i="1"/>
  <c r="O74" i="1"/>
  <c r="N74" i="1"/>
  <c r="L74" i="1"/>
  <c r="K74" i="1"/>
  <c r="J74" i="1"/>
  <c r="I74" i="1"/>
  <c r="H74" i="1"/>
  <c r="G74" i="1"/>
  <c r="F74" i="1"/>
  <c r="E74" i="1"/>
  <c r="CQ73" i="1"/>
  <c r="CP73" i="1"/>
  <c r="CO73" i="1"/>
  <c r="CN73" i="1"/>
  <c r="CM73" i="1"/>
  <c r="CL73" i="1"/>
  <c r="CK73" i="1"/>
  <c r="CJ73" i="1"/>
  <c r="CI73" i="1"/>
  <c r="CH73" i="1"/>
  <c r="CG73" i="1"/>
  <c r="CF73" i="1"/>
  <c r="CE73" i="1"/>
  <c r="CD73" i="1"/>
  <c r="CC73" i="1"/>
  <c r="BX73" i="1"/>
  <c r="BW73" i="1"/>
  <c r="BV73" i="1"/>
  <c r="BU73" i="1"/>
  <c r="BT73" i="1"/>
  <c r="BS73" i="1"/>
  <c r="BR73" i="1"/>
  <c r="BQ73" i="1"/>
  <c r="BP73" i="1"/>
  <c r="BO73" i="1"/>
  <c r="BN73" i="1"/>
  <c r="BM73" i="1"/>
  <c r="BL73" i="1"/>
  <c r="BJ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10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S72" i="1"/>
  <c r="R72" i="1"/>
  <c r="Q72" i="1"/>
  <c r="P72" i="1"/>
  <c r="O72" i="1"/>
  <c r="N72" i="1"/>
  <c r="M72" i="1"/>
  <c r="L72" i="1"/>
  <c r="J72" i="1"/>
  <c r="I72" i="1"/>
  <c r="H72" i="1"/>
  <c r="G72" i="1"/>
  <c r="F72" i="1"/>
  <c r="E72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S70" i="1"/>
  <c r="R70" i="1"/>
  <c r="Q70" i="1"/>
  <c r="P70" i="1"/>
  <c r="N70" i="1"/>
  <c r="M70" i="1"/>
  <c r="L70" i="1"/>
  <c r="K70" i="1"/>
  <c r="J70" i="1"/>
  <c r="I70" i="1"/>
  <c r="H70" i="1"/>
  <c r="G70" i="1"/>
  <c r="F70" i="1"/>
  <c r="E70" i="1"/>
  <c r="CQ69" i="1"/>
  <c r="CP69" i="1"/>
  <c r="CN69" i="1"/>
  <c r="CM69" i="1"/>
  <c r="CL69" i="1"/>
  <c r="CK69" i="1"/>
  <c r="CJ69" i="1"/>
  <c r="CI69" i="1"/>
  <c r="CH69" i="1"/>
  <c r="CG69" i="1"/>
  <c r="CF69" i="1"/>
  <c r="CE69" i="1"/>
  <c r="CD69" i="1"/>
  <c r="CC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27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Y69" i="1"/>
  <c r="X69" i="1"/>
  <c r="W6" i="1"/>
  <c r="S69" i="1"/>
  <c r="R69" i="1"/>
  <c r="Q69" i="1"/>
  <c r="P69" i="1"/>
  <c r="O69" i="1"/>
  <c r="N69" i="1"/>
  <c r="M69" i="1"/>
  <c r="L69" i="1"/>
  <c r="K69" i="1"/>
  <c r="J69" i="1"/>
  <c r="H69" i="1"/>
  <c r="G69" i="1"/>
  <c r="F69" i="1"/>
  <c r="E69" i="1"/>
  <c r="CQ68" i="1"/>
  <c r="CP68" i="1"/>
  <c r="CO68" i="1"/>
  <c r="CN68" i="1"/>
  <c r="CM68" i="1"/>
  <c r="CL68" i="1"/>
  <c r="CK68" i="1"/>
  <c r="CJ68" i="1"/>
  <c r="CH68" i="1"/>
  <c r="CG68" i="1"/>
  <c r="CF68" i="1"/>
  <c r="CE68" i="1"/>
  <c r="CD68" i="1"/>
  <c r="CC68" i="1"/>
  <c r="BX68" i="1"/>
  <c r="BW68" i="1"/>
  <c r="BV68" i="1"/>
  <c r="BU68" i="1"/>
  <c r="BT68" i="1"/>
  <c r="BS68" i="1"/>
  <c r="BQ68" i="1"/>
  <c r="BP68" i="1"/>
  <c r="BO68" i="1"/>
  <c r="BN68" i="1"/>
  <c r="BM68" i="1"/>
  <c r="BL68" i="1"/>
  <c r="BK68" i="1"/>
  <c r="BJ68" i="1"/>
  <c r="BH26" i="1"/>
  <c r="BG26" i="1"/>
  <c r="BE68" i="1"/>
  <c r="BD68" i="1"/>
  <c r="BC68" i="1"/>
  <c r="BB68" i="1"/>
  <c r="AZ68" i="1"/>
  <c r="AY68" i="1"/>
  <c r="AX68" i="1"/>
  <c r="AW68" i="1"/>
  <c r="AV68" i="1"/>
  <c r="AU68" i="1"/>
  <c r="AT68" i="1"/>
  <c r="AS68" i="1"/>
  <c r="AR68" i="1"/>
  <c r="AQ68" i="1"/>
  <c r="AL68" i="1"/>
  <c r="AK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V5" i="1"/>
  <c r="U5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BH61" i="1" l="1"/>
  <c r="BH82" i="1"/>
  <c r="BH40" i="1"/>
  <c r="CB78" i="1"/>
  <c r="CB36" i="1"/>
  <c r="CB57" i="1"/>
  <c r="CB80" i="1"/>
  <c r="CB38" i="1"/>
  <c r="CB59" i="1"/>
  <c r="CB82" i="1"/>
  <c r="CB40" i="1"/>
  <c r="CB61" i="1"/>
  <c r="AP68" i="1"/>
  <c r="AP47" i="1"/>
  <c r="AP26" i="1"/>
  <c r="BG69" i="1"/>
  <c r="BG48" i="1"/>
  <c r="BG27" i="1"/>
  <c r="BH57" i="1"/>
  <c r="BH78" i="1"/>
  <c r="BH36" i="1"/>
  <c r="AN79" i="1"/>
  <c r="AN37" i="1"/>
  <c r="AN58" i="1"/>
  <c r="BI73" i="1"/>
  <c r="BI52" i="1"/>
  <c r="BI75" i="1"/>
  <c r="BI33" i="1"/>
  <c r="BG77" i="1"/>
  <c r="BG35" i="1"/>
  <c r="BG56" i="1"/>
  <c r="BG82" i="1"/>
  <c r="BG40" i="1"/>
  <c r="BG61" i="1"/>
  <c r="BI31" i="1"/>
  <c r="AS75" i="1"/>
  <c r="AW75" i="1"/>
  <c r="BE75" i="1"/>
  <c r="G76" i="1"/>
  <c r="K76" i="1"/>
  <c r="O76" i="1"/>
  <c r="S76" i="1"/>
  <c r="CE76" i="1"/>
  <c r="CI76" i="1"/>
  <c r="CM76" i="1"/>
  <c r="CQ76" i="1"/>
  <c r="V14" i="1"/>
  <c r="BL77" i="1"/>
  <c r="BP77" i="1"/>
  <c r="BT77" i="1"/>
  <c r="BX77" i="1"/>
  <c r="E78" i="1"/>
  <c r="I78" i="1"/>
  <c r="M78" i="1"/>
  <c r="Q78" i="1"/>
  <c r="V15" i="1"/>
  <c r="AQ78" i="1"/>
  <c r="AU78" i="1"/>
  <c r="AY78" i="1"/>
  <c r="BC78" i="1"/>
  <c r="CC78" i="1"/>
  <c r="CG78" i="1"/>
  <c r="CK78" i="1"/>
  <c r="CO78" i="1"/>
  <c r="X79" i="1"/>
  <c r="AB79" i="1"/>
  <c r="AF79" i="1"/>
  <c r="AJ79" i="1"/>
  <c r="BJ79" i="1"/>
  <c r="BN79" i="1"/>
  <c r="BR79" i="1"/>
  <c r="BV79" i="1"/>
  <c r="E80" i="1"/>
  <c r="I80" i="1"/>
  <c r="M80" i="1"/>
  <c r="Q80" i="1"/>
  <c r="V17" i="1"/>
  <c r="AQ80" i="1"/>
  <c r="AU80" i="1"/>
  <c r="AY80" i="1"/>
  <c r="BC80" i="1"/>
  <c r="CC80" i="1"/>
  <c r="CG80" i="1"/>
  <c r="CK80" i="1"/>
  <c r="CO80" i="1"/>
  <c r="X81" i="1"/>
  <c r="AB81" i="1"/>
  <c r="AF81" i="1"/>
  <c r="AJ81" i="1"/>
  <c r="BJ81" i="1"/>
  <c r="BN81" i="1"/>
  <c r="BR81" i="1"/>
  <c r="BV81" i="1"/>
  <c r="E82" i="1"/>
  <c r="I82" i="1"/>
  <c r="M82" i="1"/>
  <c r="Q82" i="1"/>
  <c r="V19" i="1"/>
  <c r="AQ82" i="1"/>
  <c r="AU82" i="1"/>
  <c r="AY82" i="1"/>
  <c r="BC82" i="1"/>
  <c r="CC82" i="1"/>
  <c r="CG82" i="1"/>
  <c r="CK82" i="1"/>
  <c r="CO82" i="1"/>
  <c r="X83" i="1"/>
  <c r="AB83" i="1"/>
  <c r="AF83" i="1"/>
  <c r="AJ83" i="1"/>
  <c r="BJ83" i="1"/>
  <c r="BN83" i="1"/>
  <c r="BR83" i="1"/>
  <c r="BV83" i="1"/>
  <c r="BG47" i="1"/>
  <c r="BI76" i="1"/>
  <c r="BI55" i="1"/>
  <c r="BI34" i="1"/>
  <c r="BG78" i="1"/>
  <c r="BG57" i="1"/>
  <c r="BG36" i="1"/>
  <c r="BI79" i="1"/>
  <c r="BI37" i="1"/>
  <c r="BI60" i="1"/>
  <c r="BI39" i="1"/>
  <c r="BI83" i="1"/>
  <c r="BI41" i="1"/>
  <c r="BH68" i="1"/>
  <c r="BH47" i="1"/>
  <c r="W5" i="1"/>
  <c r="U10" i="1"/>
  <c r="U12" i="1"/>
  <c r="BK75" i="1"/>
  <c r="BO75" i="1"/>
  <c r="BS75" i="1"/>
  <c r="U13" i="1"/>
  <c r="Y76" i="1"/>
  <c r="AC76" i="1"/>
  <c r="AG76" i="1"/>
  <c r="AK76" i="1"/>
  <c r="F77" i="1"/>
  <c r="J77" i="1"/>
  <c r="N77" i="1"/>
  <c r="R77" i="1"/>
  <c r="W14" i="1"/>
  <c r="CD77" i="1"/>
  <c r="CH77" i="1"/>
  <c r="CL77" i="1"/>
  <c r="CP77" i="1"/>
  <c r="W15" i="1"/>
  <c r="U16" i="1"/>
  <c r="W17" i="1"/>
  <c r="U18" i="1"/>
  <c r="W19" i="1"/>
  <c r="U20" i="1"/>
  <c r="BG68" i="1"/>
  <c r="BI69" i="1"/>
  <c r="BI48" i="1"/>
  <c r="BG80" i="1"/>
  <c r="BG38" i="1"/>
  <c r="BI54" i="1"/>
  <c r="BI81" i="1"/>
  <c r="V6" i="1"/>
  <c r="V10" i="1"/>
  <c r="E75" i="1"/>
  <c r="I75" i="1"/>
  <c r="M75" i="1"/>
  <c r="Q75" i="1"/>
  <c r="V12" i="1"/>
  <c r="CC75" i="1"/>
  <c r="CG75" i="1"/>
  <c r="CK75" i="1"/>
  <c r="CO75" i="1"/>
  <c r="V13" i="1"/>
  <c r="AQ76" i="1"/>
  <c r="AU76" i="1"/>
  <c r="AY76" i="1"/>
  <c r="BC76" i="1"/>
  <c r="X77" i="1"/>
  <c r="AB77" i="1"/>
  <c r="AF77" i="1"/>
  <c r="AJ77" i="1"/>
  <c r="X78" i="1"/>
  <c r="AB78" i="1"/>
  <c r="AF78" i="1"/>
  <c r="AJ78" i="1"/>
  <c r="BJ78" i="1"/>
  <c r="BN78" i="1"/>
  <c r="BR78" i="1"/>
  <c r="BV78" i="1"/>
  <c r="E79" i="1"/>
  <c r="I79" i="1"/>
  <c r="M79" i="1"/>
  <c r="Q79" i="1"/>
  <c r="V16" i="1"/>
  <c r="AQ79" i="1"/>
  <c r="AU79" i="1"/>
  <c r="AY79" i="1"/>
  <c r="BC79" i="1"/>
  <c r="CC79" i="1"/>
  <c r="CG79" i="1"/>
  <c r="CK79" i="1"/>
  <c r="CO79" i="1"/>
  <c r="X80" i="1"/>
  <c r="AB80" i="1"/>
  <c r="AF80" i="1"/>
  <c r="AJ80" i="1"/>
  <c r="BJ80" i="1"/>
  <c r="BN80" i="1"/>
  <c r="BR80" i="1"/>
  <c r="BV80" i="1"/>
  <c r="E81" i="1"/>
  <c r="I81" i="1"/>
  <c r="M81" i="1"/>
  <c r="Q81" i="1"/>
  <c r="V18" i="1"/>
  <c r="AQ81" i="1"/>
  <c r="AU81" i="1"/>
  <c r="AY81" i="1"/>
  <c r="BC81" i="1"/>
  <c r="CC81" i="1"/>
  <c r="CG81" i="1"/>
  <c r="CK81" i="1"/>
  <c r="CO81" i="1"/>
  <c r="X82" i="1"/>
  <c r="AB82" i="1"/>
  <c r="AF82" i="1"/>
  <c r="AJ82" i="1"/>
  <c r="BJ82" i="1"/>
  <c r="BN82" i="1"/>
  <c r="BR82" i="1"/>
  <c r="BV82" i="1"/>
  <c r="E83" i="1"/>
  <c r="I83" i="1"/>
  <c r="M83" i="1"/>
  <c r="Q83" i="1"/>
  <c r="V20" i="1"/>
  <c r="AQ83" i="1"/>
  <c r="AU83" i="1"/>
  <c r="AY83" i="1"/>
  <c r="BC83" i="1"/>
  <c r="CC83" i="1"/>
  <c r="CK83" i="1"/>
  <c r="CO83" i="1"/>
  <c r="BI78" i="1" l="1"/>
  <c r="BI57" i="1"/>
  <c r="BI36" i="1"/>
  <c r="AN83" i="1"/>
  <c r="AN62" i="1"/>
  <c r="AN41" i="1"/>
  <c r="CA80" i="1"/>
  <c r="CA38" i="1"/>
  <c r="CA59" i="1"/>
  <c r="AO77" i="1"/>
  <c r="AO35" i="1"/>
  <c r="AO56" i="1"/>
  <c r="BH76" i="1"/>
  <c r="BH34" i="1"/>
  <c r="BH55" i="1"/>
  <c r="BH27" i="1"/>
  <c r="BH69" i="1"/>
  <c r="BH48" i="1"/>
  <c r="BI68" i="1"/>
  <c r="BI47" i="1"/>
  <c r="BI26" i="1"/>
  <c r="AP80" i="1"/>
  <c r="AP38" i="1"/>
  <c r="AP59" i="1"/>
  <c r="BZ73" i="1"/>
  <c r="BZ52" i="1"/>
  <c r="BZ31" i="1"/>
  <c r="AP62" i="1"/>
  <c r="AP83" i="1"/>
  <c r="AP41" i="1"/>
  <c r="AN82" i="1"/>
  <c r="AN61" i="1"/>
  <c r="AN40" i="1"/>
  <c r="AP81" i="1"/>
  <c r="AP60" i="1"/>
  <c r="AP39" i="1"/>
  <c r="AN80" i="1"/>
  <c r="AN59" i="1"/>
  <c r="AN38" i="1"/>
  <c r="AP79" i="1"/>
  <c r="AP58" i="1"/>
  <c r="AP37" i="1"/>
  <c r="AN78" i="1"/>
  <c r="AN57" i="1"/>
  <c r="AN36" i="1"/>
  <c r="BZ77" i="1"/>
  <c r="BZ56" i="1"/>
  <c r="BZ35" i="1"/>
  <c r="BG76" i="1"/>
  <c r="BG55" i="1"/>
  <c r="BG34" i="1"/>
  <c r="AP54" i="1"/>
  <c r="AP75" i="1"/>
  <c r="AP33" i="1"/>
  <c r="BG52" i="1"/>
  <c r="BG73" i="1"/>
  <c r="BG31" i="1"/>
  <c r="AP69" i="1"/>
  <c r="AP48" i="1"/>
  <c r="AP27" i="1"/>
  <c r="BZ75" i="1"/>
  <c r="BZ33" i="1"/>
  <c r="BZ54" i="1"/>
  <c r="AO81" i="1"/>
  <c r="AO60" i="1"/>
  <c r="AO39" i="1"/>
  <c r="BH80" i="1"/>
  <c r="BH59" i="1"/>
  <c r="BH38" i="1"/>
  <c r="BH56" i="1"/>
  <c r="BH77" i="1"/>
  <c r="BH35" i="1"/>
  <c r="CA75" i="1"/>
  <c r="CA54" i="1"/>
  <c r="CA33" i="1"/>
  <c r="AO75" i="1"/>
  <c r="AO54" i="1"/>
  <c r="AO33" i="1"/>
  <c r="CA73" i="1"/>
  <c r="CA52" i="1"/>
  <c r="CA31" i="1"/>
  <c r="BZ55" i="1"/>
  <c r="BZ34" i="1"/>
  <c r="BZ76" i="1"/>
  <c r="BH83" i="1"/>
  <c r="BH62" i="1"/>
  <c r="BH41" i="1"/>
  <c r="CA77" i="1"/>
  <c r="CA56" i="1"/>
  <c r="CA35" i="1"/>
  <c r="BH75" i="1"/>
  <c r="BH54" i="1"/>
  <c r="BH33" i="1"/>
  <c r="AO47" i="1"/>
  <c r="AO26" i="1"/>
  <c r="AO68" i="1"/>
  <c r="BG81" i="1"/>
  <c r="BG60" i="1"/>
  <c r="BG39" i="1"/>
  <c r="BG79" i="1"/>
  <c r="BG58" i="1"/>
  <c r="BG37" i="1"/>
  <c r="BG54" i="1"/>
  <c r="BG75" i="1"/>
  <c r="BG33" i="1"/>
  <c r="CB52" i="1"/>
  <c r="CB73" i="1"/>
  <c r="CB31" i="1"/>
  <c r="CB69" i="1"/>
  <c r="CB48" i="1"/>
  <c r="CB27" i="1"/>
  <c r="AO76" i="1"/>
  <c r="AO55" i="1"/>
  <c r="AO34" i="1"/>
  <c r="BH79" i="1"/>
  <c r="BH58" i="1"/>
  <c r="BH37" i="1"/>
  <c r="CA82" i="1"/>
  <c r="CA61" i="1"/>
  <c r="CA40" i="1"/>
  <c r="AO80" i="1"/>
  <c r="AO59" i="1"/>
  <c r="AO38" i="1"/>
  <c r="AO69" i="1"/>
  <c r="AO48" i="1"/>
  <c r="AO27" i="1"/>
  <c r="AP82" i="1"/>
  <c r="AP40" i="1"/>
  <c r="AP61" i="1"/>
  <c r="AN81" i="1"/>
  <c r="AN39" i="1"/>
  <c r="AN60" i="1"/>
  <c r="AN73" i="1"/>
  <c r="AN52" i="1"/>
  <c r="AN31" i="1"/>
  <c r="BI77" i="1"/>
  <c r="BI56" i="1"/>
  <c r="BI35" i="1"/>
  <c r="AP76" i="1"/>
  <c r="AP55" i="1"/>
  <c r="AP34" i="1"/>
  <c r="AP52" i="1"/>
  <c r="AP73" i="1"/>
  <c r="AP31" i="1"/>
  <c r="BZ68" i="1"/>
  <c r="BZ47" i="1"/>
  <c r="BZ26" i="1"/>
  <c r="AP57" i="1"/>
  <c r="AP36" i="1"/>
  <c r="AP78" i="1"/>
  <c r="AN75" i="1"/>
  <c r="AN54" i="1"/>
  <c r="AN33" i="1"/>
  <c r="CA83" i="1"/>
  <c r="CA62" i="1"/>
  <c r="CA41" i="1"/>
  <c r="AO52" i="1"/>
  <c r="AO73" i="1"/>
  <c r="AO31" i="1"/>
  <c r="AP77" i="1"/>
  <c r="AP35" i="1"/>
  <c r="AP56" i="1"/>
  <c r="AN76" i="1"/>
  <c r="AN34" i="1"/>
  <c r="AN55" i="1"/>
  <c r="AO78" i="1"/>
  <c r="AO57" i="1"/>
  <c r="AO36" i="1"/>
  <c r="BG83" i="1"/>
  <c r="BG62" i="1"/>
  <c r="BG41" i="1"/>
  <c r="BI82" i="1"/>
  <c r="BI61" i="1"/>
  <c r="BI40" i="1"/>
  <c r="BI80" i="1"/>
  <c r="BI59" i="1"/>
  <c r="BI38" i="1"/>
  <c r="CB76" i="1"/>
  <c r="CB55" i="1"/>
  <c r="CB34" i="1"/>
  <c r="CB75" i="1"/>
  <c r="CB54" i="1"/>
  <c r="CB33" i="1"/>
  <c r="CA60" i="1"/>
  <c r="CA81" i="1"/>
  <c r="CA39" i="1"/>
  <c r="AO58" i="1"/>
  <c r="AO79" i="1"/>
  <c r="AO37" i="1"/>
  <c r="AO82" i="1"/>
  <c r="AO40" i="1"/>
  <c r="AO61" i="1"/>
  <c r="BH81" i="1"/>
  <c r="BH60" i="1"/>
  <c r="BH39" i="1"/>
  <c r="CA78" i="1"/>
  <c r="CA57" i="1"/>
  <c r="CA36" i="1"/>
  <c r="BH73" i="1"/>
  <c r="BH52" i="1"/>
  <c r="BH31" i="1"/>
  <c r="CA26" i="1"/>
  <c r="CA68" i="1"/>
  <c r="CA47" i="1"/>
  <c r="CB77" i="1"/>
  <c r="CB35" i="1"/>
  <c r="CB56" i="1"/>
  <c r="BZ69" i="1"/>
  <c r="BZ48" i="1"/>
  <c r="BZ27" i="1"/>
  <c r="CB62" i="1"/>
  <c r="CB83" i="1"/>
  <c r="CB41" i="1"/>
  <c r="BZ82" i="1"/>
  <c r="BZ61" i="1"/>
  <c r="BZ40" i="1"/>
  <c r="CB81" i="1"/>
  <c r="CB60" i="1"/>
  <c r="CB39" i="1"/>
  <c r="BZ80" i="1"/>
  <c r="BZ59" i="1"/>
  <c r="BZ38" i="1"/>
  <c r="CB79" i="1"/>
  <c r="CB58" i="1"/>
  <c r="CB37" i="1"/>
  <c r="BZ78" i="1"/>
  <c r="BZ57" i="1"/>
  <c r="BZ36" i="1"/>
  <c r="AN77" i="1"/>
  <c r="AN56" i="1"/>
  <c r="AN35" i="1"/>
  <c r="AN68" i="1"/>
  <c r="AN47" i="1"/>
  <c r="AN26" i="1"/>
  <c r="BZ60" i="1"/>
  <c r="BZ39" i="1"/>
  <c r="BZ81" i="1"/>
  <c r="BZ79" i="1"/>
  <c r="BZ37" i="1"/>
  <c r="BZ58" i="1"/>
  <c r="CB47" i="1"/>
  <c r="CB68" i="1"/>
  <c r="CB26" i="1"/>
  <c r="AO62" i="1"/>
  <c r="AO41" i="1"/>
  <c r="AO83" i="1"/>
  <c r="CA79" i="1"/>
  <c r="CA58" i="1"/>
  <c r="CA37" i="1"/>
  <c r="CA55" i="1"/>
  <c r="CA76" i="1"/>
  <c r="CA34" i="1"/>
  <c r="CA69" i="1"/>
  <c r="CA48" i="1"/>
  <c r="CA27" i="1"/>
  <c r="BZ83" i="1"/>
  <c r="BZ41" i="1"/>
  <c r="BZ62" i="1"/>
  <c r="AN69" i="1"/>
  <c r="AN48" i="1"/>
  <c r="AN27" i="1"/>
</calcChain>
</file>

<file path=xl/sharedStrings.xml><?xml version="1.0" encoding="utf-8"?>
<sst xmlns="http://schemas.openxmlformats.org/spreadsheetml/2006/main" count="1019" uniqueCount="73">
  <si>
    <t>United Energy</t>
  </si>
  <si>
    <t>Distribution</t>
  </si>
  <si>
    <t>Fixed</t>
  </si>
  <si>
    <t>Demand Charges</t>
  </si>
  <si>
    <t>Usage</t>
  </si>
  <si>
    <t>Summer Time of Use Tariffs</t>
  </si>
  <si>
    <t>Non-Summer Time of Use Tariffs</t>
  </si>
  <si>
    <t>FY 2021/22</t>
  </si>
  <si>
    <t>Standing</t>
  </si>
  <si>
    <t>Rolling peak</t>
  </si>
  <si>
    <t>Summer incentive</t>
  </si>
  <si>
    <t>Summer</t>
  </si>
  <si>
    <t>Non-summer</t>
  </si>
  <si>
    <t>Anytime</t>
  </si>
  <si>
    <t>Peak</t>
  </si>
  <si>
    <t>Off-peak</t>
  </si>
  <si>
    <t>SPk</t>
  </si>
  <si>
    <t>SSh</t>
  </si>
  <si>
    <t>SOpk</t>
  </si>
  <si>
    <t>Peak-Block1</t>
  </si>
  <si>
    <t>Peak-Block2</t>
  </si>
  <si>
    <t>NsSh</t>
  </si>
  <si>
    <t>NsOpk</t>
  </si>
  <si>
    <t>FY 2022/23</t>
  </si>
  <si>
    <t>FY 2023/24</t>
  </si>
  <si>
    <t>FY 2024/25</t>
  </si>
  <si>
    <t>FY 2025/26</t>
  </si>
  <si>
    <t>Name</t>
  </si>
  <si>
    <t>Code</t>
  </si>
  <si>
    <t>Customer</t>
  </si>
  <si>
    <t>$ pa</t>
  </si>
  <si>
    <t>$/kVA</t>
  </si>
  <si>
    <t>$/kW</t>
  </si>
  <si>
    <t>c/kWh</t>
  </si>
  <si>
    <t>Transmission</t>
  </si>
  <si>
    <t>Jurisdictional</t>
  </si>
  <si>
    <t>Network</t>
  </si>
  <si>
    <t>LVS1R</t>
  </si>
  <si>
    <t>Residential</t>
  </si>
  <si>
    <t>Low voltage small 2 rate</t>
  </si>
  <si>
    <t>LVS2R</t>
  </si>
  <si>
    <t>Time of Day</t>
  </si>
  <si>
    <t>TOD</t>
  </si>
  <si>
    <t>Time of Day 9pm off-peak</t>
  </si>
  <si>
    <t>TOD9</t>
  </si>
  <si>
    <t>Time of Day Flexible</t>
  </si>
  <si>
    <t>TODFLEX</t>
  </si>
  <si>
    <t>RESKW1R</t>
  </si>
  <si>
    <t>Winter Energy Tariff</t>
  </si>
  <si>
    <t>WET2Step</t>
  </si>
  <si>
    <t>Dedicated circuit *</t>
  </si>
  <si>
    <t>LVDed *</t>
  </si>
  <si>
    <t>Non-residential</t>
  </si>
  <si>
    <t>Residential ToU</t>
  </si>
  <si>
    <t>LVM1R</t>
  </si>
  <si>
    <t>LVMKW1R</t>
  </si>
  <si>
    <t>Unmetered supplies</t>
  </si>
  <si>
    <t>UnMet</t>
  </si>
  <si>
    <t>LVkVATOU</t>
  </si>
  <si>
    <t>Large</t>
  </si>
  <si>
    <t>HVkVATOU</t>
  </si>
  <si>
    <t>SubTkVATOU</t>
  </si>
  <si>
    <t>Residential single rate</t>
  </si>
  <si>
    <t>Residential demand</t>
  </si>
  <si>
    <t>Non-residential single rate</t>
  </si>
  <si>
    <t>Non-residential demand</t>
  </si>
  <si>
    <t>Low voltage large</t>
  </si>
  <si>
    <t>High voltage</t>
  </si>
  <si>
    <t>Subtransmission</t>
  </si>
  <si>
    <t>Non-residential ToU</t>
  </si>
  <si>
    <t>Legacy ToU</t>
  </si>
  <si>
    <t>UTOU</t>
  </si>
  <si>
    <t>URTOU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</si>
</sst>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(#,##0.00\);\-\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Georgia"/>
      <family val="1"/>
    </font>
    <font>
      <sz val="8"/>
      <color theme="0"/>
      <name val="Georgia"/>
      <family val="1"/>
    </font>
    <font>
      <sz val="8"/>
      <color theme="1"/>
      <name val="Georgia"/>
      <family val="1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2" borderId="0" xfId="1" applyFont="1" applyFill="1"/>
    <xf numFmtId="0" fontId="3" fillId="2" borderId="0" xfId="1" applyFont="1" applyFill="1"/>
    <xf numFmtId="0" fontId="3" fillId="2" borderId="1" xfId="1" applyFont="1" applyFill="1" applyBorder="1" applyAlignment="1">
      <alignment horizontal="left"/>
    </xf>
    <xf numFmtId="0" fontId="4" fillId="0" borderId="0" xfId="1" applyFont="1"/>
    <xf numFmtId="0" fontId="1" fillId="0" borderId="0" xfId="1"/>
    <xf numFmtId="0" fontId="2" fillId="2" borderId="0" xfId="1" applyFont="1" applyFill="1" applyAlignment="1">
      <alignment vertical="center" wrapText="1"/>
    </xf>
    <xf numFmtId="0" fontId="3" fillId="2" borderId="0" xfId="1" applyFont="1" applyFill="1" applyAlignment="1">
      <alignment wrapText="1"/>
    </xf>
    <xf numFmtId="2" fontId="3" fillId="2" borderId="4" xfId="1" applyNumberFormat="1" applyFont="1" applyFill="1" applyBorder="1" applyAlignment="1">
      <alignment wrapText="1"/>
    </xf>
    <xf numFmtId="0" fontId="4" fillId="0" borderId="0" xfId="1" applyFont="1" applyAlignment="1">
      <alignment wrapText="1"/>
    </xf>
    <xf numFmtId="0" fontId="1" fillId="0" borderId="0" xfId="1" applyAlignment="1">
      <alignment wrapText="1"/>
    </xf>
    <xf numFmtId="0" fontId="3" fillId="2" borderId="5" xfId="1" applyFont="1" applyFill="1" applyBorder="1"/>
    <xf numFmtId="0" fontId="4" fillId="0" borderId="6" xfId="1" applyFont="1" applyFill="1" applyBorder="1"/>
    <xf numFmtId="164" fontId="4" fillId="0" borderId="6" xfId="1" applyNumberFormat="1" applyFont="1" applyFill="1" applyBorder="1"/>
    <xf numFmtId="164" fontId="4" fillId="0" borderId="4" xfId="1" applyNumberFormat="1" applyFont="1" applyFill="1" applyBorder="1"/>
    <xf numFmtId="0" fontId="4" fillId="0" borderId="4" xfId="1" applyFont="1" applyFill="1" applyBorder="1"/>
    <xf numFmtId="0" fontId="4" fillId="3" borderId="4" xfId="1" applyFont="1" applyFill="1" applyBorder="1"/>
    <xf numFmtId="164" fontId="4" fillId="3" borderId="4" xfId="1" applyNumberFormat="1" applyFont="1" applyFill="1" applyBorder="1"/>
    <xf numFmtId="2" fontId="3" fillId="2" borderId="2" xfId="1" applyNumberFormat="1" applyFont="1" applyFill="1" applyBorder="1" applyAlignment="1">
      <alignment horizontal="center"/>
    </xf>
    <xf numFmtId="2" fontId="3" fillId="2" borderId="0" xfId="1" applyNumberFormat="1" applyFont="1" applyFill="1" applyBorder="1" applyAlignment="1">
      <alignment horizontal="center"/>
    </xf>
    <xf numFmtId="2" fontId="3" fillId="2" borderId="3" xfId="1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CQ128"/>
  <sheetViews>
    <sheetView showGridLines="0" tabSelected="1" zoomScale="80" zoomScaleNormal="80" workbookViewId="0">
      <selection activeCell="F47" sqref="F47"/>
    </sheetView>
  </sheetViews>
  <sheetFormatPr defaultRowHeight="15" x14ac:dyDescent="0.25"/>
  <cols>
    <col min="1" max="1" width="2.7109375" style="5" customWidth="1"/>
    <col min="2" max="2" width="33" style="5" bestFit="1" customWidth="1"/>
    <col min="3" max="3" width="11.42578125" style="5" customWidth="1"/>
    <col min="4" max="4" width="13.7109375" style="5" bestFit="1" customWidth="1"/>
    <col min="5" max="19" width="11.42578125" style="5" customWidth="1"/>
    <col min="20" max="20" width="3.5703125" style="5" customWidth="1"/>
    <col min="21" max="21" width="33" style="5" bestFit="1" customWidth="1"/>
    <col min="22" max="22" width="11.42578125" style="5" customWidth="1"/>
    <col min="23" max="23" width="13.7109375" style="5" bestFit="1" customWidth="1"/>
    <col min="24" max="38" width="11.42578125" style="5" customWidth="1"/>
    <col min="39" max="39" width="3.5703125" style="5" customWidth="1"/>
    <col min="40" max="40" width="33" style="5" bestFit="1" customWidth="1"/>
    <col min="41" max="41" width="11.42578125" style="5" customWidth="1"/>
    <col min="42" max="42" width="13.7109375" style="5" bestFit="1" customWidth="1"/>
    <col min="43" max="57" width="11.42578125" style="5" customWidth="1"/>
    <col min="58" max="58" width="3.5703125" style="5" customWidth="1"/>
    <col min="59" max="59" width="33" style="5" bestFit="1" customWidth="1"/>
    <col min="60" max="60" width="11.42578125" style="5" customWidth="1"/>
    <col min="61" max="61" width="13.7109375" style="5" bestFit="1" customWidth="1"/>
    <col min="62" max="76" width="11.42578125" style="5" customWidth="1"/>
    <col min="77" max="77" width="3.5703125" style="5" customWidth="1"/>
    <col min="78" max="78" width="33" style="5" bestFit="1" customWidth="1"/>
    <col min="79" max="79" width="11.42578125" style="5" customWidth="1"/>
    <col min="80" max="80" width="13.7109375" style="5" bestFit="1" customWidth="1"/>
    <col min="81" max="95" width="11.42578125" style="5" customWidth="1"/>
    <col min="96" max="16384" width="9.140625" style="5"/>
  </cols>
  <sheetData>
    <row r="2" spans="2:95" x14ac:dyDescent="0.25">
      <c r="B2" s="1" t="s">
        <v>0</v>
      </c>
      <c r="C2" s="1" t="s">
        <v>1</v>
      </c>
      <c r="D2" s="2"/>
      <c r="E2" s="3" t="s">
        <v>2</v>
      </c>
      <c r="F2" s="18" t="s">
        <v>3</v>
      </c>
      <c r="G2" s="19">
        <v>0</v>
      </c>
      <c r="H2" s="19">
        <v>0</v>
      </c>
      <c r="I2" s="20">
        <v>0</v>
      </c>
      <c r="J2" s="18" t="s">
        <v>4</v>
      </c>
      <c r="K2" s="19">
        <v>0</v>
      </c>
      <c r="L2" s="20">
        <v>0</v>
      </c>
      <c r="M2" s="18" t="s">
        <v>5</v>
      </c>
      <c r="N2" s="19">
        <v>0</v>
      </c>
      <c r="O2" s="20">
        <v>0</v>
      </c>
      <c r="P2" s="18" t="s">
        <v>6</v>
      </c>
      <c r="Q2" s="19">
        <v>0</v>
      </c>
      <c r="R2" s="19">
        <v>0</v>
      </c>
      <c r="S2" s="20">
        <v>0</v>
      </c>
      <c r="T2" s="4"/>
      <c r="U2" s="1" t="s">
        <v>0</v>
      </c>
      <c r="V2" s="1" t="s">
        <v>1</v>
      </c>
      <c r="W2" s="2"/>
      <c r="X2" s="3" t="s">
        <v>2</v>
      </c>
      <c r="Y2" s="18" t="s">
        <v>3</v>
      </c>
      <c r="Z2" s="19">
        <v>0</v>
      </c>
      <c r="AA2" s="19">
        <v>0</v>
      </c>
      <c r="AB2" s="20">
        <v>0</v>
      </c>
      <c r="AC2" s="18" t="s">
        <v>4</v>
      </c>
      <c r="AD2" s="19">
        <v>0</v>
      </c>
      <c r="AE2" s="20">
        <v>0</v>
      </c>
      <c r="AF2" s="18" t="s">
        <v>5</v>
      </c>
      <c r="AG2" s="19">
        <v>0</v>
      </c>
      <c r="AH2" s="20">
        <v>0</v>
      </c>
      <c r="AI2" s="18" t="s">
        <v>6</v>
      </c>
      <c r="AJ2" s="19">
        <v>0</v>
      </c>
      <c r="AK2" s="19">
        <v>0</v>
      </c>
      <c r="AL2" s="20">
        <v>0</v>
      </c>
      <c r="AM2" s="4"/>
      <c r="AN2" s="1" t="s">
        <v>0</v>
      </c>
      <c r="AO2" s="1" t="s">
        <v>1</v>
      </c>
      <c r="AP2" s="2"/>
      <c r="AQ2" s="3" t="s">
        <v>2</v>
      </c>
      <c r="AR2" s="18" t="s">
        <v>3</v>
      </c>
      <c r="AS2" s="19">
        <v>0</v>
      </c>
      <c r="AT2" s="19">
        <v>0</v>
      </c>
      <c r="AU2" s="20">
        <v>0</v>
      </c>
      <c r="AV2" s="18" t="s">
        <v>4</v>
      </c>
      <c r="AW2" s="19">
        <v>0</v>
      </c>
      <c r="AX2" s="20">
        <v>0</v>
      </c>
      <c r="AY2" s="18" t="s">
        <v>5</v>
      </c>
      <c r="AZ2" s="19">
        <v>0</v>
      </c>
      <c r="BA2" s="20">
        <v>0</v>
      </c>
      <c r="BB2" s="18" t="s">
        <v>6</v>
      </c>
      <c r="BC2" s="19">
        <v>0</v>
      </c>
      <c r="BD2" s="19">
        <v>0</v>
      </c>
      <c r="BE2" s="20">
        <v>0</v>
      </c>
      <c r="BF2" s="4"/>
      <c r="BG2" s="1" t="s">
        <v>0</v>
      </c>
      <c r="BH2" s="1" t="s">
        <v>1</v>
      </c>
      <c r="BI2" s="2"/>
      <c r="BJ2" s="3" t="s">
        <v>2</v>
      </c>
      <c r="BK2" s="18" t="s">
        <v>3</v>
      </c>
      <c r="BL2" s="19">
        <v>0</v>
      </c>
      <c r="BM2" s="19">
        <v>0</v>
      </c>
      <c r="BN2" s="20">
        <v>0</v>
      </c>
      <c r="BO2" s="18" t="s">
        <v>4</v>
      </c>
      <c r="BP2" s="19">
        <v>0</v>
      </c>
      <c r="BQ2" s="20">
        <v>0</v>
      </c>
      <c r="BR2" s="18" t="s">
        <v>5</v>
      </c>
      <c r="BS2" s="19">
        <v>0</v>
      </c>
      <c r="BT2" s="20">
        <v>0</v>
      </c>
      <c r="BU2" s="18" t="s">
        <v>6</v>
      </c>
      <c r="BV2" s="19">
        <v>0</v>
      </c>
      <c r="BW2" s="19">
        <v>0</v>
      </c>
      <c r="BX2" s="20">
        <v>0</v>
      </c>
      <c r="BY2" s="4"/>
      <c r="BZ2" s="1" t="s">
        <v>0</v>
      </c>
      <c r="CA2" s="1" t="s">
        <v>1</v>
      </c>
      <c r="CB2" s="2"/>
      <c r="CC2" s="3" t="s">
        <v>2</v>
      </c>
      <c r="CD2" s="18" t="s">
        <v>3</v>
      </c>
      <c r="CE2" s="19">
        <v>0</v>
      </c>
      <c r="CF2" s="19">
        <v>0</v>
      </c>
      <c r="CG2" s="20">
        <v>0</v>
      </c>
      <c r="CH2" s="18" t="s">
        <v>4</v>
      </c>
      <c r="CI2" s="19">
        <v>0</v>
      </c>
      <c r="CJ2" s="20">
        <v>0</v>
      </c>
      <c r="CK2" s="18" t="s">
        <v>5</v>
      </c>
      <c r="CL2" s="19">
        <v>0</v>
      </c>
      <c r="CM2" s="20">
        <v>0</v>
      </c>
      <c r="CN2" s="18" t="s">
        <v>6</v>
      </c>
      <c r="CO2" s="19">
        <v>0</v>
      </c>
      <c r="CP2" s="19">
        <v>0</v>
      </c>
      <c r="CQ2" s="20">
        <v>0</v>
      </c>
    </row>
    <row r="3" spans="2:95" s="10" customFormat="1" ht="23.25" x14ac:dyDescent="0.25">
      <c r="B3" s="6" t="s">
        <v>7</v>
      </c>
      <c r="C3" s="7"/>
      <c r="D3" s="7"/>
      <c r="E3" s="8" t="s">
        <v>8</v>
      </c>
      <c r="F3" s="8" t="s">
        <v>9</v>
      </c>
      <c r="G3" s="8" t="s">
        <v>10</v>
      </c>
      <c r="H3" s="8" t="s">
        <v>11</v>
      </c>
      <c r="I3" s="8" t="s">
        <v>12</v>
      </c>
      <c r="J3" s="8" t="s">
        <v>13</v>
      </c>
      <c r="K3" s="8" t="s">
        <v>14</v>
      </c>
      <c r="L3" s="8" t="s">
        <v>15</v>
      </c>
      <c r="M3" s="8" t="s">
        <v>16</v>
      </c>
      <c r="N3" s="8" t="s">
        <v>17</v>
      </c>
      <c r="O3" s="8" t="s">
        <v>18</v>
      </c>
      <c r="P3" s="8" t="s">
        <v>19</v>
      </c>
      <c r="Q3" s="8" t="s">
        <v>20</v>
      </c>
      <c r="R3" s="8" t="s">
        <v>21</v>
      </c>
      <c r="S3" s="8" t="s">
        <v>22</v>
      </c>
      <c r="T3" s="9"/>
      <c r="U3" s="6" t="s">
        <v>23</v>
      </c>
      <c r="V3" s="7"/>
      <c r="W3" s="7"/>
      <c r="X3" s="8" t="s">
        <v>8</v>
      </c>
      <c r="Y3" s="8" t="s">
        <v>9</v>
      </c>
      <c r="Z3" s="8" t="s">
        <v>10</v>
      </c>
      <c r="AA3" s="8" t="s">
        <v>11</v>
      </c>
      <c r="AB3" s="8" t="s">
        <v>12</v>
      </c>
      <c r="AC3" s="8" t="s">
        <v>13</v>
      </c>
      <c r="AD3" s="8" t="s">
        <v>14</v>
      </c>
      <c r="AE3" s="8" t="s">
        <v>15</v>
      </c>
      <c r="AF3" s="8" t="s">
        <v>16</v>
      </c>
      <c r="AG3" s="8" t="s">
        <v>17</v>
      </c>
      <c r="AH3" s="8" t="s">
        <v>18</v>
      </c>
      <c r="AI3" s="8" t="s">
        <v>19</v>
      </c>
      <c r="AJ3" s="8" t="s">
        <v>20</v>
      </c>
      <c r="AK3" s="8" t="s">
        <v>21</v>
      </c>
      <c r="AL3" s="8" t="s">
        <v>22</v>
      </c>
      <c r="AM3" s="9"/>
      <c r="AN3" s="6" t="s">
        <v>24</v>
      </c>
      <c r="AO3" s="7"/>
      <c r="AP3" s="7"/>
      <c r="AQ3" s="8" t="s">
        <v>8</v>
      </c>
      <c r="AR3" s="8" t="s">
        <v>9</v>
      </c>
      <c r="AS3" s="8" t="s">
        <v>10</v>
      </c>
      <c r="AT3" s="8" t="s">
        <v>11</v>
      </c>
      <c r="AU3" s="8" t="s">
        <v>12</v>
      </c>
      <c r="AV3" s="8" t="s">
        <v>13</v>
      </c>
      <c r="AW3" s="8" t="s">
        <v>14</v>
      </c>
      <c r="AX3" s="8" t="s">
        <v>15</v>
      </c>
      <c r="AY3" s="8" t="s">
        <v>16</v>
      </c>
      <c r="AZ3" s="8" t="s">
        <v>17</v>
      </c>
      <c r="BA3" s="8" t="s">
        <v>18</v>
      </c>
      <c r="BB3" s="8" t="s">
        <v>19</v>
      </c>
      <c r="BC3" s="8" t="s">
        <v>20</v>
      </c>
      <c r="BD3" s="8" t="s">
        <v>21</v>
      </c>
      <c r="BE3" s="8" t="s">
        <v>22</v>
      </c>
      <c r="BF3" s="9"/>
      <c r="BG3" s="6" t="s">
        <v>25</v>
      </c>
      <c r="BH3" s="7"/>
      <c r="BI3" s="7"/>
      <c r="BJ3" s="8" t="s">
        <v>8</v>
      </c>
      <c r="BK3" s="8" t="s">
        <v>9</v>
      </c>
      <c r="BL3" s="8" t="s">
        <v>10</v>
      </c>
      <c r="BM3" s="8" t="s">
        <v>11</v>
      </c>
      <c r="BN3" s="8" t="s">
        <v>12</v>
      </c>
      <c r="BO3" s="8" t="s">
        <v>13</v>
      </c>
      <c r="BP3" s="8" t="s">
        <v>14</v>
      </c>
      <c r="BQ3" s="8" t="s">
        <v>15</v>
      </c>
      <c r="BR3" s="8" t="s">
        <v>16</v>
      </c>
      <c r="BS3" s="8" t="s">
        <v>17</v>
      </c>
      <c r="BT3" s="8" t="s">
        <v>18</v>
      </c>
      <c r="BU3" s="8" t="s">
        <v>19</v>
      </c>
      <c r="BV3" s="8" t="s">
        <v>20</v>
      </c>
      <c r="BW3" s="8" t="s">
        <v>21</v>
      </c>
      <c r="BX3" s="8" t="s">
        <v>22</v>
      </c>
      <c r="BY3" s="9"/>
      <c r="BZ3" s="6" t="s">
        <v>26</v>
      </c>
      <c r="CA3" s="7"/>
      <c r="CB3" s="7"/>
      <c r="CC3" s="8" t="s">
        <v>8</v>
      </c>
      <c r="CD3" s="8" t="s">
        <v>9</v>
      </c>
      <c r="CE3" s="8" t="s">
        <v>10</v>
      </c>
      <c r="CF3" s="8" t="s">
        <v>11</v>
      </c>
      <c r="CG3" s="8" t="s">
        <v>12</v>
      </c>
      <c r="CH3" s="8" t="s">
        <v>13</v>
      </c>
      <c r="CI3" s="8" t="s">
        <v>14</v>
      </c>
      <c r="CJ3" s="8" t="s">
        <v>15</v>
      </c>
      <c r="CK3" s="8" t="s">
        <v>16</v>
      </c>
      <c r="CL3" s="8" t="s">
        <v>17</v>
      </c>
      <c r="CM3" s="8" t="s">
        <v>18</v>
      </c>
      <c r="CN3" s="8" t="s">
        <v>19</v>
      </c>
      <c r="CO3" s="8" t="s">
        <v>20</v>
      </c>
      <c r="CP3" s="8" t="s">
        <v>21</v>
      </c>
      <c r="CQ3" s="8" t="s">
        <v>22</v>
      </c>
    </row>
    <row r="4" spans="2:95" x14ac:dyDescent="0.25">
      <c r="B4" s="11" t="s">
        <v>27</v>
      </c>
      <c r="C4" s="11" t="s">
        <v>28</v>
      </c>
      <c r="D4" s="11" t="s">
        <v>29</v>
      </c>
      <c r="E4" s="8" t="s">
        <v>30</v>
      </c>
      <c r="F4" s="8" t="s">
        <v>31</v>
      </c>
      <c r="G4" s="8" t="s">
        <v>32</v>
      </c>
      <c r="H4" s="8" t="s">
        <v>32</v>
      </c>
      <c r="I4" s="8" t="s">
        <v>32</v>
      </c>
      <c r="J4" s="8" t="s">
        <v>33</v>
      </c>
      <c r="K4" s="8" t="s">
        <v>33</v>
      </c>
      <c r="L4" s="8" t="s">
        <v>33</v>
      </c>
      <c r="M4" s="8" t="s">
        <v>33</v>
      </c>
      <c r="N4" s="8" t="s">
        <v>33</v>
      </c>
      <c r="O4" s="8" t="s">
        <v>33</v>
      </c>
      <c r="P4" s="8" t="s">
        <v>33</v>
      </c>
      <c r="Q4" s="8" t="s">
        <v>33</v>
      </c>
      <c r="R4" s="8" t="s">
        <v>33</v>
      </c>
      <c r="S4" s="8" t="s">
        <v>33</v>
      </c>
      <c r="T4" s="4"/>
      <c r="U4" s="11" t="s">
        <v>27</v>
      </c>
      <c r="V4" s="11" t="s">
        <v>28</v>
      </c>
      <c r="W4" s="11" t="s">
        <v>29</v>
      </c>
      <c r="X4" s="8" t="s">
        <v>30</v>
      </c>
      <c r="Y4" s="8" t="s">
        <v>31</v>
      </c>
      <c r="Z4" s="8" t="s">
        <v>32</v>
      </c>
      <c r="AA4" s="8" t="s">
        <v>32</v>
      </c>
      <c r="AB4" s="8" t="s">
        <v>32</v>
      </c>
      <c r="AC4" s="8" t="s">
        <v>33</v>
      </c>
      <c r="AD4" s="8" t="s">
        <v>33</v>
      </c>
      <c r="AE4" s="8" t="s">
        <v>33</v>
      </c>
      <c r="AF4" s="8" t="s">
        <v>33</v>
      </c>
      <c r="AG4" s="8" t="s">
        <v>33</v>
      </c>
      <c r="AH4" s="8" t="s">
        <v>33</v>
      </c>
      <c r="AI4" s="8" t="s">
        <v>33</v>
      </c>
      <c r="AJ4" s="8" t="s">
        <v>33</v>
      </c>
      <c r="AK4" s="8" t="s">
        <v>33</v>
      </c>
      <c r="AL4" s="8" t="s">
        <v>33</v>
      </c>
      <c r="AM4" s="4"/>
      <c r="AN4" s="11" t="s">
        <v>27</v>
      </c>
      <c r="AO4" s="11" t="s">
        <v>28</v>
      </c>
      <c r="AP4" s="11" t="s">
        <v>29</v>
      </c>
      <c r="AQ4" s="8" t="s">
        <v>30</v>
      </c>
      <c r="AR4" s="8" t="s">
        <v>31</v>
      </c>
      <c r="AS4" s="8" t="s">
        <v>32</v>
      </c>
      <c r="AT4" s="8" t="s">
        <v>32</v>
      </c>
      <c r="AU4" s="8" t="s">
        <v>32</v>
      </c>
      <c r="AV4" s="8" t="s">
        <v>33</v>
      </c>
      <c r="AW4" s="8" t="s">
        <v>33</v>
      </c>
      <c r="AX4" s="8" t="s">
        <v>33</v>
      </c>
      <c r="AY4" s="8" t="s">
        <v>33</v>
      </c>
      <c r="AZ4" s="8" t="s">
        <v>33</v>
      </c>
      <c r="BA4" s="8" t="s">
        <v>33</v>
      </c>
      <c r="BB4" s="8" t="s">
        <v>33</v>
      </c>
      <c r="BC4" s="8" t="s">
        <v>33</v>
      </c>
      <c r="BD4" s="8" t="s">
        <v>33</v>
      </c>
      <c r="BE4" s="8" t="s">
        <v>33</v>
      </c>
      <c r="BF4" s="4"/>
      <c r="BG4" s="11" t="s">
        <v>27</v>
      </c>
      <c r="BH4" s="11" t="s">
        <v>28</v>
      </c>
      <c r="BI4" s="11" t="s">
        <v>29</v>
      </c>
      <c r="BJ4" s="8" t="s">
        <v>30</v>
      </c>
      <c r="BK4" s="8" t="s">
        <v>31</v>
      </c>
      <c r="BL4" s="8" t="s">
        <v>32</v>
      </c>
      <c r="BM4" s="8" t="s">
        <v>32</v>
      </c>
      <c r="BN4" s="8" t="s">
        <v>32</v>
      </c>
      <c r="BO4" s="8" t="s">
        <v>33</v>
      </c>
      <c r="BP4" s="8" t="s">
        <v>33</v>
      </c>
      <c r="BQ4" s="8" t="s">
        <v>33</v>
      </c>
      <c r="BR4" s="8" t="s">
        <v>33</v>
      </c>
      <c r="BS4" s="8" t="s">
        <v>33</v>
      </c>
      <c r="BT4" s="8" t="s">
        <v>33</v>
      </c>
      <c r="BU4" s="8" t="s">
        <v>33</v>
      </c>
      <c r="BV4" s="8" t="s">
        <v>33</v>
      </c>
      <c r="BW4" s="8" t="s">
        <v>33</v>
      </c>
      <c r="BX4" s="8" t="s">
        <v>33</v>
      </c>
      <c r="BY4" s="4"/>
      <c r="BZ4" s="11" t="s">
        <v>27</v>
      </c>
      <c r="CA4" s="11" t="s">
        <v>28</v>
      </c>
      <c r="CB4" s="11" t="s">
        <v>29</v>
      </c>
      <c r="CC4" s="8" t="s">
        <v>30</v>
      </c>
      <c r="CD4" s="8" t="s">
        <v>31</v>
      </c>
      <c r="CE4" s="8" t="s">
        <v>32</v>
      </c>
      <c r="CF4" s="8" t="s">
        <v>32</v>
      </c>
      <c r="CG4" s="8" t="s">
        <v>32</v>
      </c>
      <c r="CH4" s="8" t="s">
        <v>33</v>
      </c>
      <c r="CI4" s="8" t="s">
        <v>33</v>
      </c>
      <c r="CJ4" s="8" t="s">
        <v>33</v>
      </c>
      <c r="CK4" s="8" t="s">
        <v>33</v>
      </c>
      <c r="CL4" s="8" t="s">
        <v>33</v>
      </c>
      <c r="CM4" s="8" t="s">
        <v>33</v>
      </c>
      <c r="CN4" s="8" t="s">
        <v>33</v>
      </c>
      <c r="CO4" s="8" t="s">
        <v>33</v>
      </c>
      <c r="CP4" s="8" t="s">
        <v>33</v>
      </c>
      <c r="CQ4" s="8" t="s">
        <v>33</v>
      </c>
    </row>
    <row r="5" spans="2:95" x14ac:dyDescent="0.25">
      <c r="B5" s="12" t="s">
        <v>62</v>
      </c>
      <c r="C5" s="12" t="s">
        <v>37</v>
      </c>
      <c r="D5" s="12" t="s">
        <v>38</v>
      </c>
      <c r="E5" s="13">
        <v>80</v>
      </c>
      <c r="F5" s="13">
        <v>0</v>
      </c>
      <c r="G5" s="13">
        <v>0</v>
      </c>
      <c r="H5" s="13">
        <v>0</v>
      </c>
      <c r="I5" s="13">
        <v>0</v>
      </c>
      <c r="J5" s="13">
        <v>6.056985977471931</v>
      </c>
      <c r="K5" s="13">
        <v>0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13">
        <v>0</v>
      </c>
      <c r="T5" s="4"/>
      <c r="U5" s="12" t="str">
        <f>$B5</f>
        <v>Residential single rate</v>
      </c>
      <c r="V5" s="12" t="str">
        <f>$C5</f>
        <v>LVS1R</v>
      </c>
      <c r="W5" s="12" t="str">
        <f>$D5</f>
        <v>Residential</v>
      </c>
      <c r="X5" s="13">
        <v>80</v>
      </c>
      <c r="Y5" s="13">
        <v>0</v>
      </c>
      <c r="Z5" s="13">
        <v>0</v>
      </c>
      <c r="AA5" s="13">
        <v>0</v>
      </c>
      <c r="AB5" s="13">
        <v>0</v>
      </c>
      <c r="AC5" s="13">
        <v>6.2422462329336499</v>
      </c>
      <c r="AD5" s="13">
        <v>0</v>
      </c>
      <c r="AE5" s="13">
        <v>0</v>
      </c>
      <c r="AF5" s="13">
        <v>0</v>
      </c>
      <c r="AG5" s="13">
        <v>0</v>
      </c>
      <c r="AH5" s="13">
        <v>0</v>
      </c>
      <c r="AI5" s="13">
        <v>0</v>
      </c>
      <c r="AJ5" s="13">
        <v>0</v>
      </c>
      <c r="AK5" s="13">
        <v>0</v>
      </c>
      <c r="AL5" s="13">
        <v>0</v>
      </c>
      <c r="AM5" s="4"/>
      <c r="AN5" s="12" t="str">
        <f>$B5</f>
        <v>Residential single rate</v>
      </c>
      <c r="AO5" s="12" t="str">
        <f>$C5</f>
        <v>LVS1R</v>
      </c>
      <c r="AP5" s="12" t="str">
        <f>$D5</f>
        <v>Residential</v>
      </c>
      <c r="AQ5" s="13">
        <v>80</v>
      </c>
      <c r="AR5" s="13">
        <v>0</v>
      </c>
      <c r="AS5" s="13">
        <v>0</v>
      </c>
      <c r="AT5" s="13">
        <v>0</v>
      </c>
      <c r="AU5" s="13">
        <v>0</v>
      </c>
      <c r="AV5" s="13">
        <v>6.3723440643074847</v>
      </c>
      <c r="AW5" s="13">
        <v>0</v>
      </c>
      <c r="AX5" s="13">
        <v>0</v>
      </c>
      <c r="AY5" s="13">
        <v>0</v>
      </c>
      <c r="AZ5" s="13">
        <v>0</v>
      </c>
      <c r="BA5" s="13">
        <v>0</v>
      </c>
      <c r="BB5" s="13">
        <v>0</v>
      </c>
      <c r="BC5" s="13">
        <v>0</v>
      </c>
      <c r="BD5" s="13">
        <v>0</v>
      </c>
      <c r="BE5" s="13">
        <v>0</v>
      </c>
      <c r="BF5" s="4"/>
      <c r="BG5" s="12" t="str">
        <f>$B5</f>
        <v>Residential single rate</v>
      </c>
      <c r="BH5" s="12" t="str">
        <f>$C5</f>
        <v>LVS1R</v>
      </c>
      <c r="BI5" s="12" t="str">
        <f>$D5</f>
        <v>Residential</v>
      </c>
      <c r="BJ5" s="13">
        <v>80</v>
      </c>
      <c r="BK5" s="13">
        <v>0</v>
      </c>
      <c r="BL5" s="13">
        <v>0</v>
      </c>
      <c r="BM5" s="13">
        <v>0</v>
      </c>
      <c r="BN5" s="13">
        <v>0</v>
      </c>
      <c r="BO5" s="13">
        <v>6.5055881468436549</v>
      </c>
      <c r="BP5" s="13">
        <v>0</v>
      </c>
      <c r="BQ5" s="13">
        <v>0</v>
      </c>
      <c r="BR5" s="13">
        <v>0</v>
      </c>
      <c r="BS5" s="13">
        <v>0</v>
      </c>
      <c r="BT5" s="13">
        <v>0</v>
      </c>
      <c r="BU5" s="13">
        <v>0</v>
      </c>
      <c r="BV5" s="13">
        <v>0</v>
      </c>
      <c r="BW5" s="13">
        <v>0</v>
      </c>
      <c r="BX5" s="13">
        <v>0</v>
      </c>
      <c r="BY5" s="4"/>
      <c r="BZ5" s="12" t="str">
        <f>$B5</f>
        <v>Residential single rate</v>
      </c>
      <c r="CA5" s="12" t="str">
        <f>$C5</f>
        <v>LVS1R</v>
      </c>
      <c r="CB5" s="12" t="str">
        <f>$D5</f>
        <v>Residential</v>
      </c>
      <c r="CC5" s="13">
        <v>80</v>
      </c>
      <c r="CD5" s="13">
        <v>0</v>
      </c>
      <c r="CE5" s="13">
        <v>0</v>
      </c>
      <c r="CF5" s="13">
        <v>0</v>
      </c>
      <c r="CG5" s="13">
        <v>0</v>
      </c>
      <c r="CH5" s="13">
        <v>6.6420827747410369</v>
      </c>
      <c r="CI5" s="13">
        <v>0</v>
      </c>
      <c r="CJ5" s="13">
        <v>0</v>
      </c>
      <c r="CK5" s="13">
        <v>0</v>
      </c>
      <c r="CL5" s="13">
        <v>0</v>
      </c>
      <c r="CM5" s="13">
        <v>0</v>
      </c>
      <c r="CN5" s="13">
        <v>0</v>
      </c>
      <c r="CO5" s="13">
        <v>0</v>
      </c>
      <c r="CP5" s="13">
        <v>0</v>
      </c>
      <c r="CQ5" s="13">
        <v>0</v>
      </c>
    </row>
    <row r="6" spans="2:95" x14ac:dyDescent="0.25">
      <c r="B6" s="12" t="s">
        <v>39</v>
      </c>
      <c r="C6" s="12" t="s">
        <v>40</v>
      </c>
      <c r="D6" s="12" t="s">
        <v>38</v>
      </c>
      <c r="E6" s="14">
        <v>80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9.1506078476860893</v>
      </c>
      <c r="L6" s="14">
        <v>1.8643142323132693</v>
      </c>
      <c r="M6" s="14">
        <v>0</v>
      </c>
      <c r="N6" s="14">
        <v>0</v>
      </c>
      <c r="O6" s="14">
        <v>0</v>
      </c>
      <c r="P6" s="14">
        <v>0</v>
      </c>
      <c r="Q6" s="14">
        <v>0</v>
      </c>
      <c r="R6" s="14">
        <v>0</v>
      </c>
      <c r="S6" s="14">
        <v>0</v>
      </c>
      <c r="T6" s="4"/>
      <c r="U6" s="15" t="s">
        <v>70</v>
      </c>
      <c r="V6" s="15" t="str">
        <f t="shared" ref="V6:V20" si="0">$C6</f>
        <v>LVS2R</v>
      </c>
      <c r="W6" s="15" t="str">
        <f t="shared" ref="W6:W20" si="1">$D6</f>
        <v>Residential</v>
      </c>
      <c r="X6" s="14">
        <v>80</v>
      </c>
      <c r="Y6" s="14">
        <v>0</v>
      </c>
      <c r="Z6" s="14">
        <v>0</v>
      </c>
      <c r="AA6" s="14">
        <v>0</v>
      </c>
      <c r="AB6" s="14">
        <v>0</v>
      </c>
      <c r="AC6" s="14">
        <v>0</v>
      </c>
      <c r="AD6" s="14">
        <v>9.4304902766363199</v>
      </c>
      <c r="AE6" s="14">
        <v>1.9213365421260831</v>
      </c>
      <c r="AF6" s="14">
        <v>0</v>
      </c>
      <c r="AG6" s="14">
        <v>0</v>
      </c>
      <c r="AH6" s="14">
        <v>0</v>
      </c>
      <c r="AI6" s="14">
        <v>0</v>
      </c>
      <c r="AJ6" s="14">
        <v>0</v>
      </c>
      <c r="AK6" s="14">
        <v>0</v>
      </c>
      <c r="AL6" s="14">
        <v>0</v>
      </c>
      <c r="AM6" s="4"/>
      <c r="AN6" s="15" t="s">
        <v>70</v>
      </c>
      <c r="AO6" s="15" t="str">
        <f t="shared" ref="AO6:AO20" si="2">$C6</f>
        <v>LVS2R</v>
      </c>
      <c r="AP6" s="15" t="str">
        <f t="shared" ref="AP6:AP20" si="3">$D6</f>
        <v>Residential</v>
      </c>
      <c r="AQ6" s="14">
        <v>80</v>
      </c>
      <c r="AR6" s="14">
        <v>0</v>
      </c>
      <c r="AS6" s="14">
        <v>0</v>
      </c>
      <c r="AT6" s="14">
        <v>0</v>
      </c>
      <c r="AU6" s="14">
        <v>0</v>
      </c>
      <c r="AV6" s="14">
        <v>0</v>
      </c>
      <c r="AW6" s="14">
        <v>9.6270359251096931</v>
      </c>
      <c r="AX6" s="14">
        <v>1.9613800950623843</v>
      </c>
      <c r="AY6" s="14">
        <v>0</v>
      </c>
      <c r="AZ6" s="14">
        <v>0</v>
      </c>
      <c r="BA6" s="14">
        <v>0</v>
      </c>
      <c r="BB6" s="14">
        <v>0</v>
      </c>
      <c r="BC6" s="14">
        <v>0</v>
      </c>
      <c r="BD6" s="14">
        <v>0</v>
      </c>
      <c r="BE6" s="14">
        <v>0</v>
      </c>
      <c r="BF6" s="4"/>
      <c r="BG6" s="15" t="s">
        <v>70</v>
      </c>
      <c r="BH6" s="15" t="str">
        <f t="shared" ref="BH6:BH20" si="4">$C6</f>
        <v>LVS2R</v>
      </c>
      <c r="BI6" s="15" t="str">
        <f t="shared" ref="BI6:BI20" si="5">$D6</f>
        <v>Residential</v>
      </c>
      <c r="BJ6" s="14">
        <v>80</v>
      </c>
      <c r="BK6" s="14">
        <v>0</v>
      </c>
      <c r="BL6" s="14">
        <v>0</v>
      </c>
      <c r="BM6" s="14">
        <v>0</v>
      </c>
      <c r="BN6" s="14">
        <v>0</v>
      </c>
      <c r="BO6" s="14">
        <v>0</v>
      </c>
      <c r="BP6" s="14">
        <v>9.8283347809842319</v>
      </c>
      <c r="BQ6" s="14">
        <v>2.0023920505741897</v>
      </c>
      <c r="BR6" s="14">
        <v>0</v>
      </c>
      <c r="BS6" s="14">
        <v>0</v>
      </c>
      <c r="BT6" s="14">
        <v>0</v>
      </c>
      <c r="BU6" s="14">
        <v>0</v>
      </c>
      <c r="BV6" s="14">
        <v>0</v>
      </c>
      <c r="BW6" s="14">
        <v>0</v>
      </c>
      <c r="BX6" s="14">
        <v>0</v>
      </c>
      <c r="BY6" s="4"/>
      <c r="BZ6" s="15" t="s">
        <v>70</v>
      </c>
      <c r="CA6" s="15" t="str">
        <f t="shared" ref="CA6:CA20" si="6">$C6</f>
        <v>LVS2R</v>
      </c>
      <c r="CB6" s="15" t="str">
        <f t="shared" ref="CB6:CB20" si="7">$D6</f>
        <v>Residential</v>
      </c>
      <c r="CC6" s="14">
        <v>80</v>
      </c>
      <c r="CD6" s="14">
        <v>0</v>
      </c>
      <c r="CE6" s="14">
        <v>0</v>
      </c>
      <c r="CF6" s="14">
        <v>0</v>
      </c>
      <c r="CG6" s="14">
        <v>0</v>
      </c>
      <c r="CH6" s="14">
        <v>0</v>
      </c>
      <c r="CI6" s="14">
        <v>10.034544407001246</v>
      </c>
      <c r="CJ6" s="14">
        <v>2.0444045099673356</v>
      </c>
      <c r="CK6" s="14">
        <v>0</v>
      </c>
      <c r="CL6" s="14">
        <v>0</v>
      </c>
      <c r="CM6" s="14">
        <v>0</v>
      </c>
      <c r="CN6" s="14">
        <v>0</v>
      </c>
      <c r="CO6" s="14">
        <v>0</v>
      </c>
      <c r="CP6" s="14">
        <v>0</v>
      </c>
      <c r="CQ6" s="14">
        <v>0</v>
      </c>
    </row>
    <row r="7" spans="2:95" x14ac:dyDescent="0.25">
      <c r="B7" s="12" t="s">
        <v>41</v>
      </c>
      <c r="C7" s="12" t="s">
        <v>42</v>
      </c>
      <c r="D7" s="12" t="s">
        <v>38</v>
      </c>
      <c r="E7" s="14">
        <v>80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3.0366340989207394</v>
      </c>
      <c r="M7" s="14">
        <v>11.5359531318249</v>
      </c>
      <c r="N7" s="14">
        <v>3.663499583148345</v>
      </c>
      <c r="O7" s="14">
        <v>0</v>
      </c>
      <c r="P7" s="14">
        <v>11.5359531318249</v>
      </c>
      <c r="Q7" s="14">
        <v>0</v>
      </c>
      <c r="R7" s="14">
        <v>3.663499583148345</v>
      </c>
      <c r="S7" s="14">
        <v>0</v>
      </c>
      <c r="T7" s="4"/>
      <c r="U7" s="16"/>
      <c r="V7" s="16"/>
      <c r="W7" s="16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4"/>
      <c r="AN7" s="16"/>
      <c r="AO7" s="16"/>
      <c r="AP7" s="16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4"/>
      <c r="BG7" s="16"/>
      <c r="BH7" s="16"/>
      <c r="BI7" s="16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4"/>
      <c r="BZ7" s="16"/>
      <c r="CA7" s="16"/>
      <c r="CB7" s="16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</row>
    <row r="8" spans="2:95" x14ac:dyDescent="0.25">
      <c r="B8" s="12" t="s">
        <v>43</v>
      </c>
      <c r="C8" s="12" t="s">
        <v>44</v>
      </c>
      <c r="D8" s="12" t="s">
        <v>38</v>
      </c>
      <c r="E8" s="14">
        <v>80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3.704205134072216</v>
      </c>
      <c r="M8" s="14">
        <v>11.560376462379223</v>
      </c>
      <c r="N8" s="14">
        <v>4.1763895247891138</v>
      </c>
      <c r="O8" s="14">
        <v>0</v>
      </c>
      <c r="P8" s="14">
        <v>11.560376462379224</v>
      </c>
      <c r="Q8" s="14">
        <v>0</v>
      </c>
      <c r="R8" s="14">
        <v>4.1763895247891138</v>
      </c>
      <c r="S8" s="14">
        <v>0</v>
      </c>
      <c r="T8" s="4"/>
      <c r="U8" s="16"/>
      <c r="V8" s="16"/>
      <c r="W8" s="16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4"/>
      <c r="AN8" s="16"/>
      <c r="AO8" s="16"/>
      <c r="AP8" s="16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4"/>
      <c r="BG8" s="16"/>
      <c r="BH8" s="16"/>
      <c r="BI8" s="16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4"/>
      <c r="BZ8" s="16"/>
      <c r="CA8" s="16"/>
      <c r="CB8" s="16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</row>
    <row r="9" spans="2:95" x14ac:dyDescent="0.25">
      <c r="B9" s="12" t="s">
        <v>45</v>
      </c>
      <c r="C9" s="12" t="s">
        <v>46</v>
      </c>
      <c r="D9" s="12" t="s">
        <v>38</v>
      </c>
      <c r="E9" s="14">
        <v>80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3.704205134072216</v>
      </c>
      <c r="M9" s="14">
        <v>11.853456429031088</v>
      </c>
      <c r="N9" s="14">
        <v>4.3717761692236916</v>
      </c>
      <c r="O9" s="14">
        <v>0</v>
      </c>
      <c r="P9" s="14">
        <v>11.853456429031088</v>
      </c>
      <c r="Q9" s="14">
        <v>0</v>
      </c>
      <c r="R9" s="14">
        <v>4.3717761692236916</v>
      </c>
      <c r="S9" s="14">
        <v>0</v>
      </c>
      <c r="T9" s="4"/>
      <c r="U9" s="16"/>
      <c r="V9" s="16"/>
      <c r="W9" s="16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4"/>
      <c r="AN9" s="16"/>
      <c r="AO9" s="16"/>
      <c r="AP9" s="16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4"/>
      <c r="BG9" s="16"/>
      <c r="BH9" s="16"/>
      <c r="BI9" s="16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4"/>
      <c r="BZ9" s="16"/>
      <c r="CA9" s="16"/>
      <c r="CB9" s="16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</row>
    <row r="10" spans="2:95" x14ac:dyDescent="0.25">
      <c r="B10" s="12" t="s">
        <v>63</v>
      </c>
      <c r="C10" s="12" t="s">
        <v>47</v>
      </c>
      <c r="D10" s="12" t="s">
        <v>38</v>
      </c>
      <c r="E10" s="14">
        <v>80</v>
      </c>
      <c r="F10" s="14">
        <v>0</v>
      </c>
      <c r="G10" s="14">
        <v>0</v>
      </c>
      <c r="H10" s="14">
        <v>24.162815028409529</v>
      </c>
      <c r="I10" s="14">
        <v>9.5413811365552466</v>
      </c>
      <c r="J10" s="14">
        <v>2.5074619369104227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4"/>
      <c r="U10" s="15" t="str">
        <f t="shared" ref="U10:U20" si="8">$B10</f>
        <v>Residential demand</v>
      </c>
      <c r="V10" s="15" t="str">
        <f t="shared" si="0"/>
        <v>RESKW1R</v>
      </c>
      <c r="W10" s="15" t="str">
        <f t="shared" si="1"/>
        <v>Residential</v>
      </c>
      <c r="X10" s="14">
        <v>80</v>
      </c>
      <c r="Y10" s="14">
        <v>0</v>
      </c>
      <c r="Z10" s="14">
        <v>0</v>
      </c>
      <c r="AA10" s="14">
        <v>24.901864004498751</v>
      </c>
      <c r="AB10" s="14">
        <v>9.8332158400513965</v>
      </c>
      <c r="AC10" s="14">
        <v>2.5841556985800596</v>
      </c>
      <c r="AD10" s="14">
        <v>0</v>
      </c>
      <c r="AE10" s="14">
        <v>0</v>
      </c>
      <c r="AF10" s="14">
        <v>0</v>
      </c>
      <c r="AG10" s="14">
        <v>0</v>
      </c>
      <c r="AH10" s="14">
        <v>0</v>
      </c>
      <c r="AI10" s="14">
        <v>0</v>
      </c>
      <c r="AJ10" s="14">
        <v>0</v>
      </c>
      <c r="AK10" s="14">
        <v>0</v>
      </c>
      <c r="AL10" s="14">
        <v>0</v>
      </c>
      <c r="AM10" s="4"/>
      <c r="AN10" s="15" t="str">
        <f t="shared" ref="AN10:AN20" si="9">$B10</f>
        <v>Residential demand</v>
      </c>
      <c r="AO10" s="15" t="str">
        <f t="shared" si="2"/>
        <v>RESKW1R</v>
      </c>
      <c r="AP10" s="15" t="str">
        <f t="shared" si="3"/>
        <v>Residential</v>
      </c>
      <c r="AQ10" s="14">
        <v>80</v>
      </c>
      <c r="AR10" s="14">
        <v>0</v>
      </c>
      <c r="AS10" s="14">
        <v>0</v>
      </c>
      <c r="AT10" s="14">
        <v>25.420856428581466</v>
      </c>
      <c r="AU10" s="14">
        <v>10.038154897000501</v>
      </c>
      <c r="AV10" s="14">
        <v>2.6380134029660018</v>
      </c>
      <c r="AW10" s="14">
        <v>0</v>
      </c>
      <c r="AX10" s="14">
        <v>0</v>
      </c>
      <c r="AY10" s="14">
        <v>0</v>
      </c>
      <c r="AZ10" s="14">
        <v>0</v>
      </c>
      <c r="BA10" s="14">
        <v>0</v>
      </c>
      <c r="BB10" s="14">
        <v>0</v>
      </c>
      <c r="BC10" s="14">
        <v>0</v>
      </c>
      <c r="BD10" s="14">
        <v>0</v>
      </c>
      <c r="BE10" s="14">
        <v>0</v>
      </c>
      <c r="BF10" s="4"/>
      <c r="BG10" s="15" t="str">
        <f t="shared" ref="BG10:BG20" si="10">$B10</f>
        <v>Residential demand</v>
      </c>
      <c r="BH10" s="15" t="str">
        <f t="shared" si="4"/>
        <v>RESKW1R</v>
      </c>
      <c r="BI10" s="15" t="str">
        <f t="shared" si="5"/>
        <v>Residential</v>
      </c>
      <c r="BJ10" s="14">
        <v>80</v>
      </c>
      <c r="BK10" s="14">
        <v>0</v>
      </c>
      <c r="BL10" s="14">
        <v>0</v>
      </c>
      <c r="BM10" s="14">
        <v>25.952400026655877</v>
      </c>
      <c r="BN10" s="14">
        <v>10.248050145296729</v>
      </c>
      <c r="BO10" s="14">
        <v>2.6931735876718359</v>
      </c>
      <c r="BP10" s="14">
        <v>0</v>
      </c>
      <c r="BQ10" s="14">
        <v>0</v>
      </c>
      <c r="BR10" s="14">
        <v>0</v>
      </c>
      <c r="BS10" s="14">
        <v>0</v>
      </c>
      <c r="BT10" s="14">
        <v>0</v>
      </c>
      <c r="BU10" s="14">
        <v>0</v>
      </c>
      <c r="BV10" s="14">
        <v>0</v>
      </c>
      <c r="BW10" s="14">
        <v>0</v>
      </c>
      <c r="BX10" s="14">
        <v>0</v>
      </c>
      <c r="BY10" s="4"/>
      <c r="BZ10" s="15" t="str">
        <f t="shared" ref="BZ10:BZ20" si="11">$B10</f>
        <v>Residential demand</v>
      </c>
      <c r="CA10" s="15" t="str">
        <f t="shared" si="6"/>
        <v>RESKW1R</v>
      </c>
      <c r="CB10" s="15" t="str">
        <f t="shared" si="7"/>
        <v>Residential</v>
      </c>
      <c r="CC10" s="14">
        <v>80</v>
      </c>
      <c r="CD10" s="14">
        <v>0</v>
      </c>
      <c r="CE10" s="14">
        <v>0</v>
      </c>
      <c r="CF10" s="14">
        <v>26.496910854074464</v>
      </c>
      <c r="CG10" s="14">
        <v>10.46306587633938</v>
      </c>
      <c r="CH10" s="14">
        <v>2.7496794282530104</v>
      </c>
      <c r="CI10" s="14">
        <v>0</v>
      </c>
      <c r="CJ10" s="14">
        <v>0</v>
      </c>
      <c r="CK10" s="14">
        <v>0</v>
      </c>
      <c r="CL10" s="14">
        <v>0</v>
      </c>
      <c r="CM10" s="14">
        <v>0</v>
      </c>
      <c r="CN10" s="14">
        <v>0</v>
      </c>
      <c r="CO10" s="14">
        <v>0</v>
      </c>
      <c r="CP10" s="14">
        <v>0</v>
      </c>
      <c r="CQ10" s="14">
        <v>0</v>
      </c>
    </row>
    <row r="11" spans="2:95" x14ac:dyDescent="0.25">
      <c r="B11" s="12" t="s">
        <v>48</v>
      </c>
      <c r="C11" s="12" t="s">
        <v>49</v>
      </c>
      <c r="D11" s="12" t="s">
        <v>38</v>
      </c>
      <c r="E11" s="14">
        <v>80</v>
      </c>
      <c r="F11" s="14">
        <v>0</v>
      </c>
      <c r="G11" s="14">
        <v>0</v>
      </c>
      <c r="H11" s="14">
        <v>0</v>
      </c>
      <c r="I11" s="14">
        <v>0</v>
      </c>
      <c r="J11" s="14">
        <v>5.8290348922982567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4"/>
      <c r="U11" s="16"/>
      <c r="V11" s="16"/>
      <c r="W11" s="16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4"/>
      <c r="AN11" s="16"/>
      <c r="AO11" s="16"/>
      <c r="AP11" s="16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4"/>
      <c r="BG11" s="16"/>
      <c r="BH11" s="16"/>
      <c r="BI11" s="16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4"/>
      <c r="BZ11" s="16"/>
      <c r="CA11" s="16"/>
      <c r="CB11" s="16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</row>
    <row r="12" spans="2:95" x14ac:dyDescent="0.25">
      <c r="B12" s="12" t="s">
        <v>50</v>
      </c>
      <c r="C12" s="12" t="s">
        <v>51</v>
      </c>
      <c r="D12" s="12" t="s">
        <v>38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1.8154675712046247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4"/>
      <c r="U12" s="15" t="str">
        <f t="shared" si="8"/>
        <v>Dedicated circuit *</v>
      </c>
      <c r="V12" s="15" t="str">
        <f t="shared" si="0"/>
        <v>LVDed *</v>
      </c>
      <c r="W12" s="15" t="str">
        <f t="shared" si="1"/>
        <v>Residential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4">
        <v>0</v>
      </c>
      <c r="AD12" s="14">
        <v>0</v>
      </c>
      <c r="AE12" s="14">
        <v>1.8709958466991992</v>
      </c>
      <c r="AF12" s="14">
        <v>0</v>
      </c>
      <c r="AG12" s="14">
        <v>0</v>
      </c>
      <c r="AH12" s="14">
        <v>0</v>
      </c>
      <c r="AI12" s="14">
        <v>0</v>
      </c>
      <c r="AJ12" s="14">
        <v>0</v>
      </c>
      <c r="AK12" s="14">
        <v>0</v>
      </c>
      <c r="AL12" s="14">
        <v>0</v>
      </c>
      <c r="AM12" s="4"/>
      <c r="AN12" s="15" t="str">
        <f t="shared" si="9"/>
        <v>Dedicated circuit *</v>
      </c>
      <c r="AO12" s="15" t="str">
        <f t="shared" si="2"/>
        <v>LVDed *</v>
      </c>
      <c r="AP12" s="15" t="str">
        <f t="shared" si="3"/>
        <v>Residential</v>
      </c>
      <c r="AQ12" s="14">
        <v>0</v>
      </c>
      <c r="AR12" s="14">
        <v>0</v>
      </c>
      <c r="AS12" s="14">
        <v>0</v>
      </c>
      <c r="AT12" s="14">
        <v>0</v>
      </c>
      <c r="AU12" s="14">
        <v>0</v>
      </c>
      <c r="AV12" s="14">
        <v>0</v>
      </c>
      <c r="AW12" s="14">
        <v>0</v>
      </c>
      <c r="AX12" s="14">
        <v>1.909990223576034</v>
      </c>
      <c r="AY12" s="14">
        <v>0</v>
      </c>
      <c r="AZ12" s="14">
        <v>0</v>
      </c>
      <c r="BA12" s="14">
        <v>0</v>
      </c>
      <c r="BB12" s="14">
        <v>0</v>
      </c>
      <c r="BC12" s="14">
        <v>0</v>
      </c>
      <c r="BD12" s="14">
        <v>0</v>
      </c>
      <c r="BE12" s="14">
        <v>0</v>
      </c>
      <c r="BF12" s="4"/>
      <c r="BG12" s="15" t="str">
        <f t="shared" si="10"/>
        <v>Dedicated circuit *</v>
      </c>
      <c r="BH12" s="15" t="str">
        <f t="shared" si="4"/>
        <v>LVDed *</v>
      </c>
      <c r="BI12" s="15" t="str">
        <f t="shared" si="5"/>
        <v>Residential</v>
      </c>
      <c r="BJ12" s="14">
        <v>0</v>
      </c>
      <c r="BK12" s="14">
        <v>0</v>
      </c>
      <c r="BL12" s="14">
        <v>0</v>
      </c>
      <c r="BM12" s="14">
        <v>0</v>
      </c>
      <c r="BN12" s="14">
        <v>0</v>
      </c>
      <c r="BO12" s="14">
        <v>0</v>
      </c>
      <c r="BP12" s="14">
        <v>0</v>
      </c>
      <c r="BQ12" s="14">
        <v>1.9499276300351285</v>
      </c>
      <c r="BR12" s="14">
        <v>0</v>
      </c>
      <c r="BS12" s="14">
        <v>0</v>
      </c>
      <c r="BT12" s="14">
        <v>0</v>
      </c>
      <c r="BU12" s="14">
        <v>0</v>
      </c>
      <c r="BV12" s="14">
        <v>0</v>
      </c>
      <c r="BW12" s="14">
        <v>0</v>
      </c>
      <c r="BX12" s="14">
        <v>0</v>
      </c>
      <c r="BY12" s="4"/>
      <c r="BZ12" s="15" t="str">
        <f t="shared" si="11"/>
        <v>Dedicated circuit *</v>
      </c>
      <c r="CA12" s="15" t="str">
        <f t="shared" si="6"/>
        <v>LVDed *</v>
      </c>
      <c r="CB12" s="15" t="str">
        <f t="shared" si="7"/>
        <v>Residential</v>
      </c>
      <c r="CC12" s="14">
        <v>0</v>
      </c>
      <c r="CD12" s="14">
        <v>0</v>
      </c>
      <c r="CE12" s="14">
        <v>0</v>
      </c>
      <c r="CF12" s="14">
        <v>0</v>
      </c>
      <c r="CG12" s="14">
        <v>0</v>
      </c>
      <c r="CH12" s="14">
        <v>0</v>
      </c>
      <c r="CI12" s="14">
        <v>0</v>
      </c>
      <c r="CJ12" s="14">
        <v>1.9908393263000694</v>
      </c>
      <c r="CK12" s="14">
        <v>0</v>
      </c>
      <c r="CL12" s="14">
        <v>0</v>
      </c>
      <c r="CM12" s="14">
        <v>0</v>
      </c>
      <c r="CN12" s="14">
        <v>0</v>
      </c>
      <c r="CO12" s="14">
        <v>0</v>
      </c>
      <c r="CP12" s="14">
        <v>0</v>
      </c>
      <c r="CQ12" s="14">
        <v>0</v>
      </c>
    </row>
    <row r="13" spans="2:95" x14ac:dyDescent="0.25">
      <c r="B13" s="12" t="s">
        <v>53</v>
      </c>
      <c r="C13" s="12" t="s">
        <v>72</v>
      </c>
      <c r="D13" s="12" t="s">
        <v>38</v>
      </c>
      <c r="E13" s="14">
        <v>80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9.9835627973208076</v>
      </c>
      <c r="L13" s="14">
        <v>3.9934251189283216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4"/>
      <c r="U13" s="15" t="str">
        <f t="shared" si="8"/>
        <v>Residential ToU</v>
      </c>
      <c r="V13" s="15" t="str">
        <f t="shared" si="0"/>
        <v>URTOU</v>
      </c>
      <c r="W13" s="15" t="str">
        <f t="shared" si="1"/>
        <v>Residential</v>
      </c>
      <c r="X13" s="14">
        <v>80</v>
      </c>
      <c r="Y13" s="14">
        <v>0</v>
      </c>
      <c r="Z13" s="14">
        <v>0</v>
      </c>
      <c r="AA13" s="14">
        <v>0</v>
      </c>
      <c r="AB13" s="14">
        <v>0</v>
      </c>
      <c r="AC13" s="14">
        <v>0</v>
      </c>
      <c r="AD13" s="14">
        <v>10.288922162709623</v>
      </c>
      <c r="AE13" s="14">
        <v>4.1155688650838478</v>
      </c>
      <c r="AF13" s="14">
        <v>0</v>
      </c>
      <c r="AG13" s="14">
        <v>0</v>
      </c>
      <c r="AH13" s="14">
        <v>0</v>
      </c>
      <c r="AI13" s="14">
        <v>0</v>
      </c>
      <c r="AJ13" s="14">
        <v>0</v>
      </c>
      <c r="AK13" s="14">
        <v>0</v>
      </c>
      <c r="AL13" s="14">
        <v>0</v>
      </c>
      <c r="AM13" s="4"/>
      <c r="AN13" s="15" t="str">
        <f t="shared" si="9"/>
        <v>Residential ToU</v>
      </c>
      <c r="AO13" s="15" t="str">
        <f t="shared" si="2"/>
        <v>URTOU</v>
      </c>
      <c r="AP13" s="15" t="str">
        <f t="shared" si="3"/>
        <v>Residential</v>
      </c>
      <c r="AQ13" s="14">
        <v>80</v>
      </c>
      <c r="AR13" s="14">
        <v>0</v>
      </c>
      <c r="AS13" s="14">
        <v>0</v>
      </c>
      <c r="AT13" s="14">
        <v>0</v>
      </c>
      <c r="AU13" s="14">
        <v>0</v>
      </c>
      <c r="AV13" s="14">
        <v>0</v>
      </c>
      <c r="AW13" s="14">
        <v>10.503358827107853</v>
      </c>
      <c r="AX13" s="14">
        <v>4.2013435308431397</v>
      </c>
      <c r="AY13" s="14">
        <v>0</v>
      </c>
      <c r="AZ13" s="14">
        <v>0</v>
      </c>
      <c r="BA13" s="14">
        <v>0</v>
      </c>
      <c r="BB13" s="14">
        <v>0</v>
      </c>
      <c r="BC13" s="14">
        <v>0</v>
      </c>
      <c r="BD13" s="14">
        <v>0</v>
      </c>
      <c r="BE13" s="14">
        <v>0</v>
      </c>
      <c r="BF13" s="4"/>
      <c r="BG13" s="15" t="str">
        <f t="shared" si="10"/>
        <v>Residential ToU</v>
      </c>
      <c r="BH13" s="15" t="str">
        <f t="shared" si="4"/>
        <v>URTOU</v>
      </c>
      <c r="BI13" s="15" t="str">
        <f t="shared" si="5"/>
        <v>Residential</v>
      </c>
      <c r="BJ13" s="14">
        <v>80</v>
      </c>
      <c r="BK13" s="14">
        <v>0</v>
      </c>
      <c r="BL13" s="14">
        <v>0</v>
      </c>
      <c r="BM13" s="14">
        <v>0</v>
      </c>
      <c r="BN13" s="14">
        <v>0</v>
      </c>
      <c r="BO13" s="14">
        <v>0</v>
      </c>
      <c r="BP13" s="14">
        <v>10.722981370451841</v>
      </c>
      <c r="BQ13" s="14">
        <v>4.2891925481807345</v>
      </c>
      <c r="BR13" s="14">
        <v>0</v>
      </c>
      <c r="BS13" s="14">
        <v>0</v>
      </c>
      <c r="BT13" s="14">
        <v>0</v>
      </c>
      <c r="BU13" s="14">
        <v>0</v>
      </c>
      <c r="BV13" s="14">
        <v>0</v>
      </c>
      <c r="BW13" s="14">
        <v>0</v>
      </c>
      <c r="BX13" s="14">
        <v>0</v>
      </c>
      <c r="BY13" s="4"/>
      <c r="BZ13" s="15" t="str">
        <f t="shared" si="11"/>
        <v>Residential ToU</v>
      </c>
      <c r="CA13" s="15" t="str">
        <f t="shared" si="6"/>
        <v>URTOU</v>
      </c>
      <c r="CB13" s="15" t="str">
        <f t="shared" si="7"/>
        <v>Residential</v>
      </c>
      <c r="CC13" s="14">
        <v>80</v>
      </c>
      <c r="CD13" s="14">
        <v>0</v>
      </c>
      <c r="CE13" s="14">
        <v>0</v>
      </c>
      <c r="CF13" s="14">
        <v>0</v>
      </c>
      <c r="CG13" s="14">
        <v>0</v>
      </c>
      <c r="CH13" s="14">
        <v>0</v>
      </c>
      <c r="CI13" s="14">
        <v>10.947961697990788</v>
      </c>
      <c r="CJ13" s="14">
        <v>4.3791846791963138</v>
      </c>
      <c r="CK13" s="14">
        <v>0</v>
      </c>
      <c r="CL13" s="14">
        <v>0</v>
      </c>
      <c r="CM13" s="14">
        <v>0</v>
      </c>
      <c r="CN13" s="14">
        <v>0</v>
      </c>
      <c r="CO13" s="14">
        <v>0</v>
      </c>
      <c r="CP13" s="14">
        <v>0</v>
      </c>
      <c r="CQ13" s="14">
        <v>0</v>
      </c>
    </row>
    <row r="14" spans="2:95" x14ac:dyDescent="0.25">
      <c r="B14" s="12" t="s">
        <v>64</v>
      </c>
      <c r="C14" s="12" t="s">
        <v>54</v>
      </c>
      <c r="D14" s="12" t="s">
        <v>52</v>
      </c>
      <c r="E14" s="14">
        <v>120</v>
      </c>
      <c r="F14" s="14">
        <v>0</v>
      </c>
      <c r="G14" s="14">
        <v>0</v>
      </c>
      <c r="H14" s="14">
        <v>0</v>
      </c>
      <c r="I14" s="14">
        <v>0</v>
      </c>
      <c r="J14" s="14">
        <v>7.2293058440794002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4"/>
      <c r="U14" s="15" t="str">
        <f t="shared" si="8"/>
        <v>Non-residential single rate</v>
      </c>
      <c r="V14" s="15" t="str">
        <f t="shared" si="0"/>
        <v>LVM1R</v>
      </c>
      <c r="W14" s="15" t="str">
        <f t="shared" si="1"/>
        <v>Non-residential</v>
      </c>
      <c r="X14" s="14">
        <v>120</v>
      </c>
      <c r="Y14" s="14">
        <v>0</v>
      </c>
      <c r="Z14" s="14">
        <v>0</v>
      </c>
      <c r="AA14" s="14">
        <v>0</v>
      </c>
      <c r="AB14" s="14">
        <v>0</v>
      </c>
      <c r="AC14" s="14">
        <v>7.4504229231788717</v>
      </c>
      <c r="AD14" s="14">
        <v>0</v>
      </c>
      <c r="AE14" s="14">
        <v>0</v>
      </c>
      <c r="AF14" s="14">
        <v>0</v>
      </c>
      <c r="AG14" s="14">
        <v>0</v>
      </c>
      <c r="AH14" s="14">
        <v>0</v>
      </c>
      <c r="AI14" s="14">
        <v>0</v>
      </c>
      <c r="AJ14" s="14">
        <v>0</v>
      </c>
      <c r="AK14" s="14">
        <v>0</v>
      </c>
      <c r="AL14" s="14">
        <v>0</v>
      </c>
      <c r="AM14" s="4"/>
      <c r="AN14" s="15" t="str">
        <f t="shared" si="9"/>
        <v>Non-residential single rate</v>
      </c>
      <c r="AO14" s="15" t="str">
        <f t="shared" si="2"/>
        <v>LVM1R</v>
      </c>
      <c r="AP14" s="15" t="str">
        <f t="shared" si="3"/>
        <v>Non-residential</v>
      </c>
      <c r="AQ14" s="14">
        <v>120</v>
      </c>
      <c r="AR14" s="14">
        <v>0</v>
      </c>
      <c r="AS14" s="14">
        <v>0</v>
      </c>
      <c r="AT14" s="14">
        <v>0</v>
      </c>
      <c r="AU14" s="14">
        <v>0</v>
      </c>
      <c r="AV14" s="14">
        <v>7.6057009799798996</v>
      </c>
      <c r="AW14" s="14">
        <v>0</v>
      </c>
      <c r="AX14" s="14">
        <v>0</v>
      </c>
      <c r="AY14" s="14">
        <v>0</v>
      </c>
      <c r="AZ14" s="14">
        <v>0</v>
      </c>
      <c r="BA14" s="14">
        <v>0</v>
      </c>
      <c r="BB14" s="14">
        <v>0</v>
      </c>
      <c r="BC14" s="14">
        <v>0</v>
      </c>
      <c r="BD14" s="14">
        <v>0</v>
      </c>
      <c r="BE14" s="14">
        <v>0</v>
      </c>
      <c r="BF14" s="4"/>
      <c r="BG14" s="15" t="str">
        <f t="shared" si="10"/>
        <v>Non-residential single rate</v>
      </c>
      <c r="BH14" s="15" t="str">
        <f t="shared" si="4"/>
        <v>LVM1R</v>
      </c>
      <c r="BI14" s="15" t="str">
        <f t="shared" si="5"/>
        <v>Non-residential</v>
      </c>
      <c r="BJ14" s="14">
        <v>120</v>
      </c>
      <c r="BK14" s="14">
        <v>0</v>
      </c>
      <c r="BL14" s="14">
        <v>0</v>
      </c>
      <c r="BM14" s="14">
        <v>0</v>
      </c>
      <c r="BN14" s="14">
        <v>0</v>
      </c>
      <c r="BO14" s="14">
        <v>7.7647342397811361</v>
      </c>
      <c r="BP14" s="14">
        <v>0</v>
      </c>
      <c r="BQ14" s="14">
        <v>0</v>
      </c>
      <c r="BR14" s="14">
        <v>0</v>
      </c>
      <c r="BS14" s="14">
        <v>0</v>
      </c>
      <c r="BT14" s="14">
        <v>0</v>
      </c>
      <c r="BU14" s="14">
        <v>0</v>
      </c>
      <c r="BV14" s="14">
        <v>0</v>
      </c>
      <c r="BW14" s="14">
        <v>0</v>
      </c>
      <c r="BX14" s="14">
        <v>0</v>
      </c>
      <c r="BY14" s="4"/>
      <c r="BZ14" s="15" t="str">
        <f t="shared" si="11"/>
        <v>Non-residential single rate</v>
      </c>
      <c r="CA14" s="15" t="str">
        <f t="shared" si="6"/>
        <v>LVM1R</v>
      </c>
      <c r="CB14" s="15" t="str">
        <f t="shared" si="7"/>
        <v>Non-residential</v>
      </c>
      <c r="CC14" s="14">
        <v>120</v>
      </c>
      <c r="CD14" s="14">
        <v>0</v>
      </c>
      <c r="CE14" s="14">
        <v>0</v>
      </c>
      <c r="CF14" s="14">
        <v>0</v>
      </c>
      <c r="CG14" s="14">
        <v>0</v>
      </c>
      <c r="CH14" s="14">
        <v>7.9276471827554307</v>
      </c>
      <c r="CI14" s="14">
        <v>0</v>
      </c>
      <c r="CJ14" s="14">
        <v>0</v>
      </c>
      <c r="CK14" s="14">
        <v>0</v>
      </c>
      <c r="CL14" s="14">
        <v>0</v>
      </c>
      <c r="CM14" s="14">
        <v>0</v>
      </c>
      <c r="CN14" s="14">
        <v>0</v>
      </c>
      <c r="CO14" s="14">
        <v>0</v>
      </c>
      <c r="CP14" s="14">
        <v>0</v>
      </c>
      <c r="CQ14" s="14">
        <v>0</v>
      </c>
    </row>
    <row r="15" spans="2:95" x14ac:dyDescent="0.25">
      <c r="B15" s="12" t="s">
        <v>65</v>
      </c>
      <c r="C15" s="12" t="s">
        <v>55</v>
      </c>
      <c r="D15" s="12" t="s">
        <v>52</v>
      </c>
      <c r="E15" s="14">
        <v>120</v>
      </c>
      <c r="F15" s="14">
        <v>0</v>
      </c>
      <c r="G15" s="14">
        <v>0</v>
      </c>
      <c r="H15" s="14">
        <v>35.487099295430305</v>
      </c>
      <c r="I15" s="14">
        <v>23.649925086768761</v>
      </c>
      <c r="J15" s="14">
        <v>3.1343274211380288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4"/>
      <c r="U15" s="15" t="str">
        <f t="shared" si="8"/>
        <v>Non-residential demand</v>
      </c>
      <c r="V15" s="15" t="str">
        <f t="shared" si="0"/>
        <v>LVMKW1R</v>
      </c>
      <c r="W15" s="15" t="str">
        <f t="shared" si="1"/>
        <v>Non-residential</v>
      </c>
      <c r="X15" s="14">
        <v>120</v>
      </c>
      <c r="Y15" s="14">
        <v>0</v>
      </c>
      <c r="Z15" s="14">
        <v>0</v>
      </c>
      <c r="AA15" s="14">
        <v>36.572515227631435</v>
      </c>
      <c r="AB15" s="14">
        <v>24.373286702516467</v>
      </c>
      <c r="AC15" s="14">
        <v>3.2301946232250742</v>
      </c>
      <c r="AD15" s="14">
        <v>0</v>
      </c>
      <c r="AE15" s="14">
        <v>0</v>
      </c>
      <c r="AF15" s="14">
        <v>0</v>
      </c>
      <c r="AG15" s="14">
        <v>0</v>
      </c>
      <c r="AH15" s="14">
        <v>0</v>
      </c>
      <c r="AI15" s="14">
        <v>0</v>
      </c>
      <c r="AJ15" s="14">
        <v>0</v>
      </c>
      <c r="AK15" s="14">
        <v>0</v>
      </c>
      <c r="AL15" s="14">
        <v>0</v>
      </c>
      <c r="AM15" s="4"/>
      <c r="AN15" s="15" t="str">
        <f t="shared" si="9"/>
        <v>Non-residential demand</v>
      </c>
      <c r="AO15" s="15" t="str">
        <f t="shared" si="2"/>
        <v>LVMKW1R</v>
      </c>
      <c r="AP15" s="15" t="str">
        <f t="shared" si="3"/>
        <v>Non-residential</v>
      </c>
      <c r="AQ15" s="14">
        <v>120</v>
      </c>
      <c r="AR15" s="14">
        <v>0</v>
      </c>
      <c r="AS15" s="14">
        <v>0</v>
      </c>
      <c r="AT15" s="14">
        <v>37.334741634833776</v>
      </c>
      <c r="AU15" s="14">
        <v>24.881262777974786</v>
      </c>
      <c r="AV15" s="14">
        <v>3.2975167537075025</v>
      </c>
      <c r="AW15" s="14">
        <v>0</v>
      </c>
      <c r="AX15" s="14">
        <v>0</v>
      </c>
      <c r="AY15" s="14">
        <v>0</v>
      </c>
      <c r="AZ15" s="14">
        <v>0</v>
      </c>
      <c r="BA15" s="14">
        <v>0</v>
      </c>
      <c r="BB15" s="14">
        <v>0</v>
      </c>
      <c r="BC15" s="14">
        <v>0</v>
      </c>
      <c r="BD15" s="14">
        <v>0</v>
      </c>
      <c r="BE15" s="14">
        <v>0</v>
      </c>
      <c r="BF15" s="4"/>
      <c r="BG15" s="15" t="str">
        <f t="shared" si="10"/>
        <v>Non-residential demand</v>
      </c>
      <c r="BH15" s="15" t="str">
        <f t="shared" si="4"/>
        <v>LVMKW1R</v>
      </c>
      <c r="BI15" s="15" t="str">
        <f t="shared" si="5"/>
        <v>Non-residential</v>
      </c>
      <c r="BJ15" s="14">
        <v>120</v>
      </c>
      <c r="BK15" s="14">
        <v>0</v>
      </c>
      <c r="BL15" s="14">
        <v>0</v>
      </c>
      <c r="BM15" s="14">
        <v>38.115401521628357</v>
      </c>
      <c r="BN15" s="14">
        <v>25.401523610995717</v>
      </c>
      <c r="BO15" s="14">
        <v>3.366466984589795</v>
      </c>
      <c r="BP15" s="14">
        <v>0</v>
      </c>
      <c r="BQ15" s="14">
        <v>0</v>
      </c>
      <c r="BR15" s="14">
        <v>0</v>
      </c>
      <c r="BS15" s="14">
        <v>0</v>
      </c>
      <c r="BT15" s="14">
        <v>0</v>
      </c>
      <c r="BU15" s="14">
        <v>0</v>
      </c>
      <c r="BV15" s="14">
        <v>0</v>
      </c>
      <c r="BW15" s="14">
        <v>0</v>
      </c>
      <c r="BX15" s="14">
        <v>0</v>
      </c>
      <c r="BY15" s="4"/>
      <c r="BZ15" s="15" t="str">
        <f t="shared" si="11"/>
        <v>Non-residential demand</v>
      </c>
      <c r="CA15" s="15" t="str">
        <f t="shared" si="6"/>
        <v>LVMKW1R</v>
      </c>
      <c r="CB15" s="15" t="str">
        <f t="shared" si="7"/>
        <v>Non-residential</v>
      </c>
      <c r="CC15" s="14">
        <v>120</v>
      </c>
      <c r="CD15" s="14">
        <v>0</v>
      </c>
      <c r="CE15" s="14">
        <v>0</v>
      </c>
      <c r="CF15" s="14">
        <v>38.915105934269064</v>
      </c>
      <c r="CG15" s="14">
        <v>25.93447642556816</v>
      </c>
      <c r="CH15" s="14">
        <v>3.4370992853162634</v>
      </c>
      <c r="CI15" s="14">
        <v>0</v>
      </c>
      <c r="CJ15" s="14">
        <v>0</v>
      </c>
      <c r="CK15" s="14">
        <v>0</v>
      </c>
      <c r="CL15" s="14">
        <v>0</v>
      </c>
      <c r="CM15" s="14">
        <v>0</v>
      </c>
      <c r="CN15" s="14">
        <v>0</v>
      </c>
      <c r="CO15" s="14">
        <v>0</v>
      </c>
      <c r="CP15" s="14">
        <v>0</v>
      </c>
      <c r="CQ15" s="14">
        <v>0</v>
      </c>
    </row>
    <row r="16" spans="2:95" x14ac:dyDescent="0.25">
      <c r="B16" s="12" t="s">
        <v>56</v>
      </c>
      <c r="C16" s="12" t="s">
        <v>57</v>
      </c>
      <c r="D16" s="12" t="s">
        <v>52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1.4328353925202419</v>
      </c>
      <c r="M16" s="14">
        <v>6.6187225802213447</v>
      </c>
      <c r="N16" s="14">
        <v>0</v>
      </c>
      <c r="O16" s="14">
        <v>0</v>
      </c>
      <c r="P16" s="14">
        <v>6.6187225802213447</v>
      </c>
      <c r="Q16" s="14">
        <v>0</v>
      </c>
      <c r="R16" s="14">
        <v>0</v>
      </c>
      <c r="S16" s="14">
        <v>0</v>
      </c>
      <c r="T16" s="4"/>
      <c r="U16" s="15" t="str">
        <f t="shared" si="8"/>
        <v>Unmetered supplies</v>
      </c>
      <c r="V16" s="15" t="str">
        <f t="shared" si="0"/>
        <v>UnMet</v>
      </c>
      <c r="W16" s="15" t="str">
        <f t="shared" si="1"/>
        <v>Non-residential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4">
        <v>0</v>
      </c>
      <c r="AD16" s="14">
        <v>0</v>
      </c>
      <c r="AE16" s="14">
        <v>1.4766603991886058</v>
      </c>
      <c r="AF16" s="14">
        <v>6.8211642303428199</v>
      </c>
      <c r="AG16" s="14">
        <v>0</v>
      </c>
      <c r="AH16" s="14">
        <v>0</v>
      </c>
      <c r="AI16" s="14">
        <v>6.8211642303428199</v>
      </c>
      <c r="AJ16" s="14">
        <v>0</v>
      </c>
      <c r="AK16" s="14">
        <v>0</v>
      </c>
      <c r="AL16" s="14">
        <v>0</v>
      </c>
      <c r="AM16" s="4"/>
      <c r="AN16" s="15" t="str">
        <f t="shared" si="9"/>
        <v>Unmetered supplies</v>
      </c>
      <c r="AO16" s="15" t="str">
        <f t="shared" si="2"/>
        <v>UnMet</v>
      </c>
      <c r="AP16" s="15" t="str">
        <f t="shared" si="3"/>
        <v>Non-residential</v>
      </c>
      <c r="AQ16" s="14">
        <v>0</v>
      </c>
      <c r="AR16" s="14">
        <v>0</v>
      </c>
      <c r="AS16" s="14">
        <v>0</v>
      </c>
      <c r="AT16" s="14">
        <v>0</v>
      </c>
      <c r="AU16" s="14">
        <v>0</v>
      </c>
      <c r="AV16" s="14">
        <v>0</v>
      </c>
      <c r="AW16" s="14">
        <v>0</v>
      </c>
      <c r="AX16" s="14">
        <v>1.5074362302662869</v>
      </c>
      <c r="AY16" s="14">
        <v>6.963327586400518</v>
      </c>
      <c r="AZ16" s="14">
        <v>0</v>
      </c>
      <c r="BA16" s="14">
        <v>0</v>
      </c>
      <c r="BB16" s="14">
        <v>6.963327586400518</v>
      </c>
      <c r="BC16" s="14">
        <v>0</v>
      </c>
      <c r="BD16" s="14">
        <v>0</v>
      </c>
      <c r="BE16" s="14">
        <v>0</v>
      </c>
      <c r="BF16" s="4"/>
      <c r="BG16" s="15" t="str">
        <f t="shared" si="10"/>
        <v>Unmetered supplies</v>
      </c>
      <c r="BH16" s="15" t="str">
        <f t="shared" si="4"/>
        <v>UnMet</v>
      </c>
      <c r="BI16" s="15" t="str">
        <f t="shared" si="5"/>
        <v>Non-residential</v>
      </c>
      <c r="BJ16" s="14">
        <v>0</v>
      </c>
      <c r="BK16" s="14">
        <v>0</v>
      </c>
      <c r="BL16" s="14">
        <v>0</v>
      </c>
      <c r="BM16" s="14">
        <v>0</v>
      </c>
      <c r="BN16" s="14">
        <v>0</v>
      </c>
      <c r="BO16" s="14">
        <v>0</v>
      </c>
      <c r="BP16" s="14">
        <v>0</v>
      </c>
      <c r="BQ16" s="14">
        <v>1.5389563358124778</v>
      </c>
      <c r="BR16" s="14">
        <v>7.1089289830428672</v>
      </c>
      <c r="BS16" s="14">
        <v>0</v>
      </c>
      <c r="BT16" s="14">
        <v>0</v>
      </c>
      <c r="BU16" s="14">
        <v>7.1089289830428672</v>
      </c>
      <c r="BV16" s="14">
        <v>0</v>
      </c>
      <c r="BW16" s="14">
        <v>0</v>
      </c>
      <c r="BX16" s="14">
        <v>0</v>
      </c>
      <c r="BY16" s="4"/>
      <c r="BZ16" s="15" t="str">
        <f t="shared" si="11"/>
        <v>Unmetered supplies</v>
      </c>
      <c r="CA16" s="15" t="str">
        <f t="shared" si="6"/>
        <v>UnMet</v>
      </c>
      <c r="CB16" s="15" t="str">
        <f t="shared" si="7"/>
        <v>Non-residential</v>
      </c>
      <c r="CC16" s="14">
        <v>0</v>
      </c>
      <c r="CD16" s="14">
        <v>0</v>
      </c>
      <c r="CE16" s="14">
        <v>0</v>
      </c>
      <c r="CF16" s="14">
        <v>0</v>
      </c>
      <c r="CG16" s="14">
        <v>0</v>
      </c>
      <c r="CH16" s="14">
        <v>0</v>
      </c>
      <c r="CI16" s="14">
        <v>0</v>
      </c>
      <c r="CJ16" s="14">
        <v>1.5712453875731491</v>
      </c>
      <c r="CK16" s="14">
        <v>7.2580823869146034</v>
      </c>
      <c r="CL16" s="14">
        <v>0</v>
      </c>
      <c r="CM16" s="14">
        <v>0</v>
      </c>
      <c r="CN16" s="14">
        <v>7.2580823869146034</v>
      </c>
      <c r="CO16" s="14">
        <v>0</v>
      </c>
      <c r="CP16" s="14">
        <v>0</v>
      </c>
      <c r="CQ16" s="14">
        <v>0</v>
      </c>
    </row>
    <row r="17" spans="1:95" x14ac:dyDescent="0.25">
      <c r="B17" s="12" t="s">
        <v>66</v>
      </c>
      <c r="C17" s="12" t="s">
        <v>58</v>
      </c>
      <c r="D17" s="12" t="s">
        <v>59</v>
      </c>
      <c r="E17" s="14">
        <v>0</v>
      </c>
      <c r="F17" s="14">
        <v>13.416549584507715</v>
      </c>
      <c r="G17" s="14">
        <v>20.059695495283382</v>
      </c>
      <c r="H17" s="14">
        <v>0</v>
      </c>
      <c r="I17" s="14">
        <v>0</v>
      </c>
      <c r="J17" s="14">
        <v>0</v>
      </c>
      <c r="K17" s="14">
        <v>0</v>
      </c>
      <c r="L17" s="14">
        <v>1.1153320953140518</v>
      </c>
      <c r="M17" s="14">
        <v>1.2091371216537763</v>
      </c>
      <c r="N17" s="14">
        <v>0</v>
      </c>
      <c r="O17" s="14">
        <v>0</v>
      </c>
      <c r="P17" s="14">
        <v>1.2091371216537761</v>
      </c>
      <c r="Q17" s="14">
        <v>0</v>
      </c>
      <c r="R17" s="14">
        <v>0</v>
      </c>
      <c r="S17" s="14">
        <v>0</v>
      </c>
      <c r="T17" s="4"/>
      <c r="U17" s="15" t="str">
        <f t="shared" si="8"/>
        <v>Low voltage large</v>
      </c>
      <c r="V17" s="15" t="str">
        <f t="shared" si="0"/>
        <v>LVkVATOU</v>
      </c>
      <c r="W17" s="15" t="str">
        <f t="shared" si="1"/>
        <v>Large</v>
      </c>
      <c r="X17" s="14">
        <v>0</v>
      </c>
      <c r="Y17" s="14">
        <v>13.826911010584212</v>
      </c>
      <c r="Z17" s="14">
        <v>20.673245588640476</v>
      </c>
      <c r="AA17" s="14">
        <v>0</v>
      </c>
      <c r="AB17" s="14">
        <v>0</v>
      </c>
      <c r="AC17" s="14">
        <v>0</v>
      </c>
      <c r="AD17" s="14">
        <v>0</v>
      </c>
      <c r="AE17" s="14">
        <v>1.1494458789138577</v>
      </c>
      <c r="AF17" s="14">
        <v>1.2461200456491397</v>
      </c>
      <c r="AG17" s="14">
        <v>0</v>
      </c>
      <c r="AH17" s="14">
        <v>0</v>
      </c>
      <c r="AI17" s="14">
        <v>1.2461200456491397</v>
      </c>
      <c r="AJ17" s="14">
        <v>0</v>
      </c>
      <c r="AK17" s="14">
        <v>0</v>
      </c>
      <c r="AL17" s="14">
        <v>0</v>
      </c>
      <c r="AM17" s="4"/>
      <c r="AN17" s="15" t="str">
        <f t="shared" si="9"/>
        <v>Low voltage large</v>
      </c>
      <c r="AO17" s="15" t="str">
        <f t="shared" si="2"/>
        <v>LVkVATOU</v>
      </c>
      <c r="AP17" s="15" t="str">
        <f t="shared" si="3"/>
        <v>Large</v>
      </c>
      <c r="AQ17" s="14">
        <v>0</v>
      </c>
      <c r="AR17" s="14">
        <v>14.115084701584315</v>
      </c>
      <c r="AS17" s="14">
        <v>21.104107223728015</v>
      </c>
      <c r="AT17" s="14">
        <v>0</v>
      </c>
      <c r="AU17" s="14">
        <v>0</v>
      </c>
      <c r="AV17" s="14">
        <v>0</v>
      </c>
      <c r="AW17" s="14">
        <v>0</v>
      </c>
      <c r="AX17" s="14">
        <v>1.1734020656050073</v>
      </c>
      <c r="AY17" s="14">
        <v>1.2720910678614799</v>
      </c>
      <c r="AZ17" s="14">
        <v>0</v>
      </c>
      <c r="BA17" s="14">
        <v>0</v>
      </c>
      <c r="BB17" s="14">
        <v>1.2720910678614799</v>
      </c>
      <c r="BC17" s="14">
        <v>0</v>
      </c>
      <c r="BD17" s="14">
        <v>0</v>
      </c>
      <c r="BE17" s="14">
        <v>0</v>
      </c>
      <c r="BF17" s="4"/>
      <c r="BG17" s="15" t="str">
        <f t="shared" si="10"/>
        <v>Low voltage large</v>
      </c>
      <c r="BH17" s="15" t="str">
        <f t="shared" si="4"/>
        <v>LVkVATOU</v>
      </c>
      <c r="BI17" s="15" t="str">
        <f t="shared" si="5"/>
        <v>Large</v>
      </c>
      <c r="BJ17" s="14">
        <v>0</v>
      </c>
      <c r="BK17" s="14">
        <v>14.410227508062286</v>
      </c>
      <c r="BL17" s="14">
        <v>21.545388701374687</v>
      </c>
      <c r="BM17" s="14">
        <v>0</v>
      </c>
      <c r="BN17" s="14">
        <v>0</v>
      </c>
      <c r="BO17" s="14">
        <v>0</v>
      </c>
      <c r="BP17" s="14">
        <v>0</v>
      </c>
      <c r="BQ17" s="14">
        <v>1.1979376023085764</v>
      </c>
      <c r="BR17" s="14">
        <v>1.2986901663296637</v>
      </c>
      <c r="BS17" s="14">
        <v>0</v>
      </c>
      <c r="BT17" s="14">
        <v>0</v>
      </c>
      <c r="BU17" s="14">
        <v>1.2986901663296637</v>
      </c>
      <c r="BV17" s="14">
        <v>0</v>
      </c>
      <c r="BW17" s="14">
        <v>0</v>
      </c>
      <c r="BX17" s="14">
        <v>0</v>
      </c>
      <c r="BY17" s="4"/>
      <c r="BZ17" s="15" t="str">
        <f t="shared" si="11"/>
        <v>Low voltage large</v>
      </c>
      <c r="CA17" s="15" t="str">
        <f t="shared" si="6"/>
        <v>LVkVATOU</v>
      </c>
      <c r="CB17" s="15" t="str">
        <f t="shared" si="7"/>
        <v>Large</v>
      </c>
      <c r="CC17" s="14">
        <v>0</v>
      </c>
      <c r="CD17" s="14">
        <v>14.712570447275844</v>
      </c>
      <c r="CE17" s="14">
        <v>21.997435426024083</v>
      </c>
      <c r="CF17" s="14">
        <v>0</v>
      </c>
      <c r="CG17" s="14">
        <v>0</v>
      </c>
      <c r="CH17" s="14">
        <v>0</v>
      </c>
      <c r="CI17" s="14">
        <v>0</v>
      </c>
      <c r="CJ17" s="14">
        <v>1.223071693735917</v>
      </c>
      <c r="CK17" s="14">
        <v>1.3259381609776435</v>
      </c>
      <c r="CL17" s="14">
        <v>0</v>
      </c>
      <c r="CM17" s="14">
        <v>0</v>
      </c>
      <c r="CN17" s="14">
        <v>1.3259381609776435</v>
      </c>
      <c r="CO17" s="14">
        <v>0</v>
      </c>
      <c r="CP17" s="14">
        <v>0</v>
      </c>
      <c r="CQ17" s="14">
        <v>0</v>
      </c>
    </row>
    <row r="18" spans="1:95" x14ac:dyDescent="0.25">
      <c r="B18" s="12" t="s">
        <v>67</v>
      </c>
      <c r="C18" s="12" t="s">
        <v>60</v>
      </c>
      <c r="D18" s="12" t="s">
        <v>59</v>
      </c>
      <c r="E18" s="14">
        <v>0</v>
      </c>
      <c r="F18" s="14">
        <v>8.116686854219779</v>
      </c>
      <c r="G18" s="14">
        <v>11.153320953140515</v>
      </c>
      <c r="H18" s="14">
        <v>0</v>
      </c>
      <c r="I18" s="14">
        <v>0</v>
      </c>
      <c r="J18" s="14">
        <v>0</v>
      </c>
      <c r="K18" s="14">
        <v>0</v>
      </c>
      <c r="L18" s="14">
        <v>0.69199436570579853</v>
      </c>
      <c r="M18" s="14">
        <v>0.73599200265051035</v>
      </c>
      <c r="N18" s="14">
        <v>0</v>
      </c>
      <c r="O18" s="14">
        <v>0</v>
      </c>
      <c r="P18" s="14">
        <v>0.73599200265051035</v>
      </c>
      <c r="Q18" s="14">
        <v>0</v>
      </c>
      <c r="R18" s="14">
        <v>0</v>
      </c>
      <c r="S18" s="14">
        <v>0</v>
      </c>
      <c r="T18" s="4"/>
      <c r="U18" s="15" t="str">
        <f t="shared" si="8"/>
        <v>High voltage</v>
      </c>
      <c r="V18" s="15" t="str">
        <f t="shared" si="0"/>
        <v>HVkVATOU</v>
      </c>
      <c r="W18" s="15" t="str">
        <f t="shared" si="1"/>
        <v>Large</v>
      </c>
      <c r="X18" s="14">
        <v>0</v>
      </c>
      <c r="Y18" s="14">
        <v>8.3649455567672728</v>
      </c>
      <c r="Z18" s="14">
        <v>11.494458789138575</v>
      </c>
      <c r="AA18" s="14">
        <v>0</v>
      </c>
      <c r="AB18" s="14">
        <v>0</v>
      </c>
      <c r="AC18" s="14">
        <v>0</v>
      </c>
      <c r="AD18" s="14">
        <v>0</v>
      </c>
      <c r="AE18" s="14">
        <v>0.71315985188086051</v>
      </c>
      <c r="AF18" s="14">
        <v>0.75850320986412278</v>
      </c>
      <c r="AG18" s="14">
        <v>0</v>
      </c>
      <c r="AH18" s="14">
        <v>0</v>
      </c>
      <c r="AI18" s="14">
        <v>0.75850320986412278</v>
      </c>
      <c r="AJ18" s="14">
        <v>0</v>
      </c>
      <c r="AK18" s="14">
        <v>0</v>
      </c>
      <c r="AL18" s="14">
        <v>0</v>
      </c>
      <c r="AM18" s="4"/>
      <c r="AN18" s="15" t="str">
        <f t="shared" si="9"/>
        <v>High voltage</v>
      </c>
      <c r="AO18" s="15" t="str">
        <f t="shared" si="2"/>
        <v>HVkVATOU</v>
      </c>
      <c r="AP18" s="15" t="str">
        <f t="shared" si="3"/>
        <v>Large</v>
      </c>
      <c r="AQ18" s="14">
        <v>0</v>
      </c>
      <c r="AR18" s="14">
        <v>8.5392836453152743</v>
      </c>
      <c r="AS18" s="14">
        <v>11.73402065605007</v>
      </c>
      <c r="AT18" s="14">
        <v>0</v>
      </c>
      <c r="AU18" s="14">
        <v>0</v>
      </c>
      <c r="AV18" s="14">
        <v>0</v>
      </c>
      <c r="AW18" s="14">
        <v>0</v>
      </c>
      <c r="AX18" s="14">
        <v>0.72802317938996786</v>
      </c>
      <c r="AY18" s="14">
        <v>0.77431156137912516</v>
      </c>
      <c r="AZ18" s="14">
        <v>0</v>
      </c>
      <c r="BA18" s="14">
        <v>0</v>
      </c>
      <c r="BB18" s="14">
        <v>0.77431156137912527</v>
      </c>
      <c r="BC18" s="14">
        <v>0</v>
      </c>
      <c r="BD18" s="14">
        <v>0</v>
      </c>
      <c r="BE18" s="14">
        <v>0</v>
      </c>
      <c r="BF18" s="4"/>
      <c r="BG18" s="15" t="str">
        <f t="shared" si="10"/>
        <v>High voltage</v>
      </c>
      <c r="BH18" s="15" t="str">
        <f t="shared" si="4"/>
        <v>HVkVATOU</v>
      </c>
      <c r="BI18" s="15" t="str">
        <f t="shared" si="5"/>
        <v>Large</v>
      </c>
      <c r="BJ18" s="14">
        <v>0</v>
      </c>
      <c r="BK18" s="14">
        <v>8.7178378795740947</v>
      </c>
      <c r="BL18" s="14">
        <v>11.979376023085763</v>
      </c>
      <c r="BM18" s="14">
        <v>0</v>
      </c>
      <c r="BN18" s="14">
        <v>0</v>
      </c>
      <c r="BO18" s="14">
        <v>0</v>
      </c>
      <c r="BP18" s="14">
        <v>0</v>
      </c>
      <c r="BQ18" s="14">
        <v>0.74324595763670798</v>
      </c>
      <c r="BR18" s="14">
        <v>0.79050221783959429</v>
      </c>
      <c r="BS18" s="14">
        <v>0</v>
      </c>
      <c r="BT18" s="14">
        <v>0</v>
      </c>
      <c r="BU18" s="14">
        <v>0.79050221783959429</v>
      </c>
      <c r="BV18" s="14">
        <v>0</v>
      </c>
      <c r="BW18" s="14">
        <v>0</v>
      </c>
      <c r="BX18" s="14">
        <v>0</v>
      </c>
      <c r="BY18" s="4"/>
      <c r="BZ18" s="15" t="str">
        <f t="shared" si="11"/>
        <v>High voltage</v>
      </c>
      <c r="CA18" s="15" t="str">
        <f t="shared" si="6"/>
        <v>HVkVATOU</v>
      </c>
      <c r="CB18" s="15" t="str">
        <f t="shared" si="7"/>
        <v>Large</v>
      </c>
      <c r="CC18" s="14">
        <v>0</v>
      </c>
      <c r="CD18" s="14">
        <v>8.900748019377442</v>
      </c>
      <c r="CE18" s="14">
        <v>12.230716937359167</v>
      </c>
      <c r="CF18" s="14">
        <v>0</v>
      </c>
      <c r="CG18" s="14">
        <v>0</v>
      </c>
      <c r="CH18" s="14">
        <v>0</v>
      </c>
      <c r="CI18" s="14">
        <v>0</v>
      </c>
      <c r="CJ18" s="14">
        <v>0.75884010195294116</v>
      </c>
      <c r="CK18" s="14">
        <v>0.80708785216512724</v>
      </c>
      <c r="CL18" s="14">
        <v>0</v>
      </c>
      <c r="CM18" s="14">
        <v>0</v>
      </c>
      <c r="CN18" s="14">
        <v>0.80708785216512724</v>
      </c>
      <c r="CO18" s="14">
        <v>0</v>
      </c>
      <c r="CP18" s="14">
        <v>0</v>
      </c>
      <c r="CQ18" s="14">
        <v>0</v>
      </c>
    </row>
    <row r="19" spans="1:95" x14ac:dyDescent="0.25">
      <c r="B19" s="12" t="s">
        <v>68</v>
      </c>
      <c r="C19" s="12" t="s">
        <v>61</v>
      </c>
      <c r="D19" s="12" t="s">
        <v>59</v>
      </c>
      <c r="E19" s="14">
        <v>0</v>
      </c>
      <c r="F19" s="14">
        <v>0.79782879810786167</v>
      </c>
      <c r="G19" s="14">
        <v>1.1641787564226962</v>
      </c>
      <c r="H19" s="14">
        <v>0</v>
      </c>
      <c r="I19" s="14">
        <v>0</v>
      </c>
      <c r="J19" s="14">
        <v>0</v>
      </c>
      <c r="K19" s="14">
        <v>0</v>
      </c>
      <c r="L19" s="14">
        <v>0.30122107683664173</v>
      </c>
      <c r="M19" s="14">
        <v>0.38765646935473463</v>
      </c>
      <c r="N19" s="14">
        <v>0</v>
      </c>
      <c r="O19" s="14">
        <v>0</v>
      </c>
      <c r="P19" s="14">
        <v>0.38765646935473469</v>
      </c>
      <c r="Q19" s="14">
        <v>0</v>
      </c>
      <c r="R19" s="14">
        <v>0</v>
      </c>
      <c r="S19" s="14">
        <v>0</v>
      </c>
      <c r="T19" s="4"/>
      <c r="U19" s="15" t="str">
        <f t="shared" si="8"/>
        <v>Subtransmission</v>
      </c>
      <c r="V19" s="15" t="str">
        <f t="shared" si="0"/>
        <v>SubTkVATOU</v>
      </c>
      <c r="W19" s="15" t="str">
        <f t="shared" si="1"/>
        <v>Large</v>
      </c>
      <c r="X19" s="14">
        <v>0</v>
      </c>
      <c r="Y19" s="14">
        <v>0.82223135863910968</v>
      </c>
      <c r="Z19" s="14">
        <v>1.1997865743407417</v>
      </c>
      <c r="AA19" s="14">
        <v>0</v>
      </c>
      <c r="AB19" s="14">
        <v>0</v>
      </c>
      <c r="AC19" s="14">
        <v>0</v>
      </c>
      <c r="AD19" s="14">
        <v>0</v>
      </c>
      <c r="AE19" s="14">
        <v>0.31043428846578636</v>
      </c>
      <c r="AF19" s="14">
        <v>0.39951341219910647</v>
      </c>
      <c r="AG19" s="14">
        <v>0</v>
      </c>
      <c r="AH19" s="14">
        <v>0</v>
      </c>
      <c r="AI19" s="14">
        <v>0.39951341219910647</v>
      </c>
      <c r="AJ19" s="14">
        <v>0</v>
      </c>
      <c r="AK19" s="14">
        <v>0</v>
      </c>
      <c r="AL19" s="14">
        <v>0</v>
      </c>
      <c r="AM19" s="4"/>
      <c r="AN19" s="15" t="str">
        <f t="shared" si="9"/>
        <v>Subtransmission</v>
      </c>
      <c r="AO19" s="15" t="str">
        <f t="shared" si="2"/>
        <v>SubTkVATOU</v>
      </c>
      <c r="AP19" s="15" t="str">
        <f t="shared" si="3"/>
        <v>Large</v>
      </c>
      <c r="AQ19" s="14">
        <v>0</v>
      </c>
      <c r="AR19" s="14">
        <v>0.83936790094372771</v>
      </c>
      <c r="AS19" s="14">
        <v>1.2247919370913578</v>
      </c>
      <c r="AT19" s="14">
        <v>0</v>
      </c>
      <c r="AU19" s="14">
        <v>0</v>
      </c>
      <c r="AV19" s="14">
        <v>0</v>
      </c>
      <c r="AW19" s="14">
        <v>0</v>
      </c>
      <c r="AX19" s="14">
        <v>0.31690420749916259</v>
      </c>
      <c r="AY19" s="14">
        <v>0.40783987459619098</v>
      </c>
      <c r="AZ19" s="14">
        <v>0</v>
      </c>
      <c r="BA19" s="14">
        <v>0</v>
      </c>
      <c r="BB19" s="14">
        <v>0.40783987459619098</v>
      </c>
      <c r="BC19" s="14">
        <v>0</v>
      </c>
      <c r="BD19" s="14">
        <v>0</v>
      </c>
      <c r="BE19" s="14">
        <v>0</v>
      </c>
      <c r="BF19" s="4"/>
      <c r="BG19" s="15" t="str">
        <f t="shared" si="10"/>
        <v>Subtransmission</v>
      </c>
      <c r="BH19" s="15" t="str">
        <f t="shared" si="4"/>
        <v>SubTkVATOU</v>
      </c>
      <c r="BI19" s="15" t="str">
        <f t="shared" si="5"/>
        <v>Large</v>
      </c>
      <c r="BJ19" s="14">
        <v>0</v>
      </c>
      <c r="BK19" s="14">
        <v>0.85691886880467483</v>
      </c>
      <c r="BL19" s="14">
        <v>1.2504020228476382</v>
      </c>
      <c r="BM19" s="14">
        <v>0</v>
      </c>
      <c r="BN19" s="14">
        <v>0</v>
      </c>
      <c r="BO19" s="14">
        <v>0</v>
      </c>
      <c r="BP19" s="14">
        <v>0</v>
      </c>
      <c r="BQ19" s="14">
        <v>0.32353059332421413</v>
      </c>
      <c r="BR19" s="14">
        <v>0.41636770193316985</v>
      </c>
      <c r="BS19" s="14">
        <v>0</v>
      </c>
      <c r="BT19" s="14">
        <v>0</v>
      </c>
      <c r="BU19" s="14">
        <v>0.41636770193316985</v>
      </c>
      <c r="BV19" s="14">
        <v>0</v>
      </c>
      <c r="BW19" s="14">
        <v>0</v>
      </c>
      <c r="BX19" s="14">
        <v>0</v>
      </c>
      <c r="BY19" s="4"/>
      <c r="BZ19" s="15" t="str">
        <f t="shared" si="11"/>
        <v>Subtransmission</v>
      </c>
      <c r="CA19" s="15" t="str">
        <f t="shared" si="6"/>
        <v>SubTkVATOU</v>
      </c>
      <c r="CB19" s="15" t="str">
        <f t="shared" si="7"/>
        <v>Large</v>
      </c>
      <c r="CC19" s="14">
        <v>0</v>
      </c>
      <c r="CD19" s="14">
        <v>0.87489799989868489</v>
      </c>
      <c r="CE19" s="14">
        <v>1.2766368774031833</v>
      </c>
      <c r="CF19" s="14">
        <v>0</v>
      </c>
      <c r="CG19" s="14">
        <v>0</v>
      </c>
      <c r="CH19" s="14">
        <v>0</v>
      </c>
      <c r="CI19" s="14">
        <v>0</v>
      </c>
      <c r="CJ19" s="14">
        <v>0.3303186326148097</v>
      </c>
      <c r="CK19" s="14">
        <v>0.42510356920005632</v>
      </c>
      <c r="CL19" s="14">
        <v>0</v>
      </c>
      <c r="CM19" s="14">
        <v>0</v>
      </c>
      <c r="CN19" s="14">
        <v>0.42510356920005632</v>
      </c>
      <c r="CO19" s="14">
        <v>0</v>
      </c>
      <c r="CP19" s="14">
        <v>0</v>
      </c>
      <c r="CQ19" s="14">
        <v>0</v>
      </c>
    </row>
    <row r="20" spans="1:95" x14ac:dyDescent="0.25">
      <c r="B20" s="12" t="s">
        <v>69</v>
      </c>
      <c r="C20" s="12" t="s">
        <v>71</v>
      </c>
      <c r="D20" s="12" t="s">
        <v>52</v>
      </c>
      <c r="E20" s="14">
        <v>120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10.720495583764913</v>
      </c>
      <c r="L20" s="14">
        <v>2.3782917611201668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4"/>
      <c r="U20" s="15" t="str">
        <f t="shared" si="8"/>
        <v>Non-residential ToU</v>
      </c>
      <c r="V20" s="15" t="str">
        <f t="shared" si="0"/>
        <v>UTOU</v>
      </c>
      <c r="W20" s="15" t="str">
        <f t="shared" si="1"/>
        <v>Non-residential</v>
      </c>
      <c r="X20" s="14">
        <v>120</v>
      </c>
      <c r="Y20" s="14">
        <v>0</v>
      </c>
      <c r="Z20" s="14">
        <v>0</v>
      </c>
      <c r="AA20" s="14">
        <v>0</v>
      </c>
      <c r="AB20" s="14">
        <v>0</v>
      </c>
      <c r="AC20" s="14">
        <v>0</v>
      </c>
      <c r="AD20" s="14">
        <v>11.048394931379626</v>
      </c>
      <c r="AE20" s="14">
        <v>2.4510346964458192</v>
      </c>
      <c r="AF20" s="14">
        <v>0</v>
      </c>
      <c r="AG20" s="14">
        <v>0</v>
      </c>
      <c r="AH20" s="14">
        <v>0</v>
      </c>
      <c r="AI20" s="14">
        <v>0</v>
      </c>
      <c r="AJ20" s="14">
        <v>0</v>
      </c>
      <c r="AK20" s="14">
        <v>0</v>
      </c>
      <c r="AL20" s="14">
        <v>0</v>
      </c>
      <c r="AM20" s="4"/>
      <c r="AN20" s="15" t="str">
        <f t="shared" si="9"/>
        <v>Non-residential ToU</v>
      </c>
      <c r="AO20" s="15" t="str">
        <f t="shared" si="2"/>
        <v>UTOU</v>
      </c>
      <c r="AP20" s="15" t="str">
        <f t="shared" si="3"/>
        <v>Non-residential</v>
      </c>
      <c r="AQ20" s="14">
        <v>120</v>
      </c>
      <c r="AR20" s="14">
        <v>0</v>
      </c>
      <c r="AS20" s="14">
        <v>0</v>
      </c>
      <c r="AT20" s="14">
        <v>0</v>
      </c>
      <c r="AU20" s="14">
        <v>0</v>
      </c>
      <c r="AV20" s="14">
        <v>0</v>
      </c>
      <c r="AW20" s="14">
        <v>11.278660154361491</v>
      </c>
      <c r="AX20" s="14">
        <v>2.5021179582606559</v>
      </c>
      <c r="AY20" s="14">
        <v>0</v>
      </c>
      <c r="AZ20" s="14">
        <v>0</v>
      </c>
      <c r="BA20" s="14">
        <v>0</v>
      </c>
      <c r="BB20" s="14">
        <v>0</v>
      </c>
      <c r="BC20" s="14">
        <v>0</v>
      </c>
      <c r="BD20" s="14">
        <v>0</v>
      </c>
      <c r="BE20" s="14">
        <v>0</v>
      </c>
      <c r="BF20" s="4"/>
      <c r="BG20" s="15" t="str">
        <f t="shared" si="10"/>
        <v>Non-residential ToU</v>
      </c>
      <c r="BH20" s="15" t="str">
        <f t="shared" si="4"/>
        <v>UTOU</v>
      </c>
      <c r="BI20" s="15" t="str">
        <f t="shared" si="5"/>
        <v>Non-residential</v>
      </c>
      <c r="BJ20" s="14">
        <v>120</v>
      </c>
      <c r="BK20" s="14">
        <v>0</v>
      </c>
      <c r="BL20" s="14">
        <v>0</v>
      </c>
      <c r="BM20" s="14">
        <v>0</v>
      </c>
      <c r="BN20" s="14">
        <v>0</v>
      </c>
      <c r="BO20" s="14">
        <v>0</v>
      </c>
      <c r="BP20" s="14">
        <v>11.514494049916923</v>
      </c>
      <c r="BQ20" s="14">
        <v>2.5544366040182043</v>
      </c>
      <c r="BR20" s="14">
        <v>0</v>
      </c>
      <c r="BS20" s="14">
        <v>0</v>
      </c>
      <c r="BT20" s="14">
        <v>0</v>
      </c>
      <c r="BU20" s="14">
        <v>0</v>
      </c>
      <c r="BV20" s="14">
        <v>0</v>
      </c>
      <c r="BW20" s="14">
        <v>0</v>
      </c>
      <c r="BX20" s="14">
        <v>0</v>
      </c>
      <c r="BY20" s="4"/>
      <c r="BZ20" s="15" t="str">
        <f t="shared" si="11"/>
        <v>Non-residential ToU</v>
      </c>
      <c r="CA20" s="15" t="str">
        <f t="shared" si="6"/>
        <v>UTOU</v>
      </c>
      <c r="CB20" s="15" t="str">
        <f t="shared" si="7"/>
        <v>Non-residential</v>
      </c>
      <c r="CC20" s="14">
        <v>119.99999999999999</v>
      </c>
      <c r="CD20" s="14">
        <v>0</v>
      </c>
      <c r="CE20" s="14">
        <v>0</v>
      </c>
      <c r="CF20" s="14">
        <v>0</v>
      </c>
      <c r="CG20" s="14">
        <v>0</v>
      </c>
      <c r="CH20" s="14">
        <v>0</v>
      </c>
      <c r="CI20" s="14">
        <v>11.756081212413916</v>
      </c>
      <c r="CJ20" s="14">
        <v>2.6080315851148912</v>
      </c>
      <c r="CK20" s="14">
        <v>0</v>
      </c>
      <c r="CL20" s="14">
        <v>0</v>
      </c>
      <c r="CM20" s="14">
        <v>0</v>
      </c>
      <c r="CN20" s="14">
        <v>0</v>
      </c>
      <c r="CO20" s="14">
        <v>0</v>
      </c>
      <c r="CP20" s="14">
        <v>0</v>
      </c>
      <c r="CQ20" s="14">
        <v>0</v>
      </c>
    </row>
    <row r="23" spans="1:95" x14ac:dyDescent="0.25">
      <c r="B23" s="1" t="s">
        <v>0</v>
      </c>
      <c r="C23" s="1" t="s">
        <v>34</v>
      </c>
      <c r="D23" s="2"/>
      <c r="E23" s="3" t="s">
        <v>2</v>
      </c>
      <c r="F23" s="18" t="s">
        <v>3</v>
      </c>
      <c r="G23" s="19">
        <v>0</v>
      </c>
      <c r="H23" s="19">
        <v>0</v>
      </c>
      <c r="I23" s="20">
        <v>0</v>
      </c>
      <c r="J23" s="18" t="s">
        <v>4</v>
      </c>
      <c r="K23" s="19">
        <v>0</v>
      </c>
      <c r="L23" s="20">
        <v>0</v>
      </c>
      <c r="M23" s="18" t="s">
        <v>5</v>
      </c>
      <c r="N23" s="19">
        <v>0</v>
      </c>
      <c r="O23" s="20">
        <v>0</v>
      </c>
      <c r="P23" s="18" t="s">
        <v>6</v>
      </c>
      <c r="Q23" s="19">
        <v>0</v>
      </c>
      <c r="R23" s="19">
        <v>0</v>
      </c>
      <c r="S23" s="20">
        <v>0</v>
      </c>
      <c r="T23" s="4"/>
      <c r="U23" s="1" t="s">
        <v>0</v>
      </c>
      <c r="V23" s="1" t="s">
        <v>34</v>
      </c>
      <c r="W23" s="2"/>
      <c r="X23" s="3" t="s">
        <v>2</v>
      </c>
      <c r="Y23" s="18" t="s">
        <v>3</v>
      </c>
      <c r="Z23" s="19">
        <v>0</v>
      </c>
      <c r="AA23" s="19">
        <v>0</v>
      </c>
      <c r="AB23" s="20">
        <v>0</v>
      </c>
      <c r="AC23" s="18" t="s">
        <v>4</v>
      </c>
      <c r="AD23" s="19">
        <v>0</v>
      </c>
      <c r="AE23" s="20">
        <v>0</v>
      </c>
      <c r="AF23" s="18" t="s">
        <v>5</v>
      </c>
      <c r="AG23" s="19">
        <v>0</v>
      </c>
      <c r="AH23" s="20">
        <v>0</v>
      </c>
      <c r="AI23" s="18" t="s">
        <v>6</v>
      </c>
      <c r="AJ23" s="19">
        <v>0</v>
      </c>
      <c r="AK23" s="19">
        <v>0</v>
      </c>
      <c r="AL23" s="20">
        <v>0</v>
      </c>
      <c r="AM23" s="4"/>
      <c r="AN23" s="1" t="s">
        <v>0</v>
      </c>
      <c r="AO23" s="1" t="s">
        <v>34</v>
      </c>
      <c r="AP23" s="2"/>
      <c r="AQ23" s="3" t="s">
        <v>2</v>
      </c>
      <c r="AR23" s="18" t="s">
        <v>3</v>
      </c>
      <c r="AS23" s="19">
        <v>0</v>
      </c>
      <c r="AT23" s="19">
        <v>0</v>
      </c>
      <c r="AU23" s="20">
        <v>0</v>
      </c>
      <c r="AV23" s="18" t="s">
        <v>4</v>
      </c>
      <c r="AW23" s="19">
        <v>0</v>
      </c>
      <c r="AX23" s="20">
        <v>0</v>
      </c>
      <c r="AY23" s="18" t="s">
        <v>5</v>
      </c>
      <c r="AZ23" s="19">
        <v>0</v>
      </c>
      <c r="BA23" s="20">
        <v>0</v>
      </c>
      <c r="BB23" s="18" t="s">
        <v>6</v>
      </c>
      <c r="BC23" s="19">
        <v>0</v>
      </c>
      <c r="BD23" s="19">
        <v>0</v>
      </c>
      <c r="BE23" s="20">
        <v>0</v>
      </c>
      <c r="BF23" s="4"/>
      <c r="BG23" s="1" t="s">
        <v>0</v>
      </c>
      <c r="BH23" s="1" t="s">
        <v>34</v>
      </c>
      <c r="BI23" s="2"/>
      <c r="BJ23" s="3" t="s">
        <v>2</v>
      </c>
      <c r="BK23" s="18" t="s">
        <v>3</v>
      </c>
      <c r="BL23" s="19">
        <v>0</v>
      </c>
      <c r="BM23" s="19">
        <v>0</v>
      </c>
      <c r="BN23" s="20">
        <v>0</v>
      </c>
      <c r="BO23" s="18" t="s">
        <v>4</v>
      </c>
      <c r="BP23" s="19">
        <v>0</v>
      </c>
      <c r="BQ23" s="20">
        <v>0</v>
      </c>
      <c r="BR23" s="18" t="s">
        <v>5</v>
      </c>
      <c r="BS23" s="19">
        <v>0</v>
      </c>
      <c r="BT23" s="20">
        <v>0</v>
      </c>
      <c r="BU23" s="18" t="s">
        <v>6</v>
      </c>
      <c r="BV23" s="19">
        <v>0</v>
      </c>
      <c r="BW23" s="19">
        <v>0</v>
      </c>
      <c r="BX23" s="20">
        <v>0</v>
      </c>
      <c r="BY23" s="4"/>
      <c r="BZ23" s="1" t="s">
        <v>0</v>
      </c>
      <c r="CA23" s="1" t="s">
        <v>34</v>
      </c>
      <c r="CB23" s="2"/>
      <c r="CC23" s="3" t="s">
        <v>2</v>
      </c>
      <c r="CD23" s="18" t="s">
        <v>3</v>
      </c>
      <c r="CE23" s="19">
        <v>0</v>
      </c>
      <c r="CF23" s="19">
        <v>0</v>
      </c>
      <c r="CG23" s="20">
        <v>0</v>
      </c>
      <c r="CH23" s="18" t="s">
        <v>4</v>
      </c>
      <c r="CI23" s="19">
        <v>0</v>
      </c>
      <c r="CJ23" s="20">
        <v>0</v>
      </c>
      <c r="CK23" s="18" t="s">
        <v>5</v>
      </c>
      <c r="CL23" s="19">
        <v>0</v>
      </c>
      <c r="CM23" s="20">
        <v>0</v>
      </c>
      <c r="CN23" s="18" t="s">
        <v>6</v>
      </c>
      <c r="CO23" s="19">
        <v>0</v>
      </c>
      <c r="CP23" s="19">
        <v>0</v>
      </c>
      <c r="CQ23" s="20">
        <v>0</v>
      </c>
    </row>
    <row r="24" spans="1:95" ht="23.25" x14ac:dyDescent="0.25">
      <c r="A24" s="10"/>
      <c r="B24" s="6" t="s">
        <v>7</v>
      </c>
      <c r="C24" s="7"/>
      <c r="D24" s="7"/>
      <c r="E24" s="8" t="s">
        <v>8</v>
      </c>
      <c r="F24" s="8" t="s">
        <v>9</v>
      </c>
      <c r="G24" s="8" t="s">
        <v>10</v>
      </c>
      <c r="H24" s="8" t="s">
        <v>11</v>
      </c>
      <c r="I24" s="8" t="s">
        <v>12</v>
      </c>
      <c r="J24" s="8" t="s">
        <v>13</v>
      </c>
      <c r="K24" s="8" t="s">
        <v>14</v>
      </c>
      <c r="L24" s="8" t="s">
        <v>15</v>
      </c>
      <c r="M24" s="8" t="s">
        <v>16</v>
      </c>
      <c r="N24" s="8" t="s">
        <v>17</v>
      </c>
      <c r="O24" s="8" t="s">
        <v>18</v>
      </c>
      <c r="P24" s="8" t="s">
        <v>19</v>
      </c>
      <c r="Q24" s="8" t="s">
        <v>20</v>
      </c>
      <c r="R24" s="8" t="s">
        <v>21</v>
      </c>
      <c r="S24" s="8" t="s">
        <v>22</v>
      </c>
      <c r="T24" s="9"/>
      <c r="U24" s="6" t="s">
        <v>23</v>
      </c>
      <c r="V24" s="7"/>
      <c r="W24" s="7"/>
      <c r="X24" s="8" t="s">
        <v>8</v>
      </c>
      <c r="Y24" s="8" t="s">
        <v>9</v>
      </c>
      <c r="Z24" s="8" t="s">
        <v>10</v>
      </c>
      <c r="AA24" s="8" t="s">
        <v>11</v>
      </c>
      <c r="AB24" s="8" t="s">
        <v>12</v>
      </c>
      <c r="AC24" s="8" t="s">
        <v>13</v>
      </c>
      <c r="AD24" s="8" t="s">
        <v>14</v>
      </c>
      <c r="AE24" s="8" t="s">
        <v>15</v>
      </c>
      <c r="AF24" s="8" t="s">
        <v>16</v>
      </c>
      <c r="AG24" s="8" t="s">
        <v>17</v>
      </c>
      <c r="AH24" s="8" t="s">
        <v>18</v>
      </c>
      <c r="AI24" s="8" t="s">
        <v>19</v>
      </c>
      <c r="AJ24" s="8" t="s">
        <v>20</v>
      </c>
      <c r="AK24" s="8" t="s">
        <v>21</v>
      </c>
      <c r="AL24" s="8" t="s">
        <v>22</v>
      </c>
      <c r="AM24" s="9"/>
      <c r="AN24" s="6" t="s">
        <v>24</v>
      </c>
      <c r="AO24" s="7"/>
      <c r="AP24" s="7"/>
      <c r="AQ24" s="8" t="s">
        <v>8</v>
      </c>
      <c r="AR24" s="8" t="s">
        <v>9</v>
      </c>
      <c r="AS24" s="8" t="s">
        <v>10</v>
      </c>
      <c r="AT24" s="8" t="s">
        <v>11</v>
      </c>
      <c r="AU24" s="8" t="s">
        <v>12</v>
      </c>
      <c r="AV24" s="8" t="s">
        <v>13</v>
      </c>
      <c r="AW24" s="8" t="s">
        <v>14</v>
      </c>
      <c r="AX24" s="8" t="s">
        <v>15</v>
      </c>
      <c r="AY24" s="8" t="s">
        <v>16</v>
      </c>
      <c r="AZ24" s="8" t="s">
        <v>17</v>
      </c>
      <c r="BA24" s="8" t="s">
        <v>18</v>
      </c>
      <c r="BB24" s="8" t="s">
        <v>19</v>
      </c>
      <c r="BC24" s="8" t="s">
        <v>20</v>
      </c>
      <c r="BD24" s="8" t="s">
        <v>21</v>
      </c>
      <c r="BE24" s="8" t="s">
        <v>22</v>
      </c>
      <c r="BF24" s="9"/>
      <c r="BG24" s="6" t="s">
        <v>25</v>
      </c>
      <c r="BH24" s="7"/>
      <c r="BI24" s="7"/>
      <c r="BJ24" s="8" t="s">
        <v>8</v>
      </c>
      <c r="BK24" s="8" t="s">
        <v>9</v>
      </c>
      <c r="BL24" s="8" t="s">
        <v>10</v>
      </c>
      <c r="BM24" s="8" t="s">
        <v>11</v>
      </c>
      <c r="BN24" s="8" t="s">
        <v>12</v>
      </c>
      <c r="BO24" s="8" t="s">
        <v>13</v>
      </c>
      <c r="BP24" s="8" t="s">
        <v>14</v>
      </c>
      <c r="BQ24" s="8" t="s">
        <v>15</v>
      </c>
      <c r="BR24" s="8" t="s">
        <v>16</v>
      </c>
      <c r="BS24" s="8" t="s">
        <v>17</v>
      </c>
      <c r="BT24" s="8" t="s">
        <v>18</v>
      </c>
      <c r="BU24" s="8" t="s">
        <v>19</v>
      </c>
      <c r="BV24" s="8" t="s">
        <v>20</v>
      </c>
      <c r="BW24" s="8" t="s">
        <v>21</v>
      </c>
      <c r="BX24" s="8" t="s">
        <v>22</v>
      </c>
      <c r="BY24" s="9"/>
      <c r="BZ24" s="6" t="s">
        <v>26</v>
      </c>
      <c r="CA24" s="7"/>
      <c r="CB24" s="7"/>
      <c r="CC24" s="8" t="s">
        <v>8</v>
      </c>
      <c r="CD24" s="8" t="s">
        <v>9</v>
      </c>
      <c r="CE24" s="8" t="s">
        <v>10</v>
      </c>
      <c r="CF24" s="8" t="s">
        <v>11</v>
      </c>
      <c r="CG24" s="8" t="s">
        <v>12</v>
      </c>
      <c r="CH24" s="8" t="s">
        <v>13</v>
      </c>
      <c r="CI24" s="8" t="s">
        <v>14</v>
      </c>
      <c r="CJ24" s="8" t="s">
        <v>15</v>
      </c>
      <c r="CK24" s="8" t="s">
        <v>16</v>
      </c>
      <c r="CL24" s="8" t="s">
        <v>17</v>
      </c>
      <c r="CM24" s="8" t="s">
        <v>18</v>
      </c>
      <c r="CN24" s="8" t="s">
        <v>19</v>
      </c>
      <c r="CO24" s="8" t="s">
        <v>20</v>
      </c>
      <c r="CP24" s="8" t="s">
        <v>21</v>
      </c>
      <c r="CQ24" s="8" t="s">
        <v>22</v>
      </c>
    </row>
    <row r="25" spans="1:95" x14ac:dyDescent="0.25">
      <c r="B25" s="11" t="s">
        <v>27</v>
      </c>
      <c r="C25" s="11" t="s">
        <v>28</v>
      </c>
      <c r="D25" s="11" t="s">
        <v>29</v>
      </c>
      <c r="E25" s="8" t="s">
        <v>30</v>
      </c>
      <c r="F25" s="8" t="s">
        <v>31</v>
      </c>
      <c r="G25" s="8" t="s">
        <v>32</v>
      </c>
      <c r="H25" s="8" t="s">
        <v>32</v>
      </c>
      <c r="I25" s="8" t="s">
        <v>32</v>
      </c>
      <c r="J25" s="8" t="s">
        <v>33</v>
      </c>
      <c r="K25" s="8" t="s">
        <v>33</v>
      </c>
      <c r="L25" s="8" t="s">
        <v>33</v>
      </c>
      <c r="M25" s="8" t="s">
        <v>33</v>
      </c>
      <c r="N25" s="8" t="s">
        <v>33</v>
      </c>
      <c r="O25" s="8" t="s">
        <v>33</v>
      </c>
      <c r="P25" s="8" t="s">
        <v>33</v>
      </c>
      <c r="Q25" s="8" t="s">
        <v>33</v>
      </c>
      <c r="R25" s="8" t="s">
        <v>33</v>
      </c>
      <c r="S25" s="8" t="s">
        <v>33</v>
      </c>
      <c r="T25" s="4"/>
      <c r="U25" s="11" t="s">
        <v>27</v>
      </c>
      <c r="V25" s="11" t="s">
        <v>28</v>
      </c>
      <c r="W25" s="11" t="s">
        <v>29</v>
      </c>
      <c r="X25" s="8" t="s">
        <v>30</v>
      </c>
      <c r="Y25" s="8" t="s">
        <v>31</v>
      </c>
      <c r="Z25" s="8" t="s">
        <v>32</v>
      </c>
      <c r="AA25" s="8" t="s">
        <v>32</v>
      </c>
      <c r="AB25" s="8" t="s">
        <v>32</v>
      </c>
      <c r="AC25" s="8" t="s">
        <v>33</v>
      </c>
      <c r="AD25" s="8" t="s">
        <v>33</v>
      </c>
      <c r="AE25" s="8" t="s">
        <v>33</v>
      </c>
      <c r="AF25" s="8" t="s">
        <v>33</v>
      </c>
      <c r="AG25" s="8" t="s">
        <v>33</v>
      </c>
      <c r="AH25" s="8" t="s">
        <v>33</v>
      </c>
      <c r="AI25" s="8" t="s">
        <v>33</v>
      </c>
      <c r="AJ25" s="8" t="s">
        <v>33</v>
      </c>
      <c r="AK25" s="8" t="s">
        <v>33</v>
      </c>
      <c r="AL25" s="8" t="s">
        <v>33</v>
      </c>
      <c r="AM25" s="4"/>
      <c r="AN25" s="11" t="s">
        <v>27</v>
      </c>
      <c r="AO25" s="11" t="s">
        <v>28</v>
      </c>
      <c r="AP25" s="11" t="s">
        <v>29</v>
      </c>
      <c r="AQ25" s="8" t="s">
        <v>30</v>
      </c>
      <c r="AR25" s="8" t="s">
        <v>31</v>
      </c>
      <c r="AS25" s="8" t="s">
        <v>32</v>
      </c>
      <c r="AT25" s="8" t="s">
        <v>32</v>
      </c>
      <c r="AU25" s="8" t="s">
        <v>32</v>
      </c>
      <c r="AV25" s="8" t="s">
        <v>33</v>
      </c>
      <c r="AW25" s="8" t="s">
        <v>33</v>
      </c>
      <c r="AX25" s="8" t="s">
        <v>33</v>
      </c>
      <c r="AY25" s="8" t="s">
        <v>33</v>
      </c>
      <c r="AZ25" s="8" t="s">
        <v>33</v>
      </c>
      <c r="BA25" s="8" t="s">
        <v>33</v>
      </c>
      <c r="BB25" s="8" t="s">
        <v>33</v>
      </c>
      <c r="BC25" s="8" t="s">
        <v>33</v>
      </c>
      <c r="BD25" s="8" t="s">
        <v>33</v>
      </c>
      <c r="BE25" s="8" t="s">
        <v>33</v>
      </c>
      <c r="BF25" s="4"/>
      <c r="BG25" s="11" t="s">
        <v>27</v>
      </c>
      <c r="BH25" s="11" t="s">
        <v>28</v>
      </c>
      <c r="BI25" s="11" t="s">
        <v>29</v>
      </c>
      <c r="BJ25" s="8" t="s">
        <v>30</v>
      </c>
      <c r="BK25" s="8" t="s">
        <v>31</v>
      </c>
      <c r="BL25" s="8" t="s">
        <v>32</v>
      </c>
      <c r="BM25" s="8" t="s">
        <v>32</v>
      </c>
      <c r="BN25" s="8" t="s">
        <v>32</v>
      </c>
      <c r="BO25" s="8" t="s">
        <v>33</v>
      </c>
      <c r="BP25" s="8" t="s">
        <v>33</v>
      </c>
      <c r="BQ25" s="8" t="s">
        <v>33</v>
      </c>
      <c r="BR25" s="8" t="s">
        <v>33</v>
      </c>
      <c r="BS25" s="8" t="s">
        <v>33</v>
      </c>
      <c r="BT25" s="8" t="s">
        <v>33</v>
      </c>
      <c r="BU25" s="8" t="s">
        <v>33</v>
      </c>
      <c r="BV25" s="8" t="s">
        <v>33</v>
      </c>
      <c r="BW25" s="8" t="s">
        <v>33</v>
      </c>
      <c r="BX25" s="8" t="s">
        <v>33</v>
      </c>
      <c r="BY25" s="4"/>
      <c r="BZ25" s="11" t="s">
        <v>27</v>
      </c>
      <c r="CA25" s="11" t="s">
        <v>28</v>
      </c>
      <c r="CB25" s="11" t="s">
        <v>29</v>
      </c>
      <c r="CC25" s="8" t="s">
        <v>30</v>
      </c>
      <c r="CD25" s="8" t="s">
        <v>31</v>
      </c>
      <c r="CE25" s="8" t="s">
        <v>32</v>
      </c>
      <c r="CF25" s="8" t="s">
        <v>32</v>
      </c>
      <c r="CG25" s="8" t="s">
        <v>32</v>
      </c>
      <c r="CH25" s="8" t="s">
        <v>33</v>
      </c>
      <c r="CI25" s="8" t="s">
        <v>33</v>
      </c>
      <c r="CJ25" s="8" t="s">
        <v>33</v>
      </c>
      <c r="CK25" s="8" t="s">
        <v>33</v>
      </c>
      <c r="CL25" s="8" t="s">
        <v>33</v>
      </c>
      <c r="CM25" s="8" t="s">
        <v>33</v>
      </c>
      <c r="CN25" s="8" t="s">
        <v>33</v>
      </c>
      <c r="CO25" s="8" t="s">
        <v>33</v>
      </c>
      <c r="CP25" s="8" t="s">
        <v>33</v>
      </c>
      <c r="CQ25" s="8" t="s">
        <v>33</v>
      </c>
    </row>
    <row r="26" spans="1:95" x14ac:dyDescent="0.25">
      <c r="B26" s="12" t="s">
        <v>62</v>
      </c>
      <c r="C26" s="12" t="s">
        <v>37</v>
      </c>
      <c r="D26" s="12" t="s">
        <v>38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1.9913433858187688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"/>
      <c r="U26" s="12" t="str">
        <f>$B26</f>
        <v>Residential single rate</v>
      </c>
      <c r="V26" s="12" t="str">
        <f>$C26</f>
        <v>LVS1R</v>
      </c>
      <c r="W26" s="12" t="str">
        <f>$D26</f>
        <v>Residential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2.0036155192012788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4"/>
      <c r="AN26" s="12" t="str">
        <f t="shared" ref="AN26:AP27" si="12">AN5</f>
        <v>Residential single rate</v>
      </c>
      <c r="AO26" s="12" t="str">
        <f t="shared" si="12"/>
        <v>LVS1R</v>
      </c>
      <c r="AP26" s="12" t="str">
        <f t="shared" si="12"/>
        <v>Residential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1.99418602262816</v>
      </c>
      <c r="AW26" s="13">
        <v>0</v>
      </c>
      <c r="AX26" s="13">
        <v>0</v>
      </c>
      <c r="AY26" s="13">
        <v>0</v>
      </c>
      <c r="AZ26" s="13">
        <v>0</v>
      </c>
      <c r="BA26" s="13">
        <v>0</v>
      </c>
      <c r="BB26" s="13">
        <v>0</v>
      </c>
      <c r="BC26" s="13">
        <v>0</v>
      </c>
      <c r="BD26" s="13">
        <v>0</v>
      </c>
      <c r="BE26" s="13">
        <v>0</v>
      </c>
      <c r="BF26" s="4"/>
      <c r="BG26" s="12" t="str">
        <f t="shared" ref="BG26:BI27" si="13">BG5</f>
        <v>Residential single rate</v>
      </c>
      <c r="BH26" s="12" t="str">
        <f t="shared" si="13"/>
        <v>LVS1R</v>
      </c>
      <c r="BI26" s="12" t="str">
        <f t="shared" si="13"/>
        <v>Residential</v>
      </c>
      <c r="BJ26" s="13">
        <v>0</v>
      </c>
      <c r="BK26" s="13">
        <v>0</v>
      </c>
      <c r="BL26" s="13">
        <v>0</v>
      </c>
      <c r="BM26" s="13">
        <v>0</v>
      </c>
      <c r="BN26" s="13">
        <v>0</v>
      </c>
      <c r="BO26" s="13">
        <v>1.9847983793484372</v>
      </c>
      <c r="BP26" s="13">
        <v>0</v>
      </c>
      <c r="BQ26" s="13">
        <v>0</v>
      </c>
      <c r="BR26" s="13">
        <v>0</v>
      </c>
      <c r="BS26" s="13">
        <v>0</v>
      </c>
      <c r="BT26" s="13">
        <v>0</v>
      </c>
      <c r="BU26" s="13">
        <v>0</v>
      </c>
      <c r="BV26" s="13">
        <v>0</v>
      </c>
      <c r="BW26" s="13">
        <v>0</v>
      </c>
      <c r="BX26" s="13">
        <v>0</v>
      </c>
      <c r="BY26" s="4"/>
      <c r="BZ26" s="12" t="str">
        <f t="shared" ref="BZ26:CB27" si="14">BZ5</f>
        <v>Residential single rate</v>
      </c>
      <c r="CA26" s="12" t="str">
        <f t="shared" si="14"/>
        <v>LVS1R</v>
      </c>
      <c r="CB26" s="12" t="str">
        <f t="shared" si="14"/>
        <v>Residential</v>
      </c>
      <c r="CC26" s="13">
        <v>0</v>
      </c>
      <c r="CD26" s="13">
        <v>0</v>
      </c>
      <c r="CE26" s="13">
        <v>0</v>
      </c>
      <c r="CF26" s="13">
        <v>0</v>
      </c>
      <c r="CG26" s="13">
        <v>0</v>
      </c>
      <c r="CH26" s="13">
        <v>1.9754524273130136</v>
      </c>
      <c r="CI26" s="13">
        <v>0</v>
      </c>
      <c r="CJ26" s="13">
        <v>0</v>
      </c>
      <c r="CK26" s="13">
        <v>0</v>
      </c>
      <c r="CL26" s="13">
        <v>0</v>
      </c>
      <c r="CM26" s="13">
        <v>0</v>
      </c>
      <c r="CN26" s="13">
        <v>0</v>
      </c>
      <c r="CO26" s="13">
        <v>0</v>
      </c>
      <c r="CP26" s="13">
        <v>0</v>
      </c>
      <c r="CQ26" s="13">
        <v>0</v>
      </c>
    </row>
    <row r="27" spans="1:95" x14ac:dyDescent="0.25">
      <c r="B27" s="12" t="s">
        <v>39</v>
      </c>
      <c r="C27" s="12" t="s">
        <v>40</v>
      </c>
      <c r="D27" s="12" t="s">
        <v>38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3.4289961716781732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4"/>
      <c r="U27" s="15" t="s">
        <v>70</v>
      </c>
      <c r="V27" s="15" t="str">
        <f t="shared" ref="V27:V41" si="15">$C27</f>
        <v>LVS2R</v>
      </c>
      <c r="W27" s="15" t="str">
        <f t="shared" ref="W27:W41" si="16">$D27</f>
        <v>Residential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4">
        <v>3.450128186722202</v>
      </c>
      <c r="AE27" s="14">
        <v>0</v>
      </c>
      <c r="AF27" s="14">
        <v>0</v>
      </c>
      <c r="AG27" s="14">
        <v>0</v>
      </c>
      <c r="AH27" s="14">
        <v>0</v>
      </c>
      <c r="AI27" s="14">
        <v>0</v>
      </c>
      <c r="AJ27" s="14">
        <v>0</v>
      </c>
      <c r="AK27" s="14">
        <v>0</v>
      </c>
      <c r="AL27" s="14">
        <v>0</v>
      </c>
      <c r="AM27" s="4"/>
      <c r="AN27" s="15" t="str">
        <f t="shared" si="12"/>
        <v>Legacy ToU</v>
      </c>
      <c r="AO27" s="15" t="str">
        <f t="shared" si="12"/>
        <v>LVS2R</v>
      </c>
      <c r="AP27" s="15" t="str">
        <f t="shared" si="12"/>
        <v>Residential</v>
      </c>
      <c r="AQ27" s="14">
        <v>0</v>
      </c>
      <c r="AR27" s="14">
        <v>0</v>
      </c>
      <c r="AS27" s="14">
        <v>0</v>
      </c>
      <c r="AT27" s="14">
        <v>0</v>
      </c>
      <c r="AU27" s="14">
        <v>0</v>
      </c>
      <c r="AV27" s="14">
        <v>0</v>
      </c>
      <c r="AW27" s="14">
        <v>3.4338910535987339</v>
      </c>
      <c r="AX27" s="14">
        <v>0</v>
      </c>
      <c r="AY27" s="14">
        <v>0</v>
      </c>
      <c r="AZ27" s="14">
        <v>0</v>
      </c>
      <c r="BA27" s="14">
        <v>0</v>
      </c>
      <c r="BB27" s="14">
        <v>0</v>
      </c>
      <c r="BC27" s="14">
        <v>0</v>
      </c>
      <c r="BD27" s="14">
        <v>0</v>
      </c>
      <c r="BE27" s="14">
        <v>0</v>
      </c>
      <c r="BF27" s="4"/>
      <c r="BG27" s="15" t="str">
        <f t="shared" si="13"/>
        <v>Legacy ToU</v>
      </c>
      <c r="BH27" s="15" t="str">
        <f t="shared" si="13"/>
        <v>LVS2R</v>
      </c>
      <c r="BI27" s="15" t="str">
        <f t="shared" si="13"/>
        <v>Residential</v>
      </c>
      <c r="BJ27" s="14">
        <v>0</v>
      </c>
      <c r="BK27" s="14">
        <v>0</v>
      </c>
      <c r="BL27" s="14">
        <v>0</v>
      </c>
      <c r="BM27" s="14">
        <v>0</v>
      </c>
      <c r="BN27" s="14">
        <v>0</v>
      </c>
      <c r="BO27" s="14">
        <v>0</v>
      </c>
      <c r="BP27" s="14">
        <v>3.41772598980487</v>
      </c>
      <c r="BQ27" s="14">
        <v>0</v>
      </c>
      <c r="BR27" s="14">
        <v>0</v>
      </c>
      <c r="BS27" s="14">
        <v>0</v>
      </c>
      <c r="BT27" s="14">
        <v>0</v>
      </c>
      <c r="BU27" s="14">
        <v>0</v>
      </c>
      <c r="BV27" s="14">
        <v>0</v>
      </c>
      <c r="BW27" s="14">
        <v>0</v>
      </c>
      <c r="BX27" s="14">
        <v>0</v>
      </c>
      <c r="BY27" s="4"/>
      <c r="BZ27" s="15" t="str">
        <f t="shared" si="14"/>
        <v>Legacy ToU</v>
      </c>
      <c r="CA27" s="15" t="str">
        <f t="shared" si="14"/>
        <v>LVS2R</v>
      </c>
      <c r="CB27" s="15" t="str">
        <f t="shared" si="14"/>
        <v>Residential</v>
      </c>
      <c r="CC27" s="14">
        <v>0</v>
      </c>
      <c r="CD27" s="14">
        <v>0</v>
      </c>
      <c r="CE27" s="14">
        <v>0</v>
      </c>
      <c r="CF27" s="14">
        <v>0</v>
      </c>
      <c r="CG27" s="14">
        <v>0</v>
      </c>
      <c r="CH27" s="14">
        <v>0</v>
      </c>
      <c r="CI27" s="14">
        <v>3.4016327162999698</v>
      </c>
      <c r="CJ27" s="14">
        <v>0</v>
      </c>
      <c r="CK27" s="14">
        <v>0</v>
      </c>
      <c r="CL27" s="14">
        <v>0</v>
      </c>
      <c r="CM27" s="14">
        <v>0</v>
      </c>
      <c r="CN27" s="14">
        <v>0</v>
      </c>
      <c r="CO27" s="14">
        <v>0</v>
      </c>
      <c r="CP27" s="14">
        <v>0</v>
      </c>
      <c r="CQ27" s="14">
        <v>0</v>
      </c>
    </row>
    <row r="28" spans="1:95" x14ac:dyDescent="0.25">
      <c r="B28" s="12" t="s">
        <v>41</v>
      </c>
      <c r="C28" s="12" t="s">
        <v>42</v>
      </c>
      <c r="D28" s="12" t="s">
        <v>38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3.700984536570493</v>
      </c>
      <c r="N28" s="14">
        <v>3.2152910278342071</v>
      </c>
      <c r="O28" s="14">
        <v>0</v>
      </c>
      <c r="P28" s="14">
        <v>3.700984536570493</v>
      </c>
      <c r="Q28" s="14">
        <v>0</v>
      </c>
      <c r="R28" s="14">
        <v>3.2152910278342071</v>
      </c>
      <c r="S28" s="14">
        <v>0</v>
      </c>
      <c r="T28" s="4"/>
      <c r="U28" s="16"/>
      <c r="V28" s="16"/>
      <c r="W28" s="16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4"/>
      <c r="AN28" s="16"/>
      <c r="AO28" s="16"/>
      <c r="AP28" s="16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4"/>
      <c r="BG28" s="16"/>
      <c r="BH28" s="16"/>
      <c r="BI28" s="16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4"/>
      <c r="BZ28" s="16"/>
      <c r="CA28" s="16"/>
      <c r="CB28" s="16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</row>
    <row r="29" spans="1:95" x14ac:dyDescent="0.25">
      <c r="B29" s="12" t="s">
        <v>43</v>
      </c>
      <c r="C29" s="12" t="s">
        <v>44</v>
      </c>
      <c r="D29" s="12" t="s">
        <v>38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4.6043744628199841</v>
      </c>
      <c r="N29" s="14">
        <v>4.3420999681023895</v>
      </c>
      <c r="O29" s="14">
        <v>0</v>
      </c>
      <c r="P29" s="14">
        <v>4.6043744628199841</v>
      </c>
      <c r="Q29" s="14">
        <v>0</v>
      </c>
      <c r="R29" s="14">
        <v>4.3420999681023895</v>
      </c>
      <c r="S29" s="14">
        <v>0</v>
      </c>
      <c r="T29" s="4"/>
      <c r="U29" s="16"/>
      <c r="V29" s="16"/>
      <c r="W29" s="16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4"/>
      <c r="AN29" s="16"/>
      <c r="AO29" s="16"/>
      <c r="AP29" s="16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4"/>
      <c r="BG29" s="16"/>
      <c r="BH29" s="16"/>
      <c r="BI29" s="16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4"/>
      <c r="BZ29" s="16"/>
      <c r="CA29" s="16"/>
      <c r="CB29" s="16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</row>
    <row r="30" spans="1:95" x14ac:dyDescent="0.25">
      <c r="B30" s="12" t="s">
        <v>45</v>
      </c>
      <c r="C30" s="12" t="s">
        <v>46</v>
      </c>
      <c r="D30" s="12" t="s">
        <v>38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3.9826867716375376</v>
      </c>
      <c r="N30" s="14">
        <v>1.9233462945956892</v>
      </c>
      <c r="O30" s="14">
        <v>0</v>
      </c>
      <c r="P30" s="14">
        <v>3.9826867716375376</v>
      </c>
      <c r="Q30" s="14">
        <v>0</v>
      </c>
      <c r="R30" s="14">
        <v>1.9233462945956892</v>
      </c>
      <c r="S30" s="14">
        <v>0</v>
      </c>
      <c r="T30" s="4"/>
      <c r="U30" s="16"/>
      <c r="V30" s="16"/>
      <c r="W30" s="16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4"/>
      <c r="AN30" s="16"/>
      <c r="AO30" s="16"/>
      <c r="AP30" s="16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4"/>
      <c r="BG30" s="16"/>
      <c r="BH30" s="16"/>
      <c r="BI30" s="16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4"/>
      <c r="BZ30" s="16"/>
      <c r="CA30" s="16"/>
      <c r="CB30" s="16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</row>
    <row r="31" spans="1:95" x14ac:dyDescent="0.25">
      <c r="B31" s="12" t="s">
        <v>63</v>
      </c>
      <c r="C31" s="12" t="s">
        <v>47</v>
      </c>
      <c r="D31" s="12" t="s">
        <v>38</v>
      </c>
      <c r="E31" s="14">
        <v>0</v>
      </c>
      <c r="F31" s="14">
        <v>0</v>
      </c>
      <c r="G31" s="14">
        <v>0</v>
      </c>
      <c r="H31" s="14">
        <v>5.7117556627387129</v>
      </c>
      <c r="I31" s="14">
        <v>3.7106984067452187</v>
      </c>
      <c r="J31" s="14">
        <v>0.76739574380333075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4"/>
      <c r="U31" s="15" t="str">
        <f t="shared" ref="U31:U41" si="17">$B31</f>
        <v>Residential demand</v>
      </c>
      <c r="V31" s="15" t="str">
        <f t="shared" si="15"/>
        <v>RESKW1R</v>
      </c>
      <c r="W31" s="15" t="str">
        <f t="shared" si="16"/>
        <v>Residential</v>
      </c>
      <c r="X31" s="14">
        <v>0</v>
      </c>
      <c r="Y31" s="14">
        <v>0</v>
      </c>
      <c r="Z31" s="14">
        <v>0</v>
      </c>
      <c r="AA31" s="14">
        <v>5.7469557331236665</v>
      </c>
      <c r="AB31" s="14">
        <v>3.7335664796823829</v>
      </c>
      <c r="AC31" s="14">
        <v>0.77212500496049297</v>
      </c>
      <c r="AD31" s="14">
        <v>0</v>
      </c>
      <c r="AE31" s="14">
        <v>0</v>
      </c>
      <c r="AF31" s="14">
        <v>0</v>
      </c>
      <c r="AG31" s="14">
        <v>0</v>
      </c>
      <c r="AH31" s="14">
        <v>0</v>
      </c>
      <c r="AI31" s="14">
        <v>0</v>
      </c>
      <c r="AJ31" s="14">
        <v>0</v>
      </c>
      <c r="AK31" s="14">
        <v>0</v>
      </c>
      <c r="AL31" s="14">
        <v>0</v>
      </c>
      <c r="AM31" s="4"/>
      <c r="AN31" s="15" t="str">
        <f>AN10</f>
        <v>Residential demand</v>
      </c>
      <c r="AO31" s="15" t="str">
        <f>AO10</f>
        <v>RESKW1R</v>
      </c>
      <c r="AP31" s="15" t="str">
        <f>AP10</f>
        <v>Residential</v>
      </c>
      <c r="AQ31" s="14">
        <v>0</v>
      </c>
      <c r="AR31" s="14">
        <v>0</v>
      </c>
      <c r="AS31" s="14">
        <v>0</v>
      </c>
      <c r="AT31" s="14">
        <v>5.7199091770993071</v>
      </c>
      <c r="AU31" s="14">
        <v>3.7159954177754009</v>
      </c>
      <c r="AV31" s="14">
        <v>0.76849119896402274</v>
      </c>
      <c r="AW31" s="14">
        <v>0</v>
      </c>
      <c r="AX31" s="14">
        <v>0</v>
      </c>
      <c r="AY31" s="14">
        <v>0</v>
      </c>
      <c r="AZ31" s="14">
        <v>0</v>
      </c>
      <c r="BA31" s="14">
        <v>0</v>
      </c>
      <c r="BB31" s="14">
        <v>0</v>
      </c>
      <c r="BC31" s="14">
        <v>0</v>
      </c>
      <c r="BD31" s="14">
        <v>0</v>
      </c>
      <c r="BE31" s="14">
        <v>0</v>
      </c>
      <c r="BF31" s="4"/>
      <c r="BG31" s="15" t="str">
        <f>BG10</f>
        <v>Residential demand</v>
      </c>
      <c r="BH31" s="15" t="str">
        <f>BH10</f>
        <v>RESKW1R</v>
      </c>
      <c r="BI31" s="15" t="str">
        <f>BI10</f>
        <v>Residential</v>
      </c>
      <c r="BJ31" s="14">
        <v>0</v>
      </c>
      <c r="BK31" s="14">
        <v>0</v>
      </c>
      <c r="BL31" s="14">
        <v>0</v>
      </c>
      <c r="BM31" s="14">
        <v>5.692982668570151</v>
      </c>
      <c r="BN31" s="14">
        <v>3.6985023459078197</v>
      </c>
      <c r="BO31" s="14">
        <v>0.76487352179769064</v>
      </c>
      <c r="BP31" s="14">
        <v>0</v>
      </c>
      <c r="BQ31" s="14">
        <v>0</v>
      </c>
      <c r="BR31" s="14">
        <v>0</v>
      </c>
      <c r="BS31" s="14">
        <v>0</v>
      </c>
      <c r="BT31" s="14">
        <v>0</v>
      </c>
      <c r="BU31" s="14">
        <v>0</v>
      </c>
      <c r="BV31" s="14">
        <v>0</v>
      </c>
      <c r="BW31" s="14">
        <v>0</v>
      </c>
      <c r="BX31" s="14">
        <v>0</v>
      </c>
      <c r="BY31" s="4"/>
      <c r="BZ31" s="15" t="str">
        <f>BZ10</f>
        <v>Residential demand</v>
      </c>
      <c r="CA31" s="15" t="str">
        <f>CA10</f>
        <v>RESKW1R</v>
      </c>
      <c r="CB31" s="15" t="str">
        <f>CB10</f>
        <v>Residential</v>
      </c>
      <c r="CC31" s="14">
        <v>0</v>
      </c>
      <c r="CD31" s="14">
        <v>0</v>
      </c>
      <c r="CE31" s="14">
        <v>0</v>
      </c>
      <c r="CF31" s="14">
        <v>5.6661757427319621</v>
      </c>
      <c r="CG31" s="14">
        <v>3.6810869621149815</v>
      </c>
      <c r="CH31" s="14">
        <v>0.76127191101330782</v>
      </c>
      <c r="CI31" s="14">
        <v>0</v>
      </c>
      <c r="CJ31" s="14">
        <v>0</v>
      </c>
      <c r="CK31" s="14">
        <v>0</v>
      </c>
      <c r="CL31" s="14">
        <v>0</v>
      </c>
      <c r="CM31" s="14">
        <v>0</v>
      </c>
      <c r="CN31" s="14">
        <v>0</v>
      </c>
      <c r="CO31" s="14">
        <v>0</v>
      </c>
      <c r="CP31" s="14">
        <v>0</v>
      </c>
      <c r="CQ31" s="14">
        <v>0</v>
      </c>
    </row>
    <row r="32" spans="1:95" x14ac:dyDescent="0.25">
      <c r="B32" s="12" t="s">
        <v>48</v>
      </c>
      <c r="C32" s="12" t="s">
        <v>49</v>
      </c>
      <c r="D32" s="12" t="s">
        <v>38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1.9816295156440438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4"/>
      <c r="U32" s="16"/>
      <c r="V32" s="16"/>
      <c r="W32" s="16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4"/>
      <c r="AN32" s="16"/>
      <c r="AO32" s="16"/>
      <c r="AP32" s="16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4"/>
      <c r="BG32" s="16"/>
      <c r="BH32" s="16"/>
      <c r="BI32" s="16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4"/>
      <c r="BZ32" s="16"/>
      <c r="CA32" s="16"/>
      <c r="CB32" s="16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</row>
    <row r="33" spans="1:95" x14ac:dyDescent="0.25">
      <c r="B33" s="12" t="s">
        <v>50</v>
      </c>
      <c r="C33" s="12" t="s">
        <v>51</v>
      </c>
      <c r="D33" s="12" t="s">
        <v>38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4"/>
      <c r="U33" s="15" t="str">
        <f t="shared" si="17"/>
        <v>Dedicated circuit *</v>
      </c>
      <c r="V33" s="15" t="str">
        <f t="shared" si="15"/>
        <v>LVDed *</v>
      </c>
      <c r="W33" s="15" t="str">
        <f t="shared" si="16"/>
        <v>Residential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4">
        <v>0</v>
      </c>
      <c r="AD33" s="14">
        <v>0</v>
      </c>
      <c r="AE33" s="14">
        <v>0</v>
      </c>
      <c r="AF33" s="14">
        <v>0</v>
      </c>
      <c r="AG33" s="14">
        <v>0</v>
      </c>
      <c r="AH33" s="14">
        <v>0</v>
      </c>
      <c r="AI33" s="14">
        <v>0</v>
      </c>
      <c r="AJ33" s="14">
        <v>0</v>
      </c>
      <c r="AK33" s="14">
        <v>0</v>
      </c>
      <c r="AL33" s="14">
        <v>0</v>
      </c>
      <c r="AM33" s="4"/>
      <c r="AN33" s="15" t="str">
        <f t="shared" ref="AN33:AP41" si="18">AN12</f>
        <v>Dedicated circuit *</v>
      </c>
      <c r="AO33" s="15" t="str">
        <f t="shared" si="18"/>
        <v>LVDed *</v>
      </c>
      <c r="AP33" s="15" t="str">
        <f t="shared" si="18"/>
        <v>Residential</v>
      </c>
      <c r="AQ33" s="14">
        <v>0</v>
      </c>
      <c r="AR33" s="14">
        <v>0</v>
      </c>
      <c r="AS33" s="14">
        <v>0</v>
      </c>
      <c r="AT33" s="14">
        <v>0</v>
      </c>
      <c r="AU33" s="14">
        <v>0</v>
      </c>
      <c r="AV33" s="14">
        <v>0</v>
      </c>
      <c r="AW33" s="14">
        <v>0</v>
      </c>
      <c r="AX33" s="14">
        <v>0</v>
      </c>
      <c r="AY33" s="14">
        <v>0</v>
      </c>
      <c r="AZ33" s="14">
        <v>0</v>
      </c>
      <c r="BA33" s="14">
        <v>0</v>
      </c>
      <c r="BB33" s="14">
        <v>0</v>
      </c>
      <c r="BC33" s="14">
        <v>0</v>
      </c>
      <c r="BD33" s="14">
        <v>0</v>
      </c>
      <c r="BE33" s="14">
        <v>0</v>
      </c>
      <c r="BF33" s="4"/>
      <c r="BG33" s="15" t="str">
        <f t="shared" ref="BG33:BI41" si="19">BG12</f>
        <v>Dedicated circuit *</v>
      </c>
      <c r="BH33" s="15" t="str">
        <f t="shared" si="19"/>
        <v>LVDed *</v>
      </c>
      <c r="BI33" s="15" t="str">
        <f t="shared" si="19"/>
        <v>Residential</v>
      </c>
      <c r="BJ33" s="14">
        <v>0</v>
      </c>
      <c r="BK33" s="14">
        <v>0</v>
      </c>
      <c r="BL33" s="14">
        <v>0</v>
      </c>
      <c r="BM33" s="14">
        <v>0</v>
      </c>
      <c r="BN33" s="14">
        <v>0</v>
      </c>
      <c r="BO33" s="14">
        <v>0</v>
      </c>
      <c r="BP33" s="14">
        <v>0</v>
      </c>
      <c r="BQ33" s="14">
        <v>0</v>
      </c>
      <c r="BR33" s="14">
        <v>0</v>
      </c>
      <c r="BS33" s="14">
        <v>0</v>
      </c>
      <c r="BT33" s="14">
        <v>0</v>
      </c>
      <c r="BU33" s="14">
        <v>0</v>
      </c>
      <c r="BV33" s="14">
        <v>0</v>
      </c>
      <c r="BW33" s="14">
        <v>0</v>
      </c>
      <c r="BX33" s="14">
        <v>0</v>
      </c>
      <c r="BY33" s="4"/>
      <c r="BZ33" s="15" t="str">
        <f t="shared" ref="BZ33:CB41" si="20">BZ12</f>
        <v>Dedicated circuit *</v>
      </c>
      <c r="CA33" s="15" t="str">
        <f t="shared" si="20"/>
        <v>LVDed *</v>
      </c>
      <c r="CB33" s="15" t="str">
        <f t="shared" si="20"/>
        <v>Residential</v>
      </c>
      <c r="CC33" s="14">
        <v>0</v>
      </c>
      <c r="CD33" s="14">
        <v>0</v>
      </c>
      <c r="CE33" s="14">
        <v>0</v>
      </c>
      <c r="CF33" s="14">
        <v>0</v>
      </c>
      <c r="CG33" s="14">
        <v>0</v>
      </c>
      <c r="CH33" s="14">
        <v>0</v>
      </c>
      <c r="CI33" s="14">
        <v>0</v>
      </c>
      <c r="CJ33" s="14">
        <v>0</v>
      </c>
      <c r="CK33" s="14">
        <v>0</v>
      </c>
      <c r="CL33" s="14">
        <v>0</v>
      </c>
      <c r="CM33" s="14">
        <v>0</v>
      </c>
      <c r="CN33" s="14">
        <v>0</v>
      </c>
      <c r="CO33" s="14">
        <v>0</v>
      </c>
      <c r="CP33" s="14">
        <v>0</v>
      </c>
      <c r="CQ33" s="14">
        <v>0</v>
      </c>
    </row>
    <row r="34" spans="1:95" x14ac:dyDescent="0.25">
      <c r="B34" s="12" t="s">
        <v>53</v>
      </c>
      <c r="C34" s="12" t="s">
        <v>72</v>
      </c>
      <c r="D34" s="12" t="s">
        <v>38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3.2822763363320409</v>
      </c>
      <c r="L34" s="14">
        <v>1.3129105345328165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4"/>
      <c r="U34" s="15" t="str">
        <f t="shared" si="17"/>
        <v>Residential ToU</v>
      </c>
      <c r="V34" s="15" t="str">
        <f t="shared" si="15"/>
        <v>URTOU</v>
      </c>
      <c r="W34" s="15" t="str">
        <f t="shared" si="16"/>
        <v>Residential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3.302504155042052</v>
      </c>
      <c r="AE34" s="14">
        <v>1.3210016620168206</v>
      </c>
      <c r="AF34" s="14">
        <v>0</v>
      </c>
      <c r="AG34" s="14">
        <v>0</v>
      </c>
      <c r="AH34" s="14">
        <v>0</v>
      </c>
      <c r="AI34" s="14">
        <v>0</v>
      </c>
      <c r="AJ34" s="14">
        <v>0</v>
      </c>
      <c r="AK34" s="14">
        <v>0</v>
      </c>
      <c r="AL34" s="14">
        <v>0</v>
      </c>
      <c r="AM34" s="4"/>
      <c r="AN34" s="15" t="str">
        <f t="shared" si="18"/>
        <v>Residential ToU</v>
      </c>
      <c r="AO34" s="15" t="str">
        <f t="shared" si="18"/>
        <v>URTOU</v>
      </c>
      <c r="AP34" s="15" t="str">
        <f t="shared" si="18"/>
        <v>Residential</v>
      </c>
      <c r="AQ34" s="14">
        <v>0</v>
      </c>
      <c r="AR34" s="14">
        <v>0</v>
      </c>
      <c r="AS34" s="14">
        <v>0</v>
      </c>
      <c r="AT34" s="14">
        <v>0</v>
      </c>
      <c r="AU34" s="14">
        <v>0</v>
      </c>
      <c r="AV34" s="14">
        <v>0</v>
      </c>
      <c r="AW34" s="14">
        <v>3.2869617761204242</v>
      </c>
      <c r="AX34" s="14">
        <v>1.31478471044817</v>
      </c>
      <c r="AY34" s="14">
        <v>0</v>
      </c>
      <c r="AZ34" s="14">
        <v>0</v>
      </c>
      <c r="BA34" s="14">
        <v>0</v>
      </c>
      <c r="BB34" s="14">
        <v>0</v>
      </c>
      <c r="BC34" s="14">
        <v>0</v>
      </c>
      <c r="BD34" s="14">
        <v>0</v>
      </c>
      <c r="BE34" s="14">
        <v>0</v>
      </c>
      <c r="BF34" s="4"/>
      <c r="BG34" s="15" t="str">
        <f t="shared" si="19"/>
        <v>Residential ToU</v>
      </c>
      <c r="BH34" s="15" t="str">
        <f t="shared" si="19"/>
        <v>URTOU</v>
      </c>
      <c r="BI34" s="15" t="str">
        <f t="shared" si="19"/>
        <v>Residential</v>
      </c>
      <c r="BJ34" s="14">
        <v>0</v>
      </c>
      <c r="BK34" s="14">
        <v>0</v>
      </c>
      <c r="BL34" s="14">
        <v>0</v>
      </c>
      <c r="BM34" s="14">
        <v>0</v>
      </c>
      <c r="BN34" s="14">
        <v>0</v>
      </c>
      <c r="BO34" s="14">
        <v>0</v>
      </c>
      <c r="BP34" s="14">
        <v>3.2714883828270369</v>
      </c>
      <c r="BQ34" s="14">
        <v>1.3085953531308148</v>
      </c>
      <c r="BR34" s="14">
        <v>0</v>
      </c>
      <c r="BS34" s="14">
        <v>0</v>
      </c>
      <c r="BT34" s="14">
        <v>0</v>
      </c>
      <c r="BU34" s="14">
        <v>0</v>
      </c>
      <c r="BV34" s="14">
        <v>0</v>
      </c>
      <c r="BW34" s="14">
        <v>0</v>
      </c>
      <c r="BX34" s="14">
        <v>0</v>
      </c>
      <c r="BY34" s="4"/>
      <c r="BZ34" s="15" t="str">
        <f t="shared" si="20"/>
        <v>Residential ToU</v>
      </c>
      <c r="CA34" s="15" t="str">
        <f t="shared" si="20"/>
        <v>URTOU</v>
      </c>
      <c r="CB34" s="15" t="str">
        <f t="shared" si="20"/>
        <v>Residential</v>
      </c>
      <c r="CC34" s="14">
        <v>0</v>
      </c>
      <c r="CD34" s="14">
        <v>0</v>
      </c>
      <c r="CE34" s="14">
        <v>0</v>
      </c>
      <c r="CF34" s="14">
        <v>0</v>
      </c>
      <c r="CG34" s="14">
        <v>0</v>
      </c>
      <c r="CH34" s="14">
        <v>0</v>
      </c>
      <c r="CI34" s="14">
        <v>3.2560837080608347</v>
      </c>
      <c r="CJ34" s="14">
        <v>1.3024334832243341</v>
      </c>
      <c r="CK34" s="14">
        <v>0</v>
      </c>
      <c r="CL34" s="14">
        <v>0</v>
      </c>
      <c r="CM34" s="14">
        <v>0</v>
      </c>
      <c r="CN34" s="14">
        <v>0</v>
      </c>
      <c r="CO34" s="14">
        <v>0</v>
      </c>
      <c r="CP34" s="14">
        <v>0</v>
      </c>
      <c r="CQ34" s="14">
        <v>0</v>
      </c>
    </row>
    <row r="35" spans="1:95" x14ac:dyDescent="0.25">
      <c r="B35" s="12" t="s">
        <v>64</v>
      </c>
      <c r="C35" s="12" t="s">
        <v>54</v>
      </c>
      <c r="D35" s="12" t="s">
        <v>52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2.302187231409992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4"/>
      <c r="U35" s="15" t="str">
        <f t="shared" si="17"/>
        <v>Non-residential single rate</v>
      </c>
      <c r="V35" s="15" t="str">
        <f t="shared" si="15"/>
        <v>LVM1R</v>
      </c>
      <c r="W35" s="15" t="str">
        <f t="shared" si="16"/>
        <v>Non-residential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4">
        <v>2.3163750148814786</v>
      </c>
      <c r="AD35" s="14">
        <v>0</v>
      </c>
      <c r="AE35" s="14">
        <v>0</v>
      </c>
      <c r="AF35" s="14">
        <v>0</v>
      </c>
      <c r="AG35" s="14">
        <v>0</v>
      </c>
      <c r="AH35" s="14">
        <v>0</v>
      </c>
      <c r="AI35" s="14">
        <v>0</v>
      </c>
      <c r="AJ35" s="14">
        <v>0</v>
      </c>
      <c r="AK35" s="14">
        <v>0</v>
      </c>
      <c r="AL35" s="14">
        <v>0</v>
      </c>
      <c r="AM35" s="4"/>
      <c r="AN35" s="15" t="str">
        <f t="shared" si="18"/>
        <v>Non-residential single rate</v>
      </c>
      <c r="AO35" s="15" t="str">
        <f t="shared" si="18"/>
        <v>LVM1R</v>
      </c>
      <c r="AP35" s="15" t="str">
        <f t="shared" si="18"/>
        <v>Non-residential</v>
      </c>
      <c r="AQ35" s="14">
        <v>0</v>
      </c>
      <c r="AR35" s="14">
        <v>0</v>
      </c>
      <c r="AS35" s="14">
        <v>0</v>
      </c>
      <c r="AT35" s="14">
        <v>0</v>
      </c>
      <c r="AU35" s="14">
        <v>0</v>
      </c>
      <c r="AV35" s="14">
        <v>2.3054735968920683</v>
      </c>
      <c r="AW35" s="14">
        <v>0</v>
      </c>
      <c r="AX35" s="14">
        <v>0</v>
      </c>
      <c r="AY35" s="14">
        <v>0</v>
      </c>
      <c r="AZ35" s="14">
        <v>0</v>
      </c>
      <c r="BA35" s="14">
        <v>0</v>
      </c>
      <c r="BB35" s="14">
        <v>0</v>
      </c>
      <c r="BC35" s="14">
        <v>0</v>
      </c>
      <c r="BD35" s="14">
        <v>0</v>
      </c>
      <c r="BE35" s="14">
        <v>0</v>
      </c>
      <c r="BF35" s="4"/>
      <c r="BG35" s="15" t="str">
        <f t="shared" si="19"/>
        <v>Non-residential single rate</v>
      </c>
      <c r="BH35" s="15" t="str">
        <f t="shared" si="19"/>
        <v>LVM1R</v>
      </c>
      <c r="BI35" s="15" t="str">
        <f t="shared" si="19"/>
        <v>Non-residential</v>
      </c>
      <c r="BJ35" s="14">
        <v>0</v>
      </c>
      <c r="BK35" s="14">
        <v>0</v>
      </c>
      <c r="BL35" s="14">
        <v>0</v>
      </c>
      <c r="BM35" s="14">
        <v>0</v>
      </c>
      <c r="BN35" s="14">
        <v>0</v>
      </c>
      <c r="BO35" s="14">
        <v>2.2946205653930716</v>
      </c>
      <c r="BP35" s="14">
        <v>0</v>
      </c>
      <c r="BQ35" s="14">
        <v>0</v>
      </c>
      <c r="BR35" s="14">
        <v>0</v>
      </c>
      <c r="BS35" s="14">
        <v>0</v>
      </c>
      <c r="BT35" s="14">
        <v>0</v>
      </c>
      <c r="BU35" s="14">
        <v>0</v>
      </c>
      <c r="BV35" s="14">
        <v>0</v>
      </c>
      <c r="BW35" s="14">
        <v>0</v>
      </c>
      <c r="BX35" s="14">
        <v>0</v>
      </c>
      <c r="BY35" s="4"/>
      <c r="BZ35" s="15" t="str">
        <f t="shared" si="20"/>
        <v>Non-residential single rate</v>
      </c>
      <c r="CA35" s="15" t="str">
        <f t="shared" si="20"/>
        <v>LVM1R</v>
      </c>
      <c r="CB35" s="15" t="str">
        <f t="shared" si="20"/>
        <v>Non-residential</v>
      </c>
      <c r="CC35" s="14">
        <v>0</v>
      </c>
      <c r="CD35" s="14">
        <v>0</v>
      </c>
      <c r="CE35" s="14">
        <v>0</v>
      </c>
      <c r="CF35" s="14">
        <v>0</v>
      </c>
      <c r="CG35" s="14">
        <v>0</v>
      </c>
      <c r="CH35" s="14">
        <v>2.2838157330399236</v>
      </c>
      <c r="CI35" s="14">
        <v>0</v>
      </c>
      <c r="CJ35" s="14">
        <v>0</v>
      </c>
      <c r="CK35" s="14">
        <v>0</v>
      </c>
      <c r="CL35" s="14">
        <v>0</v>
      </c>
      <c r="CM35" s="14">
        <v>0</v>
      </c>
      <c r="CN35" s="14">
        <v>0</v>
      </c>
      <c r="CO35" s="14">
        <v>0</v>
      </c>
      <c r="CP35" s="14">
        <v>0</v>
      </c>
      <c r="CQ35" s="14">
        <v>0</v>
      </c>
    </row>
    <row r="36" spans="1:95" x14ac:dyDescent="0.25">
      <c r="B36" s="12" t="s">
        <v>65</v>
      </c>
      <c r="C36" s="12" t="s">
        <v>55</v>
      </c>
      <c r="D36" s="12" t="s">
        <v>52</v>
      </c>
      <c r="E36" s="14">
        <v>0</v>
      </c>
      <c r="F36" s="14">
        <v>0</v>
      </c>
      <c r="G36" s="14">
        <v>0</v>
      </c>
      <c r="H36" s="14">
        <v>10.617260100975196</v>
      </c>
      <c r="I36" s="14">
        <v>7.0716974872003124</v>
      </c>
      <c r="J36" s="14">
        <v>0.94224540694839332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4"/>
      <c r="U36" s="15" t="str">
        <f t="shared" si="17"/>
        <v>Non-residential demand</v>
      </c>
      <c r="V36" s="15" t="str">
        <f t="shared" si="15"/>
        <v>LVMKW1R</v>
      </c>
      <c r="W36" s="15" t="str">
        <f t="shared" si="16"/>
        <v>Non-residential</v>
      </c>
      <c r="X36" s="14">
        <v>0</v>
      </c>
      <c r="Y36" s="14">
        <v>0</v>
      </c>
      <c r="Z36" s="14">
        <v>0</v>
      </c>
      <c r="AA36" s="14">
        <v>10.682691524326819</v>
      </c>
      <c r="AB36" s="14">
        <v>7.1152785267245413</v>
      </c>
      <c r="AC36" s="14">
        <v>0.94805222128060518</v>
      </c>
      <c r="AD36" s="14">
        <v>0</v>
      </c>
      <c r="AE36" s="14">
        <v>0</v>
      </c>
      <c r="AF36" s="14">
        <v>0</v>
      </c>
      <c r="AG36" s="14">
        <v>0</v>
      </c>
      <c r="AH36" s="14">
        <v>0</v>
      </c>
      <c r="AI36" s="14">
        <v>0</v>
      </c>
      <c r="AJ36" s="14">
        <v>0</v>
      </c>
      <c r="AK36" s="14">
        <v>0</v>
      </c>
      <c r="AL36" s="14">
        <v>0</v>
      </c>
      <c r="AM36" s="4"/>
      <c r="AN36" s="15" t="str">
        <f t="shared" si="18"/>
        <v>Non-residential demand</v>
      </c>
      <c r="AO36" s="15" t="str">
        <f t="shared" si="18"/>
        <v>LVMKW1R</v>
      </c>
      <c r="AP36" s="15" t="str">
        <f t="shared" si="18"/>
        <v>Non-residential</v>
      </c>
      <c r="AQ36" s="14">
        <v>0</v>
      </c>
      <c r="AR36" s="14">
        <v>0</v>
      </c>
      <c r="AS36" s="14">
        <v>0</v>
      </c>
      <c r="AT36" s="14">
        <v>10.632416208451605</v>
      </c>
      <c r="AU36" s="14">
        <v>7.0817923145039057</v>
      </c>
      <c r="AV36" s="14">
        <v>0.94359045948747089</v>
      </c>
      <c r="AW36" s="14">
        <v>0</v>
      </c>
      <c r="AX36" s="14">
        <v>0</v>
      </c>
      <c r="AY36" s="14">
        <v>0</v>
      </c>
      <c r="AZ36" s="14">
        <v>0</v>
      </c>
      <c r="BA36" s="14">
        <v>0</v>
      </c>
      <c r="BB36" s="14">
        <v>0</v>
      </c>
      <c r="BC36" s="14">
        <v>0</v>
      </c>
      <c r="BD36" s="14">
        <v>0</v>
      </c>
      <c r="BE36" s="14">
        <v>0</v>
      </c>
      <c r="BF36" s="4"/>
      <c r="BG36" s="15" t="str">
        <f t="shared" si="19"/>
        <v>Non-residential demand</v>
      </c>
      <c r="BH36" s="15" t="str">
        <f t="shared" si="19"/>
        <v>LVMKW1R</v>
      </c>
      <c r="BI36" s="15" t="str">
        <f t="shared" si="19"/>
        <v>Non-residential</v>
      </c>
      <c r="BJ36" s="14">
        <v>0</v>
      </c>
      <c r="BK36" s="14">
        <v>0</v>
      </c>
      <c r="BL36" s="14">
        <v>0</v>
      </c>
      <c r="BM36" s="14">
        <v>10.582364042087033</v>
      </c>
      <c r="BN36" s="14">
        <v>7.0484547325154274</v>
      </c>
      <c r="BO36" s="14">
        <v>0.93914850144779727</v>
      </c>
      <c r="BP36" s="14">
        <v>0</v>
      </c>
      <c r="BQ36" s="14">
        <v>0</v>
      </c>
      <c r="BR36" s="14">
        <v>0</v>
      </c>
      <c r="BS36" s="14">
        <v>0</v>
      </c>
      <c r="BT36" s="14">
        <v>0</v>
      </c>
      <c r="BU36" s="14">
        <v>0</v>
      </c>
      <c r="BV36" s="14">
        <v>0</v>
      </c>
      <c r="BW36" s="14">
        <v>0</v>
      </c>
      <c r="BX36" s="14">
        <v>0</v>
      </c>
      <c r="BY36" s="4"/>
      <c r="BZ36" s="15" t="str">
        <f t="shared" si="20"/>
        <v>Non-residential demand</v>
      </c>
      <c r="CA36" s="15" t="str">
        <f t="shared" si="20"/>
        <v>LVMKW1R</v>
      </c>
      <c r="CB36" s="15" t="str">
        <f t="shared" si="20"/>
        <v>Non-residential</v>
      </c>
      <c r="CC36" s="14">
        <v>0</v>
      </c>
      <c r="CD36" s="14">
        <v>0</v>
      </c>
      <c r="CE36" s="14">
        <v>0</v>
      </c>
      <c r="CF36" s="14">
        <v>10.53253416123475</v>
      </c>
      <c r="CG36" s="14">
        <v>7.0152652052871911</v>
      </c>
      <c r="CH36" s="14">
        <v>0.93472627048469437</v>
      </c>
      <c r="CI36" s="14">
        <v>0</v>
      </c>
      <c r="CJ36" s="14">
        <v>0</v>
      </c>
      <c r="CK36" s="14">
        <v>0</v>
      </c>
      <c r="CL36" s="14">
        <v>0</v>
      </c>
      <c r="CM36" s="14">
        <v>0</v>
      </c>
      <c r="CN36" s="14">
        <v>0</v>
      </c>
      <c r="CO36" s="14">
        <v>0</v>
      </c>
      <c r="CP36" s="14">
        <v>0</v>
      </c>
      <c r="CQ36" s="14">
        <v>0</v>
      </c>
    </row>
    <row r="37" spans="1:95" x14ac:dyDescent="0.25">
      <c r="B37" s="12" t="s">
        <v>56</v>
      </c>
      <c r="C37" s="12" t="s">
        <v>57</v>
      </c>
      <c r="D37" s="12" t="s">
        <v>52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3.1084384559122249</v>
      </c>
      <c r="N37" s="14">
        <v>0</v>
      </c>
      <c r="O37" s="14">
        <v>0</v>
      </c>
      <c r="P37" s="14">
        <v>3.1084384559122249</v>
      </c>
      <c r="Q37" s="14">
        <v>0</v>
      </c>
      <c r="R37" s="14">
        <v>0</v>
      </c>
      <c r="S37" s="14">
        <v>0</v>
      </c>
      <c r="T37" s="4"/>
      <c r="U37" s="15" t="str">
        <f t="shared" si="17"/>
        <v>Unmetered supplies</v>
      </c>
      <c r="V37" s="15" t="str">
        <f t="shared" si="15"/>
        <v>UnMet</v>
      </c>
      <c r="W37" s="15" t="str">
        <f t="shared" si="16"/>
        <v>Non-residential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4">
        <v>0</v>
      </c>
      <c r="AD37" s="14">
        <v>0</v>
      </c>
      <c r="AE37" s="14">
        <v>0</v>
      </c>
      <c r="AF37" s="14">
        <v>3.1275949568019947</v>
      </c>
      <c r="AG37" s="14">
        <v>0</v>
      </c>
      <c r="AH37" s="14">
        <v>0</v>
      </c>
      <c r="AI37" s="14">
        <v>3.1275949568019947</v>
      </c>
      <c r="AJ37" s="14">
        <v>0</v>
      </c>
      <c r="AK37" s="14">
        <v>0</v>
      </c>
      <c r="AL37" s="14">
        <v>0</v>
      </c>
      <c r="AM37" s="4"/>
      <c r="AN37" s="15" t="str">
        <f t="shared" si="18"/>
        <v>Unmetered supplies</v>
      </c>
      <c r="AO37" s="15" t="str">
        <f t="shared" si="18"/>
        <v>UnMet</v>
      </c>
      <c r="AP37" s="15" t="str">
        <f t="shared" si="18"/>
        <v>Non-residential</v>
      </c>
      <c r="AQ37" s="14">
        <v>0</v>
      </c>
      <c r="AR37" s="14">
        <v>0</v>
      </c>
      <c r="AS37" s="14">
        <v>0</v>
      </c>
      <c r="AT37" s="14">
        <v>0</v>
      </c>
      <c r="AU37" s="14">
        <v>0</v>
      </c>
      <c r="AV37" s="14">
        <v>0</v>
      </c>
      <c r="AW37" s="14">
        <v>0</v>
      </c>
      <c r="AX37" s="14">
        <v>0</v>
      </c>
      <c r="AY37" s="14">
        <v>3.1128757426390772</v>
      </c>
      <c r="AZ37" s="14">
        <v>0</v>
      </c>
      <c r="BA37" s="14">
        <v>0</v>
      </c>
      <c r="BB37" s="14">
        <v>3.1128757426390772</v>
      </c>
      <c r="BC37" s="14">
        <v>0</v>
      </c>
      <c r="BD37" s="14">
        <v>0</v>
      </c>
      <c r="BE37" s="14">
        <v>0</v>
      </c>
      <c r="BF37" s="4"/>
      <c r="BG37" s="15" t="str">
        <f t="shared" si="19"/>
        <v>Unmetered supplies</v>
      </c>
      <c r="BH37" s="15" t="str">
        <f t="shared" si="19"/>
        <v>UnMet</v>
      </c>
      <c r="BI37" s="15" t="str">
        <f t="shared" si="19"/>
        <v>Non-residential</v>
      </c>
      <c r="BJ37" s="14">
        <v>0</v>
      </c>
      <c r="BK37" s="14">
        <v>0</v>
      </c>
      <c r="BL37" s="14">
        <v>0</v>
      </c>
      <c r="BM37" s="14">
        <v>0</v>
      </c>
      <c r="BN37" s="14">
        <v>0</v>
      </c>
      <c r="BO37" s="14">
        <v>0</v>
      </c>
      <c r="BP37" s="14">
        <v>0</v>
      </c>
      <c r="BQ37" s="14">
        <v>0</v>
      </c>
      <c r="BR37" s="14">
        <v>3.0982218604463383</v>
      </c>
      <c r="BS37" s="14">
        <v>0</v>
      </c>
      <c r="BT37" s="14">
        <v>0</v>
      </c>
      <c r="BU37" s="14">
        <v>3.0982218604463387</v>
      </c>
      <c r="BV37" s="14">
        <v>0</v>
      </c>
      <c r="BW37" s="14">
        <v>0</v>
      </c>
      <c r="BX37" s="14">
        <v>0</v>
      </c>
      <c r="BY37" s="4"/>
      <c r="BZ37" s="15" t="str">
        <f t="shared" si="20"/>
        <v>Unmetered supplies</v>
      </c>
      <c r="CA37" s="15" t="str">
        <f t="shared" si="20"/>
        <v>UnMet</v>
      </c>
      <c r="CB37" s="15" t="str">
        <f t="shared" si="20"/>
        <v>Non-residential</v>
      </c>
      <c r="CC37" s="14">
        <v>0</v>
      </c>
      <c r="CD37" s="14">
        <v>0</v>
      </c>
      <c r="CE37" s="14">
        <v>0</v>
      </c>
      <c r="CF37" s="14">
        <v>0</v>
      </c>
      <c r="CG37" s="14">
        <v>0</v>
      </c>
      <c r="CH37" s="14">
        <v>0</v>
      </c>
      <c r="CI37" s="14">
        <v>0</v>
      </c>
      <c r="CJ37" s="14">
        <v>0</v>
      </c>
      <c r="CK37" s="14">
        <v>3.0836330572690915</v>
      </c>
      <c r="CL37" s="14">
        <v>0</v>
      </c>
      <c r="CM37" s="14">
        <v>0</v>
      </c>
      <c r="CN37" s="14">
        <v>3.0836330572690911</v>
      </c>
      <c r="CO37" s="14">
        <v>0</v>
      </c>
      <c r="CP37" s="14">
        <v>0</v>
      </c>
      <c r="CQ37" s="14">
        <v>0</v>
      </c>
    </row>
    <row r="38" spans="1:95" x14ac:dyDescent="0.25">
      <c r="B38" s="12" t="s">
        <v>66</v>
      </c>
      <c r="C38" s="12" t="s">
        <v>58</v>
      </c>
      <c r="D38" s="12" t="s">
        <v>59</v>
      </c>
      <c r="E38" s="14">
        <v>0</v>
      </c>
      <c r="F38" s="14">
        <v>4.7403686452661429</v>
      </c>
      <c r="G38" s="14">
        <v>6.4694375363673204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1.0005286279967476</v>
      </c>
      <c r="N38" s="14">
        <v>0</v>
      </c>
      <c r="O38" s="14">
        <v>0</v>
      </c>
      <c r="P38" s="14">
        <v>1.0005286279967476</v>
      </c>
      <c r="Q38" s="14">
        <v>0</v>
      </c>
      <c r="R38" s="14">
        <v>0</v>
      </c>
      <c r="S38" s="14">
        <v>0</v>
      </c>
      <c r="T38" s="4"/>
      <c r="U38" s="15" t="str">
        <f t="shared" si="17"/>
        <v>Low voltage large</v>
      </c>
      <c r="V38" s="15" t="str">
        <f t="shared" si="15"/>
        <v>LVkVATOU</v>
      </c>
      <c r="W38" s="15" t="str">
        <f t="shared" si="16"/>
        <v>Large</v>
      </c>
      <c r="X38" s="14">
        <v>0</v>
      </c>
      <c r="Y38" s="14">
        <v>4.7695823091230434</v>
      </c>
      <c r="Z38" s="14">
        <v>6.5093070038441558</v>
      </c>
      <c r="AA38" s="14">
        <v>0</v>
      </c>
      <c r="AB38" s="14">
        <v>0</v>
      </c>
      <c r="AC38" s="14">
        <v>0</v>
      </c>
      <c r="AD38" s="14">
        <v>0</v>
      </c>
      <c r="AE38" s="14">
        <v>0</v>
      </c>
      <c r="AF38" s="14">
        <v>1.0066946267206425</v>
      </c>
      <c r="AG38" s="14">
        <v>0</v>
      </c>
      <c r="AH38" s="14">
        <v>0</v>
      </c>
      <c r="AI38" s="14">
        <v>1.0066946267206425</v>
      </c>
      <c r="AJ38" s="14">
        <v>0</v>
      </c>
      <c r="AK38" s="14">
        <v>0</v>
      </c>
      <c r="AL38" s="14">
        <v>0</v>
      </c>
      <c r="AM38" s="4"/>
      <c r="AN38" s="15" t="str">
        <f t="shared" si="18"/>
        <v>Low voltage large</v>
      </c>
      <c r="AO38" s="15" t="str">
        <f t="shared" si="18"/>
        <v>LVkVATOU</v>
      </c>
      <c r="AP38" s="15" t="str">
        <f t="shared" si="18"/>
        <v>Large</v>
      </c>
      <c r="AQ38" s="14">
        <v>0</v>
      </c>
      <c r="AR38" s="14">
        <v>4.7471355075245958</v>
      </c>
      <c r="AS38" s="14">
        <v>6.4786726393675842</v>
      </c>
      <c r="AT38" s="14">
        <v>0</v>
      </c>
      <c r="AU38" s="14">
        <v>0</v>
      </c>
      <c r="AV38" s="14">
        <v>0</v>
      </c>
      <c r="AW38" s="14">
        <v>0</v>
      </c>
      <c r="AX38" s="14">
        <v>0</v>
      </c>
      <c r="AY38" s="14">
        <v>1.0019568796619536</v>
      </c>
      <c r="AZ38" s="14">
        <v>0</v>
      </c>
      <c r="BA38" s="14">
        <v>0</v>
      </c>
      <c r="BB38" s="14">
        <v>1.0019568796619536</v>
      </c>
      <c r="BC38" s="14">
        <v>0</v>
      </c>
      <c r="BD38" s="14">
        <v>0</v>
      </c>
      <c r="BE38" s="14">
        <v>0</v>
      </c>
      <c r="BF38" s="4"/>
      <c r="BG38" s="15" t="str">
        <f t="shared" si="19"/>
        <v>Low voltage large</v>
      </c>
      <c r="BH38" s="15" t="str">
        <f t="shared" si="19"/>
        <v>LVkVATOU</v>
      </c>
      <c r="BI38" s="15" t="str">
        <f t="shared" si="19"/>
        <v>Large</v>
      </c>
      <c r="BJ38" s="14">
        <v>0</v>
      </c>
      <c r="BK38" s="14">
        <v>4.7247883371806703</v>
      </c>
      <c r="BL38" s="14">
        <v>6.4481742470539478</v>
      </c>
      <c r="BM38" s="14">
        <v>0</v>
      </c>
      <c r="BN38" s="14">
        <v>0</v>
      </c>
      <c r="BO38" s="14">
        <v>0</v>
      </c>
      <c r="BP38" s="14">
        <v>0</v>
      </c>
      <c r="BQ38" s="14">
        <v>0</v>
      </c>
      <c r="BR38" s="14">
        <v>0.99724016133116611</v>
      </c>
      <c r="BS38" s="14">
        <v>0</v>
      </c>
      <c r="BT38" s="14">
        <v>0</v>
      </c>
      <c r="BU38" s="14">
        <v>0.99724016133116611</v>
      </c>
      <c r="BV38" s="14">
        <v>0</v>
      </c>
      <c r="BW38" s="14">
        <v>0</v>
      </c>
      <c r="BX38" s="14">
        <v>0</v>
      </c>
      <c r="BY38" s="4"/>
      <c r="BZ38" s="15" t="str">
        <f t="shared" si="20"/>
        <v>Low voltage large</v>
      </c>
      <c r="CA38" s="15" t="str">
        <f t="shared" si="20"/>
        <v>LVkVATOU</v>
      </c>
      <c r="CB38" s="15" t="str">
        <f t="shared" si="20"/>
        <v>Large</v>
      </c>
      <c r="CC38" s="14">
        <v>0</v>
      </c>
      <c r="CD38" s="14">
        <v>4.7025404123353685</v>
      </c>
      <c r="CE38" s="14">
        <v>6.4178113004413033</v>
      </c>
      <c r="CF38" s="14">
        <v>0</v>
      </c>
      <c r="CG38" s="14">
        <v>0</v>
      </c>
      <c r="CH38" s="14">
        <v>0</v>
      </c>
      <c r="CI38" s="14">
        <v>0</v>
      </c>
      <c r="CJ38" s="14">
        <v>0</v>
      </c>
      <c r="CK38" s="14">
        <v>0.99254439030848995</v>
      </c>
      <c r="CL38" s="14">
        <v>0</v>
      </c>
      <c r="CM38" s="14">
        <v>0</v>
      </c>
      <c r="CN38" s="14">
        <v>0.99254439030848995</v>
      </c>
      <c r="CO38" s="14">
        <v>0</v>
      </c>
      <c r="CP38" s="14">
        <v>0</v>
      </c>
      <c r="CQ38" s="14">
        <v>0</v>
      </c>
    </row>
    <row r="39" spans="1:95" x14ac:dyDescent="0.25">
      <c r="B39" s="12" t="s">
        <v>67</v>
      </c>
      <c r="C39" s="12" t="s">
        <v>60</v>
      </c>
      <c r="D39" s="12" t="s">
        <v>59</v>
      </c>
      <c r="E39" s="14">
        <v>0</v>
      </c>
      <c r="F39" s="14">
        <v>5.4203395574969431</v>
      </c>
      <c r="G39" s="14">
        <v>5.6923279223892633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0.61197382100771935</v>
      </c>
      <c r="N39" s="14">
        <v>0</v>
      </c>
      <c r="O39" s="14">
        <v>0</v>
      </c>
      <c r="P39" s="14">
        <v>0.61197382100771935</v>
      </c>
      <c r="Q39" s="14">
        <v>0</v>
      </c>
      <c r="R39" s="14">
        <v>0</v>
      </c>
      <c r="S39" s="14">
        <v>0</v>
      </c>
      <c r="T39" s="4"/>
      <c r="U39" s="15" t="str">
        <f t="shared" si="17"/>
        <v>High voltage</v>
      </c>
      <c r="V39" s="15" t="str">
        <f t="shared" si="15"/>
        <v>HVkVATOU</v>
      </c>
      <c r="W39" s="15" t="str">
        <f t="shared" si="16"/>
        <v>Large</v>
      </c>
      <c r="X39" s="14">
        <v>0</v>
      </c>
      <c r="Y39" s="14">
        <v>5.4537437059234817</v>
      </c>
      <c r="Z39" s="14">
        <v>5.7274082646436568</v>
      </c>
      <c r="AA39" s="14">
        <v>0</v>
      </c>
      <c r="AB39" s="14">
        <v>0</v>
      </c>
      <c r="AC39" s="14">
        <v>0</v>
      </c>
      <c r="AD39" s="14">
        <v>0</v>
      </c>
      <c r="AE39" s="14">
        <v>0</v>
      </c>
      <c r="AF39" s="14">
        <v>0.61574525712039307</v>
      </c>
      <c r="AG39" s="14">
        <v>0</v>
      </c>
      <c r="AH39" s="14">
        <v>0</v>
      </c>
      <c r="AI39" s="14">
        <v>0.61574525712039307</v>
      </c>
      <c r="AJ39" s="14">
        <v>0</v>
      </c>
      <c r="AK39" s="14">
        <v>0</v>
      </c>
      <c r="AL39" s="14">
        <v>0</v>
      </c>
      <c r="AM39" s="4"/>
      <c r="AN39" s="15" t="str">
        <f t="shared" si="18"/>
        <v>High voltage</v>
      </c>
      <c r="AO39" s="15" t="str">
        <f t="shared" si="18"/>
        <v>HVkVATOU</v>
      </c>
      <c r="AP39" s="15" t="str">
        <f t="shared" si="18"/>
        <v>Large</v>
      </c>
      <c r="AQ39" s="14">
        <v>0</v>
      </c>
      <c r="AR39" s="14">
        <v>5.4280770762268951</v>
      </c>
      <c r="AS39" s="14">
        <v>5.7004537037078142</v>
      </c>
      <c r="AT39" s="14">
        <v>0</v>
      </c>
      <c r="AU39" s="14">
        <v>0</v>
      </c>
      <c r="AV39" s="14">
        <v>0</v>
      </c>
      <c r="AW39" s="14">
        <v>0</v>
      </c>
      <c r="AX39" s="14">
        <v>0</v>
      </c>
      <c r="AY39" s="14">
        <v>0.6128474118320687</v>
      </c>
      <c r="AZ39" s="14">
        <v>0</v>
      </c>
      <c r="BA39" s="14">
        <v>0</v>
      </c>
      <c r="BB39" s="14">
        <v>0.6128474118320687</v>
      </c>
      <c r="BC39" s="14">
        <v>0</v>
      </c>
      <c r="BD39" s="14">
        <v>0</v>
      </c>
      <c r="BE39" s="14">
        <v>0</v>
      </c>
      <c r="BF39" s="4"/>
      <c r="BG39" s="15" t="str">
        <f t="shared" si="19"/>
        <v>High voltage</v>
      </c>
      <c r="BH39" s="15" t="str">
        <f t="shared" si="19"/>
        <v>HVkVATOU</v>
      </c>
      <c r="BI39" s="15" t="str">
        <f t="shared" si="19"/>
        <v>Large</v>
      </c>
      <c r="BJ39" s="14">
        <v>0</v>
      </c>
      <c r="BK39" s="14">
        <v>5.4025243691533076</v>
      </c>
      <c r="BL39" s="14">
        <v>5.6736187819423627</v>
      </c>
      <c r="BM39" s="14">
        <v>0</v>
      </c>
      <c r="BN39" s="14">
        <v>0</v>
      </c>
      <c r="BO39" s="14">
        <v>0</v>
      </c>
      <c r="BP39" s="14">
        <v>0</v>
      </c>
      <c r="BQ39" s="14">
        <v>0</v>
      </c>
      <c r="BR39" s="14">
        <v>0.60996242877537332</v>
      </c>
      <c r="BS39" s="14">
        <v>0</v>
      </c>
      <c r="BT39" s="14">
        <v>0</v>
      </c>
      <c r="BU39" s="14">
        <v>0.60996242877537332</v>
      </c>
      <c r="BV39" s="14">
        <v>0</v>
      </c>
      <c r="BW39" s="14">
        <v>0</v>
      </c>
      <c r="BX39" s="14">
        <v>0</v>
      </c>
      <c r="BY39" s="4"/>
      <c r="BZ39" s="15" t="str">
        <f t="shared" si="20"/>
        <v>High voltage</v>
      </c>
      <c r="CA39" s="15" t="str">
        <f t="shared" si="20"/>
        <v>HVkVATOU</v>
      </c>
      <c r="CB39" s="15" t="str">
        <f t="shared" si="20"/>
        <v>Large</v>
      </c>
      <c r="CC39" s="14">
        <v>0</v>
      </c>
      <c r="CD39" s="14">
        <v>5.3770851436129838</v>
      </c>
      <c r="CE39" s="14">
        <v>5.6469030361240309</v>
      </c>
      <c r="CF39" s="14">
        <v>0</v>
      </c>
      <c r="CG39" s="14">
        <v>0</v>
      </c>
      <c r="CH39" s="14">
        <v>0</v>
      </c>
      <c r="CI39" s="14">
        <v>0</v>
      </c>
      <c r="CJ39" s="14">
        <v>0</v>
      </c>
      <c r="CK39" s="14">
        <v>0.60709025814985307</v>
      </c>
      <c r="CL39" s="14">
        <v>0</v>
      </c>
      <c r="CM39" s="14">
        <v>0</v>
      </c>
      <c r="CN39" s="14">
        <v>0.60709025814985307</v>
      </c>
      <c r="CO39" s="14">
        <v>0</v>
      </c>
      <c r="CP39" s="14">
        <v>0</v>
      </c>
      <c r="CQ39" s="14">
        <v>0</v>
      </c>
    </row>
    <row r="40" spans="1:95" x14ac:dyDescent="0.25">
      <c r="B40" s="12" t="s">
        <v>68</v>
      </c>
      <c r="C40" s="12" t="s">
        <v>61</v>
      </c>
      <c r="D40" s="12" t="s">
        <v>59</v>
      </c>
      <c r="E40" s="14">
        <v>0</v>
      </c>
      <c r="F40" s="14">
        <v>3.8952619400650068</v>
      </c>
      <c r="G40" s="14">
        <v>4.7306547750914172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0.33027158594067391</v>
      </c>
      <c r="N40" s="14">
        <v>0</v>
      </c>
      <c r="O40" s="14">
        <v>0</v>
      </c>
      <c r="P40" s="14">
        <v>0.33027158594067396</v>
      </c>
      <c r="Q40" s="14">
        <v>0</v>
      </c>
      <c r="R40" s="14">
        <v>0</v>
      </c>
      <c r="S40" s="14">
        <v>0</v>
      </c>
      <c r="T40" s="4"/>
      <c r="U40" s="15" t="str">
        <f t="shared" si="17"/>
        <v>Subtransmission</v>
      </c>
      <c r="V40" s="15" t="str">
        <f t="shared" si="15"/>
        <v>SubTkVATOU</v>
      </c>
      <c r="W40" s="15" t="str">
        <f t="shared" si="16"/>
        <v>Large</v>
      </c>
      <c r="X40" s="14">
        <v>0</v>
      </c>
      <c r="Y40" s="14">
        <v>3.9192674302425012</v>
      </c>
      <c r="Z40" s="14">
        <v>4.7598085748830368</v>
      </c>
      <c r="AA40" s="14">
        <v>0</v>
      </c>
      <c r="AB40" s="14">
        <v>0</v>
      </c>
      <c r="AC40" s="14">
        <v>0</v>
      </c>
      <c r="AD40" s="14">
        <v>0</v>
      </c>
      <c r="AE40" s="14">
        <v>0</v>
      </c>
      <c r="AF40" s="14">
        <v>0.33230696416021216</v>
      </c>
      <c r="AG40" s="14">
        <v>0</v>
      </c>
      <c r="AH40" s="14">
        <v>0</v>
      </c>
      <c r="AI40" s="14">
        <v>0.3323069641602121</v>
      </c>
      <c r="AJ40" s="14">
        <v>0</v>
      </c>
      <c r="AK40" s="14">
        <v>0</v>
      </c>
      <c r="AL40" s="14">
        <v>0</v>
      </c>
      <c r="AM40" s="4"/>
      <c r="AN40" s="15" t="str">
        <f t="shared" si="18"/>
        <v>Subtransmission</v>
      </c>
      <c r="AO40" s="15" t="str">
        <f t="shared" si="18"/>
        <v>SubTkVATOU</v>
      </c>
      <c r="AP40" s="15" t="str">
        <f t="shared" si="18"/>
        <v>Large</v>
      </c>
      <c r="AQ40" s="14">
        <v>0</v>
      </c>
      <c r="AR40" s="14">
        <v>3.9008224149945958</v>
      </c>
      <c r="AS40" s="14">
        <v>4.7374077708288462</v>
      </c>
      <c r="AT40" s="14">
        <v>0</v>
      </c>
      <c r="AU40" s="14">
        <v>0</v>
      </c>
      <c r="AV40" s="14">
        <v>0</v>
      </c>
      <c r="AW40" s="14">
        <v>0</v>
      </c>
      <c r="AX40" s="14">
        <v>0</v>
      </c>
      <c r="AY40" s="14">
        <v>0.33074304765540219</v>
      </c>
      <c r="AZ40" s="14">
        <v>0</v>
      </c>
      <c r="BA40" s="14">
        <v>0</v>
      </c>
      <c r="BB40" s="14">
        <v>0.33074304765540213</v>
      </c>
      <c r="BC40" s="14">
        <v>0</v>
      </c>
      <c r="BD40" s="14">
        <v>0</v>
      </c>
      <c r="BE40" s="14">
        <v>0</v>
      </c>
      <c r="BF40" s="4"/>
      <c r="BG40" s="15" t="str">
        <f t="shared" si="19"/>
        <v>Subtransmission</v>
      </c>
      <c r="BH40" s="15" t="str">
        <f t="shared" si="19"/>
        <v>SubTkVATOU</v>
      </c>
      <c r="BI40" s="15" t="str">
        <f t="shared" si="19"/>
        <v>Large</v>
      </c>
      <c r="BJ40" s="14">
        <v>0</v>
      </c>
      <c r="BK40" s="14">
        <v>3.8824592688718211</v>
      </c>
      <c r="BL40" s="14">
        <v>4.7151063938667725</v>
      </c>
      <c r="BM40" s="14">
        <v>0</v>
      </c>
      <c r="BN40" s="14">
        <v>0</v>
      </c>
      <c r="BO40" s="14">
        <v>0</v>
      </c>
      <c r="BP40" s="14">
        <v>0</v>
      </c>
      <c r="BQ40" s="14">
        <v>0</v>
      </c>
      <c r="BR40" s="14">
        <v>0.32918607267242378</v>
      </c>
      <c r="BS40" s="14">
        <v>0</v>
      </c>
      <c r="BT40" s="14">
        <v>0</v>
      </c>
      <c r="BU40" s="14">
        <v>0.32918607267242378</v>
      </c>
      <c r="BV40" s="14">
        <v>0</v>
      </c>
      <c r="BW40" s="14">
        <v>0</v>
      </c>
      <c r="BX40" s="14">
        <v>0</v>
      </c>
      <c r="BY40" s="4"/>
      <c r="BZ40" s="15" t="str">
        <f t="shared" si="20"/>
        <v>Subtransmission</v>
      </c>
      <c r="CA40" s="15" t="str">
        <f t="shared" si="20"/>
        <v>SubTkVATOU</v>
      </c>
      <c r="CB40" s="15" t="str">
        <f t="shared" si="20"/>
        <v>Large</v>
      </c>
      <c r="CC40" s="14">
        <v>0</v>
      </c>
      <c r="CD40" s="14">
        <v>3.8641776748903336</v>
      </c>
      <c r="CE40" s="14">
        <v>4.6929040590314015</v>
      </c>
      <c r="CF40" s="14">
        <v>0</v>
      </c>
      <c r="CG40" s="14">
        <v>0</v>
      </c>
      <c r="CH40" s="14">
        <v>0</v>
      </c>
      <c r="CI40" s="14">
        <v>0</v>
      </c>
      <c r="CJ40" s="14">
        <v>0</v>
      </c>
      <c r="CK40" s="14">
        <v>0.32763601233484135</v>
      </c>
      <c r="CL40" s="14">
        <v>0</v>
      </c>
      <c r="CM40" s="14">
        <v>0</v>
      </c>
      <c r="CN40" s="14">
        <v>0.32763601233484141</v>
      </c>
      <c r="CO40" s="14">
        <v>0</v>
      </c>
      <c r="CP40" s="14">
        <v>0</v>
      </c>
      <c r="CQ40" s="14">
        <v>0</v>
      </c>
    </row>
    <row r="41" spans="1:95" x14ac:dyDescent="0.25">
      <c r="B41" s="12" t="s">
        <v>69</v>
      </c>
      <c r="C41" s="12" t="s">
        <v>71</v>
      </c>
      <c r="D41" s="12" t="s">
        <v>52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3.4139637441876243</v>
      </c>
      <c r="L41" s="14">
        <v>0.75737187540661699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4"/>
      <c r="U41" s="15" t="str">
        <f t="shared" si="17"/>
        <v>Non-residential ToU</v>
      </c>
      <c r="V41" s="15" t="str">
        <f t="shared" si="15"/>
        <v>UTOU</v>
      </c>
      <c r="W41" s="15" t="str">
        <f t="shared" si="16"/>
        <v>Non-residential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3.4350031182755321</v>
      </c>
      <c r="AE41" s="14">
        <v>0.76203936205976885</v>
      </c>
      <c r="AF41" s="14">
        <v>0</v>
      </c>
      <c r="AG41" s="14">
        <v>0</v>
      </c>
      <c r="AH41" s="14">
        <v>0</v>
      </c>
      <c r="AI41" s="14">
        <v>0</v>
      </c>
      <c r="AJ41" s="14">
        <v>0</v>
      </c>
      <c r="AK41" s="14">
        <v>0</v>
      </c>
      <c r="AL41" s="14">
        <v>0</v>
      </c>
      <c r="AM41" s="4"/>
      <c r="AN41" s="15" t="str">
        <f t="shared" si="18"/>
        <v>Non-residential ToU</v>
      </c>
      <c r="AO41" s="15" t="str">
        <f t="shared" si="18"/>
        <v>UTOU</v>
      </c>
      <c r="AP41" s="15" t="str">
        <f t="shared" si="18"/>
        <v>Non-residential</v>
      </c>
      <c r="AQ41" s="14">
        <v>0</v>
      </c>
      <c r="AR41" s="14">
        <v>0</v>
      </c>
      <c r="AS41" s="14">
        <v>0</v>
      </c>
      <c r="AT41" s="14">
        <v>0</v>
      </c>
      <c r="AU41" s="14">
        <v>0</v>
      </c>
      <c r="AV41" s="14">
        <v>0</v>
      </c>
      <c r="AW41" s="14">
        <v>3.4188371673622826</v>
      </c>
      <c r="AX41" s="14">
        <v>0.75845302152474003</v>
      </c>
      <c r="AY41" s="14">
        <v>0</v>
      </c>
      <c r="AZ41" s="14">
        <v>0</v>
      </c>
      <c r="BA41" s="14">
        <v>0</v>
      </c>
      <c r="BB41" s="14">
        <v>0</v>
      </c>
      <c r="BC41" s="14">
        <v>0</v>
      </c>
      <c r="BD41" s="14">
        <v>0</v>
      </c>
      <c r="BE41" s="14">
        <v>0</v>
      </c>
      <c r="BF41" s="4"/>
      <c r="BG41" s="15" t="str">
        <f t="shared" si="19"/>
        <v>Non-residential ToU</v>
      </c>
      <c r="BH41" s="15" t="str">
        <f t="shared" si="19"/>
        <v>UTOU</v>
      </c>
      <c r="BI41" s="15" t="str">
        <f t="shared" si="19"/>
        <v>Non-residential</v>
      </c>
      <c r="BJ41" s="14">
        <v>0</v>
      </c>
      <c r="BK41" s="14">
        <v>0</v>
      </c>
      <c r="BL41" s="14">
        <v>0</v>
      </c>
      <c r="BM41" s="14">
        <v>0</v>
      </c>
      <c r="BN41" s="14">
        <v>0</v>
      </c>
      <c r="BO41" s="14">
        <v>0</v>
      </c>
      <c r="BP41" s="14">
        <v>3.4027429698328282</v>
      </c>
      <c r="BQ41" s="14">
        <v>0.7548825991420185</v>
      </c>
      <c r="BR41" s="14">
        <v>0</v>
      </c>
      <c r="BS41" s="14">
        <v>0</v>
      </c>
      <c r="BT41" s="14">
        <v>0</v>
      </c>
      <c r="BU41" s="14">
        <v>0</v>
      </c>
      <c r="BV41" s="14">
        <v>0</v>
      </c>
      <c r="BW41" s="14">
        <v>0</v>
      </c>
      <c r="BX41" s="14">
        <v>0</v>
      </c>
      <c r="BY41" s="4"/>
      <c r="BZ41" s="15" t="str">
        <f t="shared" si="20"/>
        <v>Non-residential ToU</v>
      </c>
      <c r="CA41" s="15" t="str">
        <f t="shared" si="20"/>
        <v>UTOU</v>
      </c>
      <c r="CB41" s="15" t="str">
        <f t="shared" si="20"/>
        <v>Non-residential</v>
      </c>
      <c r="CC41" s="14">
        <v>0</v>
      </c>
      <c r="CD41" s="14">
        <v>0</v>
      </c>
      <c r="CE41" s="14">
        <v>0</v>
      </c>
      <c r="CF41" s="14">
        <v>0</v>
      </c>
      <c r="CG41" s="14">
        <v>0</v>
      </c>
      <c r="CH41" s="14">
        <v>0</v>
      </c>
      <c r="CI41" s="14">
        <v>3.3867202478698184</v>
      </c>
      <c r="CJ41" s="14">
        <v>0.75132803327912556</v>
      </c>
      <c r="CK41" s="14">
        <v>0</v>
      </c>
      <c r="CL41" s="14">
        <v>0</v>
      </c>
      <c r="CM41" s="14">
        <v>0</v>
      </c>
      <c r="CN41" s="14">
        <v>0</v>
      </c>
      <c r="CO41" s="14">
        <v>0</v>
      </c>
      <c r="CP41" s="14">
        <v>0</v>
      </c>
      <c r="CQ41" s="14">
        <v>0</v>
      </c>
    </row>
    <row r="44" spans="1:95" x14ac:dyDescent="0.25">
      <c r="B44" s="1" t="s">
        <v>0</v>
      </c>
      <c r="C44" s="1" t="s">
        <v>35</v>
      </c>
      <c r="D44" s="2"/>
      <c r="E44" s="3" t="s">
        <v>2</v>
      </c>
      <c r="F44" s="18" t="s">
        <v>3</v>
      </c>
      <c r="G44" s="19">
        <v>0</v>
      </c>
      <c r="H44" s="19">
        <v>0</v>
      </c>
      <c r="I44" s="20">
        <v>0</v>
      </c>
      <c r="J44" s="18" t="s">
        <v>4</v>
      </c>
      <c r="K44" s="19">
        <v>0</v>
      </c>
      <c r="L44" s="20">
        <v>0</v>
      </c>
      <c r="M44" s="18" t="s">
        <v>5</v>
      </c>
      <c r="N44" s="19">
        <v>0</v>
      </c>
      <c r="O44" s="20">
        <v>0</v>
      </c>
      <c r="P44" s="18" t="s">
        <v>6</v>
      </c>
      <c r="Q44" s="19">
        <v>0</v>
      </c>
      <c r="R44" s="19">
        <v>0</v>
      </c>
      <c r="S44" s="20">
        <v>0</v>
      </c>
      <c r="T44" s="4"/>
      <c r="U44" s="1" t="s">
        <v>0</v>
      </c>
      <c r="V44" s="1" t="s">
        <v>35</v>
      </c>
      <c r="W44" s="2"/>
      <c r="X44" s="3" t="s">
        <v>2</v>
      </c>
      <c r="Y44" s="18" t="s">
        <v>3</v>
      </c>
      <c r="Z44" s="19">
        <v>0</v>
      </c>
      <c r="AA44" s="19">
        <v>0</v>
      </c>
      <c r="AB44" s="20">
        <v>0</v>
      </c>
      <c r="AC44" s="18" t="s">
        <v>4</v>
      </c>
      <c r="AD44" s="19">
        <v>0</v>
      </c>
      <c r="AE44" s="20">
        <v>0</v>
      </c>
      <c r="AF44" s="18" t="s">
        <v>5</v>
      </c>
      <c r="AG44" s="19">
        <v>0</v>
      </c>
      <c r="AH44" s="20">
        <v>0</v>
      </c>
      <c r="AI44" s="18" t="s">
        <v>6</v>
      </c>
      <c r="AJ44" s="19">
        <v>0</v>
      </c>
      <c r="AK44" s="19">
        <v>0</v>
      </c>
      <c r="AL44" s="20">
        <v>0</v>
      </c>
      <c r="AM44" s="4"/>
      <c r="AN44" s="1" t="s">
        <v>0</v>
      </c>
      <c r="AO44" s="1" t="s">
        <v>35</v>
      </c>
      <c r="AP44" s="2"/>
      <c r="AQ44" s="3" t="s">
        <v>2</v>
      </c>
      <c r="AR44" s="18" t="s">
        <v>3</v>
      </c>
      <c r="AS44" s="19">
        <v>0</v>
      </c>
      <c r="AT44" s="19">
        <v>0</v>
      </c>
      <c r="AU44" s="20">
        <v>0</v>
      </c>
      <c r="AV44" s="18" t="s">
        <v>4</v>
      </c>
      <c r="AW44" s="19">
        <v>0</v>
      </c>
      <c r="AX44" s="20">
        <v>0</v>
      </c>
      <c r="AY44" s="18" t="s">
        <v>5</v>
      </c>
      <c r="AZ44" s="19">
        <v>0</v>
      </c>
      <c r="BA44" s="20">
        <v>0</v>
      </c>
      <c r="BB44" s="18" t="s">
        <v>6</v>
      </c>
      <c r="BC44" s="19">
        <v>0</v>
      </c>
      <c r="BD44" s="19">
        <v>0</v>
      </c>
      <c r="BE44" s="20">
        <v>0</v>
      </c>
      <c r="BF44" s="4"/>
      <c r="BG44" s="1" t="s">
        <v>0</v>
      </c>
      <c r="BH44" s="1" t="s">
        <v>35</v>
      </c>
      <c r="BI44" s="2"/>
      <c r="BJ44" s="3" t="s">
        <v>2</v>
      </c>
      <c r="BK44" s="18" t="s">
        <v>3</v>
      </c>
      <c r="BL44" s="19">
        <v>0</v>
      </c>
      <c r="BM44" s="19">
        <v>0</v>
      </c>
      <c r="BN44" s="20">
        <v>0</v>
      </c>
      <c r="BO44" s="18" t="s">
        <v>4</v>
      </c>
      <c r="BP44" s="19">
        <v>0</v>
      </c>
      <c r="BQ44" s="20">
        <v>0</v>
      </c>
      <c r="BR44" s="18" t="s">
        <v>5</v>
      </c>
      <c r="BS44" s="19">
        <v>0</v>
      </c>
      <c r="BT44" s="20">
        <v>0</v>
      </c>
      <c r="BU44" s="18" t="s">
        <v>6</v>
      </c>
      <c r="BV44" s="19">
        <v>0</v>
      </c>
      <c r="BW44" s="19">
        <v>0</v>
      </c>
      <c r="BX44" s="20">
        <v>0</v>
      </c>
      <c r="BY44" s="4"/>
      <c r="BZ44" s="1" t="s">
        <v>0</v>
      </c>
      <c r="CA44" s="1" t="s">
        <v>35</v>
      </c>
      <c r="CB44" s="2"/>
      <c r="CC44" s="3" t="s">
        <v>2</v>
      </c>
      <c r="CD44" s="18" t="s">
        <v>3</v>
      </c>
      <c r="CE44" s="19">
        <v>0</v>
      </c>
      <c r="CF44" s="19">
        <v>0</v>
      </c>
      <c r="CG44" s="20">
        <v>0</v>
      </c>
      <c r="CH44" s="18" t="s">
        <v>4</v>
      </c>
      <c r="CI44" s="19">
        <v>0</v>
      </c>
      <c r="CJ44" s="20">
        <v>0</v>
      </c>
      <c r="CK44" s="18" t="s">
        <v>5</v>
      </c>
      <c r="CL44" s="19">
        <v>0</v>
      </c>
      <c r="CM44" s="20">
        <v>0</v>
      </c>
      <c r="CN44" s="18" t="s">
        <v>6</v>
      </c>
      <c r="CO44" s="19">
        <v>0</v>
      </c>
      <c r="CP44" s="19">
        <v>0</v>
      </c>
      <c r="CQ44" s="20">
        <v>0</v>
      </c>
    </row>
    <row r="45" spans="1:95" ht="23.25" x14ac:dyDescent="0.25">
      <c r="A45" s="10"/>
      <c r="B45" s="6" t="s">
        <v>7</v>
      </c>
      <c r="C45" s="7"/>
      <c r="D45" s="7"/>
      <c r="E45" s="8" t="s">
        <v>8</v>
      </c>
      <c r="F45" s="8" t="s">
        <v>9</v>
      </c>
      <c r="G45" s="8" t="s">
        <v>10</v>
      </c>
      <c r="H45" s="8" t="s">
        <v>11</v>
      </c>
      <c r="I45" s="8" t="s">
        <v>12</v>
      </c>
      <c r="J45" s="8" t="s">
        <v>13</v>
      </c>
      <c r="K45" s="8" t="s">
        <v>14</v>
      </c>
      <c r="L45" s="8" t="s">
        <v>15</v>
      </c>
      <c r="M45" s="8" t="s">
        <v>16</v>
      </c>
      <c r="N45" s="8" t="s">
        <v>17</v>
      </c>
      <c r="O45" s="8" t="s">
        <v>18</v>
      </c>
      <c r="P45" s="8" t="s">
        <v>19</v>
      </c>
      <c r="Q45" s="8" t="s">
        <v>20</v>
      </c>
      <c r="R45" s="8" t="s">
        <v>21</v>
      </c>
      <c r="S45" s="8" t="s">
        <v>22</v>
      </c>
      <c r="T45" s="9"/>
      <c r="U45" s="6" t="s">
        <v>23</v>
      </c>
      <c r="V45" s="7"/>
      <c r="W45" s="7"/>
      <c r="X45" s="8" t="s">
        <v>8</v>
      </c>
      <c r="Y45" s="8" t="s">
        <v>9</v>
      </c>
      <c r="Z45" s="8" t="s">
        <v>10</v>
      </c>
      <c r="AA45" s="8" t="s">
        <v>11</v>
      </c>
      <c r="AB45" s="8" t="s">
        <v>12</v>
      </c>
      <c r="AC45" s="8" t="s">
        <v>13</v>
      </c>
      <c r="AD45" s="8" t="s">
        <v>14</v>
      </c>
      <c r="AE45" s="8" t="s">
        <v>15</v>
      </c>
      <c r="AF45" s="8" t="s">
        <v>16</v>
      </c>
      <c r="AG45" s="8" t="s">
        <v>17</v>
      </c>
      <c r="AH45" s="8" t="s">
        <v>18</v>
      </c>
      <c r="AI45" s="8" t="s">
        <v>19</v>
      </c>
      <c r="AJ45" s="8" t="s">
        <v>20</v>
      </c>
      <c r="AK45" s="8" t="s">
        <v>21</v>
      </c>
      <c r="AL45" s="8" t="s">
        <v>22</v>
      </c>
      <c r="AM45" s="9"/>
      <c r="AN45" s="6" t="s">
        <v>24</v>
      </c>
      <c r="AO45" s="7"/>
      <c r="AP45" s="7"/>
      <c r="AQ45" s="8" t="s">
        <v>8</v>
      </c>
      <c r="AR45" s="8" t="s">
        <v>9</v>
      </c>
      <c r="AS45" s="8" t="s">
        <v>10</v>
      </c>
      <c r="AT45" s="8" t="s">
        <v>11</v>
      </c>
      <c r="AU45" s="8" t="s">
        <v>12</v>
      </c>
      <c r="AV45" s="8" t="s">
        <v>13</v>
      </c>
      <c r="AW45" s="8" t="s">
        <v>14</v>
      </c>
      <c r="AX45" s="8" t="s">
        <v>15</v>
      </c>
      <c r="AY45" s="8" t="s">
        <v>16</v>
      </c>
      <c r="AZ45" s="8" t="s">
        <v>17</v>
      </c>
      <c r="BA45" s="8" t="s">
        <v>18</v>
      </c>
      <c r="BB45" s="8" t="s">
        <v>19</v>
      </c>
      <c r="BC45" s="8" t="s">
        <v>20</v>
      </c>
      <c r="BD45" s="8" t="s">
        <v>21</v>
      </c>
      <c r="BE45" s="8" t="s">
        <v>22</v>
      </c>
      <c r="BF45" s="9"/>
      <c r="BG45" s="6" t="s">
        <v>25</v>
      </c>
      <c r="BH45" s="7"/>
      <c r="BI45" s="7"/>
      <c r="BJ45" s="8" t="s">
        <v>8</v>
      </c>
      <c r="BK45" s="8" t="s">
        <v>9</v>
      </c>
      <c r="BL45" s="8" t="s">
        <v>10</v>
      </c>
      <c r="BM45" s="8" t="s">
        <v>11</v>
      </c>
      <c r="BN45" s="8" t="s">
        <v>12</v>
      </c>
      <c r="BO45" s="8" t="s">
        <v>13</v>
      </c>
      <c r="BP45" s="8" t="s">
        <v>14</v>
      </c>
      <c r="BQ45" s="8" t="s">
        <v>15</v>
      </c>
      <c r="BR45" s="8" t="s">
        <v>16</v>
      </c>
      <c r="BS45" s="8" t="s">
        <v>17</v>
      </c>
      <c r="BT45" s="8" t="s">
        <v>18</v>
      </c>
      <c r="BU45" s="8" t="s">
        <v>19</v>
      </c>
      <c r="BV45" s="8" t="s">
        <v>20</v>
      </c>
      <c r="BW45" s="8" t="s">
        <v>21</v>
      </c>
      <c r="BX45" s="8" t="s">
        <v>22</v>
      </c>
      <c r="BY45" s="9"/>
      <c r="BZ45" s="6" t="s">
        <v>26</v>
      </c>
      <c r="CA45" s="7"/>
      <c r="CB45" s="7"/>
      <c r="CC45" s="8" t="s">
        <v>8</v>
      </c>
      <c r="CD45" s="8" t="s">
        <v>9</v>
      </c>
      <c r="CE45" s="8" t="s">
        <v>10</v>
      </c>
      <c r="CF45" s="8" t="s">
        <v>11</v>
      </c>
      <c r="CG45" s="8" t="s">
        <v>12</v>
      </c>
      <c r="CH45" s="8" t="s">
        <v>13</v>
      </c>
      <c r="CI45" s="8" t="s">
        <v>14</v>
      </c>
      <c r="CJ45" s="8" t="s">
        <v>15</v>
      </c>
      <c r="CK45" s="8" t="s">
        <v>16</v>
      </c>
      <c r="CL45" s="8" t="s">
        <v>17</v>
      </c>
      <c r="CM45" s="8" t="s">
        <v>18</v>
      </c>
      <c r="CN45" s="8" t="s">
        <v>19</v>
      </c>
      <c r="CO45" s="8" t="s">
        <v>20</v>
      </c>
      <c r="CP45" s="8" t="s">
        <v>21</v>
      </c>
      <c r="CQ45" s="8" t="s">
        <v>22</v>
      </c>
    </row>
    <row r="46" spans="1:95" x14ac:dyDescent="0.25">
      <c r="B46" s="11" t="s">
        <v>27</v>
      </c>
      <c r="C46" s="11" t="s">
        <v>28</v>
      </c>
      <c r="D46" s="11" t="s">
        <v>29</v>
      </c>
      <c r="E46" s="8" t="s">
        <v>30</v>
      </c>
      <c r="F46" s="8" t="s">
        <v>31</v>
      </c>
      <c r="G46" s="8" t="s">
        <v>32</v>
      </c>
      <c r="H46" s="8" t="s">
        <v>32</v>
      </c>
      <c r="I46" s="8" t="s">
        <v>32</v>
      </c>
      <c r="J46" s="8" t="s">
        <v>33</v>
      </c>
      <c r="K46" s="8" t="s">
        <v>33</v>
      </c>
      <c r="L46" s="8" t="s">
        <v>33</v>
      </c>
      <c r="M46" s="8" t="s">
        <v>33</v>
      </c>
      <c r="N46" s="8" t="s">
        <v>33</v>
      </c>
      <c r="O46" s="8" t="s">
        <v>33</v>
      </c>
      <c r="P46" s="8" t="s">
        <v>33</v>
      </c>
      <c r="Q46" s="8" t="s">
        <v>33</v>
      </c>
      <c r="R46" s="8" t="s">
        <v>33</v>
      </c>
      <c r="S46" s="8" t="s">
        <v>33</v>
      </c>
      <c r="T46" s="4"/>
      <c r="U46" s="11" t="s">
        <v>27</v>
      </c>
      <c r="V46" s="11" t="s">
        <v>28</v>
      </c>
      <c r="W46" s="11" t="s">
        <v>29</v>
      </c>
      <c r="X46" s="8" t="s">
        <v>30</v>
      </c>
      <c r="Y46" s="8" t="s">
        <v>31</v>
      </c>
      <c r="Z46" s="8" t="s">
        <v>32</v>
      </c>
      <c r="AA46" s="8" t="s">
        <v>32</v>
      </c>
      <c r="AB46" s="8" t="s">
        <v>32</v>
      </c>
      <c r="AC46" s="8" t="s">
        <v>33</v>
      </c>
      <c r="AD46" s="8" t="s">
        <v>33</v>
      </c>
      <c r="AE46" s="8" t="s">
        <v>33</v>
      </c>
      <c r="AF46" s="8" t="s">
        <v>33</v>
      </c>
      <c r="AG46" s="8" t="s">
        <v>33</v>
      </c>
      <c r="AH46" s="8" t="s">
        <v>33</v>
      </c>
      <c r="AI46" s="8" t="s">
        <v>33</v>
      </c>
      <c r="AJ46" s="8" t="s">
        <v>33</v>
      </c>
      <c r="AK46" s="8" t="s">
        <v>33</v>
      </c>
      <c r="AL46" s="8" t="s">
        <v>33</v>
      </c>
      <c r="AM46" s="4"/>
      <c r="AN46" s="11" t="s">
        <v>27</v>
      </c>
      <c r="AO46" s="11" t="s">
        <v>28</v>
      </c>
      <c r="AP46" s="11" t="s">
        <v>29</v>
      </c>
      <c r="AQ46" s="8" t="s">
        <v>30</v>
      </c>
      <c r="AR46" s="8" t="s">
        <v>31</v>
      </c>
      <c r="AS46" s="8" t="s">
        <v>32</v>
      </c>
      <c r="AT46" s="8" t="s">
        <v>32</v>
      </c>
      <c r="AU46" s="8" t="s">
        <v>32</v>
      </c>
      <c r="AV46" s="8" t="s">
        <v>33</v>
      </c>
      <c r="AW46" s="8" t="s">
        <v>33</v>
      </c>
      <c r="AX46" s="8" t="s">
        <v>33</v>
      </c>
      <c r="AY46" s="8" t="s">
        <v>33</v>
      </c>
      <c r="AZ46" s="8" t="s">
        <v>33</v>
      </c>
      <c r="BA46" s="8" t="s">
        <v>33</v>
      </c>
      <c r="BB46" s="8" t="s">
        <v>33</v>
      </c>
      <c r="BC46" s="8" t="s">
        <v>33</v>
      </c>
      <c r="BD46" s="8" t="s">
        <v>33</v>
      </c>
      <c r="BE46" s="8" t="s">
        <v>33</v>
      </c>
      <c r="BF46" s="4"/>
      <c r="BG46" s="11" t="s">
        <v>27</v>
      </c>
      <c r="BH46" s="11" t="s">
        <v>28</v>
      </c>
      <c r="BI46" s="11" t="s">
        <v>29</v>
      </c>
      <c r="BJ46" s="8" t="s">
        <v>30</v>
      </c>
      <c r="BK46" s="8" t="s">
        <v>31</v>
      </c>
      <c r="BL46" s="8" t="s">
        <v>32</v>
      </c>
      <c r="BM46" s="8" t="s">
        <v>32</v>
      </c>
      <c r="BN46" s="8" t="s">
        <v>32</v>
      </c>
      <c r="BO46" s="8" t="s">
        <v>33</v>
      </c>
      <c r="BP46" s="8" t="s">
        <v>33</v>
      </c>
      <c r="BQ46" s="8" t="s">
        <v>33</v>
      </c>
      <c r="BR46" s="8" t="s">
        <v>33</v>
      </c>
      <c r="BS46" s="8" t="s">
        <v>33</v>
      </c>
      <c r="BT46" s="8" t="s">
        <v>33</v>
      </c>
      <c r="BU46" s="8" t="s">
        <v>33</v>
      </c>
      <c r="BV46" s="8" t="s">
        <v>33</v>
      </c>
      <c r="BW46" s="8" t="s">
        <v>33</v>
      </c>
      <c r="BX46" s="8" t="s">
        <v>33</v>
      </c>
      <c r="BY46" s="4"/>
      <c r="BZ46" s="11" t="s">
        <v>27</v>
      </c>
      <c r="CA46" s="11" t="s">
        <v>28</v>
      </c>
      <c r="CB46" s="11" t="s">
        <v>29</v>
      </c>
      <c r="CC46" s="8" t="s">
        <v>30</v>
      </c>
      <c r="CD46" s="8" t="s">
        <v>31</v>
      </c>
      <c r="CE46" s="8" t="s">
        <v>32</v>
      </c>
      <c r="CF46" s="8" t="s">
        <v>32</v>
      </c>
      <c r="CG46" s="8" t="s">
        <v>32</v>
      </c>
      <c r="CH46" s="8" t="s">
        <v>33</v>
      </c>
      <c r="CI46" s="8" t="s">
        <v>33</v>
      </c>
      <c r="CJ46" s="8" t="s">
        <v>33</v>
      </c>
      <c r="CK46" s="8" t="s">
        <v>33</v>
      </c>
      <c r="CL46" s="8" t="s">
        <v>33</v>
      </c>
      <c r="CM46" s="8" t="s">
        <v>33</v>
      </c>
      <c r="CN46" s="8" t="s">
        <v>33</v>
      </c>
      <c r="CO46" s="8" t="s">
        <v>33</v>
      </c>
      <c r="CP46" s="8" t="s">
        <v>33</v>
      </c>
      <c r="CQ46" s="8" t="s">
        <v>33</v>
      </c>
    </row>
    <row r="47" spans="1:95" x14ac:dyDescent="0.25">
      <c r="B47" s="12" t="s">
        <v>62</v>
      </c>
      <c r="C47" s="12" t="s">
        <v>37</v>
      </c>
      <c r="D47" s="12" t="s">
        <v>38</v>
      </c>
      <c r="E47" s="13">
        <v>18.098257950227872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4"/>
      <c r="U47" s="12" t="str">
        <f>$B47</f>
        <v>Residential single rate</v>
      </c>
      <c r="V47" s="12" t="str">
        <f>$C47</f>
        <v>LVS1R</v>
      </c>
      <c r="W47" s="12" t="str">
        <f>$D47</f>
        <v>Residential</v>
      </c>
      <c r="X47" s="13">
        <v>17.841714347802661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4"/>
      <c r="AN47" s="12" t="str">
        <f t="shared" ref="AN47:AP48" si="21">AN5</f>
        <v>Residential single rate</v>
      </c>
      <c r="AO47" s="12" t="str">
        <f t="shared" si="21"/>
        <v>LVS1R</v>
      </c>
      <c r="AP47" s="12" t="str">
        <f t="shared" si="21"/>
        <v>Residential</v>
      </c>
      <c r="AQ47" s="13">
        <v>17.602370239508137</v>
      </c>
      <c r="AR47" s="13">
        <v>0</v>
      </c>
      <c r="AS47" s="13">
        <v>0</v>
      </c>
      <c r="AT47" s="13">
        <v>0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  <c r="BC47" s="13">
        <v>0</v>
      </c>
      <c r="BD47" s="13">
        <v>0</v>
      </c>
      <c r="BE47" s="13">
        <v>0</v>
      </c>
      <c r="BF47" s="4"/>
      <c r="BG47" s="12" t="str">
        <f t="shared" ref="BG47:BI48" si="22">BG5</f>
        <v>Residential single rate</v>
      </c>
      <c r="BH47" s="12" t="str">
        <f t="shared" si="22"/>
        <v>LVS1R</v>
      </c>
      <c r="BI47" s="12" t="str">
        <f t="shared" si="22"/>
        <v>Residential</v>
      </c>
      <c r="BJ47" s="13">
        <v>17.376095520524103</v>
      </c>
      <c r="BK47" s="13">
        <v>0</v>
      </c>
      <c r="BL47" s="13">
        <v>0</v>
      </c>
      <c r="BM47" s="13">
        <v>0</v>
      </c>
      <c r="BN47" s="13">
        <v>0</v>
      </c>
      <c r="BO47" s="13">
        <v>0</v>
      </c>
      <c r="BP47" s="13">
        <v>0</v>
      </c>
      <c r="BQ47" s="13">
        <v>0</v>
      </c>
      <c r="BR47" s="13">
        <v>0</v>
      </c>
      <c r="BS47" s="13">
        <v>0</v>
      </c>
      <c r="BT47" s="13">
        <v>0</v>
      </c>
      <c r="BU47" s="13">
        <v>0</v>
      </c>
      <c r="BV47" s="13">
        <v>0</v>
      </c>
      <c r="BW47" s="13">
        <v>0</v>
      </c>
      <c r="BX47" s="13">
        <v>0</v>
      </c>
      <c r="BY47" s="4"/>
      <c r="BZ47" s="12" t="str">
        <f t="shared" ref="BZ47:CB48" si="23">BZ5</f>
        <v>Residential single rate</v>
      </c>
      <c r="CA47" s="12" t="str">
        <f t="shared" si="23"/>
        <v>LVS1R</v>
      </c>
      <c r="CB47" s="12" t="str">
        <f t="shared" si="23"/>
        <v>Residential</v>
      </c>
      <c r="CC47" s="13">
        <v>0</v>
      </c>
      <c r="CD47" s="13">
        <v>0</v>
      </c>
      <c r="CE47" s="13">
        <v>0</v>
      </c>
      <c r="CF47" s="13">
        <v>0</v>
      </c>
      <c r="CG47" s="13">
        <v>0</v>
      </c>
      <c r="CH47" s="13">
        <v>0</v>
      </c>
      <c r="CI47" s="13">
        <v>0</v>
      </c>
      <c r="CJ47" s="13">
        <v>0</v>
      </c>
      <c r="CK47" s="13">
        <v>0</v>
      </c>
      <c r="CL47" s="13">
        <v>0</v>
      </c>
      <c r="CM47" s="13">
        <v>0</v>
      </c>
      <c r="CN47" s="13">
        <v>0</v>
      </c>
      <c r="CO47" s="13">
        <v>0</v>
      </c>
      <c r="CP47" s="13">
        <v>0</v>
      </c>
      <c r="CQ47" s="13">
        <v>0</v>
      </c>
    </row>
    <row r="48" spans="1:95" x14ac:dyDescent="0.25">
      <c r="B48" s="12" t="s">
        <v>39</v>
      </c>
      <c r="C48" s="12" t="s">
        <v>40</v>
      </c>
      <c r="D48" s="12" t="s">
        <v>38</v>
      </c>
      <c r="E48" s="14">
        <v>18.098257950227872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4"/>
      <c r="U48" s="15" t="s">
        <v>70</v>
      </c>
      <c r="V48" s="15" t="str">
        <f t="shared" ref="V48:V62" si="24">$C48</f>
        <v>LVS2R</v>
      </c>
      <c r="W48" s="15" t="str">
        <f t="shared" ref="W48:W62" si="25">$D48</f>
        <v>Residential</v>
      </c>
      <c r="X48" s="14">
        <v>17.841714347802661</v>
      </c>
      <c r="Y48" s="14">
        <v>0</v>
      </c>
      <c r="Z48" s="14">
        <v>0</v>
      </c>
      <c r="AA48" s="14">
        <v>0</v>
      </c>
      <c r="AB48" s="14">
        <v>0</v>
      </c>
      <c r="AC48" s="14">
        <v>0</v>
      </c>
      <c r="AD48" s="14">
        <v>0</v>
      </c>
      <c r="AE48" s="14">
        <v>0</v>
      </c>
      <c r="AF48" s="14">
        <v>0</v>
      </c>
      <c r="AG48" s="14">
        <v>0</v>
      </c>
      <c r="AH48" s="14">
        <v>0</v>
      </c>
      <c r="AI48" s="14">
        <v>0</v>
      </c>
      <c r="AJ48" s="14">
        <v>0</v>
      </c>
      <c r="AK48" s="14">
        <v>0</v>
      </c>
      <c r="AL48" s="14">
        <v>0</v>
      </c>
      <c r="AM48" s="4"/>
      <c r="AN48" s="15" t="str">
        <f t="shared" si="21"/>
        <v>Legacy ToU</v>
      </c>
      <c r="AO48" s="15" t="str">
        <f t="shared" si="21"/>
        <v>LVS2R</v>
      </c>
      <c r="AP48" s="15" t="str">
        <f t="shared" si="21"/>
        <v>Residential</v>
      </c>
      <c r="AQ48" s="14">
        <v>17.602370239508137</v>
      </c>
      <c r="AR48" s="14">
        <v>0</v>
      </c>
      <c r="AS48" s="14">
        <v>0</v>
      </c>
      <c r="AT48" s="14">
        <v>0</v>
      </c>
      <c r="AU48" s="14">
        <v>0</v>
      </c>
      <c r="AV48" s="14">
        <v>0</v>
      </c>
      <c r="AW48" s="14">
        <v>0</v>
      </c>
      <c r="AX48" s="14">
        <v>0</v>
      </c>
      <c r="AY48" s="14">
        <v>0</v>
      </c>
      <c r="AZ48" s="14">
        <v>0</v>
      </c>
      <c r="BA48" s="14">
        <v>0</v>
      </c>
      <c r="BB48" s="14">
        <v>0</v>
      </c>
      <c r="BC48" s="14">
        <v>0</v>
      </c>
      <c r="BD48" s="14">
        <v>0</v>
      </c>
      <c r="BE48" s="14">
        <v>0</v>
      </c>
      <c r="BF48" s="4"/>
      <c r="BG48" s="15" t="str">
        <f t="shared" si="22"/>
        <v>Legacy ToU</v>
      </c>
      <c r="BH48" s="15" t="str">
        <f t="shared" si="22"/>
        <v>LVS2R</v>
      </c>
      <c r="BI48" s="15" t="str">
        <f t="shared" si="22"/>
        <v>Residential</v>
      </c>
      <c r="BJ48" s="14">
        <v>17.376095520524107</v>
      </c>
      <c r="BK48" s="14">
        <v>0</v>
      </c>
      <c r="BL48" s="14">
        <v>0</v>
      </c>
      <c r="BM48" s="14">
        <v>0</v>
      </c>
      <c r="BN48" s="14">
        <v>0</v>
      </c>
      <c r="BO48" s="14">
        <v>0</v>
      </c>
      <c r="BP48" s="14">
        <v>0</v>
      </c>
      <c r="BQ48" s="14">
        <v>0</v>
      </c>
      <c r="BR48" s="14">
        <v>0</v>
      </c>
      <c r="BS48" s="14">
        <v>0</v>
      </c>
      <c r="BT48" s="14">
        <v>0</v>
      </c>
      <c r="BU48" s="14">
        <v>0</v>
      </c>
      <c r="BV48" s="14">
        <v>0</v>
      </c>
      <c r="BW48" s="14">
        <v>0</v>
      </c>
      <c r="BX48" s="14">
        <v>0</v>
      </c>
      <c r="BY48" s="4"/>
      <c r="BZ48" s="15" t="str">
        <f t="shared" si="23"/>
        <v>Legacy ToU</v>
      </c>
      <c r="CA48" s="15" t="str">
        <f t="shared" si="23"/>
        <v>LVS2R</v>
      </c>
      <c r="CB48" s="15" t="str">
        <f t="shared" si="23"/>
        <v>Residential</v>
      </c>
      <c r="CC48" s="14">
        <v>0</v>
      </c>
      <c r="CD48" s="14">
        <v>0</v>
      </c>
      <c r="CE48" s="14">
        <v>0</v>
      </c>
      <c r="CF48" s="14">
        <v>0</v>
      </c>
      <c r="CG48" s="14">
        <v>0</v>
      </c>
      <c r="CH48" s="14">
        <v>0</v>
      </c>
      <c r="CI48" s="14">
        <v>0</v>
      </c>
      <c r="CJ48" s="14">
        <v>0</v>
      </c>
      <c r="CK48" s="14">
        <v>0</v>
      </c>
      <c r="CL48" s="14">
        <v>0</v>
      </c>
      <c r="CM48" s="14">
        <v>0</v>
      </c>
      <c r="CN48" s="14">
        <v>0</v>
      </c>
      <c r="CO48" s="14">
        <v>0</v>
      </c>
      <c r="CP48" s="14">
        <v>0</v>
      </c>
      <c r="CQ48" s="14">
        <v>0</v>
      </c>
    </row>
    <row r="49" spans="2:95" x14ac:dyDescent="0.25">
      <c r="B49" s="12" t="s">
        <v>41</v>
      </c>
      <c r="C49" s="12" t="s">
        <v>42</v>
      </c>
      <c r="D49" s="12" t="s">
        <v>38</v>
      </c>
      <c r="E49" s="14">
        <v>18.098257950227872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4"/>
      <c r="U49" s="16"/>
      <c r="V49" s="16"/>
      <c r="W49" s="16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4"/>
      <c r="AN49" s="16"/>
      <c r="AO49" s="16"/>
      <c r="AP49" s="16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4"/>
      <c r="BG49" s="16"/>
      <c r="BH49" s="16"/>
      <c r="BI49" s="16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4"/>
      <c r="BZ49" s="16"/>
      <c r="CA49" s="16"/>
      <c r="CB49" s="16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</row>
    <row r="50" spans="2:95" x14ac:dyDescent="0.25">
      <c r="B50" s="12" t="s">
        <v>43</v>
      </c>
      <c r="C50" s="12" t="s">
        <v>44</v>
      </c>
      <c r="D50" s="12" t="s">
        <v>38</v>
      </c>
      <c r="E50" s="14">
        <v>18.098257950227872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4"/>
      <c r="U50" s="16"/>
      <c r="V50" s="16"/>
      <c r="W50" s="16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4"/>
      <c r="AN50" s="16"/>
      <c r="AO50" s="16"/>
      <c r="AP50" s="16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4"/>
      <c r="BG50" s="16"/>
      <c r="BH50" s="16"/>
      <c r="BI50" s="16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4"/>
      <c r="BZ50" s="16"/>
      <c r="CA50" s="16"/>
      <c r="CB50" s="16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</row>
    <row r="51" spans="2:95" x14ac:dyDescent="0.25">
      <c r="B51" s="12" t="s">
        <v>45</v>
      </c>
      <c r="C51" s="12" t="s">
        <v>46</v>
      </c>
      <c r="D51" s="12" t="s">
        <v>38</v>
      </c>
      <c r="E51" s="14">
        <v>18.098257950227872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4"/>
      <c r="U51" s="16"/>
      <c r="V51" s="16"/>
      <c r="W51" s="16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4"/>
      <c r="AN51" s="16"/>
      <c r="AO51" s="16"/>
      <c r="AP51" s="16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4"/>
      <c r="BG51" s="16"/>
      <c r="BH51" s="16"/>
      <c r="BI51" s="16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4"/>
      <c r="BZ51" s="16"/>
      <c r="CA51" s="16"/>
      <c r="CB51" s="16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</row>
    <row r="52" spans="2:95" x14ac:dyDescent="0.25">
      <c r="B52" s="12" t="s">
        <v>63</v>
      </c>
      <c r="C52" s="12" t="s">
        <v>47</v>
      </c>
      <c r="D52" s="12" t="s">
        <v>38</v>
      </c>
      <c r="E52" s="14">
        <v>18.098257950227872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4"/>
      <c r="U52" s="15" t="str">
        <f t="shared" ref="U52:U62" si="26">$B52</f>
        <v>Residential demand</v>
      </c>
      <c r="V52" s="15" t="str">
        <f t="shared" si="24"/>
        <v>RESKW1R</v>
      </c>
      <c r="W52" s="15" t="str">
        <f t="shared" si="25"/>
        <v>Residential</v>
      </c>
      <c r="X52" s="14">
        <v>17.841714347802661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0</v>
      </c>
      <c r="AE52" s="14">
        <v>0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14">
        <v>0</v>
      </c>
      <c r="AL52" s="14">
        <v>0</v>
      </c>
      <c r="AM52" s="4"/>
      <c r="AN52" s="15" t="str">
        <f>AN10</f>
        <v>Residential demand</v>
      </c>
      <c r="AO52" s="15" t="str">
        <f>AO10</f>
        <v>RESKW1R</v>
      </c>
      <c r="AP52" s="15" t="str">
        <f>AP10</f>
        <v>Residential</v>
      </c>
      <c r="AQ52" s="14">
        <v>17.602370239508137</v>
      </c>
      <c r="AR52" s="14">
        <v>0</v>
      </c>
      <c r="AS52" s="14">
        <v>0</v>
      </c>
      <c r="AT52" s="14">
        <v>0</v>
      </c>
      <c r="AU52" s="14">
        <v>0</v>
      </c>
      <c r="AV52" s="14">
        <v>0</v>
      </c>
      <c r="AW52" s="14">
        <v>0</v>
      </c>
      <c r="AX52" s="14">
        <v>0</v>
      </c>
      <c r="AY52" s="14">
        <v>0</v>
      </c>
      <c r="AZ52" s="14">
        <v>0</v>
      </c>
      <c r="BA52" s="14">
        <v>0</v>
      </c>
      <c r="BB52" s="14">
        <v>0</v>
      </c>
      <c r="BC52" s="14">
        <v>0</v>
      </c>
      <c r="BD52" s="14">
        <v>0</v>
      </c>
      <c r="BE52" s="14">
        <v>0</v>
      </c>
      <c r="BF52" s="4"/>
      <c r="BG52" s="15" t="str">
        <f>BG10</f>
        <v>Residential demand</v>
      </c>
      <c r="BH52" s="15" t="str">
        <f>BH10</f>
        <v>RESKW1R</v>
      </c>
      <c r="BI52" s="15" t="str">
        <f>BI10</f>
        <v>Residential</v>
      </c>
      <c r="BJ52" s="14">
        <v>17.376095520524103</v>
      </c>
      <c r="BK52" s="14">
        <v>0</v>
      </c>
      <c r="BL52" s="14">
        <v>0</v>
      </c>
      <c r="BM52" s="14">
        <v>0</v>
      </c>
      <c r="BN52" s="14">
        <v>0</v>
      </c>
      <c r="BO52" s="14">
        <v>0</v>
      </c>
      <c r="BP52" s="14">
        <v>0</v>
      </c>
      <c r="BQ52" s="14">
        <v>0</v>
      </c>
      <c r="BR52" s="14">
        <v>0</v>
      </c>
      <c r="BS52" s="14">
        <v>0</v>
      </c>
      <c r="BT52" s="14">
        <v>0</v>
      </c>
      <c r="BU52" s="14">
        <v>0</v>
      </c>
      <c r="BV52" s="14">
        <v>0</v>
      </c>
      <c r="BW52" s="14">
        <v>0</v>
      </c>
      <c r="BX52" s="14">
        <v>0</v>
      </c>
      <c r="BY52" s="4"/>
      <c r="BZ52" s="15" t="str">
        <f>BZ10</f>
        <v>Residential demand</v>
      </c>
      <c r="CA52" s="15" t="str">
        <f>CA10</f>
        <v>RESKW1R</v>
      </c>
      <c r="CB52" s="15" t="str">
        <f>CB10</f>
        <v>Residential</v>
      </c>
      <c r="CC52" s="14">
        <v>0</v>
      </c>
      <c r="CD52" s="14">
        <v>0</v>
      </c>
      <c r="CE52" s="14">
        <v>0</v>
      </c>
      <c r="CF52" s="14">
        <v>0</v>
      </c>
      <c r="CG52" s="14">
        <v>0</v>
      </c>
      <c r="CH52" s="14">
        <v>0</v>
      </c>
      <c r="CI52" s="14">
        <v>0</v>
      </c>
      <c r="CJ52" s="14">
        <v>0</v>
      </c>
      <c r="CK52" s="14">
        <v>0</v>
      </c>
      <c r="CL52" s="14">
        <v>0</v>
      </c>
      <c r="CM52" s="14">
        <v>0</v>
      </c>
      <c r="CN52" s="14">
        <v>0</v>
      </c>
      <c r="CO52" s="14">
        <v>0</v>
      </c>
      <c r="CP52" s="14">
        <v>0</v>
      </c>
      <c r="CQ52" s="14">
        <v>0</v>
      </c>
    </row>
    <row r="53" spans="2:95" x14ac:dyDescent="0.25">
      <c r="B53" s="12" t="s">
        <v>48</v>
      </c>
      <c r="C53" s="12" t="s">
        <v>49</v>
      </c>
      <c r="D53" s="12" t="s">
        <v>38</v>
      </c>
      <c r="E53" s="14">
        <v>18.098257950227872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4"/>
      <c r="U53" s="16"/>
      <c r="V53" s="16"/>
      <c r="W53" s="16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4"/>
      <c r="AN53" s="16"/>
      <c r="AO53" s="16"/>
      <c r="AP53" s="16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4"/>
      <c r="BG53" s="16"/>
      <c r="BH53" s="16"/>
      <c r="BI53" s="16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4"/>
      <c r="BZ53" s="16"/>
      <c r="CA53" s="16"/>
      <c r="CB53" s="16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</row>
    <row r="54" spans="2:95" x14ac:dyDescent="0.25">
      <c r="B54" s="12" t="s">
        <v>50</v>
      </c>
      <c r="C54" s="12" t="s">
        <v>51</v>
      </c>
      <c r="D54" s="12" t="s">
        <v>38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4"/>
      <c r="U54" s="15" t="str">
        <f t="shared" si="26"/>
        <v>Dedicated circuit *</v>
      </c>
      <c r="V54" s="15" t="str">
        <f t="shared" si="24"/>
        <v>LVDed *</v>
      </c>
      <c r="W54" s="15" t="str">
        <f t="shared" si="25"/>
        <v>Residential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4">
        <v>0</v>
      </c>
      <c r="AD54" s="14">
        <v>0</v>
      </c>
      <c r="AE54" s="14">
        <v>0</v>
      </c>
      <c r="AF54" s="14">
        <v>0</v>
      </c>
      <c r="AG54" s="14">
        <v>0</v>
      </c>
      <c r="AH54" s="14">
        <v>0</v>
      </c>
      <c r="AI54" s="14">
        <v>0</v>
      </c>
      <c r="AJ54" s="14">
        <v>0</v>
      </c>
      <c r="AK54" s="14">
        <v>0</v>
      </c>
      <c r="AL54" s="14">
        <v>0</v>
      </c>
      <c r="AM54" s="4"/>
      <c r="AN54" s="15" t="str">
        <f t="shared" ref="AN54:AP62" si="27">AN12</f>
        <v>Dedicated circuit *</v>
      </c>
      <c r="AO54" s="15" t="str">
        <f t="shared" si="27"/>
        <v>LVDed *</v>
      </c>
      <c r="AP54" s="15" t="str">
        <f t="shared" si="27"/>
        <v>Residential</v>
      </c>
      <c r="AQ54" s="14">
        <v>0</v>
      </c>
      <c r="AR54" s="14">
        <v>0</v>
      </c>
      <c r="AS54" s="14">
        <v>0</v>
      </c>
      <c r="AT54" s="14">
        <v>0</v>
      </c>
      <c r="AU54" s="14">
        <v>0</v>
      </c>
      <c r="AV54" s="14">
        <v>0</v>
      </c>
      <c r="AW54" s="14">
        <v>0</v>
      </c>
      <c r="AX54" s="14">
        <v>0</v>
      </c>
      <c r="AY54" s="14">
        <v>0</v>
      </c>
      <c r="AZ54" s="14">
        <v>0</v>
      </c>
      <c r="BA54" s="14">
        <v>0</v>
      </c>
      <c r="BB54" s="14">
        <v>0</v>
      </c>
      <c r="BC54" s="14">
        <v>0</v>
      </c>
      <c r="BD54" s="14">
        <v>0</v>
      </c>
      <c r="BE54" s="14">
        <v>0</v>
      </c>
      <c r="BF54" s="4"/>
      <c r="BG54" s="15" t="str">
        <f t="shared" ref="BG54:BI62" si="28">BG12</f>
        <v>Dedicated circuit *</v>
      </c>
      <c r="BH54" s="15" t="str">
        <f t="shared" si="28"/>
        <v>LVDed *</v>
      </c>
      <c r="BI54" s="15" t="str">
        <f t="shared" si="28"/>
        <v>Residential</v>
      </c>
      <c r="BJ54" s="14">
        <v>0</v>
      </c>
      <c r="BK54" s="14">
        <v>0</v>
      </c>
      <c r="BL54" s="14">
        <v>0</v>
      </c>
      <c r="BM54" s="14">
        <v>0</v>
      </c>
      <c r="BN54" s="14">
        <v>0</v>
      </c>
      <c r="BO54" s="14">
        <v>0</v>
      </c>
      <c r="BP54" s="14">
        <v>0</v>
      </c>
      <c r="BQ54" s="14">
        <v>0</v>
      </c>
      <c r="BR54" s="14">
        <v>0</v>
      </c>
      <c r="BS54" s="14">
        <v>0</v>
      </c>
      <c r="BT54" s="14">
        <v>0</v>
      </c>
      <c r="BU54" s="14">
        <v>0</v>
      </c>
      <c r="BV54" s="14">
        <v>0</v>
      </c>
      <c r="BW54" s="14">
        <v>0</v>
      </c>
      <c r="BX54" s="14">
        <v>0</v>
      </c>
      <c r="BY54" s="4"/>
      <c r="BZ54" s="15" t="str">
        <f t="shared" ref="BZ54:CB62" si="29">BZ12</f>
        <v>Dedicated circuit *</v>
      </c>
      <c r="CA54" s="15" t="str">
        <f t="shared" si="29"/>
        <v>LVDed *</v>
      </c>
      <c r="CB54" s="15" t="str">
        <f t="shared" si="29"/>
        <v>Residential</v>
      </c>
      <c r="CC54" s="14">
        <v>0</v>
      </c>
      <c r="CD54" s="14">
        <v>0</v>
      </c>
      <c r="CE54" s="14">
        <v>0</v>
      </c>
      <c r="CF54" s="14">
        <v>0</v>
      </c>
      <c r="CG54" s="14">
        <v>0</v>
      </c>
      <c r="CH54" s="14">
        <v>0</v>
      </c>
      <c r="CI54" s="14">
        <v>0</v>
      </c>
      <c r="CJ54" s="14">
        <v>0</v>
      </c>
      <c r="CK54" s="14">
        <v>0</v>
      </c>
      <c r="CL54" s="14">
        <v>0</v>
      </c>
      <c r="CM54" s="14">
        <v>0</v>
      </c>
      <c r="CN54" s="14">
        <v>0</v>
      </c>
      <c r="CO54" s="14">
        <v>0</v>
      </c>
      <c r="CP54" s="14">
        <v>0</v>
      </c>
      <c r="CQ54" s="14">
        <v>0</v>
      </c>
    </row>
    <row r="55" spans="2:95" x14ac:dyDescent="0.25">
      <c r="B55" s="12" t="s">
        <v>53</v>
      </c>
      <c r="C55" s="12" t="s">
        <v>72</v>
      </c>
      <c r="D55" s="12" t="s">
        <v>38</v>
      </c>
      <c r="E55" s="14">
        <v>18.098257950227872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4"/>
      <c r="U55" s="15" t="str">
        <f t="shared" si="26"/>
        <v>Residential ToU</v>
      </c>
      <c r="V55" s="15" t="str">
        <f t="shared" si="24"/>
        <v>URTOU</v>
      </c>
      <c r="W55" s="15" t="str">
        <f t="shared" si="25"/>
        <v>Residential</v>
      </c>
      <c r="X55" s="14">
        <v>17.841714347802661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14">
        <v>0</v>
      </c>
      <c r="AG55" s="14">
        <v>0</v>
      </c>
      <c r="AH55" s="14">
        <v>0</v>
      </c>
      <c r="AI55" s="14">
        <v>0</v>
      </c>
      <c r="AJ55" s="14">
        <v>0</v>
      </c>
      <c r="AK55" s="14">
        <v>0</v>
      </c>
      <c r="AL55" s="14">
        <v>0</v>
      </c>
      <c r="AM55" s="4"/>
      <c r="AN55" s="15" t="str">
        <f t="shared" si="27"/>
        <v>Residential ToU</v>
      </c>
      <c r="AO55" s="15" t="str">
        <f t="shared" si="27"/>
        <v>URTOU</v>
      </c>
      <c r="AP55" s="15" t="str">
        <f t="shared" si="27"/>
        <v>Residential</v>
      </c>
      <c r="AQ55" s="14">
        <v>17.602370239508137</v>
      </c>
      <c r="AR55" s="14">
        <v>0</v>
      </c>
      <c r="AS55" s="14">
        <v>0</v>
      </c>
      <c r="AT55" s="14">
        <v>0</v>
      </c>
      <c r="AU55" s="14">
        <v>0</v>
      </c>
      <c r="AV55" s="14">
        <v>0</v>
      </c>
      <c r="AW55" s="14">
        <v>0</v>
      </c>
      <c r="AX55" s="14">
        <v>0</v>
      </c>
      <c r="AY55" s="14">
        <v>0</v>
      </c>
      <c r="AZ55" s="14">
        <v>0</v>
      </c>
      <c r="BA55" s="14">
        <v>0</v>
      </c>
      <c r="BB55" s="14">
        <v>0</v>
      </c>
      <c r="BC55" s="14">
        <v>0</v>
      </c>
      <c r="BD55" s="14">
        <v>0</v>
      </c>
      <c r="BE55" s="14">
        <v>0</v>
      </c>
      <c r="BF55" s="4"/>
      <c r="BG55" s="15" t="str">
        <f t="shared" si="28"/>
        <v>Residential ToU</v>
      </c>
      <c r="BH55" s="15" t="str">
        <f t="shared" si="28"/>
        <v>URTOU</v>
      </c>
      <c r="BI55" s="15" t="str">
        <f t="shared" si="28"/>
        <v>Residential</v>
      </c>
      <c r="BJ55" s="14">
        <v>17.376095520524107</v>
      </c>
      <c r="BK55" s="14">
        <v>0</v>
      </c>
      <c r="BL55" s="14">
        <v>0</v>
      </c>
      <c r="BM55" s="14">
        <v>0</v>
      </c>
      <c r="BN55" s="14">
        <v>0</v>
      </c>
      <c r="BO55" s="14">
        <v>0</v>
      </c>
      <c r="BP55" s="14">
        <v>0</v>
      </c>
      <c r="BQ55" s="14">
        <v>0</v>
      </c>
      <c r="BR55" s="14">
        <v>0</v>
      </c>
      <c r="BS55" s="14">
        <v>0</v>
      </c>
      <c r="BT55" s="14">
        <v>0</v>
      </c>
      <c r="BU55" s="14">
        <v>0</v>
      </c>
      <c r="BV55" s="14">
        <v>0</v>
      </c>
      <c r="BW55" s="14">
        <v>0</v>
      </c>
      <c r="BX55" s="14">
        <v>0</v>
      </c>
      <c r="BY55" s="4"/>
      <c r="BZ55" s="15" t="str">
        <f t="shared" si="29"/>
        <v>Residential ToU</v>
      </c>
      <c r="CA55" s="15" t="str">
        <f t="shared" si="29"/>
        <v>URTOU</v>
      </c>
      <c r="CB55" s="15" t="str">
        <f t="shared" si="29"/>
        <v>Residential</v>
      </c>
      <c r="CC55" s="14">
        <v>0</v>
      </c>
      <c r="CD55" s="14">
        <v>0</v>
      </c>
      <c r="CE55" s="14">
        <v>0</v>
      </c>
      <c r="CF55" s="14">
        <v>0</v>
      </c>
      <c r="CG55" s="14">
        <v>0</v>
      </c>
      <c r="CH55" s="14">
        <v>0</v>
      </c>
      <c r="CI55" s="14">
        <v>0</v>
      </c>
      <c r="CJ55" s="14">
        <v>0</v>
      </c>
      <c r="CK55" s="14">
        <v>0</v>
      </c>
      <c r="CL55" s="14">
        <v>0</v>
      </c>
      <c r="CM55" s="14">
        <v>0</v>
      </c>
      <c r="CN55" s="14">
        <v>0</v>
      </c>
      <c r="CO55" s="14">
        <v>0</v>
      </c>
      <c r="CP55" s="14">
        <v>0</v>
      </c>
      <c r="CQ55" s="14">
        <v>0</v>
      </c>
    </row>
    <row r="56" spans="2:95" x14ac:dyDescent="0.25">
      <c r="B56" s="12" t="s">
        <v>64</v>
      </c>
      <c r="C56" s="12" t="s">
        <v>54</v>
      </c>
      <c r="D56" s="12" t="s">
        <v>52</v>
      </c>
      <c r="E56" s="14">
        <v>18.098257950227872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4"/>
      <c r="U56" s="15" t="str">
        <f t="shared" si="26"/>
        <v>Non-residential single rate</v>
      </c>
      <c r="V56" s="15" t="str">
        <f t="shared" si="24"/>
        <v>LVM1R</v>
      </c>
      <c r="W56" s="15" t="str">
        <f t="shared" si="25"/>
        <v>Non-residential</v>
      </c>
      <c r="X56" s="14">
        <v>17.841714347802661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  <c r="AD56" s="14">
        <v>0</v>
      </c>
      <c r="AE56" s="14">
        <v>0</v>
      </c>
      <c r="AF56" s="14">
        <v>0</v>
      </c>
      <c r="AG56" s="14">
        <v>0</v>
      </c>
      <c r="AH56" s="14">
        <v>0</v>
      </c>
      <c r="AI56" s="14">
        <v>0</v>
      </c>
      <c r="AJ56" s="14">
        <v>0</v>
      </c>
      <c r="AK56" s="14">
        <v>0</v>
      </c>
      <c r="AL56" s="14">
        <v>0</v>
      </c>
      <c r="AM56" s="4"/>
      <c r="AN56" s="15" t="str">
        <f t="shared" si="27"/>
        <v>Non-residential single rate</v>
      </c>
      <c r="AO56" s="15" t="str">
        <f t="shared" si="27"/>
        <v>LVM1R</v>
      </c>
      <c r="AP56" s="15" t="str">
        <f t="shared" si="27"/>
        <v>Non-residential</v>
      </c>
      <c r="AQ56" s="14">
        <v>17.602370239508137</v>
      </c>
      <c r="AR56" s="14">
        <v>0</v>
      </c>
      <c r="AS56" s="14">
        <v>0</v>
      </c>
      <c r="AT56" s="14">
        <v>0</v>
      </c>
      <c r="AU56" s="14">
        <v>0</v>
      </c>
      <c r="AV56" s="14">
        <v>0</v>
      </c>
      <c r="AW56" s="14">
        <v>0</v>
      </c>
      <c r="AX56" s="14">
        <v>0</v>
      </c>
      <c r="AY56" s="14">
        <v>0</v>
      </c>
      <c r="AZ56" s="14">
        <v>0</v>
      </c>
      <c r="BA56" s="14">
        <v>0</v>
      </c>
      <c r="BB56" s="14">
        <v>0</v>
      </c>
      <c r="BC56" s="14">
        <v>0</v>
      </c>
      <c r="BD56" s="14">
        <v>0</v>
      </c>
      <c r="BE56" s="14">
        <v>0</v>
      </c>
      <c r="BF56" s="4"/>
      <c r="BG56" s="15" t="str">
        <f t="shared" si="28"/>
        <v>Non-residential single rate</v>
      </c>
      <c r="BH56" s="15" t="str">
        <f t="shared" si="28"/>
        <v>LVM1R</v>
      </c>
      <c r="BI56" s="15" t="str">
        <f t="shared" si="28"/>
        <v>Non-residential</v>
      </c>
      <c r="BJ56" s="14">
        <v>17.376095520524103</v>
      </c>
      <c r="BK56" s="14">
        <v>0</v>
      </c>
      <c r="BL56" s="14">
        <v>0</v>
      </c>
      <c r="BM56" s="14">
        <v>0</v>
      </c>
      <c r="BN56" s="14">
        <v>0</v>
      </c>
      <c r="BO56" s="14">
        <v>0</v>
      </c>
      <c r="BP56" s="14">
        <v>0</v>
      </c>
      <c r="BQ56" s="14">
        <v>0</v>
      </c>
      <c r="BR56" s="14">
        <v>0</v>
      </c>
      <c r="BS56" s="14">
        <v>0</v>
      </c>
      <c r="BT56" s="14">
        <v>0</v>
      </c>
      <c r="BU56" s="14">
        <v>0</v>
      </c>
      <c r="BV56" s="14">
        <v>0</v>
      </c>
      <c r="BW56" s="14">
        <v>0</v>
      </c>
      <c r="BX56" s="14">
        <v>0</v>
      </c>
      <c r="BY56" s="4"/>
      <c r="BZ56" s="15" t="str">
        <f t="shared" si="29"/>
        <v>Non-residential single rate</v>
      </c>
      <c r="CA56" s="15" t="str">
        <f t="shared" si="29"/>
        <v>LVM1R</v>
      </c>
      <c r="CB56" s="15" t="str">
        <f t="shared" si="29"/>
        <v>Non-residential</v>
      </c>
      <c r="CC56" s="14">
        <v>0</v>
      </c>
      <c r="CD56" s="14">
        <v>0</v>
      </c>
      <c r="CE56" s="14">
        <v>0</v>
      </c>
      <c r="CF56" s="14">
        <v>0</v>
      </c>
      <c r="CG56" s="14">
        <v>0</v>
      </c>
      <c r="CH56" s="14">
        <v>0</v>
      </c>
      <c r="CI56" s="14">
        <v>0</v>
      </c>
      <c r="CJ56" s="14">
        <v>0</v>
      </c>
      <c r="CK56" s="14">
        <v>0</v>
      </c>
      <c r="CL56" s="14">
        <v>0</v>
      </c>
      <c r="CM56" s="14">
        <v>0</v>
      </c>
      <c r="CN56" s="14">
        <v>0</v>
      </c>
      <c r="CO56" s="14">
        <v>0</v>
      </c>
      <c r="CP56" s="14">
        <v>0</v>
      </c>
      <c r="CQ56" s="14">
        <v>0</v>
      </c>
    </row>
    <row r="57" spans="2:95" x14ac:dyDescent="0.25">
      <c r="B57" s="12" t="s">
        <v>65</v>
      </c>
      <c r="C57" s="12" t="s">
        <v>55</v>
      </c>
      <c r="D57" s="12" t="s">
        <v>52</v>
      </c>
      <c r="E57" s="14">
        <v>18.098257950227872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4"/>
      <c r="U57" s="15" t="str">
        <f t="shared" si="26"/>
        <v>Non-residential demand</v>
      </c>
      <c r="V57" s="15" t="str">
        <f t="shared" si="24"/>
        <v>LVMKW1R</v>
      </c>
      <c r="W57" s="15" t="str">
        <f t="shared" si="25"/>
        <v>Non-residential</v>
      </c>
      <c r="X57" s="14">
        <v>17.841714347802661</v>
      </c>
      <c r="Y57" s="14">
        <v>0</v>
      </c>
      <c r="Z57" s="14">
        <v>0</v>
      </c>
      <c r="AA57" s="14">
        <v>0</v>
      </c>
      <c r="AB57" s="14">
        <v>0</v>
      </c>
      <c r="AC57" s="14">
        <v>0</v>
      </c>
      <c r="AD57" s="14">
        <v>0</v>
      </c>
      <c r="AE57" s="14">
        <v>0</v>
      </c>
      <c r="AF57" s="14">
        <v>0</v>
      </c>
      <c r="AG57" s="14">
        <v>0</v>
      </c>
      <c r="AH57" s="14">
        <v>0</v>
      </c>
      <c r="AI57" s="14">
        <v>0</v>
      </c>
      <c r="AJ57" s="14">
        <v>0</v>
      </c>
      <c r="AK57" s="14">
        <v>0</v>
      </c>
      <c r="AL57" s="14">
        <v>0</v>
      </c>
      <c r="AM57" s="4"/>
      <c r="AN57" s="15" t="str">
        <f t="shared" si="27"/>
        <v>Non-residential demand</v>
      </c>
      <c r="AO57" s="15" t="str">
        <f t="shared" si="27"/>
        <v>LVMKW1R</v>
      </c>
      <c r="AP57" s="15" t="str">
        <f t="shared" si="27"/>
        <v>Non-residential</v>
      </c>
      <c r="AQ57" s="14">
        <v>17.602370239508137</v>
      </c>
      <c r="AR57" s="14">
        <v>0</v>
      </c>
      <c r="AS57" s="14">
        <v>0</v>
      </c>
      <c r="AT57" s="14">
        <v>0</v>
      </c>
      <c r="AU57" s="14">
        <v>0</v>
      </c>
      <c r="AV57" s="14">
        <v>0</v>
      </c>
      <c r="AW57" s="14">
        <v>0</v>
      </c>
      <c r="AX57" s="14">
        <v>0</v>
      </c>
      <c r="AY57" s="14">
        <v>0</v>
      </c>
      <c r="AZ57" s="14">
        <v>0</v>
      </c>
      <c r="BA57" s="14">
        <v>0</v>
      </c>
      <c r="BB57" s="14">
        <v>0</v>
      </c>
      <c r="BC57" s="14">
        <v>0</v>
      </c>
      <c r="BD57" s="14">
        <v>0</v>
      </c>
      <c r="BE57" s="14">
        <v>0</v>
      </c>
      <c r="BF57" s="4"/>
      <c r="BG57" s="15" t="str">
        <f t="shared" si="28"/>
        <v>Non-residential demand</v>
      </c>
      <c r="BH57" s="15" t="str">
        <f t="shared" si="28"/>
        <v>LVMKW1R</v>
      </c>
      <c r="BI57" s="15" t="str">
        <f t="shared" si="28"/>
        <v>Non-residential</v>
      </c>
      <c r="BJ57" s="14">
        <v>17.376095520524107</v>
      </c>
      <c r="BK57" s="14">
        <v>0</v>
      </c>
      <c r="BL57" s="14">
        <v>0</v>
      </c>
      <c r="BM57" s="14">
        <v>0</v>
      </c>
      <c r="BN57" s="14">
        <v>0</v>
      </c>
      <c r="BO57" s="14">
        <v>0</v>
      </c>
      <c r="BP57" s="14">
        <v>0</v>
      </c>
      <c r="BQ57" s="14">
        <v>0</v>
      </c>
      <c r="BR57" s="14">
        <v>0</v>
      </c>
      <c r="BS57" s="14">
        <v>0</v>
      </c>
      <c r="BT57" s="14">
        <v>0</v>
      </c>
      <c r="BU57" s="14">
        <v>0</v>
      </c>
      <c r="BV57" s="14">
        <v>0</v>
      </c>
      <c r="BW57" s="14">
        <v>0</v>
      </c>
      <c r="BX57" s="14">
        <v>0</v>
      </c>
      <c r="BY57" s="4"/>
      <c r="BZ57" s="15" t="str">
        <f t="shared" si="29"/>
        <v>Non-residential demand</v>
      </c>
      <c r="CA57" s="15" t="str">
        <f t="shared" si="29"/>
        <v>LVMKW1R</v>
      </c>
      <c r="CB57" s="15" t="str">
        <f t="shared" si="29"/>
        <v>Non-residential</v>
      </c>
      <c r="CC57" s="14">
        <v>0</v>
      </c>
      <c r="CD57" s="14">
        <v>0</v>
      </c>
      <c r="CE57" s="14">
        <v>0</v>
      </c>
      <c r="CF57" s="14">
        <v>0</v>
      </c>
      <c r="CG57" s="14">
        <v>0</v>
      </c>
      <c r="CH57" s="14">
        <v>0</v>
      </c>
      <c r="CI57" s="14">
        <v>0</v>
      </c>
      <c r="CJ57" s="14">
        <v>0</v>
      </c>
      <c r="CK57" s="14">
        <v>0</v>
      </c>
      <c r="CL57" s="14">
        <v>0</v>
      </c>
      <c r="CM57" s="14">
        <v>0</v>
      </c>
      <c r="CN57" s="14">
        <v>0</v>
      </c>
      <c r="CO57" s="14">
        <v>0</v>
      </c>
      <c r="CP57" s="14">
        <v>0</v>
      </c>
      <c r="CQ57" s="14">
        <v>0</v>
      </c>
    </row>
    <row r="58" spans="2:95" x14ac:dyDescent="0.25">
      <c r="B58" s="12" t="s">
        <v>56</v>
      </c>
      <c r="C58" s="12" t="s">
        <v>57</v>
      </c>
      <c r="D58" s="12" t="s">
        <v>52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4"/>
      <c r="U58" s="15" t="str">
        <f t="shared" si="26"/>
        <v>Unmetered supplies</v>
      </c>
      <c r="V58" s="15" t="str">
        <f t="shared" si="24"/>
        <v>UnMet</v>
      </c>
      <c r="W58" s="15" t="str">
        <f t="shared" si="25"/>
        <v>Non-residential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v>0</v>
      </c>
      <c r="AG58" s="14">
        <v>0</v>
      </c>
      <c r="AH58" s="14">
        <v>0</v>
      </c>
      <c r="AI58" s="14">
        <v>0</v>
      </c>
      <c r="AJ58" s="14">
        <v>0</v>
      </c>
      <c r="AK58" s="14">
        <v>0</v>
      </c>
      <c r="AL58" s="14">
        <v>0</v>
      </c>
      <c r="AM58" s="4"/>
      <c r="AN58" s="15" t="str">
        <f t="shared" si="27"/>
        <v>Unmetered supplies</v>
      </c>
      <c r="AO58" s="15" t="str">
        <f t="shared" si="27"/>
        <v>UnMet</v>
      </c>
      <c r="AP58" s="15" t="str">
        <f t="shared" si="27"/>
        <v>Non-residential</v>
      </c>
      <c r="AQ58" s="14">
        <v>0</v>
      </c>
      <c r="AR58" s="14">
        <v>0</v>
      </c>
      <c r="AS58" s="14">
        <v>0</v>
      </c>
      <c r="AT58" s="14">
        <v>0</v>
      </c>
      <c r="AU58" s="14">
        <v>0</v>
      </c>
      <c r="AV58" s="14">
        <v>0</v>
      </c>
      <c r="AW58" s="14">
        <v>0</v>
      </c>
      <c r="AX58" s="14">
        <v>0</v>
      </c>
      <c r="AY58" s="14">
        <v>0</v>
      </c>
      <c r="AZ58" s="14">
        <v>0</v>
      </c>
      <c r="BA58" s="14">
        <v>0</v>
      </c>
      <c r="BB58" s="14">
        <v>0</v>
      </c>
      <c r="BC58" s="14">
        <v>0</v>
      </c>
      <c r="BD58" s="14">
        <v>0</v>
      </c>
      <c r="BE58" s="14">
        <v>0</v>
      </c>
      <c r="BF58" s="4"/>
      <c r="BG58" s="15" t="str">
        <f t="shared" si="28"/>
        <v>Unmetered supplies</v>
      </c>
      <c r="BH58" s="15" t="str">
        <f t="shared" si="28"/>
        <v>UnMet</v>
      </c>
      <c r="BI58" s="15" t="str">
        <f t="shared" si="28"/>
        <v>Non-residential</v>
      </c>
      <c r="BJ58" s="14">
        <v>0</v>
      </c>
      <c r="BK58" s="14">
        <v>0</v>
      </c>
      <c r="BL58" s="14">
        <v>0</v>
      </c>
      <c r="BM58" s="14">
        <v>0</v>
      </c>
      <c r="BN58" s="14">
        <v>0</v>
      </c>
      <c r="BO58" s="14">
        <v>0</v>
      </c>
      <c r="BP58" s="14">
        <v>0</v>
      </c>
      <c r="BQ58" s="14">
        <v>0</v>
      </c>
      <c r="BR58" s="14">
        <v>0</v>
      </c>
      <c r="BS58" s="14">
        <v>0</v>
      </c>
      <c r="BT58" s="14">
        <v>0</v>
      </c>
      <c r="BU58" s="14">
        <v>0</v>
      </c>
      <c r="BV58" s="14">
        <v>0</v>
      </c>
      <c r="BW58" s="14">
        <v>0</v>
      </c>
      <c r="BX58" s="14">
        <v>0</v>
      </c>
      <c r="BY58" s="4"/>
      <c r="BZ58" s="15" t="str">
        <f t="shared" si="29"/>
        <v>Unmetered supplies</v>
      </c>
      <c r="CA58" s="15" t="str">
        <f t="shared" si="29"/>
        <v>UnMet</v>
      </c>
      <c r="CB58" s="15" t="str">
        <f t="shared" si="29"/>
        <v>Non-residential</v>
      </c>
      <c r="CC58" s="14">
        <v>0</v>
      </c>
      <c r="CD58" s="14">
        <v>0</v>
      </c>
      <c r="CE58" s="14">
        <v>0</v>
      </c>
      <c r="CF58" s="14">
        <v>0</v>
      </c>
      <c r="CG58" s="14">
        <v>0</v>
      </c>
      <c r="CH58" s="14">
        <v>0</v>
      </c>
      <c r="CI58" s="14">
        <v>0</v>
      </c>
      <c r="CJ58" s="14">
        <v>0</v>
      </c>
      <c r="CK58" s="14">
        <v>0</v>
      </c>
      <c r="CL58" s="14">
        <v>0</v>
      </c>
      <c r="CM58" s="14">
        <v>0</v>
      </c>
      <c r="CN58" s="14">
        <v>0</v>
      </c>
      <c r="CO58" s="14">
        <v>0</v>
      </c>
      <c r="CP58" s="14">
        <v>0</v>
      </c>
      <c r="CQ58" s="14">
        <v>0</v>
      </c>
    </row>
    <row r="59" spans="2:95" x14ac:dyDescent="0.25">
      <c r="B59" s="12" t="s">
        <v>66</v>
      </c>
      <c r="C59" s="12" t="s">
        <v>58</v>
      </c>
      <c r="D59" s="12" t="s">
        <v>59</v>
      </c>
      <c r="E59" s="14">
        <v>18.098257950227872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4"/>
      <c r="U59" s="15" t="str">
        <f t="shared" si="26"/>
        <v>Low voltage large</v>
      </c>
      <c r="V59" s="15" t="str">
        <f t="shared" si="24"/>
        <v>LVkVATOU</v>
      </c>
      <c r="W59" s="15" t="str">
        <f t="shared" si="25"/>
        <v>Large</v>
      </c>
      <c r="X59" s="14">
        <v>17.841714347802661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0</v>
      </c>
      <c r="AG59" s="14">
        <v>0</v>
      </c>
      <c r="AH59" s="14">
        <v>0</v>
      </c>
      <c r="AI59" s="14">
        <v>0</v>
      </c>
      <c r="AJ59" s="14">
        <v>0</v>
      </c>
      <c r="AK59" s="14">
        <v>0</v>
      </c>
      <c r="AL59" s="14">
        <v>0</v>
      </c>
      <c r="AM59" s="4"/>
      <c r="AN59" s="15" t="str">
        <f t="shared" si="27"/>
        <v>Low voltage large</v>
      </c>
      <c r="AO59" s="15" t="str">
        <f t="shared" si="27"/>
        <v>LVkVATOU</v>
      </c>
      <c r="AP59" s="15" t="str">
        <f t="shared" si="27"/>
        <v>Large</v>
      </c>
      <c r="AQ59" s="14">
        <v>17.602370239508137</v>
      </c>
      <c r="AR59" s="14">
        <v>0</v>
      </c>
      <c r="AS59" s="14">
        <v>0</v>
      </c>
      <c r="AT59" s="14">
        <v>0</v>
      </c>
      <c r="AU59" s="14">
        <v>0</v>
      </c>
      <c r="AV59" s="14">
        <v>0</v>
      </c>
      <c r="AW59" s="14">
        <v>0</v>
      </c>
      <c r="AX59" s="14">
        <v>0</v>
      </c>
      <c r="AY59" s="14">
        <v>0</v>
      </c>
      <c r="AZ59" s="14">
        <v>0</v>
      </c>
      <c r="BA59" s="14">
        <v>0</v>
      </c>
      <c r="BB59" s="14">
        <v>0</v>
      </c>
      <c r="BC59" s="14">
        <v>0</v>
      </c>
      <c r="BD59" s="14">
        <v>0</v>
      </c>
      <c r="BE59" s="14">
        <v>0</v>
      </c>
      <c r="BF59" s="4"/>
      <c r="BG59" s="15" t="str">
        <f t="shared" si="28"/>
        <v>Low voltage large</v>
      </c>
      <c r="BH59" s="15" t="str">
        <f t="shared" si="28"/>
        <v>LVkVATOU</v>
      </c>
      <c r="BI59" s="15" t="str">
        <f t="shared" si="28"/>
        <v>Large</v>
      </c>
      <c r="BJ59" s="14">
        <v>17.376095520524107</v>
      </c>
      <c r="BK59" s="14">
        <v>0</v>
      </c>
      <c r="BL59" s="14">
        <v>0</v>
      </c>
      <c r="BM59" s="14">
        <v>0</v>
      </c>
      <c r="BN59" s="14">
        <v>0</v>
      </c>
      <c r="BO59" s="14">
        <v>0</v>
      </c>
      <c r="BP59" s="14">
        <v>0</v>
      </c>
      <c r="BQ59" s="14">
        <v>0</v>
      </c>
      <c r="BR59" s="14">
        <v>0</v>
      </c>
      <c r="BS59" s="14">
        <v>0</v>
      </c>
      <c r="BT59" s="14">
        <v>0</v>
      </c>
      <c r="BU59" s="14">
        <v>0</v>
      </c>
      <c r="BV59" s="14">
        <v>0</v>
      </c>
      <c r="BW59" s="14">
        <v>0</v>
      </c>
      <c r="BX59" s="14">
        <v>0</v>
      </c>
      <c r="BY59" s="4"/>
      <c r="BZ59" s="15" t="str">
        <f t="shared" si="29"/>
        <v>Low voltage large</v>
      </c>
      <c r="CA59" s="15" t="str">
        <f t="shared" si="29"/>
        <v>LVkVATOU</v>
      </c>
      <c r="CB59" s="15" t="str">
        <f t="shared" si="29"/>
        <v>Large</v>
      </c>
      <c r="CC59" s="14">
        <v>0</v>
      </c>
      <c r="CD59" s="14">
        <v>0</v>
      </c>
      <c r="CE59" s="14">
        <v>0</v>
      </c>
      <c r="CF59" s="14">
        <v>0</v>
      </c>
      <c r="CG59" s="14">
        <v>0</v>
      </c>
      <c r="CH59" s="14">
        <v>0</v>
      </c>
      <c r="CI59" s="14">
        <v>0</v>
      </c>
      <c r="CJ59" s="14">
        <v>0</v>
      </c>
      <c r="CK59" s="14">
        <v>0</v>
      </c>
      <c r="CL59" s="14">
        <v>0</v>
      </c>
      <c r="CM59" s="14">
        <v>0</v>
      </c>
      <c r="CN59" s="14">
        <v>0</v>
      </c>
      <c r="CO59" s="14">
        <v>0</v>
      </c>
      <c r="CP59" s="14">
        <v>0</v>
      </c>
      <c r="CQ59" s="14">
        <v>0</v>
      </c>
    </row>
    <row r="60" spans="2:95" x14ac:dyDescent="0.25">
      <c r="B60" s="12" t="s">
        <v>67</v>
      </c>
      <c r="C60" s="12" t="s">
        <v>60</v>
      </c>
      <c r="D60" s="12" t="s">
        <v>59</v>
      </c>
      <c r="E60" s="14">
        <v>18.098257950227872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4"/>
      <c r="U60" s="15" t="str">
        <f t="shared" si="26"/>
        <v>High voltage</v>
      </c>
      <c r="V60" s="15" t="str">
        <f t="shared" si="24"/>
        <v>HVkVATOU</v>
      </c>
      <c r="W60" s="15" t="str">
        <f t="shared" si="25"/>
        <v>Large</v>
      </c>
      <c r="X60" s="14">
        <v>17.841714347802661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14">
        <v>0</v>
      </c>
      <c r="AE60" s="14">
        <v>0</v>
      </c>
      <c r="AF60" s="14">
        <v>0</v>
      </c>
      <c r="AG60" s="14">
        <v>0</v>
      </c>
      <c r="AH60" s="14">
        <v>0</v>
      </c>
      <c r="AI60" s="14">
        <v>0</v>
      </c>
      <c r="AJ60" s="14">
        <v>0</v>
      </c>
      <c r="AK60" s="14">
        <v>0</v>
      </c>
      <c r="AL60" s="14">
        <v>0</v>
      </c>
      <c r="AM60" s="4"/>
      <c r="AN60" s="15" t="str">
        <f t="shared" si="27"/>
        <v>High voltage</v>
      </c>
      <c r="AO60" s="15" t="str">
        <f t="shared" si="27"/>
        <v>HVkVATOU</v>
      </c>
      <c r="AP60" s="15" t="str">
        <f t="shared" si="27"/>
        <v>Large</v>
      </c>
      <c r="AQ60" s="14">
        <v>17.602370239508137</v>
      </c>
      <c r="AR60" s="14">
        <v>0</v>
      </c>
      <c r="AS60" s="14">
        <v>0</v>
      </c>
      <c r="AT60" s="14">
        <v>0</v>
      </c>
      <c r="AU60" s="14">
        <v>0</v>
      </c>
      <c r="AV60" s="14">
        <v>0</v>
      </c>
      <c r="AW60" s="14">
        <v>0</v>
      </c>
      <c r="AX60" s="14">
        <v>0</v>
      </c>
      <c r="AY60" s="14">
        <v>0</v>
      </c>
      <c r="AZ60" s="14">
        <v>0</v>
      </c>
      <c r="BA60" s="14">
        <v>0</v>
      </c>
      <c r="BB60" s="14">
        <v>0</v>
      </c>
      <c r="BC60" s="14">
        <v>0</v>
      </c>
      <c r="BD60" s="14">
        <v>0</v>
      </c>
      <c r="BE60" s="14">
        <v>0</v>
      </c>
      <c r="BF60" s="4"/>
      <c r="BG60" s="15" t="str">
        <f t="shared" si="28"/>
        <v>High voltage</v>
      </c>
      <c r="BH60" s="15" t="str">
        <f t="shared" si="28"/>
        <v>HVkVATOU</v>
      </c>
      <c r="BI60" s="15" t="str">
        <f t="shared" si="28"/>
        <v>Large</v>
      </c>
      <c r="BJ60" s="14">
        <v>17.376095520524103</v>
      </c>
      <c r="BK60" s="14">
        <v>0</v>
      </c>
      <c r="BL60" s="14">
        <v>0</v>
      </c>
      <c r="BM60" s="14">
        <v>0</v>
      </c>
      <c r="BN60" s="14">
        <v>0</v>
      </c>
      <c r="BO60" s="14">
        <v>0</v>
      </c>
      <c r="BP60" s="14">
        <v>0</v>
      </c>
      <c r="BQ60" s="14">
        <v>0</v>
      </c>
      <c r="BR60" s="14">
        <v>0</v>
      </c>
      <c r="BS60" s="14">
        <v>0</v>
      </c>
      <c r="BT60" s="14">
        <v>0</v>
      </c>
      <c r="BU60" s="14">
        <v>0</v>
      </c>
      <c r="BV60" s="14">
        <v>0</v>
      </c>
      <c r="BW60" s="14">
        <v>0</v>
      </c>
      <c r="BX60" s="14">
        <v>0</v>
      </c>
      <c r="BY60" s="4"/>
      <c r="BZ60" s="15" t="str">
        <f t="shared" si="29"/>
        <v>High voltage</v>
      </c>
      <c r="CA60" s="15" t="str">
        <f t="shared" si="29"/>
        <v>HVkVATOU</v>
      </c>
      <c r="CB60" s="15" t="str">
        <f t="shared" si="29"/>
        <v>Large</v>
      </c>
      <c r="CC60" s="14">
        <v>0</v>
      </c>
      <c r="CD60" s="14">
        <v>0</v>
      </c>
      <c r="CE60" s="14">
        <v>0</v>
      </c>
      <c r="CF60" s="14">
        <v>0</v>
      </c>
      <c r="CG60" s="14">
        <v>0</v>
      </c>
      <c r="CH60" s="14">
        <v>0</v>
      </c>
      <c r="CI60" s="14">
        <v>0</v>
      </c>
      <c r="CJ60" s="14">
        <v>0</v>
      </c>
      <c r="CK60" s="14">
        <v>0</v>
      </c>
      <c r="CL60" s="14">
        <v>0</v>
      </c>
      <c r="CM60" s="14">
        <v>0</v>
      </c>
      <c r="CN60" s="14">
        <v>0</v>
      </c>
      <c r="CO60" s="14">
        <v>0</v>
      </c>
      <c r="CP60" s="14">
        <v>0</v>
      </c>
      <c r="CQ60" s="14">
        <v>0</v>
      </c>
    </row>
    <row r="61" spans="2:95" x14ac:dyDescent="0.25">
      <c r="B61" s="12" t="s">
        <v>68</v>
      </c>
      <c r="C61" s="12" t="s">
        <v>61</v>
      </c>
      <c r="D61" s="12" t="s">
        <v>59</v>
      </c>
      <c r="E61" s="14">
        <v>18.098257950227872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4"/>
      <c r="U61" s="15" t="str">
        <f t="shared" si="26"/>
        <v>Subtransmission</v>
      </c>
      <c r="V61" s="15" t="str">
        <f t="shared" si="24"/>
        <v>SubTkVATOU</v>
      </c>
      <c r="W61" s="15" t="str">
        <f t="shared" si="25"/>
        <v>Large</v>
      </c>
      <c r="X61" s="14">
        <v>17.841714347802661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0</v>
      </c>
      <c r="AM61" s="4"/>
      <c r="AN61" s="15" t="str">
        <f t="shared" si="27"/>
        <v>Subtransmission</v>
      </c>
      <c r="AO61" s="15" t="str">
        <f t="shared" si="27"/>
        <v>SubTkVATOU</v>
      </c>
      <c r="AP61" s="15" t="str">
        <f t="shared" si="27"/>
        <v>Large</v>
      </c>
      <c r="AQ61" s="14">
        <v>17.602370239508137</v>
      </c>
      <c r="AR61" s="14">
        <v>0</v>
      </c>
      <c r="AS61" s="14">
        <v>0</v>
      </c>
      <c r="AT61" s="14">
        <v>0</v>
      </c>
      <c r="AU61" s="14">
        <v>0</v>
      </c>
      <c r="AV61" s="14">
        <v>0</v>
      </c>
      <c r="AW61" s="14">
        <v>0</v>
      </c>
      <c r="AX61" s="14">
        <v>0</v>
      </c>
      <c r="AY61" s="14">
        <v>0</v>
      </c>
      <c r="AZ61" s="14">
        <v>0</v>
      </c>
      <c r="BA61" s="14">
        <v>0</v>
      </c>
      <c r="BB61" s="14">
        <v>0</v>
      </c>
      <c r="BC61" s="14">
        <v>0</v>
      </c>
      <c r="BD61" s="14">
        <v>0</v>
      </c>
      <c r="BE61" s="14">
        <v>0</v>
      </c>
      <c r="BF61" s="4"/>
      <c r="BG61" s="15" t="str">
        <f t="shared" si="28"/>
        <v>Subtransmission</v>
      </c>
      <c r="BH61" s="15" t="str">
        <f t="shared" si="28"/>
        <v>SubTkVATOU</v>
      </c>
      <c r="BI61" s="15" t="str">
        <f t="shared" si="28"/>
        <v>Large</v>
      </c>
      <c r="BJ61" s="14">
        <v>17.376095520524103</v>
      </c>
      <c r="BK61" s="14">
        <v>0</v>
      </c>
      <c r="BL61" s="14">
        <v>0</v>
      </c>
      <c r="BM61" s="14">
        <v>0</v>
      </c>
      <c r="BN61" s="14">
        <v>0</v>
      </c>
      <c r="BO61" s="14">
        <v>0</v>
      </c>
      <c r="BP61" s="14">
        <v>0</v>
      </c>
      <c r="BQ61" s="14">
        <v>0</v>
      </c>
      <c r="BR61" s="14">
        <v>0</v>
      </c>
      <c r="BS61" s="14">
        <v>0</v>
      </c>
      <c r="BT61" s="14">
        <v>0</v>
      </c>
      <c r="BU61" s="14">
        <v>0</v>
      </c>
      <c r="BV61" s="14">
        <v>0</v>
      </c>
      <c r="BW61" s="14">
        <v>0</v>
      </c>
      <c r="BX61" s="14">
        <v>0</v>
      </c>
      <c r="BY61" s="4"/>
      <c r="BZ61" s="15" t="str">
        <f t="shared" si="29"/>
        <v>Subtransmission</v>
      </c>
      <c r="CA61" s="15" t="str">
        <f t="shared" si="29"/>
        <v>SubTkVATOU</v>
      </c>
      <c r="CB61" s="15" t="str">
        <f t="shared" si="29"/>
        <v>Large</v>
      </c>
      <c r="CC61" s="14">
        <v>0</v>
      </c>
      <c r="CD61" s="14">
        <v>0</v>
      </c>
      <c r="CE61" s="14">
        <v>0</v>
      </c>
      <c r="CF61" s="14">
        <v>0</v>
      </c>
      <c r="CG61" s="14">
        <v>0</v>
      </c>
      <c r="CH61" s="14">
        <v>0</v>
      </c>
      <c r="CI61" s="14">
        <v>0</v>
      </c>
      <c r="CJ61" s="14">
        <v>0</v>
      </c>
      <c r="CK61" s="14">
        <v>0</v>
      </c>
      <c r="CL61" s="14">
        <v>0</v>
      </c>
      <c r="CM61" s="14">
        <v>0</v>
      </c>
      <c r="CN61" s="14">
        <v>0</v>
      </c>
      <c r="CO61" s="14">
        <v>0</v>
      </c>
      <c r="CP61" s="14">
        <v>0</v>
      </c>
      <c r="CQ61" s="14">
        <v>0</v>
      </c>
    </row>
    <row r="62" spans="2:95" x14ac:dyDescent="0.25">
      <c r="B62" s="12" t="s">
        <v>69</v>
      </c>
      <c r="C62" s="12" t="s">
        <v>71</v>
      </c>
      <c r="D62" s="12" t="s">
        <v>52</v>
      </c>
      <c r="E62" s="14">
        <v>18.098257950227872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4"/>
      <c r="U62" s="15" t="str">
        <f t="shared" si="26"/>
        <v>Non-residential ToU</v>
      </c>
      <c r="V62" s="15" t="str">
        <f t="shared" si="24"/>
        <v>UTOU</v>
      </c>
      <c r="W62" s="15" t="str">
        <f t="shared" si="25"/>
        <v>Non-residential</v>
      </c>
      <c r="X62" s="14">
        <v>17.841714347802661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4">
        <v>0</v>
      </c>
      <c r="AH62" s="14">
        <v>0</v>
      </c>
      <c r="AI62" s="14">
        <v>0</v>
      </c>
      <c r="AJ62" s="14">
        <v>0</v>
      </c>
      <c r="AK62" s="14">
        <v>0</v>
      </c>
      <c r="AL62" s="14">
        <v>0</v>
      </c>
      <c r="AM62" s="4"/>
      <c r="AN62" s="15" t="str">
        <f t="shared" si="27"/>
        <v>Non-residential ToU</v>
      </c>
      <c r="AO62" s="15" t="str">
        <f t="shared" si="27"/>
        <v>UTOU</v>
      </c>
      <c r="AP62" s="15" t="str">
        <f t="shared" si="27"/>
        <v>Non-residential</v>
      </c>
      <c r="AQ62" s="14">
        <v>17.602370239508137</v>
      </c>
      <c r="AR62" s="14">
        <v>0</v>
      </c>
      <c r="AS62" s="14">
        <v>0</v>
      </c>
      <c r="AT62" s="14">
        <v>0</v>
      </c>
      <c r="AU62" s="14">
        <v>0</v>
      </c>
      <c r="AV62" s="14">
        <v>0</v>
      </c>
      <c r="AW62" s="14">
        <v>0</v>
      </c>
      <c r="AX62" s="14">
        <v>0</v>
      </c>
      <c r="AY62" s="14">
        <v>0</v>
      </c>
      <c r="AZ62" s="14">
        <v>0</v>
      </c>
      <c r="BA62" s="14">
        <v>0</v>
      </c>
      <c r="BB62" s="14">
        <v>0</v>
      </c>
      <c r="BC62" s="14">
        <v>0</v>
      </c>
      <c r="BD62" s="14">
        <v>0</v>
      </c>
      <c r="BE62" s="14">
        <v>0</v>
      </c>
      <c r="BF62" s="4"/>
      <c r="BG62" s="15" t="str">
        <f t="shared" si="28"/>
        <v>Non-residential ToU</v>
      </c>
      <c r="BH62" s="15" t="str">
        <f t="shared" si="28"/>
        <v>UTOU</v>
      </c>
      <c r="BI62" s="15" t="str">
        <f t="shared" si="28"/>
        <v>Non-residential</v>
      </c>
      <c r="BJ62" s="14">
        <v>17.376095520524103</v>
      </c>
      <c r="BK62" s="14">
        <v>0</v>
      </c>
      <c r="BL62" s="14">
        <v>0</v>
      </c>
      <c r="BM62" s="14">
        <v>0</v>
      </c>
      <c r="BN62" s="14">
        <v>0</v>
      </c>
      <c r="BO62" s="14">
        <v>0</v>
      </c>
      <c r="BP62" s="14">
        <v>0</v>
      </c>
      <c r="BQ62" s="14">
        <v>0</v>
      </c>
      <c r="BR62" s="14">
        <v>0</v>
      </c>
      <c r="BS62" s="14">
        <v>0</v>
      </c>
      <c r="BT62" s="14">
        <v>0</v>
      </c>
      <c r="BU62" s="14">
        <v>0</v>
      </c>
      <c r="BV62" s="14">
        <v>0</v>
      </c>
      <c r="BW62" s="14">
        <v>0</v>
      </c>
      <c r="BX62" s="14">
        <v>0</v>
      </c>
      <c r="BY62" s="4"/>
      <c r="BZ62" s="15" t="str">
        <f t="shared" si="29"/>
        <v>Non-residential ToU</v>
      </c>
      <c r="CA62" s="15" t="str">
        <f t="shared" si="29"/>
        <v>UTOU</v>
      </c>
      <c r="CB62" s="15" t="str">
        <f t="shared" si="29"/>
        <v>Non-residential</v>
      </c>
      <c r="CC62" s="14">
        <v>0</v>
      </c>
      <c r="CD62" s="14">
        <v>0</v>
      </c>
      <c r="CE62" s="14">
        <v>0</v>
      </c>
      <c r="CF62" s="14">
        <v>0</v>
      </c>
      <c r="CG62" s="14">
        <v>0</v>
      </c>
      <c r="CH62" s="14">
        <v>0</v>
      </c>
      <c r="CI62" s="14">
        <v>0</v>
      </c>
      <c r="CJ62" s="14">
        <v>0</v>
      </c>
      <c r="CK62" s="14">
        <v>0</v>
      </c>
      <c r="CL62" s="14">
        <v>0</v>
      </c>
      <c r="CM62" s="14">
        <v>0</v>
      </c>
      <c r="CN62" s="14">
        <v>0</v>
      </c>
      <c r="CO62" s="14">
        <v>0</v>
      </c>
      <c r="CP62" s="14">
        <v>0</v>
      </c>
      <c r="CQ62" s="14">
        <v>0</v>
      </c>
    </row>
    <row r="65" spans="1:95" x14ac:dyDescent="0.25">
      <c r="B65" s="1" t="s">
        <v>0</v>
      </c>
      <c r="C65" s="1" t="s">
        <v>36</v>
      </c>
      <c r="D65" s="2"/>
      <c r="E65" s="3" t="s">
        <v>2</v>
      </c>
      <c r="F65" s="18" t="s">
        <v>3</v>
      </c>
      <c r="G65" s="19">
        <v>0</v>
      </c>
      <c r="H65" s="19">
        <v>0</v>
      </c>
      <c r="I65" s="20">
        <v>0</v>
      </c>
      <c r="J65" s="18" t="s">
        <v>4</v>
      </c>
      <c r="K65" s="19">
        <v>0</v>
      </c>
      <c r="L65" s="20">
        <v>0</v>
      </c>
      <c r="M65" s="18" t="s">
        <v>5</v>
      </c>
      <c r="N65" s="19">
        <v>0</v>
      </c>
      <c r="O65" s="20">
        <v>0</v>
      </c>
      <c r="P65" s="18" t="s">
        <v>6</v>
      </c>
      <c r="Q65" s="19">
        <v>0</v>
      </c>
      <c r="R65" s="19">
        <v>0</v>
      </c>
      <c r="S65" s="20">
        <v>0</v>
      </c>
      <c r="T65" s="4"/>
      <c r="U65" s="1" t="s">
        <v>0</v>
      </c>
      <c r="V65" s="1" t="s">
        <v>36</v>
      </c>
      <c r="W65" s="2"/>
      <c r="X65" s="3" t="s">
        <v>2</v>
      </c>
      <c r="Y65" s="18" t="s">
        <v>3</v>
      </c>
      <c r="Z65" s="19">
        <v>0</v>
      </c>
      <c r="AA65" s="19">
        <v>0</v>
      </c>
      <c r="AB65" s="20">
        <v>0</v>
      </c>
      <c r="AC65" s="18" t="s">
        <v>4</v>
      </c>
      <c r="AD65" s="19">
        <v>0</v>
      </c>
      <c r="AE65" s="20">
        <v>0</v>
      </c>
      <c r="AF65" s="18" t="s">
        <v>5</v>
      </c>
      <c r="AG65" s="19">
        <v>0</v>
      </c>
      <c r="AH65" s="20">
        <v>0</v>
      </c>
      <c r="AI65" s="18" t="s">
        <v>6</v>
      </c>
      <c r="AJ65" s="19">
        <v>0</v>
      </c>
      <c r="AK65" s="19">
        <v>0</v>
      </c>
      <c r="AL65" s="20">
        <v>0</v>
      </c>
      <c r="AM65" s="4"/>
      <c r="AN65" s="1" t="s">
        <v>0</v>
      </c>
      <c r="AO65" s="1" t="s">
        <v>36</v>
      </c>
      <c r="AP65" s="2"/>
      <c r="AQ65" s="3" t="s">
        <v>2</v>
      </c>
      <c r="AR65" s="18" t="s">
        <v>3</v>
      </c>
      <c r="AS65" s="19">
        <v>0</v>
      </c>
      <c r="AT65" s="19">
        <v>0</v>
      </c>
      <c r="AU65" s="20">
        <v>0</v>
      </c>
      <c r="AV65" s="18" t="s">
        <v>4</v>
      </c>
      <c r="AW65" s="19">
        <v>0</v>
      </c>
      <c r="AX65" s="20">
        <v>0</v>
      </c>
      <c r="AY65" s="18" t="s">
        <v>5</v>
      </c>
      <c r="AZ65" s="19">
        <v>0</v>
      </c>
      <c r="BA65" s="20">
        <v>0</v>
      </c>
      <c r="BB65" s="18" t="s">
        <v>6</v>
      </c>
      <c r="BC65" s="19">
        <v>0</v>
      </c>
      <c r="BD65" s="19">
        <v>0</v>
      </c>
      <c r="BE65" s="20">
        <v>0</v>
      </c>
      <c r="BF65" s="4"/>
      <c r="BG65" s="1" t="s">
        <v>0</v>
      </c>
      <c r="BH65" s="1" t="s">
        <v>36</v>
      </c>
      <c r="BI65" s="2"/>
      <c r="BJ65" s="3" t="s">
        <v>2</v>
      </c>
      <c r="BK65" s="18" t="s">
        <v>3</v>
      </c>
      <c r="BL65" s="19">
        <v>0</v>
      </c>
      <c r="BM65" s="19">
        <v>0</v>
      </c>
      <c r="BN65" s="20">
        <v>0</v>
      </c>
      <c r="BO65" s="18" t="s">
        <v>4</v>
      </c>
      <c r="BP65" s="19">
        <v>0</v>
      </c>
      <c r="BQ65" s="20">
        <v>0</v>
      </c>
      <c r="BR65" s="18" t="s">
        <v>5</v>
      </c>
      <c r="BS65" s="19">
        <v>0</v>
      </c>
      <c r="BT65" s="20">
        <v>0</v>
      </c>
      <c r="BU65" s="18" t="s">
        <v>6</v>
      </c>
      <c r="BV65" s="19">
        <v>0</v>
      </c>
      <c r="BW65" s="19">
        <v>0</v>
      </c>
      <c r="BX65" s="20">
        <v>0</v>
      </c>
      <c r="BY65" s="4"/>
      <c r="BZ65" s="1" t="s">
        <v>0</v>
      </c>
      <c r="CA65" s="1" t="s">
        <v>36</v>
      </c>
      <c r="CB65" s="2"/>
      <c r="CC65" s="3" t="s">
        <v>2</v>
      </c>
      <c r="CD65" s="18" t="s">
        <v>3</v>
      </c>
      <c r="CE65" s="19">
        <v>0</v>
      </c>
      <c r="CF65" s="19">
        <v>0</v>
      </c>
      <c r="CG65" s="20">
        <v>0</v>
      </c>
      <c r="CH65" s="18" t="s">
        <v>4</v>
      </c>
      <c r="CI65" s="19">
        <v>0</v>
      </c>
      <c r="CJ65" s="20">
        <v>0</v>
      </c>
      <c r="CK65" s="18" t="s">
        <v>5</v>
      </c>
      <c r="CL65" s="19">
        <v>0</v>
      </c>
      <c r="CM65" s="20">
        <v>0</v>
      </c>
      <c r="CN65" s="18" t="s">
        <v>6</v>
      </c>
      <c r="CO65" s="19">
        <v>0</v>
      </c>
      <c r="CP65" s="19">
        <v>0</v>
      </c>
      <c r="CQ65" s="20">
        <v>0</v>
      </c>
    </row>
    <row r="66" spans="1:95" ht="23.25" x14ac:dyDescent="0.25">
      <c r="A66" s="10"/>
      <c r="B66" s="6" t="s">
        <v>7</v>
      </c>
      <c r="C66" s="7"/>
      <c r="D66" s="7"/>
      <c r="E66" s="8" t="s">
        <v>8</v>
      </c>
      <c r="F66" s="8" t="s">
        <v>9</v>
      </c>
      <c r="G66" s="8" t="s">
        <v>10</v>
      </c>
      <c r="H66" s="8" t="s">
        <v>11</v>
      </c>
      <c r="I66" s="8" t="s">
        <v>12</v>
      </c>
      <c r="J66" s="8" t="s">
        <v>13</v>
      </c>
      <c r="K66" s="8" t="s">
        <v>14</v>
      </c>
      <c r="L66" s="8" t="s">
        <v>15</v>
      </c>
      <c r="M66" s="8" t="s">
        <v>16</v>
      </c>
      <c r="N66" s="8" t="s">
        <v>17</v>
      </c>
      <c r="O66" s="8" t="s">
        <v>18</v>
      </c>
      <c r="P66" s="8" t="s">
        <v>19</v>
      </c>
      <c r="Q66" s="8" t="s">
        <v>20</v>
      </c>
      <c r="R66" s="8" t="s">
        <v>21</v>
      </c>
      <c r="S66" s="8" t="s">
        <v>22</v>
      </c>
      <c r="T66" s="9"/>
      <c r="U66" s="6" t="s">
        <v>23</v>
      </c>
      <c r="V66" s="7"/>
      <c r="W66" s="7"/>
      <c r="X66" s="8" t="s">
        <v>8</v>
      </c>
      <c r="Y66" s="8" t="s">
        <v>9</v>
      </c>
      <c r="Z66" s="8" t="s">
        <v>10</v>
      </c>
      <c r="AA66" s="8" t="s">
        <v>11</v>
      </c>
      <c r="AB66" s="8" t="s">
        <v>12</v>
      </c>
      <c r="AC66" s="8" t="s">
        <v>13</v>
      </c>
      <c r="AD66" s="8" t="s">
        <v>14</v>
      </c>
      <c r="AE66" s="8" t="s">
        <v>15</v>
      </c>
      <c r="AF66" s="8" t="s">
        <v>16</v>
      </c>
      <c r="AG66" s="8" t="s">
        <v>17</v>
      </c>
      <c r="AH66" s="8" t="s">
        <v>18</v>
      </c>
      <c r="AI66" s="8" t="s">
        <v>19</v>
      </c>
      <c r="AJ66" s="8" t="s">
        <v>20</v>
      </c>
      <c r="AK66" s="8" t="s">
        <v>21</v>
      </c>
      <c r="AL66" s="8" t="s">
        <v>22</v>
      </c>
      <c r="AM66" s="9"/>
      <c r="AN66" s="6" t="s">
        <v>24</v>
      </c>
      <c r="AO66" s="7"/>
      <c r="AP66" s="7"/>
      <c r="AQ66" s="8" t="s">
        <v>8</v>
      </c>
      <c r="AR66" s="8" t="s">
        <v>9</v>
      </c>
      <c r="AS66" s="8" t="s">
        <v>10</v>
      </c>
      <c r="AT66" s="8" t="s">
        <v>11</v>
      </c>
      <c r="AU66" s="8" t="s">
        <v>12</v>
      </c>
      <c r="AV66" s="8" t="s">
        <v>13</v>
      </c>
      <c r="AW66" s="8" t="s">
        <v>14</v>
      </c>
      <c r="AX66" s="8" t="s">
        <v>15</v>
      </c>
      <c r="AY66" s="8" t="s">
        <v>16</v>
      </c>
      <c r="AZ66" s="8" t="s">
        <v>17</v>
      </c>
      <c r="BA66" s="8" t="s">
        <v>18</v>
      </c>
      <c r="BB66" s="8" t="s">
        <v>19</v>
      </c>
      <c r="BC66" s="8" t="s">
        <v>20</v>
      </c>
      <c r="BD66" s="8" t="s">
        <v>21</v>
      </c>
      <c r="BE66" s="8" t="s">
        <v>22</v>
      </c>
      <c r="BF66" s="9"/>
      <c r="BG66" s="6" t="s">
        <v>25</v>
      </c>
      <c r="BH66" s="7"/>
      <c r="BI66" s="7"/>
      <c r="BJ66" s="8" t="s">
        <v>8</v>
      </c>
      <c r="BK66" s="8" t="s">
        <v>9</v>
      </c>
      <c r="BL66" s="8" t="s">
        <v>10</v>
      </c>
      <c r="BM66" s="8" t="s">
        <v>11</v>
      </c>
      <c r="BN66" s="8" t="s">
        <v>12</v>
      </c>
      <c r="BO66" s="8" t="s">
        <v>13</v>
      </c>
      <c r="BP66" s="8" t="s">
        <v>14</v>
      </c>
      <c r="BQ66" s="8" t="s">
        <v>15</v>
      </c>
      <c r="BR66" s="8" t="s">
        <v>16</v>
      </c>
      <c r="BS66" s="8" t="s">
        <v>17</v>
      </c>
      <c r="BT66" s="8" t="s">
        <v>18</v>
      </c>
      <c r="BU66" s="8" t="s">
        <v>19</v>
      </c>
      <c r="BV66" s="8" t="s">
        <v>20</v>
      </c>
      <c r="BW66" s="8" t="s">
        <v>21</v>
      </c>
      <c r="BX66" s="8" t="s">
        <v>22</v>
      </c>
      <c r="BY66" s="9"/>
      <c r="BZ66" s="6" t="s">
        <v>26</v>
      </c>
      <c r="CA66" s="7"/>
      <c r="CB66" s="7"/>
      <c r="CC66" s="8" t="s">
        <v>8</v>
      </c>
      <c r="CD66" s="8" t="s">
        <v>9</v>
      </c>
      <c r="CE66" s="8" t="s">
        <v>10</v>
      </c>
      <c r="CF66" s="8" t="s">
        <v>11</v>
      </c>
      <c r="CG66" s="8" t="s">
        <v>12</v>
      </c>
      <c r="CH66" s="8" t="s">
        <v>13</v>
      </c>
      <c r="CI66" s="8" t="s">
        <v>14</v>
      </c>
      <c r="CJ66" s="8" t="s">
        <v>15</v>
      </c>
      <c r="CK66" s="8" t="s">
        <v>16</v>
      </c>
      <c r="CL66" s="8" t="s">
        <v>17</v>
      </c>
      <c r="CM66" s="8" t="s">
        <v>18</v>
      </c>
      <c r="CN66" s="8" t="s">
        <v>19</v>
      </c>
      <c r="CO66" s="8" t="s">
        <v>20</v>
      </c>
      <c r="CP66" s="8" t="s">
        <v>21</v>
      </c>
      <c r="CQ66" s="8" t="s">
        <v>22</v>
      </c>
    </row>
    <row r="67" spans="1:95" x14ac:dyDescent="0.25">
      <c r="B67" s="11" t="s">
        <v>27</v>
      </c>
      <c r="C67" s="11" t="s">
        <v>28</v>
      </c>
      <c r="D67" s="11" t="s">
        <v>29</v>
      </c>
      <c r="E67" s="8" t="s">
        <v>30</v>
      </c>
      <c r="F67" s="8" t="s">
        <v>31</v>
      </c>
      <c r="G67" s="8" t="s">
        <v>32</v>
      </c>
      <c r="H67" s="8" t="s">
        <v>32</v>
      </c>
      <c r="I67" s="8" t="s">
        <v>32</v>
      </c>
      <c r="J67" s="8" t="s">
        <v>33</v>
      </c>
      <c r="K67" s="8" t="s">
        <v>33</v>
      </c>
      <c r="L67" s="8" t="s">
        <v>33</v>
      </c>
      <c r="M67" s="8" t="s">
        <v>33</v>
      </c>
      <c r="N67" s="8" t="s">
        <v>33</v>
      </c>
      <c r="O67" s="8" t="s">
        <v>33</v>
      </c>
      <c r="P67" s="8" t="s">
        <v>33</v>
      </c>
      <c r="Q67" s="8" t="s">
        <v>33</v>
      </c>
      <c r="R67" s="8" t="s">
        <v>33</v>
      </c>
      <c r="S67" s="8" t="s">
        <v>33</v>
      </c>
      <c r="T67" s="4"/>
      <c r="U67" s="11" t="s">
        <v>27</v>
      </c>
      <c r="V67" s="11" t="s">
        <v>28</v>
      </c>
      <c r="W67" s="11" t="s">
        <v>29</v>
      </c>
      <c r="X67" s="8" t="s">
        <v>30</v>
      </c>
      <c r="Y67" s="8" t="s">
        <v>31</v>
      </c>
      <c r="Z67" s="8" t="s">
        <v>32</v>
      </c>
      <c r="AA67" s="8" t="s">
        <v>32</v>
      </c>
      <c r="AB67" s="8" t="s">
        <v>32</v>
      </c>
      <c r="AC67" s="8" t="s">
        <v>33</v>
      </c>
      <c r="AD67" s="8" t="s">
        <v>33</v>
      </c>
      <c r="AE67" s="8" t="s">
        <v>33</v>
      </c>
      <c r="AF67" s="8" t="s">
        <v>33</v>
      </c>
      <c r="AG67" s="8" t="s">
        <v>33</v>
      </c>
      <c r="AH67" s="8" t="s">
        <v>33</v>
      </c>
      <c r="AI67" s="8" t="s">
        <v>33</v>
      </c>
      <c r="AJ67" s="8" t="s">
        <v>33</v>
      </c>
      <c r="AK67" s="8" t="s">
        <v>33</v>
      </c>
      <c r="AL67" s="8" t="s">
        <v>33</v>
      </c>
      <c r="AM67" s="4"/>
      <c r="AN67" s="11" t="s">
        <v>27</v>
      </c>
      <c r="AO67" s="11" t="s">
        <v>28</v>
      </c>
      <c r="AP67" s="11" t="s">
        <v>29</v>
      </c>
      <c r="AQ67" s="8" t="s">
        <v>30</v>
      </c>
      <c r="AR67" s="8" t="s">
        <v>31</v>
      </c>
      <c r="AS67" s="8" t="s">
        <v>32</v>
      </c>
      <c r="AT67" s="8" t="s">
        <v>32</v>
      </c>
      <c r="AU67" s="8" t="s">
        <v>32</v>
      </c>
      <c r="AV67" s="8" t="s">
        <v>33</v>
      </c>
      <c r="AW67" s="8" t="s">
        <v>33</v>
      </c>
      <c r="AX67" s="8" t="s">
        <v>33</v>
      </c>
      <c r="AY67" s="8" t="s">
        <v>33</v>
      </c>
      <c r="AZ67" s="8" t="s">
        <v>33</v>
      </c>
      <c r="BA67" s="8" t="s">
        <v>33</v>
      </c>
      <c r="BB67" s="8" t="s">
        <v>33</v>
      </c>
      <c r="BC67" s="8" t="s">
        <v>33</v>
      </c>
      <c r="BD67" s="8" t="s">
        <v>33</v>
      </c>
      <c r="BE67" s="8" t="s">
        <v>33</v>
      </c>
      <c r="BF67" s="4"/>
      <c r="BG67" s="11" t="s">
        <v>27</v>
      </c>
      <c r="BH67" s="11" t="s">
        <v>28</v>
      </c>
      <c r="BI67" s="11" t="s">
        <v>29</v>
      </c>
      <c r="BJ67" s="8" t="s">
        <v>30</v>
      </c>
      <c r="BK67" s="8" t="s">
        <v>31</v>
      </c>
      <c r="BL67" s="8" t="s">
        <v>32</v>
      </c>
      <c r="BM67" s="8" t="s">
        <v>32</v>
      </c>
      <c r="BN67" s="8" t="s">
        <v>32</v>
      </c>
      <c r="BO67" s="8" t="s">
        <v>33</v>
      </c>
      <c r="BP67" s="8" t="s">
        <v>33</v>
      </c>
      <c r="BQ67" s="8" t="s">
        <v>33</v>
      </c>
      <c r="BR67" s="8" t="s">
        <v>33</v>
      </c>
      <c r="BS67" s="8" t="s">
        <v>33</v>
      </c>
      <c r="BT67" s="8" t="s">
        <v>33</v>
      </c>
      <c r="BU67" s="8" t="s">
        <v>33</v>
      </c>
      <c r="BV67" s="8" t="s">
        <v>33</v>
      </c>
      <c r="BW67" s="8" t="s">
        <v>33</v>
      </c>
      <c r="BX67" s="8" t="s">
        <v>33</v>
      </c>
      <c r="BY67" s="4"/>
      <c r="BZ67" s="11" t="s">
        <v>27</v>
      </c>
      <c r="CA67" s="11" t="s">
        <v>28</v>
      </c>
      <c r="CB67" s="11" t="s">
        <v>29</v>
      </c>
      <c r="CC67" s="8" t="s">
        <v>30</v>
      </c>
      <c r="CD67" s="8" t="s">
        <v>31</v>
      </c>
      <c r="CE67" s="8" t="s">
        <v>32</v>
      </c>
      <c r="CF67" s="8" t="s">
        <v>32</v>
      </c>
      <c r="CG67" s="8" t="s">
        <v>32</v>
      </c>
      <c r="CH67" s="8" t="s">
        <v>33</v>
      </c>
      <c r="CI67" s="8" t="s">
        <v>33</v>
      </c>
      <c r="CJ67" s="8" t="s">
        <v>33</v>
      </c>
      <c r="CK67" s="8" t="s">
        <v>33</v>
      </c>
      <c r="CL67" s="8" t="s">
        <v>33</v>
      </c>
      <c r="CM67" s="8" t="s">
        <v>33</v>
      </c>
      <c r="CN67" s="8" t="s">
        <v>33</v>
      </c>
      <c r="CO67" s="8" t="s">
        <v>33</v>
      </c>
      <c r="CP67" s="8" t="s">
        <v>33</v>
      </c>
      <c r="CQ67" s="8" t="s">
        <v>33</v>
      </c>
    </row>
    <row r="68" spans="1:95" x14ac:dyDescent="0.25">
      <c r="B68" s="12" t="s">
        <v>62</v>
      </c>
      <c r="C68" s="12" t="s">
        <v>37</v>
      </c>
      <c r="D68" s="12" t="s">
        <v>38</v>
      </c>
      <c r="E68" s="13">
        <f t="shared" ref="E68:S68" si="30">E5+E26</f>
        <v>80</v>
      </c>
      <c r="F68" s="13">
        <f t="shared" si="30"/>
        <v>0</v>
      </c>
      <c r="G68" s="13">
        <f t="shared" si="30"/>
        <v>0</v>
      </c>
      <c r="H68" s="13">
        <f t="shared" si="30"/>
        <v>0</v>
      </c>
      <c r="I68" s="13">
        <f t="shared" si="30"/>
        <v>0</v>
      </c>
      <c r="J68" s="13">
        <f t="shared" si="30"/>
        <v>8.0483293632906996</v>
      </c>
      <c r="K68" s="13">
        <f t="shared" si="30"/>
        <v>0</v>
      </c>
      <c r="L68" s="13">
        <f t="shared" si="30"/>
        <v>0</v>
      </c>
      <c r="M68" s="13">
        <f t="shared" si="30"/>
        <v>0</v>
      </c>
      <c r="N68" s="13">
        <f t="shared" si="30"/>
        <v>0</v>
      </c>
      <c r="O68" s="13">
        <f t="shared" si="30"/>
        <v>0</v>
      </c>
      <c r="P68" s="13">
        <f t="shared" si="30"/>
        <v>0</v>
      </c>
      <c r="Q68" s="13">
        <f t="shared" si="30"/>
        <v>0</v>
      </c>
      <c r="R68" s="13">
        <f t="shared" si="30"/>
        <v>0</v>
      </c>
      <c r="S68" s="13">
        <f t="shared" si="30"/>
        <v>0</v>
      </c>
      <c r="T68" s="4"/>
      <c r="U68" s="12" t="str">
        <f>$B68</f>
        <v>Residential single rate</v>
      </c>
      <c r="V68" s="12" t="str">
        <f>$C68</f>
        <v>LVS1R</v>
      </c>
      <c r="W68" s="12" t="str">
        <f>$D68</f>
        <v>Residential</v>
      </c>
      <c r="X68" s="13">
        <f t="shared" ref="X68:AL68" si="31">X5+X26</f>
        <v>80</v>
      </c>
      <c r="Y68" s="13">
        <f t="shared" si="31"/>
        <v>0</v>
      </c>
      <c r="Z68" s="13">
        <f t="shared" si="31"/>
        <v>0</v>
      </c>
      <c r="AA68" s="13">
        <f t="shared" si="31"/>
        <v>0</v>
      </c>
      <c r="AB68" s="13">
        <f t="shared" si="31"/>
        <v>0</v>
      </c>
      <c r="AC68" s="13">
        <f t="shared" si="31"/>
        <v>8.2458617521349282</v>
      </c>
      <c r="AD68" s="13">
        <f t="shared" si="31"/>
        <v>0</v>
      </c>
      <c r="AE68" s="13">
        <f t="shared" si="31"/>
        <v>0</v>
      </c>
      <c r="AF68" s="13">
        <f t="shared" si="31"/>
        <v>0</v>
      </c>
      <c r="AG68" s="13">
        <f t="shared" si="31"/>
        <v>0</v>
      </c>
      <c r="AH68" s="13">
        <f t="shared" si="31"/>
        <v>0</v>
      </c>
      <c r="AI68" s="13">
        <f t="shared" si="31"/>
        <v>0</v>
      </c>
      <c r="AJ68" s="13">
        <f t="shared" si="31"/>
        <v>0</v>
      </c>
      <c r="AK68" s="13">
        <f t="shared" si="31"/>
        <v>0</v>
      </c>
      <c r="AL68" s="13">
        <f t="shared" si="31"/>
        <v>0</v>
      </c>
      <c r="AM68" s="4"/>
      <c r="AN68" s="12" t="str">
        <f t="shared" ref="AN68:AP69" si="32">AN5</f>
        <v>Residential single rate</v>
      </c>
      <c r="AO68" s="12" t="str">
        <f t="shared" si="32"/>
        <v>LVS1R</v>
      </c>
      <c r="AP68" s="12" t="str">
        <f t="shared" si="32"/>
        <v>Residential</v>
      </c>
      <c r="AQ68" s="13">
        <f t="shared" ref="AQ68:BE68" si="33">AQ5+AQ26</f>
        <v>80</v>
      </c>
      <c r="AR68" s="13">
        <f t="shared" si="33"/>
        <v>0</v>
      </c>
      <c r="AS68" s="13">
        <f t="shared" si="33"/>
        <v>0</v>
      </c>
      <c r="AT68" s="13">
        <f t="shared" si="33"/>
        <v>0</v>
      </c>
      <c r="AU68" s="13">
        <f t="shared" si="33"/>
        <v>0</v>
      </c>
      <c r="AV68" s="13">
        <f t="shared" si="33"/>
        <v>8.3665300869356454</v>
      </c>
      <c r="AW68" s="13">
        <f t="shared" si="33"/>
        <v>0</v>
      </c>
      <c r="AX68" s="13">
        <f t="shared" si="33"/>
        <v>0</v>
      </c>
      <c r="AY68" s="13">
        <f t="shared" si="33"/>
        <v>0</v>
      </c>
      <c r="AZ68" s="13">
        <f t="shared" si="33"/>
        <v>0</v>
      </c>
      <c r="BA68" s="13">
        <f t="shared" si="33"/>
        <v>0</v>
      </c>
      <c r="BB68" s="13">
        <f t="shared" si="33"/>
        <v>0</v>
      </c>
      <c r="BC68" s="13">
        <f t="shared" si="33"/>
        <v>0</v>
      </c>
      <c r="BD68" s="13">
        <f t="shared" si="33"/>
        <v>0</v>
      </c>
      <c r="BE68" s="13">
        <f t="shared" si="33"/>
        <v>0</v>
      </c>
      <c r="BF68" s="4"/>
      <c r="BG68" s="12" t="str">
        <f t="shared" ref="BG68:BI69" si="34">BG5</f>
        <v>Residential single rate</v>
      </c>
      <c r="BH68" s="12" t="str">
        <f t="shared" si="34"/>
        <v>LVS1R</v>
      </c>
      <c r="BI68" s="12" t="str">
        <f t="shared" si="34"/>
        <v>Residential</v>
      </c>
      <c r="BJ68" s="13">
        <f t="shared" ref="BJ68:BX68" si="35">BJ5+BJ26</f>
        <v>80</v>
      </c>
      <c r="BK68" s="13">
        <f t="shared" si="35"/>
        <v>0</v>
      </c>
      <c r="BL68" s="13">
        <f t="shared" si="35"/>
        <v>0</v>
      </c>
      <c r="BM68" s="13">
        <f t="shared" si="35"/>
        <v>0</v>
      </c>
      <c r="BN68" s="13">
        <f t="shared" si="35"/>
        <v>0</v>
      </c>
      <c r="BO68" s="13">
        <f t="shared" si="35"/>
        <v>8.4903865261920917</v>
      </c>
      <c r="BP68" s="13">
        <f t="shared" si="35"/>
        <v>0</v>
      </c>
      <c r="BQ68" s="13">
        <f t="shared" si="35"/>
        <v>0</v>
      </c>
      <c r="BR68" s="13">
        <f t="shared" si="35"/>
        <v>0</v>
      </c>
      <c r="BS68" s="13">
        <f t="shared" si="35"/>
        <v>0</v>
      </c>
      <c r="BT68" s="13">
        <f t="shared" si="35"/>
        <v>0</v>
      </c>
      <c r="BU68" s="13">
        <f t="shared" si="35"/>
        <v>0</v>
      </c>
      <c r="BV68" s="13">
        <f t="shared" si="35"/>
        <v>0</v>
      </c>
      <c r="BW68" s="13">
        <f t="shared" si="35"/>
        <v>0</v>
      </c>
      <c r="BX68" s="13">
        <f t="shared" si="35"/>
        <v>0</v>
      </c>
      <c r="BY68" s="4"/>
      <c r="BZ68" s="12" t="str">
        <f t="shared" ref="BZ68:CB69" si="36">BZ5</f>
        <v>Residential single rate</v>
      </c>
      <c r="CA68" s="12" t="str">
        <f t="shared" si="36"/>
        <v>LVS1R</v>
      </c>
      <c r="CB68" s="12" t="str">
        <f t="shared" si="36"/>
        <v>Residential</v>
      </c>
      <c r="CC68" s="13">
        <f t="shared" ref="CC68:CQ68" si="37">CC5+CC26</f>
        <v>80</v>
      </c>
      <c r="CD68" s="13">
        <f t="shared" si="37"/>
        <v>0</v>
      </c>
      <c r="CE68" s="13">
        <f t="shared" si="37"/>
        <v>0</v>
      </c>
      <c r="CF68" s="13">
        <f t="shared" si="37"/>
        <v>0</v>
      </c>
      <c r="CG68" s="13">
        <f t="shared" si="37"/>
        <v>0</v>
      </c>
      <c r="CH68" s="13">
        <f t="shared" si="37"/>
        <v>8.6175352020540501</v>
      </c>
      <c r="CI68" s="13">
        <f t="shared" si="37"/>
        <v>0</v>
      </c>
      <c r="CJ68" s="13">
        <f t="shared" si="37"/>
        <v>0</v>
      </c>
      <c r="CK68" s="13">
        <f t="shared" si="37"/>
        <v>0</v>
      </c>
      <c r="CL68" s="13">
        <f t="shared" si="37"/>
        <v>0</v>
      </c>
      <c r="CM68" s="13">
        <f t="shared" si="37"/>
        <v>0</v>
      </c>
      <c r="CN68" s="13">
        <f t="shared" si="37"/>
        <v>0</v>
      </c>
      <c r="CO68" s="13">
        <f t="shared" si="37"/>
        <v>0</v>
      </c>
      <c r="CP68" s="13">
        <f t="shared" si="37"/>
        <v>0</v>
      </c>
      <c r="CQ68" s="13">
        <f t="shared" si="37"/>
        <v>0</v>
      </c>
    </row>
    <row r="69" spans="1:95" x14ac:dyDescent="0.25">
      <c r="B69" s="12" t="s">
        <v>39</v>
      </c>
      <c r="C69" s="12" t="s">
        <v>40</v>
      </c>
      <c r="D69" s="12" t="s">
        <v>38</v>
      </c>
      <c r="E69" s="14">
        <f t="shared" ref="E69:S69" si="38">E6+E27</f>
        <v>80</v>
      </c>
      <c r="F69" s="14">
        <f t="shared" si="38"/>
        <v>0</v>
      </c>
      <c r="G69" s="14">
        <f t="shared" si="38"/>
        <v>0</v>
      </c>
      <c r="H69" s="14">
        <f t="shared" si="38"/>
        <v>0</v>
      </c>
      <c r="I69" s="14">
        <f t="shared" si="38"/>
        <v>0</v>
      </c>
      <c r="J69" s="14">
        <f t="shared" si="38"/>
        <v>0</v>
      </c>
      <c r="K69" s="14">
        <f t="shared" si="38"/>
        <v>12.579604019364263</v>
      </c>
      <c r="L69" s="14">
        <f t="shared" si="38"/>
        <v>1.8643142323132693</v>
      </c>
      <c r="M69" s="14">
        <f t="shared" si="38"/>
        <v>0</v>
      </c>
      <c r="N69" s="14">
        <f t="shared" si="38"/>
        <v>0</v>
      </c>
      <c r="O69" s="14">
        <f t="shared" si="38"/>
        <v>0</v>
      </c>
      <c r="P69" s="14">
        <f t="shared" si="38"/>
        <v>0</v>
      </c>
      <c r="Q69" s="14">
        <f t="shared" si="38"/>
        <v>0</v>
      </c>
      <c r="R69" s="14">
        <f t="shared" si="38"/>
        <v>0</v>
      </c>
      <c r="S69" s="14">
        <f t="shared" si="38"/>
        <v>0</v>
      </c>
      <c r="T69" s="4"/>
      <c r="U69" s="15" t="s">
        <v>70</v>
      </c>
      <c r="V69" s="15" t="str">
        <f t="shared" ref="V69:V83" si="39">$C69</f>
        <v>LVS2R</v>
      </c>
      <c r="W69" s="15" t="str">
        <f t="shared" ref="W69:W83" si="40">$D69</f>
        <v>Residential</v>
      </c>
      <c r="X69" s="14">
        <f t="shared" ref="X69:AL69" si="41">X6+X27</f>
        <v>80</v>
      </c>
      <c r="Y69" s="14">
        <f t="shared" si="41"/>
        <v>0</v>
      </c>
      <c r="Z69" s="14">
        <f t="shared" si="41"/>
        <v>0</v>
      </c>
      <c r="AA69" s="14">
        <f t="shared" si="41"/>
        <v>0</v>
      </c>
      <c r="AB69" s="14">
        <f t="shared" si="41"/>
        <v>0</v>
      </c>
      <c r="AC69" s="14">
        <f t="shared" si="41"/>
        <v>0</v>
      </c>
      <c r="AD69" s="14">
        <f t="shared" si="41"/>
        <v>12.880618463358521</v>
      </c>
      <c r="AE69" s="14">
        <f t="shared" si="41"/>
        <v>1.9213365421260831</v>
      </c>
      <c r="AF69" s="14">
        <f t="shared" si="41"/>
        <v>0</v>
      </c>
      <c r="AG69" s="14">
        <f t="shared" si="41"/>
        <v>0</v>
      </c>
      <c r="AH69" s="14">
        <f t="shared" si="41"/>
        <v>0</v>
      </c>
      <c r="AI69" s="14">
        <f t="shared" si="41"/>
        <v>0</v>
      </c>
      <c r="AJ69" s="14">
        <f t="shared" si="41"/>
        <v>0</v>
      </c>
      <c r="AK69" s="14">
        <f t="shared" si="41"/>
        <v>0</v>
      </c>
      <c r="AL69" s="14">
        <f t="shared" si="41"/>
        <v>0</v>
      </c>
      <c r="AM69" s="4"/>
      <c r="AN69" s="15" t="str">
        <f t="shared" si="32"/>
        <v>Legacy ToU</v>
      </c>
      <c r="AO69" s="15" t="str">
        <f t="shared" si="32"/>
        <v>LVS2R</v>
      </c>
      <c r="AP69" s="15" t="str">
        <f t="shared" si="32"/>
        <v>Residential</v>
      </c>
      <c r="AQ69" s="14">
        <f t="shared" ref="AQ69:BE69" si="42">AQ6+AQ27</f>
        <v>80</v>
      </c>
      <c r="AR69" s="14">
        <f t="shared" si="42"/>
        <v>0</v>
      </c>
      <c r="AS69" s="14">
        <f t="shared" si="42"/>
        <v>0</v>
      </c>
      <c r="AT69" s="14">
        <f t="shared" si="42"/>
        <v>0</v>
      </c>
      <c r="AU69" s="14">
        <f t="shared" si="42"/>
        <v>0</v>
      </c>
      <c r="AV69" s="14">
        <f t="shared" si="42"/>
        <v>0</v>
      </c>
      <c r="AW69" s="14">
        <f t="shared" si="42"/>
        <v>13.060926978708427</v>
      </c>
      <c r="AX69" s="14">
        <f t="shared" si="42"/>
        <v>1.9613800950623843</v>
      </c>
      <c r="AY69" s="14">
        <f t="shared" si="42"/>
        <v>0</v>
      </c>
      <c r="AZ69" s="14">
        <f t="shared" si="42"/>
        <v>0</v>
      </c>
      <c r="BA69" s="14">
        <f t="shared" si="42"/>
        <v>0</v>
      </c>
      <c r="BB69" s="14">
        <f t="shared" si="42"/>
        <v>0</v>
      </c>
      <c r="BC69" s="14">
        <f t="shared" si="42"/>
        <v>0</v>
      </c>
      <c r="BD69" s="14">
        <f t="shared" si="42"/>
        <v>0</v>
      </c>
      <c r="BE69" s="14">
        <f t="shared" si="42"/>
        <v>0</v>
      </c>
      <c r="BF69" s="4"/>
      <c r="BG69" s="15" t="str">
        <f t="shared" si="34"/>
        <v>Legacy ToU</v>
      </c>
      <c r="BH69" s="15" t="str">
        <f t="shared" si="34"/>
        <v>LVS2R</v>
      </c>
      <c r="BI69" s="15" t="str">
        <f t="shared" si="34"/>
        <v>Residential</v>
      </c>
      <c r="BJ69" s="14">
        <f t="shared" ref="BJ69:BX69" si="43">BJ6+BJ27</f>
        <v>80</v>
      </c>
      <c r="BK69" s="14">
        <f t="shared" si="43"/>
        <v>0</v>
      </c>
      <c r="BL69" s="14">
        <f t="shared" si="43"/>
        <v>0</v>
      </c>
      <c r="BM69" s="14">
        <f t="shared" si="43"/>
        <v>0</v>
      </c>
      <c r="BN69" s="14">
        <f t="shared" si="43"/>
        <v>0</v>
      </c>
      <c r="BO69" s="14">
        <f t="shared" si="43"/>
        <v>0</v>
      </c>
      <c r="BP69" s="14">
        <f t="shared" si="43"/>
        <v>13.246060770789102</v>
      </c>
      <c r="BQ69" s="14">
        <f t="shared" si="43"/>
        <v>2.0023920505741897</v>
      </c>
      <c r="BR69" s="14">
        <f t="shared" si="43"/>
        <v>0</v>
      </c>
      <c r="BS69" s="14">
        <f t="shared" si="43"/>
        <v>0</v>
      </c>
      <c r="BT69" s="14">
        <f t="shared" si="43"/>
        <v>0</v>
      </c>
      <c r="BU69" s="14">
        <f t="shared" si="43"/>
        <v>0</v>
      </c>
      <c r="BV69" s="14">
        <f t="shared" si="43"/>
        <v>0</v>
      </c>
      <c r="BW69" s="14">
        <f t="shared" si="43"/>
        <v>0</v>
      </c>
      <c r="BX69" s="14">
        <f t="shared" si="43"/>
        <v>0</v>
      </c>
      <c r="BY69" s="4"/>
      <c r="BZ69" s="15" t="str">
        <f t="shared" si="36"/>
        <v>Legacy ToU</v>
      </c>
      <c r="CA69" s="15" t="str">
        <f t="shared" si="36"/>
        <v>LVS2R</v>
      </c>
      <c r="CB69" s="15" t="str">
        <f t="shared" si="36"/>
        <v>Residential</v>
      </c>
      <c r="CC69" s="14">
        <f t="shared" ref="CC69:CQ69" si="44">CC6+CC27</f>
        <v>80</v>
      </c>
      <c r="CD69" s="14">
        <f t="shared" si="44"/>
        <v>0</v>
      </c>
      <c r="CE69" s="14">
        <f t="shared" si="44"/>
        <v>0</v>
      </c>
      <c r="CF69" s="14">
        <f t="shared" si="44"/>
        <v>0</v>
      </c>
      <c r="CG69" s="14">
        <f t="shared" si="44"/>
        <v>0</v>
      </c>
      <c r="CH69" s="14">
        <f t="shared" si="44"/>
        <v>0</v>
      </c>
      <c r="CI69" s="14">
        <f t="shared" si="44"/>
        <v>13.436177123301215</v>
      </c>
      <c r="CJ69" s="14">
        <f t="shared" si="44"/>
        <v>2.0444045099673356</v>
      </c>
      <c r="CK69" s="14">
        <f t="shared" si="44"/>
        <v>0</v>
      </c>
      <c r="CL69" s="14">
        <f t="shared" si="44"/>
        <v>0</v>
      </c>
      <c r="CM69" s="14">
        <f t="shared" si="44"/>
        <v>0</v>
      </c>
      <c r="CN69" s="14">
        <f t="shared" si="44"/>
        <v>0</v>
      </c>
      <c r="CO69" s="14">
        <f t="shared" si="44"/>
        <v>0</v>
      </c>
      <c r="CP69" s="14">
        <f t="shared" si="44"/>
        <v>0</v>
      </c>
      <c r="CQ69" s="14">
        <f t="shared" si="44"/>
        <v>0</v>
      </c>
    </row>
    <row r="70" spans="1:95" x14ac:dyDescent="0.25">
      <c r="B70" s="12" t="s">
        <v>41</v>
      </c>
      <c r="C70" s="12" t="s">
        <v>42</v>
      </c>
      <c r="D70" s="12" t="s">
        <v>38</v>
      </c>
      <c r="E70" s="14">
        <f t="shared" ref="E70:S70" si="45">E7+E28</f>
        <v>80</v>
      </c>
      <c r="F70" s="14">
        <f t="shared" si="45"/>
        <v>0</v>
      </c>
      <c r="G70" s="14">
        <f t="shared" si="45"/>
        <v>0</v>
      </c>
      <c r="H70" s="14">
        <f t="shared" si="45"/>
        <v>0</v>
      </c>
      <c r="I70" s="14">
        <f t="shared" si="45"/>
        <v>0</v>
      </c>
      <c r="J70" s="14">
        <f t="shared" si="45"/>
        <v>0</v>
      </c>
      <c r="K70" s="14">
        <f t="shared" si="45"/>
        <v>0</v>
      </c>
      <c r="L70" s="14">
        <f t="shared" si="45"/>
        <v>3.0366340989207394</v>
      </c>
      <c r="M70" s="14">
        <f t="shared" si="45"/>
        <v>15.236937668395393</v>
      </c>
      <c r="N70" s="14">
        <f t="shared" si="45"/>
        <v>6.8787906109825521</v>
      </c>
      <c r="O70" s="14">
        <f t="shared" si="45"/>
        <v>0</v>
      </c>
      <c r="P70" s="14">
        <f t="shared" si="45"/>
        <v>15.236937668395393</v>
      </c>
      <c r="Q70" s="14">
        <f t="shared" si="45"/>
        <v>0</v>
      </c>
      <c r="R70" s="14">
        <f t="shared" si="45"/>
        <v>6.8787906109825521</v>
      </c>
      <c r="S70" s="14">
        <f t="shared" si="45"/>
        <v>0</v>
      </c>
      <c r="T70" s="4"/>
      <c r="U70" s="16"/>
      <c r="V70" s="16"/>
      <c r="W70" s="16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4"/>
      <c r="AN70" s="16"/>
      <c r="AO70" s="16"/>
      <c r="AP70" s="16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4"/>
      <c r="BG70" s="16"/>
      <c r="BH70" s="16"/>
      <c r="BI70" s="16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4"/>
      <c r="BZ70" s="16"/>
      <c r="CA70" s="16"/>
      <c r="CB70" s="16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</row>
    <row r="71" spans="1:95" x14ac:dyDescent="0.25">
      <c r="B71" s="12" t="s">
        <v>43</v>
      </c>
      <c r="C71" s="12" t="s">
        <v>44</v>
      </c>
      <c r="D71" s="12" t="s">
        <v>38</v>
      </c>
      <c r="E71" s="14">
        <f t="shared" ref="E71:S71" si="46">E8+E29</f>
        <v>80</v>
      </c>
      <c r="F71" s="14">
        <f t="shared" si="46"/>
        <v>0</v>
      </c>
      <c r="G71" s="14">
        <f t="shared" si="46"/>
        <v>0</v>
      </c>
      <c r="H71" s="14">
        <f t="shared" si="46"/>
        <v>0</v>
      </c>
      <c r="I71" s="14">
        <f t="shared" si="46"/>
        <v>0</v>
      </c>
      <c r="J71" s="14">
        <f t="shared" si="46"/>
        <v>0</v>
      </c>
      <c r="K71" s="14">
        <f t="shared" si="46"/>
        <v>0</v>
      </c>
      <c r="L71" s="14">
        <f t="shared" si="46"/>
        <v>3.704205134072216</v>
      </c>
      <c r="M71" s="14">
        <f t="shared" si="46"/>
        <v>16.164750925199208</v>
      </c>
      <c r="N71" s="14">
        <f t="shared" si="46"/>
        <v>8.5184894928915043</v>
      </c>
      <c r="O71" s="14">
        <f t="shared" si="46"/>
        <v>0</v>
      </c>
      <c r="P71" s="14">
        <f t="shared" si="46"/>
        <v>16.164750925199208</v>
      </c>
      <c r="Q71" s="14">
        <f t="shared" si="46"/>
        <v>0</v>
      </c>
      <c r="R71" s="14">
        <f t="shared" si="46"/>
        <v>8.5184894928915043</v>
      </c>
      <c r="S71" s="14">
        <f t="shared" si="46"/>
        <v>0</v>
      </c>
      <c r="T71" s="4"/>
      <c r="U71" s="16"/>
      <c r="V71" s="16"/>
      <c r="W71" s="16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4"/>
      <c r="AN71" s="16"/>
      <c r="AO71" s="16"/>
      <c r="AP71" s="16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4"/>
      <c r="BG71" s="16"/>
      <c r="BH71" s="16"/>
      <c r="BI71" s="16"/>
      <c r="BJ71" s="17"/>
      <c r="BK71" s="17"/>
      <c r="BL71" s="17"/>
      <c r="BM71" s="17"/>
      <c r="BN71" s="17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4"/>
      <c r="BZ71" s="16"/>
      <c r="CA71" s="16"/>
      <c r="CB71" s="16"/>
      <c r="CC71" s="17"/>
      <c r="CD71" s="17"/>
      <c r="CE71" s="17"/>
      <c r="CF71" s="17"/>
      <c r="CG71" s="17"/>
      <c r="CH71" s="17"/>
      <c r="CI71" s="17"/>
      <c r="CJ71" s="17"/>
      <c r="CK71" s="17"/>
      <c r="CL71" s="17"/>
      <c r="CM71" s="17"/>
      <c r="CN71" s="17"/>
      <c r="CO71" s="17"/>
      <c r="CP71" s="17"/>
      <c r="CQ71" s="17"/>
    </row>
    <row r="72" spans="1:95" x14ac:dyDescent="0.25">
      <c r="B72" s="12" t="s">
        <v>45</v>
      </c>
      <c r="C72" s="12" t="s">
        <v>46</v>
      </c>
      <c r="D72" s="12" t="s">
        <v>38</v>
      </c>
      <c r="E72" s="14">
        <f t="shared" ref="E72:S72" si="47">E9+E30</f>
        <v>80</v>
      </c>
      <c r="F72" s="14">
        <f t="shared" si="47"/>
        <v>0</v>
      </c>
      <c r="G72" s="14">
        <f t="shared" si="47"/>
        <v>0</v>
      </c>
      <c r="H72" s="14">
        <f t="shared" si="47"/>
        <v>0</v>
      </c>
      <c r="I72" s="14">
        <f t="shared" si="47"/>
        <v>0</v>
      </c>
      <c r="J72" s="14">
        <f t="shared" si="47"/>
        <v>0</v>
      </c>
      <c r="K72" s="14">
        <f t="shared" si="47"/>
        <v>0</v>
      </c>
      <c r="L72" s="14">
        <f t="shared" si="47"/>
        <v>3.704205134072216</v>
      </c>
      <c r="M72" s="14">
        <f t="shared" si="47"/>
        <v>15.836143200668625</v>
      </c>
      <c r="N72" s="14">
        <f t="shared" si="47"/>
        <v>6.2951224638193803</v>
      </c>
      <c r="O72" s="14">
        <f t="shared" si="47"/>
        <v>0</v>
      </c>
      <c r="P72" s="14">
        <f t="shared" si="47"/>
        <v>15.836143200668625</v>
      </c>
      <c r="Q72" s="14">
        <f t="shared" si="47"/>
        <v>0</v>
      </c>
      <c r="R72" s="14">
        <f t="shared" si="47"/>
        <v>6.2951224638193803</v>
      </c>
      <c r="S72" s="14">
        <f t="shared" si="47"/>
        <v>0</v>
      </c>
      <c r="T72" s="4"/>
      <c r="U72" s="16"/>
      <c r="V72" s="16"/>
      <c r="W72" s="16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4"/>
      <c r="AN72" s="16"/>
      <c r="AO72" s="16"/>
      <c r="AP72" s="16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4"/>
      <c r="BG72" s="16"/>
      <c r="BH72" s="16"/>
      <c r="BI72" s="16"/>
      <c r="BJ72" s="17"/>
      <c r="BK72" s="17"/>
      <c r="BL72" s="17"/>
      <c r="BM72" s="17"/>
      <c r="BN72" s="17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4"/>
      <c r="BZ72" s="16"/>
      <c r="CA72" s="16"/>
      <c r="CB72" s="16"/>
      <c r="CC72" s="17"/>
      <c r="CD72" s="17"/>
      <c r="CE72" s="17"/>
      <c r="CF72" s="17"/>
      <c r="CG72" s="17"/>
      <c r="CH72" s="17"/>
      <c r="CI72" s="17"/>
      <c r="CJ72" s="17"/>
      <c r="CK72" s="17"/>
      <c r="CL72" s="17"/>
      <c r="CM72" s="17"/>
      <c r="CN72" s="17"/>
      <c r="CO72" s="17"/>
      <c r="CP72" s="17"/>
      <c r="CQ72" s="17"/>
    </row>
    <row r="73" spans="1:95" x14ac:dyDescent="0.25">
      <c r="B73" s="12" t="s">
        <v>63</v>
      </c>
      <c r="C73" s="12" t="s">
        <v>47</v>
      </c>
      <c r="D73" s="12" t="s">
        <v>38</v>
      </c>
      <c r="E73" s="14">
        <f t="shared" ref="E73:S73" si="48">E10+E31</f>
        <v>80</v>
      </c>
      <c r="F73" s="14">
        <f t="shared" si="48"/>
        <v>0</v>
      </c>
      <c r="G73" s="14">
        <f t="shared" si="48"/>
        <v>0</v>
      </c>
      <c r="H73" s="14">
        <f t="shared" si="48"/>
        <v>29.874570691148243</v>
      </c>
      <c r="I73" s="14">
        <f t="shared" si="48"/>
        <v>13.252079543300464</v>
      </c>
      <c r="J73" s="14">
        <f t="shared" si="48"/>
        <v>3.2748576807137537</v>
      </c>
      <c r="K73" s="14">
        <f t="shared" si="48"/>
        <v>0</v>
      </c>
      <c r="L73" s="14">
        <f t="shared" si="48"/>
        <v>0</v>
      </c>
      <c r="M73" s="14">
        <f t="shared" si="48"/>
        <v>0</v>
      </c>
      <c r="N73" s="14">
        <f t="shared" si="48"/>
        <v>0</v>
      </c>
      <c r="O73" s="14">
        <f t="shared" si="48"/>
        <v>0</v>
      </c>
      <c r="P73" s="14">
        <f t="shared" si="48"/>
        <v>0</v>
      </c>
      <c r="Q73" s="14">
        <f t="shared" si="48"/>
        <v>0</v>
      </c>
      <c r="R73" s="14">
        <f t="shared" si="48"/>
        <v>0</v>
      </c>
      <c r="S73" s="14">
        <f t="shared" si="48"/>
        <v>0</v>
      </c>
      <c r="T73" s="4"/>
      <c r="U73" s="15" t="str">
        <f t="shared" ref="U73:U83" si="49">$B73</f>
        <v>Residential demand</v>
      </c>
      <c r="V73" s="15" t="str">
        <f t="shared" si="39"/>
        <v>RESKW1R</v>
      </c>
      <c r="W73" s="15" t="str">
        <f t="shared" si="40"/>
        <v>Residential</v>
      </c>
      <c r="X73" s="14">
        <f t="shared" ref="X73:AL73" si="50">X10+X31</f>
        <v>80</v>
      </c>
      <c r="Y73" s="14">
        <f t="shared" si="50"/>
        <v>0</v>
      </c>
      <c r="Z73" s="14">
        <f t="shared" si="50"/>
        <v>0</v>
      </c>
      <c r="AA73" s="14">
        <f t="shared" si="50"/>
        <v>30.648819737622418</v>
      </c>
      <c r="AB73" s="14">
        <f t="shared" si="50"/>
        <v>13.566782319733779</v>
      </c>
      <c r="AC73" s="14">
        <f t="shared" si="50"/>
        <v>3.3562807035405524</v>
      </c>
      <c r="AD73" s="14">
        <f t="shared" si="50"/>
        <v>0</v>
      </c>
      <c r="AE73" s="14">
        <f t="shared" si="50"/>
        <v>0</v>
      </c>
      <c r="AF73" s="14">
        <f t="shared" si="50"/>
        <v>0</v>
      </c>
      <c r="AG73" s="14">
        <f t="shared" si="50"/>
        <v>0</v>
      </c>
      <c r="AH73" s="14">
        <f t="shared" si="50"/>
        <v>0</v>
      </c>
      <c r="AI73" s="14">
        <f t="shared" si="50"/>
        <v>0</v>
      </c>
      <c r="AJ73" s="14">
        <f t="shared" si="50"/>
        <v>0</v>
      </c>
      <c r="AK73" s="14">
        <f t="shared" si="50"/>
        <v>0</v>
      </c>
      <c r="AL73" s="14">
        <f t="shared" si="50"/>
        <v>0</v>
      </c>
      <c r="AM73" s="4"/>
      <c r="AN73" s="15" t="str">
        <f>AN10</f>
        <v>Residential demand</v>
      </c>
      <c r="AO73" s="15" t="str">
        <f>AO10</f>
        <v>RESKW1R</v>
      </c>
      <c r="AP73" s="15" t="str">
        <f>AP10</f>
        <v>Residential</v>
      </c>
      <c r="AQ73" s="14">
        <f t="shared" ref="AQ73:BE73" si="51">AQ10+AQ31</f>
        <v>80</v>
      </c>
      <c r="AR73" s="14">
        <f t="shared" si="51"/>
        <v>0</v>
      </c>
      <c r="AS73" s="14">
        <f t="shared" si="51"/>
        <v>0</v>
      </c>
      <c r="AT73" s="14">
        <f t="shared" si="51"/>
        <v>31.140765605680773</v>
      </c>
      <c r="AU73" s="14">
        <f t="shared" si="51"/>
        <v>13.754150314775902</v>
      </c>
      <c r="AV73" s="14">
        <f t="shared" si="51"/>
        <v>3.4065046019300245</v>
      </c>
      <c r="AW73" s="14">
        <f t="shared" si="51"/>
        <v>0</v>
      </c>
      <c r="AX73" s="14">
        <f t="shared" si="51"/>
        <v>0</v>
      </c>
      <c r="AY73" s="14">
        <f t="shared" si="51"/>
        <v>0</v>
      </c>
      <c r="AZ73" s="14">
        <f t="shared" si="51"/>
        <v>0</v>
      </c>
      <c r="BA73" s="14">
        <f t="shared" si="51"/>
        <v>0</v>
      </c>
      <c r="BB73" s="14">
        <f t="shared" si="51"/>
        <v>0</v>
      </c>
      <c r="BC73" s="14">
        <f t="shared" si="51"/>
        <v>0</v>
      </c>
      <c r="BD73" s="14">
        <f t="shared" si="51"/>
        <v>0</v>
      </c>
      <c r="BE73" s="14">
        <f t="shared" si="51"/>
        <v>0</v>
      </c>
      <c r="BF73" s="4"/>
      <c r="BG73" s="15" t="str">
        <f>BG10</f>
        <v>Residential demand</v>
      </c>
      <c r="BH73" s="15" t="str">
        <f>BH10</f>
        <v>RESKW1R</v>
      </c>
      <c r="BI73" s="15" t="str">
        <f>BI10</f>
        <v>Residential</v>
      </c>
      <c r="BJ73" s="14">
        <f t="shared" ref="BJ73:BX73" si="52">BJ10+BJ31</f>
        <v>80</v>
      </c>
      <c r="BK73" s="14">
        <f t="shared" si="52"/>
        <v>0</v>
      </c>
      <c r="BL73" s="14">
        <f t="shared" si="52"/>
        <v>0</v>
      </c>
      <c r="BM73" s="14">
        <f t="shared" si="52"/>
        <v>31.645382695226026</v>
      </c>
      <c r="BN73" s="14">
        <f t="shared" si="52"/>
        <v>13.946552491204548</v>
      </c>
      <c r="BO73" s="14">
        <f t="shared" si="52"/>
        <v>3.4580471094695264</v>
      </c>
      <c r="BP73" s="14">
        <f t="shared" si="52"/>
        <v>0</v>
      </c>
      <c r="BQ73" s="14">
        <f t="shared" si="52"/>
        <v>0</v>
      </c>
      <c r="BR73" s="14">
        <f t="shared" si="52"/>
        <v>0</v>
      </c>
      <c r="BS73" s="14">
        <f t="shared" si="52"/>
        <v>0</v>
      </c>
      <c r="BT73" s="14">
        <f t="shared" si="52"/>
        <v>0</v>
      </c>
      <c r="BU73" s="14">
        <f t="shared" si="52"/>
        <v>0</v>
      </c>
      <c r="BV73" s="14">
        <f t="shared" si="52"/>
        <v>0</v>
      </c>
      <c r="BW73" s="14">
        <f t="shared" si="52"/>
        <v>0</v>
      </c>
      <c r="BX73" s="14">
        <f t="shared" si="52"/>
        <v>0</v>
      </c>
      <c r="BY73" s="4"/>
      <c r="BZ73" s="15" t="str">
        <f>BZ10</f>
        <v>Residential demand</v>
      </c>
      <c r="CA73" s="15" t="str">
        <f>CA10</f>
        <v>RESKW1R</v>
      </c>
      <c r="CB73" s="15" t="str">
        <f>CB10</f>
        <v>Residential</v>
      </c>
      <c r="CC73" s="14">
        <f t="shared" ref="CC73:CQ73" si="53">CC10+CC31</f>
        <v>80</v>
      </c>
      <c r="CD73" s="14">
        <f t="shared" si="53"/>
        <v>0</v>
      </c>
      <c r="CE73" s="14">
        <f t="shared" si="53"/>
        <v>0</v>
      </c>
      <c r="CF73" s="14">
        <f t="shared" si="53"/>
        <v>32.163086596806423</v>
      </c>
      <c r="CG73" s="14">
        <f t="shared" si="53"/>
        <v>14.144152838454362</v>
      </c>
      <c r="CH73" s="14">
        <f t="shared" si="53"/>
        <v>3.5109513392663181</v>
      </c>
      <c r="CI73" s="14">
        <f t="shared" si="53"/>
        <v>0</v>
      </c>
      <c r="CJ73" s="14">
        <f t="shared" si="53"/>
        <v>0</v>
      </c>
      <c r="CK73" s="14">
        <f t="shared" si="53"/>
        <v>0</v>
      </c>
      <c r="CL73" s="14">
        <f t="shared" si="53"/>
        <v>0</v>
      </c>
      <c r="CM73" s="14">
        <f t="shared" si="53"/>
        <v>0</v>
      </c>
      <c r="CN73" s="14">
        <f t="shared" si="53"/>
        <v>0</v>
      </c>
      <c r="CO73" s="14">
        <f t="shared" si="53"/>
        <v>0</v>
      </c>
      <c r="CP73" s="14">
        <f t="shared" si="53"/>
        <v>0</v>
      </c>
      <c r="CQ73" s="14">
        <f t="shared" si="53"/>
        <v>0</v>
      </c>
    </row>
    <row r="74" spans="1:95" x14ac:dyDescent="0.25">
      <c r="B74" s="12" t="s">
        <v>48</v>
      </c>
      <c r="C74" s="12" t="s">
        <v>49</v>
      </c>
      <c r="D74" s="12" t="s">
        <v>38</v>
      </c>
      <c r="E74" s="14">
        <f t="shared" ref="E74:S74" si="54">E11+E32</f>
        <v>80</v>
      </c>
      <c r="F74" s="14">
        <f t="shared" si="54"/>
        <v>0</v>
      </c>
      <c r="G74" s="14">
        <f t="shared" si="54"/>
        <v>0</v>
      </c>
      <c r="H74" s="14">
        <f t="shared" si="54"/>
        <v>0</v>
      </c>
      <c r="I74" s="14">
        <f t="shared" si="54"/>
        <v>0</v>
      </c>
      <c r="J74" s="14">
        <f t="shared" si="54"/>
        <v>7.8106644079423004</v>
      </c>
      <c r="K74" s="14">
        <f t="shared" si="54"/>
        <v>0</v>
      </c>
      <c r="L74" s="14">
        <f t="shared" si="54"/>
        <v>0</v>
      </c>
      <c r="M74" s="14">
        <f t="shared" si="54"/>
        <v>0</v>
      </c>
      <c r="N74" s="14">
        <f t="shared" si="54"/>
        <v>0</v>
      </c>
      <c r="O74" s="14">
        <f t="shared" si="54"/>
        <v>0</v>
      </c>
      <c r="P74" s="14">
        <f t="shared" si="54"/>
        <v>0</v>
      </c>
      <c r="Q74" s="14">
        <f t="shared" si="54"/>
        <v>0</v>
      </c>
      <c r="R74" s="14">
        <f t="shared" si="54"/>
        <v>0</v>
      </c>
      <c r="S74" s="14">
        <f t="shared" si="54"/>
        <v>0</v>
      </c>
      <c r="T74" s="4"/>
      <c r="U74" s="16"/>
      <c r="V74" s="16"/>
      <c r="W74" s="16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4"/>
      <c r="AN74" s="16"/>
      <c r="AO74" s="16"/>
      <c r="AP74" s="16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4"/>
      <c r="BG74" s="16"/>
      <c r="BH74" s="16"/>
      <c r="BI74" s="16"/>
      <c r="BJ74" s="17"/>
      <c r="BK74" s="17"/>
      <c r="BL74" s="17"/>
      <c r="BM74" s="17"/>
      <c r="BN74" s="17"/>
      <c r="BO74" s="17"/>
      <c r="BP74" s="17"/>
      <c r="BQ74" s="17"/>
      <c r="BR74" s="17"/>
      <c r="BS74" s="17"/>
      <c r="BT74" s="17"/>
      <c r="BU74" s="17"/>
      <c r="BV74" s="17"/>
      <c r="BW74" s="17"/>
      <c r="BX74" s="17"/>
      <c r="BY74" s="4"/>
      <c r="BZ74" s="16"/>
      <c r="CA74" s="16"/>
      <c r="CB74" s="16"/>
      <c r="CC74" s="17"/>
      <c r="CD74" s="17"/>
      <c r="CE74" s="17"/>
      <c r="CF74" s="17"/>
      <c r="CG74" s="17"/>
      <c r="CH74" s="17"/>
      <c r="CI74" s="17"/>
      <c r="CJ74" s="17"/>
      <c r="CK74" s="17"/>
      <c r="CL74" s="17"/>
      <c r="CM74" s="17"/>
      <c r="CN74" s="17"/>
      <c r="CO74" s="17"/>
      <c r="CP74" s="17"/>
      <c r="CQ74" s="17"/>
    </row>
    <row r="75" spans="1:95" x14ac:dyDescent="0.25">
      <c r="B75" s="12" t="s">
        <v>50</v>
      </c>
      <c r="C75" s="12" t="s">
        <v>51</v>
      </c>
      <c r="D75" s="12" t="s">
        <v>38</v>
      </c>
      <c r="E75" s="14">
        <f t="shared" ref="E75:S75" si="55">E12+E33</f>
        <v>0</v>
      </c>
      <c r="F75" s="14">
        <f t="shared" si="55"/>
        <v>0</v>
      </c>
      <c r="G75" s="14">
        <f t="shared" si="55"/>
        <v>0</v>
      </c>
      <c r="H75" s="14">
        <f t="shared" si="55"/>
        <v>0</v>
      </c>
      <c r="I75" s="14">
        <f t="shared" si="55"/>
        <v>0</v>
      </c>
      <c r="J75" s="14">
        <f t="shared" si="55"/>
        <v>0</v>
      </c>
      <c r="K75" s="14">
        <f t="shared" si="55"/>
        <v>0</v>
      </c>
      <c r="L75" s="14">
        <f t="shared" si="55"/>
        <v>1.8154675712046247</v>
      </c>
      <c r="M75" s="14">
        <f t="shared" si="55"/>
        <v>0</v>
      </c>
      <c r="N75" s="14">
        <f t="shared" si="55"/>
        <v>0</v>
      </c>
      <c r="O75" s="14">
        <f t="shared" si="55"/>
        <v>0</v>
      </c>
      <c r="P75" s="14">
        <f t="shared" si="55"/>
        <v>0</v>
      </c>
      <c r="Q75" s="14">
        <f t="shared" si="55"/>
        <v>0</v>
      </c>
      <c r="R75" s="14">
        <f t="shared" si="55"/>
        <v>0</v>
      </c>
      <c r="S75" s="14">
        <f t="shared" si="55"/>
        <v>0</v>
      </c>
      <c r="T75" s="4"/>
      <c r="U75" s="15" t="str">
        <f t="shared" si="49"/>
        <v>Dedicated circuit *</v>
      </c>
      <c r="V75" s="15" t="str">
        <f t="shared" si="39"/>
        <v>LVDed *</v>
      </c>
      <c r="W75" s="15" t="str">
        <f t="shared" si="40"/>
        <v>Residential</v>
      </c>
      <c r="X75" s="14">
        <f t="shared" ref="X75:AL75" si="56">X12+X33</f>
        <v>0</v>
      </c>
      <c r="Y75" s="14">
        <f t="shared" si="56"/>
        <v>0</v>
      </c>
      <c r="Z75" s="14">
        <f t="shared" si="56"/>
        <v>0</v>
      </c>
      <c r="AA75" s="14">
        <f t="shared" si="56"/>
        <v>0</v>
      </c>
      <c r="AB75" s="14">
        <f t="shared" si="56"/>
        <v>0</v>
      </c>
      <c r="AC75" s="14">
        <f t="shared" si="56"/>
        <v>0</v>
      </c>
      <c r="AD75" s="14">
        <f t="shared" si="56"/>
        <v>0</v>
      </c>
      <c r="AE75" s="14">
        <f t="shared" si="56"/>
        <v>1.8709958466991992</v>
      </c>
      <c r="AF75" s="14">
        <f t="shared" si="56"/>
        <v>0</v>
      </c>
      <c r="AG75" s="14">
        <f t="shared" si="56"/>
        <v>0</v>
      </c>
      <c r="AH75" s="14">
        <f t="shared" si="56"/>
        <v>0</v>
      </c>
      <c r="AI75" s="14">
        <f t="shared" si="56"/>
        <v>0</v>
      </c>
      <c r="AJ75" s="14">
        <f t="shared" si="56"/>
        <v>0</v>
      </c>
      <c r="AK75" s="14">
        <f t="shared" si="56"/>
        <v>0</v>
      </c>
      <c r="AL75" s="14">
        <f t="shared" si="56"/>
        <v>0</v>
      </c>
      <c r="AM75" s="4"/>
      <c r="AN75" s="15" t="str">
        <f t="shared" ref="AN75:AP83" si="57">AN12</f>
        <v>Dedicated circuit *</v>
      </c>
      <c r="AO75" s="15" t="str">
        <f t="shared" si="57"/>
        <v>LVDed *</v>
      </c>
      <c r="AP75" s="15" t="str">
        <f t="shared" si="57"/>
        <v>Residential</v>
      </c>
      <c r="AQ75" s="14">
        <f t="shared" ref="AQ75:BE75" si="58">AQ12+AQ33</f>
        <v>0</v>
      </c>
      <c r="AR75" s="14">
        <f t="shared" si="58"/>
        <v>0</v>
      </c>
      <c r="AS75" s="14">
        <f t="shared" si="58"/>
        <v>0</v>
      </c>
      <c r="AT75" s="14">
        <f t="shared" si="58"/>
        <v>0</v>
      </c>
      <c r="AU75" s="14">
        <f t="shared" si="58"/>
        <v>0</v>
      </c>
      <c r="AV75" s="14">
        <f t="shared" si="58"/>
        <v>0</v>
      </c>
      <c r="AW75" s="14">
        <f t="shared" si="58"/>
        <v>0</v>
      </c>
      <c r="AX75" s="14">
        <f t="shared" si="58"/>
        <v>1.909990223576034</v>
      </c>
      <c r="AY75" s="14">
        <f t="shared" si="58"/>
        <v>0</v>
      </c>
      <c r="AZ75" s="14">
        <f t="shared" si="58"/>
        <v>0</v>
      </c>
      <c r="BA75" s="14">
        <f t="shared" si="58"/>
        <v>0</v>
      </c>
      <c r="BB75" s="14">
        <f t="shared" si="58"/>
        <v>0</v>
      </c>
      <c r="BC75" s="14">
        <f t="shared" si="58"/>
        <v>0</v>
      </c>
      <c r="BD75" s="14">
        <f t="shared" si="58"/>
        <v>0</v>
      </c>
      <c r="BE75" s="14">
        <f t="shared" si="58"/>
        <v>0</v>
      </c>
      <c r="BF75" s="4"/>
      <c r="BG75" s="15" t="str">
        <f t="shared" ref="BG75:BI83" si="59">BG12</f>
        <v>Dedicated circuit *</v>
      </c>
      <c r="BH75" s="15" t="str">
        <f t="shared" si="59"/>
        <v>LVDed *</v>
      </c>
      <c r="BI75" s="15" t="str">
        <f t="shared" si="59"/>
        <v>Residential</v>
      </c>
      <c r="BJ75" s="14">
        <f t="shared" ref="BJ75:BX75" si="60">BJ12+BJ33</f>
        <v>0</v>
      </c>
      <c r="BK75" s="14">
        <f t="shared" si="60"/>
        <v>0</v>
      </c>
      <c r="BL75" s="14">
        <f t="shared" si="60"/>
        <v>0</v>
      </c>
      <c r="BM75" s="14">
        <f t="shared" si="60"/>
        <v>0</v>
      </c>
      <c r="BN75" s="14">
        <f t="shared" si="60"/>
        <v>0</v>
      </c>
      <c r="BO75" s="14">
        <f t="shared" si="60"/>
        <v>0</v>
      </c>
      <c r="BP75" s="14">
        <f t="shared" si="60"/>
        <v>0</v>
      </c>
      <c r="BQ75" s="14">
        <f t="shared" si="60"/>
        <v>1.9499276300351285</v>
      </c>
      <c r="BR75" s="14">
        <f t="shared" si="60"/>
        <v>0</v>
      </c>
      <c r="BS75" s="14">
        <f t="shared" si="60"/>
        <v>0</v>
      </c>
      <c r="BT75" s="14">
        <f t="shared" si="60"/>
        <v>0</v>
      </c>
      <c r="BU75" s="14">
        <f t="shared" si="60"/>
        <v>0</v>
      </c>
      <c r="BV75" s="14">
        <f t="shared" si="60"/>
        <v>0</v>
      </c>
      <c r="BW75" s="14">
        <f t="shared" si="60"/>
        <v>0</v>
      </c>
      <c r="BX75" s="14">
        <f t="shared" si="60"/>
        <v>0</v>
      </c>
      <c r="BY75" s="4"/>
      <c r="BZ75" s="15" t="str">
        <f t="shared" ref="BZ75:CB83" si="61">BZ12</f>
        <v>Dedicated circuit *</v>
      </c>
      <c r="CA75" s="15" t="str">
        <f t="shared" si="61"/>
        <v>LVDed *</v>
      </c>
      <c r="CB75" s="15" t="str">
        <f t="shared" si="61"/>
        <v>Residential</v>
      </c>
      <c r="CC75" s="14">
        <f t="shared" ref="CC75:CQ75" si="62">CC12+CC33</f>
        <v>0</v>
      </c>
      <c r="CD75" s="14">
        <f t="shared" si="62"/>
        <v>0</v>
      </c>
      <c r="CE75" s="14">
        <f t="shared" si="62"/>
        <v>0</v>
      </c>
      <c r="CF75" s="14">
        <f t="shared" si="62"/>
        <v>0</v>
      </c>
      <c r="CG75" s="14">
        <f t="shared" si="62"/>
        <v>0</v>
      </c>
      <c r="CH75" s="14">
        <f t="shared" si="62"/>
        <v>0</v>
      </c>
      <c r="CI75" s="14">
        <f t="shared" si="62"/>
        <v>0</v>
      </c>
      <c r="CJ75" s="14">
        <f t="shared" si="62"/>
        <v>1.9908393263000694</v>
      </c>
      <c r="CK75" s="14">
        <f t="shared" si="62"/>
        <v>0</v>
      </c>
      <c r="CL75" s="14">
        <f t="shared" si="62"/>
        <v>0</v>
      </c>
      <c r="CM75" s="14">
        <f t="shared" si="62"/>
        <v>0</v>
      </c>
      <c r="CN75" s="14">
        <f t="shared" si="62"/>
        <v>0</v>
      </c>
      <c r="CO75" s="14">
        <f t="shared" si="62"/>
        <v>0</v>
      </c>
      <c r="CP75" s="14">
        <f t="shared" si="62"/>
        <v>0</v>
      </c>
      <c r="CQ75" s="14">
        <f t="shared" si="62"/>
        <v>0</v>
      </c>
    </row>
    <row r="76" spans="1:95" x14ac:dyDescent="0.25">
      <c r="B76" s="12" t="s">
        <v>53</v>
      </c>
      <c r="C76" s="12" t="s">
        <v>72</v>
      </c>
      <c r="D76" s="12" t="s">
        <v>38</v>
      </c>
      <c r="E76" s="14">
        <f t="shared" ref="E76:S76" si="63">E13+E34</f>
        <v>80</v>
      </c>
      <c r="F76" s="14">
        <f t="shared" si="63"/>
        <v>0</v>
      </c>
      <c r="G76" s="14">
        <f t="shared" si="63"/>
        <v>0</v>
      </c>
      <c r="H76" s="14">
        <f t="shared" si="63"/>
        <v>0</v>
      </c>
      <c r="I76" s="14">
        <f t="shared" si="63"/>
        <v>0</v>
      </c>
      <c r="J76" s="14">
        <f t="shared" si="63"/>
        <v>0</v>
      </c>
      <c r="K76" s="14">
        <f t="shared" si="63"/>
        <v>13.265839133652849</v>
      </c>
      <c r="L76" s="14">
        <f t="shared" si="63"/>
        <v>5.3063356534611383</v>
      </c>
      <c r="M76" s="14">
        <f t="shared" si="63"/>
        <v>0</v>
      </c>
      <c r="N76" s="14">
        <f t="shared" si="63"/>
        <v>0</v>
      </c>
      <c r="O76" s="14">
        <f t="shared" si="63"/>
        <v>0</v>
      </c>
      <c r="P76" s="14">
        <f t="shared" si="63"/>
        <v>0</v>
      </c>
      <c r="Q76" s="14">
        <f t="shared" si="63"/>
        <v>0</v>
      </c>
      <c r="R76" s="14">
        <f t="shared" si="63"/>
        <v>0</v>
      </c>
      <c r="S76" s="14">
        <f t="shared" si="63"/>
        <v>0</v>
      </c>
      <c r="T76" s="4"/>
      <c r="U76" s="15" t="str">
        <f t="shared" si="49"/>
        <v>Residential ToU</v>
      </c>
      <c r="V76" s="15" t="str">
        <f t="shared" si="39"/>
        <v>URTOU</v>
      </c>
      <c r="W76" s="15" t="str">
        <f t="shared" si="40"/>
        <v>Residential</v>
      </c>
      <c r="X76" s="14">
        <f t="shared" ref="X76:AL76" si="64">X13+X34</f>
        <v>80</v>
      </c>
      <c r="Y76" s="14">
        <f t="shared" si="64"/>
        <v>0</v>
      </c>
      <c r="Z76" s="14">
        <f t="shared" si="64"/>
        <v>0</v>
      </c>
      <c r="AA76" s="14">
        <f t="shared" si="64"/>
        <v>0</v>
      </c>
      <c r="AB76" s="14">
        <f t="shared" si="64"/>
        <v>0</v>
      </c>
      <c r="AC76" s="14">
        <f t="shared" si="64"/>
        <v>0</v>
      </c>
      <c r="AD76" s="14">
        <f t="shared" si="64"/>
        <v>13.591426317751676</v>
      </c>
      <c r="AE76" s="14">
        <f t="shared" si="64"/>
        <v>5.4365705271006686</v>
      </c>
      <c r="AF76" s="14">
        <f t="shared" si="64"/>
        <v>0</v>
      </c>
      <c r="AG76" s="14">
        <f t="shared" si="64"/>
        <v>0</v>
      </c>
      <c r="AH76" s="14">
        <f t="shared" si="64"/>
        <v>0</v>
      </c>
      <c r="AI76" s="14">
        <f t="shared" si="64"/>
        <v>0</v>
      </c>
      <c r="AJ76" s="14">
        <f t="shared" si="64"/>
        <v>0</v>
      </c>
      <c r="AK76" s="14">
        <f t="shared" si="64"/>
        <v>0</v>
      </c>
      <c r="AL76" s="14">
        <f t="shared" si="64"/>
        <v>0</v>
      </c>
      <c r="AM76" s="4"/>
      <c r="AN76" s="15" t="str">
        <f t="shared" si="57"/>
        <v>Residential ToU</v>
      </c>
      <c r="AO76" s="15" t="str">
        <f t="shared" si="57"/>
        <v>URTOU</v>
      </c>
      <c r="AP76" s="15" t="str">
        <f t="shared" si="57"/>
        <v>Residential</v>
      </c>
      <c r="AQ76" s="14">
        <f t="shared" ref="AQ76:BE76" si="65">AQ13+AQ34</f>
        <v>80</v>
      </c>
      <c r="AR76" s="14">
        <f t="shared" si="65"/>
        <v>0</v>
      </c>
      <c r="AS76" s="14">
        <f t="shared" si="65"/>
        <v>0</v>
      </c>
      <c r="AT76" s="14">
        <f t="shared" si="65"/>
        <v>0</v>
      </c>
      <c r="AU76" s="14">
        <f t="shared" si="65"/>
        <v>0</v>
      </c>
      <c r="AV76" s="14">
        <f t="shared" si="65"/>
        <v>0</v>
      </c>
      <c r="AW76" s="14">
        <f t="shared" si="65"/>
        <v>13.790320603228277</v>
      </c>
      <c r="AX76" s="14">
        <f t="shared" si="65"/>
        <v>5.5161282412913097</v>
      </c>
      <c r="AY76" s="14">
        <f t="shared" si="65"/>
        <v>0</v>
      </c>
      <c r="AZ76" s="14">
        <f t="shared" si="65"/>
        <v>0</v>
      </c>
      <c r="BA76" s="14">
        <f t="shared" si="65"/>
        <v>0</v>
      </c>
      <c r="BB76" s="14">
        <f t="shared" si="65"/>
        <v>0</v>
      </c>
      <c r="BC76" s="14">
        <f t="shared" si="65"/>
        <v>0</v>
      </c>
      <c r="BD76" s="14">
        <f t="shared" si="65"/>
        <v>0</v>
      </c>
      <c r="BE76" s="14">
        <f t="shared" si="65"/>
        <v>0</v>
      </c>
      <c r="BF76" s="4"/>
      <c r="BG76" s="15" t="str">
        <f t="shared" si="59"/>
        <v>Residential ToU</v>
      </c>
      <c r="BH76" s="15" t="str">
        <f t="shared" si="59"/>
        <v>URTOU</v>
      </c>
      <c r="BI76" s="15" t="str">
        <f t="shared" si="59"/>
        <v>Residential</v>
      </c>
      <c r="BJ76" s="14">
        <f t="shared" ref="BJ76:BX76" si="66">BJ13+BJ34</f>
        <v>80</v>
      </c>
      <c r="BK76" s="14">
        <f t="shared" si="66"/>
        <v>0</v>
      </c>
      <c r="BL76" s="14">
        <f t="shared" si="66"/>
        <v>0</v>
      </c>
      <c r="BM76" s="14">
        <f t="shared" si="66"/>
        <v>0</v>
      </c>
      <c r="BN76" s="14">
        <f t="shared" si="66"/>
        <v>0</v>
      </c>
      <c r="BO76" s="14">
        <f t="shared" si="66"/>
        <v>0</v>
      </c>
      <c r="BP76" s="14">
        <f t="shared" si="66"/>
        <v>13.994469753278878</v>
      </c>
      <c r="BQ76" s="14">
        <f t="shared" si="66"/>
        <v>5.5977879013115492</v>
      </c>
      <c r="BR76" s="14">
        <f t="shared" si="66"/>
        <v>0</v>
      </c>
      <c r="BS76" s="14">
        <f t="shared" si="66"/>
        <v>0</v>
      </c>
      <c r="BT76" s="14">
        <f t="shared" si="66"/>
        <v>0</v>
      </c>
      <c r="BU76" s="14">
        <f t="shared" si="66"/>
        <v>0</v>
      </c>
      <c r="BV76" s="14">
        <f t="shared" si="66"/>
        <v>0</v>
      </c>
      <c r="BW76" s="14">
        <f t="shared" si="66"/>
        <v>0</v>
      </c>
      <c r="BX76" s="14">
        <f t="shared" si="66"/>
        <v>0</v>
      </c>
      <c r="BY76" s="4"/>
      <c r="BZ76" s="15" t="str">
        <f t="shared" si="61"/>
        <v>Residential ToU</v>
      </c>
      <c r="CA76" s="15" t="str">
        <f t="shared" si="61"/>
        <v>URTOU</v>
      </c>
      <c r="CB76" s="15" t="str">
        <f t="shared" si="61"/>
        <v>Residential</v>
      </c>
      <c r="CC76" s="14">
        <f t="shared" ref="CC76:CQ76" si="67">CC13+CC34</f>
        <v>80</v>
      </c>
      <c r="CD76" s="14">
        <f t="shared" si="67"/>
        <v>0</v>
      </c>
      <c r="CE76" s="14">
        <f t="shared" si="67"/>
        <v>0</v>
      </c>
      <c r="CF76" s="14">
        <f t="shared" si="67"/>
        <v>0</v>
      </c>
      <c r="CG76" s="14">
        <f t="shared" si="67"/>
        <v>0</v>
      </c>
      <c r="CH76" s="14">
        <f t="shared" si="67"/>
        <v>0</v>
      </c>
      <c r="CI76" s="14">
        <f t="shared" si="67"/>
        <v>14.204045406051623</v>
      </c>
      <c r="CJ76" s="14">
        <f t="shared" si="67"/>
        <v>5.6816181624206479</v>
      </c>
      <c r="CK76" s="14">
        <f t="shared" si="67"/>
        <v>0</v>
      </c>
      <c r="CL76" s="14">
        <f t="shared" si="67"/>
        <v>0</v>
      </c>
      <c r="CM76" s="14">
        <f t="shared" si="67"/>
        <v>0</v>
      </c>
      <c r="CN76" s="14">
        <f t="shared" si="67"/>
        <v>0</v>
      </c>
      <c r="CO76" s="14">
        <f t="shared" si="67"/>
        <v>0</v>
      </c>
      <c r="CP76" s="14">
        <f t="shared" si="67"/>
        <v>0</v>
      </c>
      <c r="CQ76" s="14">
        <f t="shared" si="67"/>
        <v>0</v>
      </c>
    </row>
    <row r="77" spans="1:95" x14ac:dyDescent="0.25">
      <c r="B77" s="12" t="s">
        <v>64</v>
      </c>
      <c r="C77" s="12" t="s">
        <v>54</v>
      </c>
      <c r="D77" s="12" t="s">
        <v>52</v>
      </c>
      <c r="E77" s="14">
        <f t="shared" ref="E77:S77" si="68">E14+E35</f>
        <v>120</v>
      </c>
      <c r="F77" s="14">
        <f t="shared" si="68"/>
        <v>0</v>
      </c>
      <c r="G77" s="14">
        <f t="shared" si="68"/>
        <v>0</v>
      </c>
      <c r="H77" s="14">
        <f t="shared" si="68"/>
        <v>0</v>
      </c>
      <c r="I77" s="14">
        <f t="shared" si="68"/>
        <v>0</v>
      </c>
      <c r="J77" s="14">
        <f t="shared" si="68"/>
        <v>9.5314930754893918</v>
      </c>
      <c r="K77" s="14">
        <f t="shared" si="68"/>
        <v>0</v>
      </c>
      <c r="L77" s="14">
        <f t="shared" si="68"/>
        <v>0</v>
      </c>
      <c r="M77" s="14">
        <f t="shared" si="68"/>
        <v>0</v>
      </c>
      <c r="N77" s="14">
        <f t="shared" si="68"/>
        <v>0</v>
      </c>
      <c r="O77" s="14">
        <f t="shared" si="68"/>
        <v>0</v>
      </c>
      <c r="P77" s="14">
        <f t="shared" si="68"/>
        <v>0</v>
      </c>
      <c r="Q77" s="14">
        <f t="shared" si="68"/>
        <v>0</v>
      </c>
      <c r="R77" s="14">
        <f t="shared" si="68"/>
        <v>0</v>
      </c>
      <c r="S77" s="14">
        <f t="shared" si="68"/>
        <v>0</v>
      </c>
      <c r="T77" s="4"/>
      <c r="U77" s="15" t="str">
        <f t="shared" si="49"/>
        <v>Non-residential single rate</v>
      </c>
      <c r="V77" s="15" t="str">
        <f t="shared" si="39"/>
        <v>LVM1R</v>
      </c>
      <c r="W77" s="15" t="str">
        <f t="shared" si="40"/>
        <v>Non-residential</v>
      </c>
      <c r="X77" s="14">
        <f t="shared" ref="X77:AL77" si="69">X14+X35</f>
        <v>120</v>
      </c>
      <c r="Y77" s="14">
        <f t="shared" si="69"/>
        <v>0</v>
      </c>
      <c r="Z77" s="14">
        <f t="shared" si="69"/>
        <v>0</v>
      </c>
      <c r="AA77" s="14">
        <f t="shared" si="69"/>
        <v>0</v>
      </c>
      <c r="AB77" s="14">
        <f t="shared" si="69"/>
        <v>0</v>
      </c>
      <c r="AC77" s="14">
        <f t="shared" si="69"/>
        <v>9.7667979380603498</v>
      </c>
      <c r="AD77" s="14">
        <f t="shared" si="69"/>
        <v>0</v>
      </c>
      <c r="AE77" s="14">
        <f t="shared" si="69"/>
        <v>0</v>
      </c>
      <c r="AF77" s="14">
        <f t="shared" si="69"/>
        <v>0</v>
      </c>
      <c r="AG77" s="14">
        <f t="shared" si="69"/>
        <v>0</v>
      </c>
      <c r="AH77" s="14">
        <f t="shared" si="69"/>
        <v>0</v>
      </c>
      <c r="AI77" s="14">
        <f t="shared" si="69"/>
        <v>0</v>
      </c>
      <c r="AJ77" s="14">
        <f t="shared" si="69"/>
        <v>0</v>
      </c>
      <c r="AK77" s="14">
        <f t="shared" si="69"/>
        <v>0</v>
      </c>
      <c r="AL77" s="14">
        <f t="shared" si="69"/>
        <v>0</v>
      </c>
      <c r="AM77" s="4"/>
      <c r="AN77" s="15" t="str">
        <f t="shared" si="57"/>
        <v>Non-residential single rate</v>
      </c>
      <c r="AO77" s="15" t="str">
        <f t="shared" si="57"/>
        <v>LVM1R</v>
      </c>
      <c r="AP77" s="15" t="str">
        <f t="shared" si="57"/>
        <v>Non-residential</v>
      </c>
      <c r="AQ77" s="14">
        <f t="shared" ref="AQ77:BE77" si="70">AQ14+AQ35</f>
        <v>120</v>
      </c>
      <c r="AR77" s="14">
        <f t="shared" si="70"/>
        <v>0</v>
      </c>
      <c r="AS77" s="14">
        <f t="shared" si="70"/>
        <v>0</v>
      </c>
      <c r="AT77" s="14">
        <f t="shared" si="70"/>
        <v>0</v>
      </c>
      <c r="AU77" s="14">
        <f t="shared" si="70"/>
        <v>0</v>
      </c>
      <c r="AV77" s="14">
        <f t="shared" si="70"/>
        <v>9.9111745768719679</v>
      </c>
      <c r="AW77" s="14">
        <f t="shared" si="70"/>
        <v>0</v>
      </c>
      <c r="AX77" s="14">
        <f t="shared" si="70"/>
        <v>0</v>
      </c>
      <c r="AY77" s="14">
        <f t="shared" si="70"/>
        <v>0</v>
      </c>
      <c r="AZ77" s="14">
        <f t="shared" si="70"/>
        <v>0</v>
      </c>
      <c r="BA77" s="14">
        <f t="shared" si="70"/>
        <v>0</v>
      </c>
      <c r="BB77" s="14">
        <f t="shared" si="70"/>
        <v>0</v>
      </c>
      <c r="BC77" s="14">
        <f t="shared" si="70"/>
        <v>0</v>
      </c>
      <c r="BD77" s="14">
        <f t="shared" si="70"/>
        <v>0</v>
      </c>
      <c r="BE77" s="14">
        <f t="shared" si="70"/>
        <v>0</v>
      </c>
      <c r="BF77" s="4"/>
      <c r="BG77" s="15" t="str">
        <f t="shared" si="59"/>
        <v>Non-residential single rate</v>
      </c>
      <c r="BH77" s="15" t="str">
        <f t="shared" si="59"/>
        <v>LVM1R</v>
      </c>
      <c r="BI77" s="15" t="str">
        <f t="shared" si="59"/>
        <v>Non-residential</v>
      </c>
      <c r="BJ77" s="14">
        <f t="shared" ref="BJ77:BX77" si="71">BJ14+BJ35</f>
        <v>120</v>
      </c>
      <c r="BK77" s="14">
        <f t="shared" si="71"/>
        <v>0</v>
      </c>
      <c r="BL77" s="14">
        <f t="shared" si="71"/>
        <v>0</v>
      </c>
      <c r="BM77" s="14">
        <f t="shared" si="71"/>
        <v>0</v>
      </c>
      <c r="BN77" s="14">
        <f t="shared" si="71"/>
        <v>0</v>
      </c>
      <c r="BO77" s="14">
        <f t="shared" si="71"/>
        <v>10.059354805174207</v>
      </c>
      <c r="BP77" s="14">
        <f t="shared" si="71"/>
        <v>0</v>
      </c>
      <c r="BQ77" s="14">
        <f t="shared" si="71"/>
        <v>0</v>
      </c>
      <c r="BR77" s="14">
        <f t="shared" si="71"/>
        <v>0</v>
      </c>
      <c r="BS77" s="14">
        <f t="shared" si="71"/>
        <v>0</v>
      </c>
      <c r="BT77" s="14">
        <f t="shared" si="71"/>
        <v>0</v>
      </c>
      <c r="BU77" s="14">
        <f t="shared" si="71"/>
        <v>0</v>
      </c>
      <c r="BV77" s="14">
        <f t="shared" si="71"/>
        <v>0</v>
      </c>
      <c r="BW77" s="14">
        <f t="shared" si="71"/>
        <v>0</v>
      </c>
      <c r="BX77" s="14">
        <f t="shared" si="71"/>
        <v>0</v>
      </c>
      <c r="BY77" s="4"/>
      <c r="BZ77" s="15" t="str">
        <f t="shared" si="61"/>
        <v>Non-residential single rate</v>
      </c>
      <c r="CA77" s="15" t="str">
        <f t="shared" si="61"/>
        <v>LVM1R</v>
      </c>
      <c r="CB77" s="15" t="str">
        <f t="shared" si="61"/>
        <v>Non-residential</v>
      </c>
      <c r="CC77" s="14">
        <f t="shared" ref="CC77:CQ77" si="72">CC14+CC35</f>
        <v>120</v>
      </c>
      <c r="CD77" s="14">
        <f t="shared" si="72"/>
        <v>0</v>
      </c>
      <c r="CE77" s="14">
        <f t="shared" si="72"/>
        <v>0</v>
      </c>
      <c r="CF77" s="14">
        <f t="shared" si="72"/>
        <v>0</v>
      </c>
      <c r="CG77" s="14">
        <f t="shared" si="72"/>
        <v>0</v>
      </c>
      <c r="CH77" s="14">
        <f t="shared" si="72"/>
        <v>10.211462915795355</v>
      </c>
      <c r="CI77" s="14">
        <f t="shared" si="72"/>
        <v>0</v>
      </c>
      <c r="CJ77" s="14">
        <f t="shared" si="72"/>
        <v>0</v>
      </c>
      <c r="CK77" s="14">
        <f t="shared" si="72"/>
        <v>0</v>
      </c>
      <c r="CL77" s="14">
        <f t="shared" si="72"/>
        <v>0</v>
      </c>
      <c r="CM77" s="14">
        <f t="shared" si="72"/>
        <v>0</v>
      </c>
      <c r="CN77" s="14">
        <f t="shared" si="72"/>
        <v>0</v>
      </c>
      <c r="CO77" s="14">
        <f t="shared" si="72"/>
        <v>0</v>
      </c>
      <c r="CP77" s="14">
        <f t="shared" si="72"/>
        <v>0</v>
      </c>
      <c r="CQ77" s="14">
        <f t="shared" si="72"/>
        <v>0</v>
      </c>
    </row>
    <row r="78" spans="1:95" x14ac:dyDescent="0.25">
      <c r="B78" s="12" t="s">
        <v>65</v>
      </c>
      <c r="C78" s="12" t="s">
        <v>55</v>
      </c>
      <c r="D78" s="12" t="s">
        <v>52</v>
      </c>
      <c r="E78" s="14">
        <f t="shared" ref="E78:S78" si="73">E15+E36</f>
        <v>120</v>
      </c>
      <c r="F78" s="14">
        <f t="shared" si="73"/>
        <v>0</v>
      </c>
      <c r="G78" s="14">
        <f t="shared" si="73"/>
        <v>0</v>
      </c>
      <c r="H78" s="14">
        <f t="shared" si="73"/>
        <v>46.104359396405499</v>
      </c>
      <c r="I78" s="14">
        <f t="shared" si="73"/>
        <v>30.721622573969071</v>
      </c>
      <c r="J78" s="14">
        <f t="shared" si="73"/>
        <v>4.0765728280864222</v>
      </c>
      <c r="K78" s="14">
        <f t="shared" si="73"/>
        <v>0</v>
      </c>
      <c r="L78" s="14">
        <f t="shared" si="73"/>
        <v>0</v>
      </c>
      <c r="M78" s="14">
        <f t="shared" si="73"/>
        <v>0</v>
      </c>
      <c r="N78" s="14">
        <f t="shared" si="73"/>
        <v>0</v>
      </c>
      <c r="O78" s="14">
        <f t="shared" si="73"/>
        <v>0</v>
      </c>
      <c r="P78" s="14">
        <f t="shared" si="73"/>
        <v>0</v>
      </c>
      <c r="Q78" s="14">
        <f t="shared" si="73"/>
        <v>0</v>
      </c>
      <c r="R78" s="14">
        <f t="shared" si="73"/>
        <v>0</v>
      </c>
      <c r="S78" s="14">
        <f t="shared" si="73"/>
        <v>0</v>
      </c>
      <c r="T78" s="4"/>
      <c r="U78" s="15" t="str">
        <f t="shared" si="49"/>
        <v>Non-residential demand</v>
      </c>
      <c r="V78" s="15" t="str">
        <f t="shared" si="39"/>
        <v>LVMKW1R</v>
      </c>
      <c r="W78" s="15" t="str">
        <f t="shared" si="40"/>
        <v>Non-residential</v>
      </c>
      <c r="X78" s="14">
        <f t="shared" ref="X78:AL78" si="74">X15+X36</f>
        <v>120</v>
      </c>
      <c r="Y78" s="14">
        <f t="shared" si="74"/>
        <v>0</v>
      </c>
      <c r="Z78" s="14">
        <f t="shared" si="74"/>
        <v>0</v>
      </c>
      <c r="AA78" s="14">
        <f t="shared" si="74"/>
        <v>47.255206751958255</v>
      </c>
      <c r="AB78" s="14">
        <f t="shared" si="74"/>
        <v>31.488565229241008</v>
      </c>
      <c r="AC78" s="14">
        <f t="shared" si="74"/>
        <v>4.1782468445056793</v>
      </c>
      <c r="AD78" s="14">
        <f t="shared" si="74"/>
        <v>0</v>
      </c>
      <c r="AE78" s="14">
        <f t="shared" si="74"/>
        <v>0</v>
      </c>
      <c r="AF78" s="14">
        <f t="shared" si="74"/>
        <v>0</v>
      </c>
      <c r="AG78" s="14">
        <f t="shared" si="74"/>
        <v>0</v>
      </c>
      <c r="AH78" s="14">
        <f t="shared" si="74"/>
        <v>0</v>
      </c>
      <c r="AI78" s="14">
        <f t="shared" si="74"/>
        <v>0</v>
      </c>
      <c r="AJ78" s="14">
        <f t="shared" si="74"/>
        <v>0</v>
      </c>
      <c r="AK78" s="14">
        <f t="shared" si="74"/>
        <v>0</v>
      </c>
      <c r="AL78" s="14">
        <f t="shared" si="74"/>
        <v>0</v>
      </c>
      <c r="AM78" s="4"/>
      <c r="AN78" s="15" t="str">
        <f t="shared" si="57"/>
        <v>Non-residential demand</v>
      </c>
      <c r="AO78" s="15" t="str">
        <f t="shared" si="57"/>
        <v>LVMKW1R</v>
      </c>
      <c r="AP78" s="15" t="str">
        <f t="shared" si="57"/>
        <v>Non-residential</v>
      </c>
      <c r="AQ78" s="14">
        <f t="shared" ref="AQ78:BE78" si="75">AQ15+AQ36</f>
        <v>120</v>
      </c>
      <c r="AR78" s="14">
        <f t="shared" si="75"/>
        <v>0</v>
      </c>
      <c r="AS78" s="14">
        <f t="shared" si="75"/>
        <v>0</v>
      </c>
      <c r="AT78" s="14">
        <f t="shared" si="75"/>
        <v>47.967157843285378</v>
      </c>
      <c r="AU78" s="14">
        <f t="shared" si="75"/>
        <v>31.96305509247869</v>
      </c>
      <c r="AV78" s="14">
        <f t="shared" si="75"/>
        <v>4.2411072131949732</v>
      </c>
      <c r="AW78" s="14">
        <f t="shared" si="75"/>
        <v>0</v>
      </c>
      <c r="AX78" s="14">
        <f t="shared" si="75"/>
        <v>0</v>
      </c>
      <c r="AY78" s="14">
        <f t="shared" si="75"/>
        <v>0</v>
      </c>
      <c r="AZ78" s="14">
        <f t="shared" si="75"/>
        <v>0</v>
      </c>
      <c r="BA78" s="14">
        <f t="shared" si="75"/>
        <v>0</v>
      </c>
      <c r="BB78" s="14">
        <f t="shared" si="75"/>
        <v>0</v>
      </c>
      <c r="BC78" s="14">
        <f t="shared" si="75"/>
        <v>0</v>
      </c>
      <c r="BD78" s="14">
        <f t="shared" si="75"/>
        <v>0</v>
      </c>
      <c r="BE78" s="14">
        <f t="shared" si="75"/>
        <v>0</v>
      </c>
      <c r="BF78" s="4"/>
      <c r="BG78" s="15" t="str">
        <f t="shared" si="59"/>
        <v>Non-residential demand</v>
      </c>
      <c r="BH78" s="15" t="str">
        <f t="shared" si="59"/>
        <v>LVMKW1R</v>
      </c>
      <c r="BI78" s="15" t="str">
        <f t="shared" si="59"/>
        <v>Non-residential</v>
      </c>
      <c r="BJ78" s="14">
        <f t="shared" ref="BJ78:BX78" si="76">BJ15+BJ36</f>
        <v>120</v>
      </c>
      <c r="BK78" s="14">
        <f t="shared" si="76"/>
        <v>0</v>
      </c>
      <c r="BL78" s="14">
        <f t="shared" si="76"/>
        <v>0</v>
      </c>
      <c r="BM78" s="14">
        <f t="shared" si="76"/>
        <v>48.697765563715393</v>
      </c>
      <c r="BN78" s="14">
        <f t="shared" si="76"/>
        <v>32.449978343511148</v>
      </c>
      <c r="BO78" s="14">
        <f t="shared" si="76"/>
        <v>4.3056154860375919</v>
      </c>
      <c r="BP78" s="14">
        <f t="shared" si="76"/>
        <v>0</v>
      </c>
      <c r="BQ78" s="14">
        <f t="shared" si="76"/>
        <v>0</v>
      </c>
      <c r="BR78" s="14">
        <f t="shared" si="76"/>
        <v>0</v>
      </c>
      <c r="BS78" s="14">
        <f t="shared" si="76"/>
        <v>0</v>
      </c>
      <c r="BT78" s="14">
        <f t="shared" si="76"/>
        <v>0</v>
      </c>
      <c r="BU78" s="14">
        <f t="shared" si="76"/>
        <v>0</v>
      </c>
      <c r="BV78" s="14">
        <f t="shared" si="76"/>
        <v>0</v>
      </c>
      <c r="BW78" s="14">
        <f t="shared" si="76"/>
        <v>0</v>
      </c>
      <c r="BX78" s="14">
        <f t="shared" si="76"/>
        <v>0</v>
      </c>
      <c r="BY78" s="4"/>
      <c r="BZ78" s="15" t="str">
        <f t="shared" si="61"/>
        <v>Non-residential demand</v>
      </c>
      <c r="CA78" s="15" t="str">
        <f t="shared" si="61"/>
        <v>LVMKW1R</v>
      </c>
      <c r="CB78" s="15" t="str">
        <f t="shared" si="61"/>
        <v>Non-residential</v>
      </c>
      <c r="CC78" s="14">
        <f t="shared" ref="CC78:CQ78" si="77">CC15+CC36</f>
        <v>120</v>
      </c>
      <c r="CD78" s="14">
        <f t="shared" si="77"/>
        <v>0</v>
      </c>
      <c r="CE78" s="14">
        <f t="shared" si="77"/>
        <v>0</v>
      </c>
      <c r="CF78" s="14">
        <f t="shared" si="77"/>
        <v>49.447640095503814</v>
      </c>
      <c r="CG78" s="14">
        <f t="shared" si="77"/>
        <v>32.94974163085535</v>
      </c>
      <c r="CH78" s="14">
        <f t="shared" si="77"/>
        <v>4.3718255558009576</v>
      </c>
      <c r="CI78" s="14">
        <f t="shared" si="77"/>
        <v>0</v>
      </c>
      <c r="CJ78" s="14">
        <f t="shared" si="77"/>
        <v>0</v>
      </c>
      <c r="CK78" s="14">
        <f t="shared" si="77"/>
        <v>0</v>
      </c>
      <c r="CL78" s="14">
        <f t="shared" si="77"/>
        <v>0</v>
      </c>
      <c r="CM78" s="14">
        <f t="shared" si="77"/>
        <v>0</v>
      </c>
      <c r="CN78" s="14">
        <f t="shared" si="77"/>
        <v>0</v>
      </c>
      <c r="CO78" s="14">
        <f t="shared" si="77"/>
        <v>0</v>
      </c>
      <c r="CP78" s="14">
        <f t="shared" si="77"/>
        <v>0</v>
      </c>
      <c r="CQ78" s="14">
        <f t="shared" si="77"/>
        <v>0</v>
      </c>
    </row>
    <row r="79" spans="1:95" x14ac:dyDescent="0.25">
      <c r="B79" s="12" t="s">
        <v>56</v>
      </c>
      <c r="C79" s="12" t="s">
        <v>57</v>
      </c>
      <c r="D79" s="12" t="s">
        <v>52</v>
      </c>
      <c r="E79" s="14">
        <f t="shared" ref="E79:S79" si="78">E16+E37</f>
        <v>0</v>
      </c>
      <c r="F79" s="14">
        <f t="shared" si="78"/>
        <v>0</v>
      </c>
      <c r="G79" s="14">
        <f t="shared" si="78"/>
        <v>0</v>
      </c>
      <c r="H79" s="14">
        <f t="shared" si="78"/>
        <v>0</v>
      </c>
      <c r="I79" s="14">
        <f t="shared" si="78"/>
        <v>0</v>
      </c>
      <c r="J79" s="14">
        <f t="shared" si="78"/>
        <v>0</v>
      </c>
      <c r="K79" s="14">
        <f t="shared" si="78"/>
        <v>0</v>
      </c>
      <c r="L79" s="14">
        <f t="shared" si="78"/>
        <v>1.4328353925202419</v>
      </c>
      <c r="M79" s="14">
        <f t="shared" si="78"/>
        <v>9.7271610361335696</v>
      </c>
      <c r="N79" s="14">
        <f t="shared" si="78"/>
        <v>0</v>
      </c>
      <c r="O79" s="14">
        <f t="shared" si="78"/>
        <v>0</v>
      </c>
      <c r="P79" s="14">
        <f t="shared" si="78"/>
        <v>9.7271610361335696</v>
      </c>
      <c r="Q79" s="14">
        <f t="shared" si="78"/>
        <v>0</v>
      </c>
      <c r="R79" s="14">
        <f t="shared" si="78"/>
        <v>0</v>
      </c>
      <c r="S79" s="14">
        <f t="shared" si="78"/>
        <v>0</v>
      </c>
      <c r="T79" s="4"/>
      <c r="U79" s="15" t="str">
        <f t="shared" si="49"/>
        <v>Unmetered supplies</v>
      </c>
      <c r="V79" s="15" t="str">
        <f t="shared" si="39"/>
        <v>UnMet</v>
      </c>
      <c r="W79" s="15" t="str">
        <f t="shared" si="40"/>
        <v>Non-residential</v>
      </c>
      <c r="X79" s="14">
        <f t="shared" ref="X79:AL79" si="79">X16+X37</f>
        <v>0</v>
      </c>
      <c r="Y79" s="14">
        <f t="shared" si="79"/>
        <v>0</v>
      </c>
      <c r="Z79" s="14">
        <f t="shared" si="79"/>
        <v>0</v>
      </c>
      <c r="AA79" s="14">
        <f t="shared" si="79"/>
        <v>0</v>
      </c>
      <c r="AB79" s="14">
        <f t="shared" si="79"/>
        <v>0</v>
      </c>
      <c r="AC79" s="14">
        <f t="shared" si="79"/>
        <v>0</v>
      </c>
      <c r="AD79" s="14">
        <f t="shared" si="79"/>
        <v>0</v>
      </c>
      <c r="AE79" s="14">
        <f t="shared" si="79"/>
        <v>1.4766603991886058</v>
      </c>
      <c r="AF79" s="14">
        <f t="shared" si="79"/>
        <v>9.9487591871448142</v>
      </c>
      <c r="AG79" s="14">
        <f t="shared" si="79"/>
        <v>0</v>
      </c>
      <c r="AH79" s="14">
        <f t="shared" si="79"/>
        <v>0</v>
      </c>
      <c r="AI79" s="14">
        <f t="shared" si="79"/>
        <v>9.9487591871448142</v>
      </c>
      <c r="AJ79" s="14">
        <f t="shared" si="79"/>
        <v>0</v>
      </c>
      <c r="AK79" s="14">
        <f t="shared" si="79"/>
        <v>0</v>
      </c>
      <c r="AL79" s="14">
        <f t="shared" si="79"/>
        <v>0</v>
      </c>
      <c r="AM79" s="4"/>
      <c r="AN79" s="15" t="str">
        <f t="shared" si="57"/>
        <v>Unmetered supplies</v>
      </c>
      <c r="AO79" s="15" t="str">
        <f t="shared" si="57"/>
        <v>UnMet</v>
      </c>
      <c r="AP79" s="15" t="str">
        <f t="shared" si="57"/>
        <v>Non-residential</v>
      </c>
      <c r="AQ79" s="14">
        <f t="shared" ref="AQ79:BE79" si="80">AQ16+AQ37</f>
        <v>0</v>
      </c>
      <c r="AR79" s="14">
        <f t="shared" si="80"/>
        <v>0</v>
      </c>
      <c r="AS79" s="14">
        <f t="shared" si="80"/>
        <v>0</v>
      </c>
      <c r="AT79" s="14">
        <f t="shared" si="80"/>
        <v>0</v>
      </c>
      <c r="AU79" s="14">
        <f t="shared" si="80"/>
        <v>0</v>
      </c>
      <c r="AV79" s="14">
        <f t="shared" si="80"/>
        <v>0</v>
      </c>
      <c r="AW79" s="14">
        <f t="shared" si="80"/>
        <v>0</v>
      </c>
      <c r="AX79" s="14">
        <f t="shared" si="80"/>
        <v>1.5074362302662869</v>
      </c>
      <c r="AY79" s="14">
        <f t="shared" si="80"/>
        <v>10.076203329039595</v>
      </c>
      <c r="AZ79" s="14">
        <f t="shared" si="80"/>
        <v>0</v>
      </c>
      <c r="BA79" s="14">
        <f t="shared" si="80"/>
        <v>0</v>
      </c>
      <c r="BB79" s="14">
        <f t="shared" si="80"/>
        <v>10.076203329039595</v>
      </c>
      <c r="BC79" s="14">
        <f t="shared" si="80"/>
        <v>0</v>
      </c>
      <c r="BD79" s="14">
        <f t="shared" si="80"/>
        <v>0</v>
      </c>
      <c r="BE79" s="14">
        <f t="shared" si="80"/>
        <v>0</v>
      </c>
      <c r="BF79" s="4"/>
      <c r="BG79" s="15" t="str">
        <f t="shared" si="59"/>
        <v>Unmetered supplies</v>
      </c>
      <c r="BH79" s="15" t="str">
        <f t="shared" si="59"/>
        <v>UnMet</v>
      </c>
      <c r="BI79" s="15" t="str">
        <f t="shared" si="59"/>
        <v>Non-residential</v>
      </c>
      <c r="BJ79" s="14">
        <f t="shared" ref="BJ79:BX79" si="81">BJ16+BJ37</f>
        <v>0</v>
      </c>
      <c r="BK79" s="14">
        <f t="shared" si="81"/>
        <v>0</v>
      </c>
      <c r="BL79" s="14">
        <f t="shared" si="81"/>
        <v>0</v>
      </c>
      <c r="BM79" s="14">
        <f t="shared" si="81"/>
        <v>0</v>
      </c>
      <c r="BN79" s="14">
        <f t="shared" si="81"/>
        <v>0</v>
      </c>
      <c r="BO79" s="14">
        <f t="shared" si="81"/>
        <v>0</v>
      </c>
      <c r="BP79" s="14">
        <f t="shared" si="81"/>
        <v>0</v>
      </c>
      <c r="BQ79" s="14">
        <f t="shared" si="81"/>
        <v>1.5389563358124778</v>
      </c>
      <c r="BR79" s="14">
        <f t="shared" si="81"/>
        <v>10.207150843489206</v>
      </c>
      <c r="BS79" s="14">
        <f t="shared" si="81"/>
        <v>0</v>
      </c>
      <c r="BT79" s="14">
        <f t="shared" si="81"/>
        <v>0</v>
      </c>
      <c r="BU79" s="14">
        <f t="shared" si="81"/>
        <v>10.207150843489206</v>
      </c>
      <c r="BV79" s="14">
        <f t="shared" si="81"/>
        <v>0</v>
      </c>
      <c r="BW79" s="14">
        <f t="shared" si="81"/>
        <v>0</v>
      </c>
      <c r="BX79" s="14">
        <f t="shared" si="81"/>
        <v>0</v>
      </c>
      <c r="BY79" s="4"/>
      <c r="BZ79" s="15" t="str">
        <f t="shared" si="61"/>
        <v>Unmetered supplies</v>
      </c>
      <c r="CA79" s="15" t="str">
        <f t="shared" si="61"/>
        <v>UnMet</v>
      </c>
      <c r="CB79" s="15" t="str">
        <f t="shared" si="61"/>
        <v>Non-residential</v>
      </c>
      <c r="CC79" s="14">
        <f t="shared" ref="CC79:CQ79" si="82">CC16+CC37</f>
        <v>0</v>
      </c>
      <c r="CD79" s="14">
        <f t="shared" si="82"/>
        <v>0</v>
      </c>
      <c r="CE79" s="14">
        <f t="shared" si="82"/>
        <v>0</v>
      </c>
      <c r="CF79" s="14">
        <f t="shared" si="82"/>
        <v>0</v>
      </c>
      <c r="CG79" s="14">
        <f t="shared" si="82"/>
        <v>0</v>
      </c>
      <c r="CH79" s="14">
        <f t="shared" si="82"/>
        <v>0</v>
      </c>
      <c r="CI79" s="14">
        <f t="shared" si="82"/>
        <v>0</v>
      </c>
      <c r="CJ79" s="14">
        <f t="shared" si="82"/>
        <v>1.5712453875731491</v>
      </c>
      <c r="CK79" s="14">
        <f t="shared" si="82"/>
        <v>10.341715444183695</v>
      </c>
      <c r="CL79" s="14">
        <f t="shared" si="82"/>
        <v>0</v>
      </c>
      <c r="CM79" s="14">
        <f t="shared" si="82"/>
        <v>0</v>
      </c>
      <c r="CN79" s="14">
        <f t="shared" si="82"/>
        <v>10.341715444183695</v>
      </c>
      <c r="CO79" s="14">
        <f t="shared" si="82"/>
        <v>0</v>
      </c>
      <c r="CP79" s="14">
        <f t="shared" si="82"/>
        <v>0</v>
      </c>
      <c r="CQ79" s="14">
        <f t="shared" si="82"/>
        <v>0</v>
      </c>
    </row>
    <row r="80" spans="1:95" x14ac:dyDescent="0.25">
      <c r="B80" s="12" t="s">
        <v>66</v>
      </c>
      <c r="C80" s="12" t="s">
        <v>58</v>
      </c>
      <c r="D80" s="12" t="s">
        <v>59</v>
      </c>
      <c r="E80" s="14">
        <f t="shared" ref="E80:S80" si="83">E17+E38</f>
        <v>0</v>
      </c>
      <c r="F80" s="14">
        <f t="shared" si="83"/>
        <v>18.156918229773858</v>
      </c>
      <c r="G80" s="14">
        <f t="shared" si="83"/>
        <v>26.529133031650701</v>
      </c>
      <c r="H80" s="14">
        <f t="shared" si="83"/>
        <v>0</v>
      </c>
      <c r="I80" s="14">
        <f t="shared" si="83"/>
        <v>0</v>
      </c>
      <c r="J80" s="14">
        <f t="shared" si="83"/>
        <v>0</v>
      </c>
      <c r="K80" s="14">
        <f t="shared" si="83"/>
        <v>0</v>
      </c>
      <c r="L80" s="14">
        <f t="shared" si="83"/>
        <v>1.1153320953140518</v>
      </c>
      <c r="M80" s="14">
        <f t="shared" si="83"/>
        <v>2.2096657496505241</v>
      </c>
      <c r="N80" s="14">
        <f t="shared" si="83"/>
        <v>0</v>
      </c>
      <c r="O80" s="14">
        <f t="shared" si="83"/>
        <v>0</v>
      </c>
      <c r="P80" s="14">
        <f t="shared" si="83"/>
        <v>2.2096657496505236</v>
      </c>
      <c r="Q80" s="14">
        <f t="shared" si="83"/>
        <v>0</v>
      </c>
      <c r="R80" s="14">
        <f t="shared" si="83"/>
        <v>0</v>
      </c>
      <c r="S80" s="14">
        <f t="shared" si="83"/>
        <v>0</v>
      </c>
      <c r="T80" s="4"/>
      <c r="U80" s="15" t="str">
        <f t="shared" si="49"/>
        <v>Low voltage large</v>
      </c>
      <c r="V80" s="15" t="str">
        <f t="shared" si="39"/>
        <v>LVkVATOU</v>
      </c>
      <c r="W80" s="15" t="str">
        <f t="shared" si="40"/>
        <v>Large</v>
      </c>
      <c r="X80" s="14">
        <f t="shared" ref="X80:AL80" si="84">X17+X38</f>
        <v>0</v>
      </c>
      <c r="Y80" s="14">
        <f t="shared" si="84"/>
        <v>18.596493319707257</v>
      </c>
      <c r="Z80" s="14">
        <f t="shared" si="84"/>
        <v>27.182552592484633</v>
      </c>
      <c r="AA80" s="14">
        <f t="shared" si="84"/>
        <v>0</v>
      </c>
      <c r="AB80" s="14">
        <f t="shared" si="84"/>
        <v>0</v>
      </c>
      <c r="AC80" s="14">
        <f t="shared" si="84"/>
        <v>0</v>
      </c>
      <c r="AD80" s="14">
        <f t="shared" si="84"/>
        <v>0</v>
      </c>
      <c r="AE80" s="14">
        <f t="shared" si="84"/>
        <v>1.1494458789138577</v>
      </c>
      <c r="AF80" s="14">
        <f t="shared" si="84"/>
        <v>2.2528146723697819</v>
      </c>
      <c r="AG80" s="14">
        <f t="shared" si="84"/>
        <v>0</v>
      </c>
      <c r="AH80" s="14">
        <f t="shared" si="84"/>
        <v>0</v>
      </c>
      <c r="AI80" s="14">
        <f t="shared" si="84"/>
        <v>2.2528146723697819</v>
      </c>
      <c r="AJ80" s="14">
        <f t="shared" si="84"/>
        <v>0</v>
      </c>
      <c r="AK80" s="14">
        <f t="shared" si="84"/>
        <v>0</v>
      </c>
      <c r="AL80" s="14">
        <f t="shared" si="84"/>
        <v>0</v>
      </c>
      <c r="AM80" s="4"/>
      <c r="AN80" s="15" t="str">
        <f t="shared" si="57"/>
        <v>Low voltage large</v>
      </c>
      <c r="AO80" s="15" t="str">
        <f t="shared" si="57"/>
        <v>LVkVATOU</v>
      </c>
      <c r="AP80" s="15" t="str">
        <f t="shared" si="57"/>
        <v>Large</v>
      </c>
      <c r="AQ80" s="14">
        <f t="shared" ref="AQ80:BE80" si="85">AQ17+AQ38</f>
        <v>0</v>
      </c>
      <c r="AR80" s="14">
        <f t="shared" si="85"/>
        <v>18.862220209108912</v>
      </c>
      <c r="AS80" s="14">
        <f t="shared" si="85"/>
        <v>27.582779863095599</v>
      </c>
      <c r="AT80" s="14">
        <f t="shared" si="85"/>
        <v>0</v>
      </c>
      <c r="AU80" s="14">
        <f t="shared" si="85"/>
        <v>0</v>
      </c>
      <c r="AV80" s="14">
        <f t="shared" si="85"/>
        <v>0</v>
      </c>
      <c r="AW80" s="14">
        <f t="shared" si="85"/>
        <v>0</v>
      </c>
      <c r="AX80" s="14">
        <f t="shared" si="85"/>
        <v>1.1734020656050073</v>
      </c>
      <c r="AY80" s="14">
        <f t="shared" si="85"/>
        <v>2.2740479475234334</v>
      </c>
      <c r="AZ80" s="14">
        <f t="shared" si="85"/>
        <v>0</v>
      </c>
      <c r="BA80" s="14">
        <f t="shared" si="85"/>
        <v>0</v>
      </c>
      <c r="BB80" s="14">
        <f t="shared" si="85"/>
        <v>2.2740479475234334</v>
      </c>
      <c r="BC80" s="14">
        <f t="shared" si="85"/>
        <v>0</v>
      </c>
      <c r="BD80" s="14">
        <f t="shared" si="85"/>
        <v>0</v>
      </c>
      <c r="BE80" s="14">
        <f t="shared" si="85"/>
        <v>0</v>
      </c>
      <c r="BF80" s="4"/>
      <c r="BG80" s="15" t="str">
        <f t="shared" si="59"/>
        <v>Low voltage large</v>
      </c>
      <c r="BH80" s="15" t="str">
        <f t="shared" si="59"/>
        <v>LVkVATOU</v>
      </c>
      <c r="BI80" s="15" t="str">
        <f t="shared" si="59"/>
        <v>Large</v>
      </c>
      <c r="BJ80" s="14">
        <f t="shared" ref="BJ80:BX80" si="86">BJ17+BJ38</f>
        <v>0</v>
      </c>
      <c r="BK80" s="14">
        <f t="shared" si="86"/>
        <v>19.135015845242958</v>
      </c>
      <c r="BL80" s="14">
        <f t="shared" si="86"/>
        <v>27.993562948428636</v>
      </c>
      <c r="BM80" s="14">
        <f t="shared" si="86"/>
        <v>0</v>
      </c>
      <c r="BN80" s="14">
        <f t="shared" si="86"/>
        <v>0</v>
      </c>
      <c r="BO80" s="14">
        <f t="shared" si="86"/>
        <v>0</v>
      </c>
      <c r="BP80" s="14">
        <f t="shared" si="86"/>
        <v>0</v>
      </c>
      <c r="BQ80" s="14">
        <f t="shared" si="86"/>
        <v>1.1979376023085764</v>
      </c>
      <c r="BR80" s="14">
        <f t="shared" si="86"/>
        <v>2.2959303276608298</v>
      </c>
      <c r="BS80" s="14">
        <f t="shared" si="86"/>
        <v>0</v>
      </c>
      <c r="BT80" s="14">
        <f t="shared" si="86"/>
        <v>0</v>
      </c>
      <c r="BU80" s="14">
        <f t="shared" si="86"/>
        <v>2.2959303276608298</v>
      </c>
      <c r="BV80" s="14">
        <f t="shared" si="86"/>
        <v>0</v>
      </c>
      <c r="BW80" s="14">
        <f t="shared" si="86"/>
        <v>0</v>
      </c>
      <c r="BX80" s="14">
        <f t="shared" si="86"/>
        <v>0</v>
      </c>
      <c r="BY80" s="4"/>
      <c r="BZ80" s="15" t="str">
        <f t="shared" si="61"/>
        <v>Low voltage large</v>
      </c>
      <c r="CA80" s="15" t="str">
        <f t="shared" si="61"/>
        <v>LVkVATOU</v>
      </c>
      <c r="CB80" s="15" t="str">
        <f t="shared" si="61"/>
        <v>Large</v>
      </c>
      <c r="CC80" s="14">
        <f t="shared" ref="CC80:CQ80" si="87">CC17+CC38</f>
        <v>0</v>
      </c>
      <c r="CD80" s="14">
        <f t="shared" si="87"/>
        <v>19.415110859611211</v>
      </c>
      <c r="CE80" s="14">
        <f t="shared" si="87"/>
        <v>28.415246726465387</v>
      </c>
      <c r="CF80" s="14">
        <f t="shared" si="87"/>
        <v>0</v>
      </c>
      <c r="CG80" s="14">
        <f t="shared" si="87"/>
        <v>0</v>
      </c>
      <c r="CH80" s="14">
        <f t="shared" si="87"/>
        <v>0</v>
      </c>
      <c r="CI80" s="14">
        <f t="shared" si="87"/>
        <v>0</v>
      </c>
      <c r="CJ80" s="14">
        <f t="shared" si="87"/>
        <v>1.223071693735917</v>
      </c>
      <c r="CK80" s="14">
        <f t="shared" si="87"/>
        <v>2.3184825512861336</v>
      </c>
      <c r="CL80" s="14">
        <f t="shared" si="87"/>
        <v>0</v>
      </c>
      <c r="CM80" s="14">
        <f t="shared" si="87"/>
        <v>0</v>
      </c>
      <c r="CN80" s="14">
        <f t="shared" si="87"/>
        <v>2.3184825512861336</v>
      </c>
      <c r="CO80" s="14">
        <f t="shared" si="87"/>
        <v>0</v>
      </c>
      <c r="CP80" s="14">
        <f t="shared" si="87"/>
        <v>0</v>
      </c>
      <c r="CQ80" s="14">
        <f t="shared" si="87"/>
        <v>0</v>
      </c>
    </row>
    <row r="81" spans="2:95" x14ac:dyDescent="0.25">
      <c r="B81" s="12" t="s">
        <v>67</v>
      </c>
      <c r="C81" s="12" t="s">
        <v>60</v>
      </c>
      <c r="D81" s="12" t="s">
        <v>59</v>
      </c>
      <c r="E81" s="14">
        <f t="shared" ref="E81:S81" si="88">E18+E39</f>
        <v>0</v>
      </c>
      <c r="F81" s="14">
        <f t="shared" si="88"/>
        <v>13.537026411716722</v>
      </c>
      <c r="G81" s="14">
        <f t="shared" si="88"/>
        <v>16.845648875529779</v>
      </c>
      <c r="H81" s="14">
        <f t="shared" si="88"/>
        <v>0</v>
      </c>
      <c r="I81" s="14">
        <f t="shared" si="88"/>
        <v>0</v>
      </c>
      <c r="J81" s="14">
        <f t="shared" si="88"/>
        <v>0</v>
      </c>
      <c r="K81" s="14">
        <f t="shared" si="88"/>
        <v>0</v>
      </c>
      <c r="L81" s="14">
        <f t="shared" si="88"/>
        <v>0.69199436570579853</v>
      </c>
      <c r="M81" s="14">
        <f t="shared" si="88"/>
        <v>1.3479658236582297</v>
      </c>
      <c r="N81" s="14">
        <f t="shared" si="88"/>
        <v>0</v>
      </c>
      <c r="O81" s="14">
        <f t="shared" si="88"/>
        <v>0</v>
      </c>
      <c r="P81" s="14">
        <f t="shared" si="88"/>
        <v>1.3479658236582297</v>
      </c>
      <c r="Q81" s="14">
        <f t="shared" si="88"/>
        <v>0</v>
      </c>
      <c r="R81" s="14">
        <f t="shared" si="88"/>
        <v>0</v>
      </c>
      <c r="S81" s="14">
        <f t="shared" si="88"/>
        <v>0</v>
      </c>
      <c r="T81" s="4"/>
      <c r="U81" s="15" t="str">
        <f t="shared" si="49"/>
        <v>High voltage</v>
      </c>
      <c r="V81" s="15" t="str">
        <f t="shared" si="39"/>
        <v>HVkVATOU</v>
      </c>
      <c r="W81" s="15" t="str">
        <f t="shared" si="40"/>
        <v>Large</v>
      </c>
      <c r="X81" s="14">
        <f t="shared" ref="X81:AL81" si="89">X18+X39</f>
        <v>0</v>
      </c>
      <c r="Y81" s="14">
        <f t="shared" si="89"/>
        <v>13.818689262690754</v>
      </c>
      <c r="Z81" s="14">
        <f t="shared" si="89"/>
        <v>17.221867053782233</v>
      </c>
      <c r="AA81" s="14">
        <f t="shared" si="89"/>
        <v>0</v>
      </c>
      <c r="AB81" s="14">
        <f t="shared" si="89"/>
        <v>0</v>
      </c>
      <c r="AC81" s="14">
        <f t="shared" si="89"/>
        <v>0</v>
      </c>
      <c r="AD81" s="14">
        <f t="shared" si="89"/>
        <v>0</v>
      </c>
      <c r="AE81" s="14">
        <f t="shared" si="89"/>
        <v>0.71315985188086051</v>
      </c>
      <c r="AF81" s="14">
        <f t="shared" si="89"/>
        <v>1.3742484669845159</v>
      </c>
      <c r="AG81" s="14">
        <f t="shared" si="89"/>
        <v>0</v>
      </c>
      <c r="AH81" s="14">
        <f t="shared" si="89"/>
        <v>0</v>
      </c>
      <c r="AI81" s="14">
        <f t="shared" si="89"/>
        <v>1.3742484669845159</v>
      </c>
      <c r="AJ81" s="14">
        <f t="shared" si="89"/>
        <v>0</v>
      </c>
      <c r="AK81" s="14">
        <f t="shared" si="89"/>
        <v>0</v>
      </c>
      <c r="AL81" s="14">
        <f t="shared" si="89"/>
        <v>0</v>
      </c>
      <c r="AM81" s="4"/>
      <c r="AN81" s="15" t="str">
        <f t="shared" si="57"/>
        <v>High voltage</v>
      </c>
      <c r="AO81" s="15" t="str">
        <f t="shared" si="57"/>
        <v>HVkVATOU</v>
      </c>
      <c r="AP81" s="15" t="str">
        <f t="shared" si="57"/>
        <v>Large</v>
      </c>
      <c r="AQ81" s="14">
        <f t="shared" ref="AQ81:BE81" si="90">AQ18+AQ39</f>
        <v>0</v>
      </c>
      <c r="AR81" s="14">
        <f t="shared" si="90"/>
        <v>13.967360721542169</v>
      </c>
      <c r="AS81" s="14">
        <f t="shared" si="90"/>
        <v>17.434474359757886</v>
      </c>
      <c r="AT81" s="14">
        <f t="shared" si="90"/>
        <v>0</v>
      </c>
      <c r="AU81" s="14">
        <f t="shared" si="90"/>
        <v>0</v>
      </c>
      <c r="AV81" s="14">
        <f t="shared" si="90"/>
        <v>0</v>
      </c>
      <c r="AW81" s="14">
        <f t="shared" si="90"/>
        <v>0</v>
      </c>
      <c r="AX81" s="14">
        <f t="shared" si="90"/>
        <v>0.72802317938996786</v>
      </c>
      <c r="AY81" s="14">
        <f t="shared" si="90"/>
        <v>1.3871589732111937</v>
      </c>
      <c r="AZ81" s="14">
        <f t="shared" si="90"/>
        <v>0</v>
      </c>
      <c r="BA81" s="14">
        <f t="shared" si="90"/>
        <v>0</v>
      </c>
      <c r="BB81" s="14">
        <f t="shared" si="90"/>
        <v>1.387158973211194</v>
      </c>
      <c r="BC81" s="14">
        <f t="shared" si="90"/>
        <v>0</v>
      </c>
      <c r="BD81" s="14">
        <f t="shared" si="90"/>
        <v>0</v>
      </c>
      <c r="BE81" s="14">
        <f t="shared" si="90"/>
        <v>0</v>
      </c>
      <c r="BF81" s="4"/>
      <c r="BG81" s="15" t="str">
        <f t="shared" si="59"/>
        <v>High voltage</v>
      </c>
      <c r="BH81" s="15" t="str">
        <f t="shared" si="59"/>
        <v>HVkVATOU</v>
      </c>
      <c r="BI81" s="15" t="str">
        <f t="shared" si="59"/>
        <v>Large</v>
      </c>
      <c r="BJ81" s="14">
        <f t="shared" ref="BJ81:BX81" si="91">BJ18+BJ39</f>
        <v>0</v>
      </c>
      <c r="BK81" s="14">
        <f t="shared" si="91"/>
        <v>14.120362248727403</v>
      </c>
      <c r="BL81" s="14">
        <f t="shared" si="91"/>
        <v>17.652994805028126</v>
      </c>
      <c r="BM81" s="14">
        <f t="shared" si="91"/>
        <v>0</v>
      </c>
      <c r="BN81" s="14">
        <f t="shared" si="91"/>
        <v>0</v>
      </c>
      <c r="BO81" s="14">
        <f t="shared" si="91"/>
        <v>0</v>
      </c>
      <c r="BP81" s="14">
        <f t="shared" si="91"/>
        <v>0</v>
      </c>
      <c r="BQ81" s="14">
        <f t="shared" si="91"/>
        <v>0.74324595763670798</v>
      </c>
      <c r="BR81" s="14">
        <f t="shared" si="91"/>
        <v>1.4004646466149677</v>
      </c>
      <c r="BS81" s="14">
        <f t="shared" si="91"/>
        <v>0</v>
      </c>
      <c r="BT81" s="14">
        <f t="shared" si="91"/>
        <v>0</v>
      </c>
      <c r="BU81" s="14">
        <f t="shared" si="91"/>
        <v>1.4004646466149677</v>
      </c>
      <c r="BV81" s="14">
        <f t="shared" si="91"/>
        <v>0</v>
      </c>
      <c r="BW81" s="14">
        <f t="shared" si="91"/>
        <v>0</v>
      </c>
      <c r="BX81" s="14">
        <f t="shared" si="91"/>
        <v>0</v>
      </c>
      <c r="BY81" s="4"/>
      <c r="BZ81" s="15" t="str">
        <f t="shared" si="61"/>
        <v>High voltage</v>
      </c>
      <c r="CA81" s="15" t="str">
        <f t="shared" si="61"/>
        <v>HVkVATOU</v>
      </c>
      <c r="CB81" s="15" t="str">
        <f t="shared" si="61"/>
        <v>Large</v>
      </c>
      <c r="CC81" s="14">
        <f t="shared" ref="CC81:CQ81" si="92">CC18+CC39</f>
        <v>0</v>
      </c>
      <c r="CD81" s="14">
        <f t="shared" si="92"/>
        <v>14.277833162990426</v>
      </c>
      <c r="CE81" s="14">
        <f t="shared" si="92"/>
        <v>17.877619973483199</v>
      </c>
      <c r="CF81" s="14">
        <f t="shared" si="92"/>
        <v>0</v>
      </c>
      <c r="CG81" s="14">
        <f t="shared" si="92"/>
        <v>0</v>
      </c>
      <c r="CH81" s="14">
        <f t="shared" si="92"/>
        <v>0</v>
      </c>
      <c r="CI81" s="14">
        <f t="shared" si="92"/>
        <v>0</v>
      </c>
      <c r="CJ81" s="14">
        <f t="shared" si="92"/>
        <v>0.75884010195294116</v>
      </c>
      <c r="CK81" s="14">
        <f t="shared" si="92"/>
        <v>1.4141781103149804</v>
      </c>
      <c r="CL81" s="14">
        <f t="shared" si="92"/>
        <v>0</v>
      </c>
      <c r="CM81" s="14">
        <f t="shared" si="92"/>
        <v>0</v>
      </c>
      <c r="CN81" s="14">
        <f t="shared" si="92"/>
        <v>1.4141781103149804</v>
      </c>
      <c r="CO81" s="14">
        <f t="shared" si="92"/>
        <v>0</v>
      </c>
      <c r="CP81" s="14">
        <f t="shared" si="92"/>
        <v>0</v>
      </c>
      <c r="CQ81" s="14">
        <f t="shared" si="92"/>
        <v>0</v>
      </c>
    </row>
    <row r="82" spans="2:95" x14ac:dyDescent="0.25">
      <c r="B82" s="12" t="s">
        <v>68</v>
      </c>
      <c r="C82" s="12" t="s">
        <v>61</v>
      </c>
      <c r="D82" s="12" t="s">
        <v>59</v>
      </c>
      <c r="E82" s="14">
        <f t="shared" ref="E82:S82" si="93">E19+E40</f>
        <v>0</v>
      </c>
      <c r="F82" s="14">
        <f t="shared" si="93"/>
        <v>4.6930907381728684</v>
      </c>
      <c r="G82" s="14">
        <f t="shared" si="93"/>
        <v>5.8948335315141129</v>
      </c>
      <c r="H82" s="14">
        <f t="shared" si="93"/>
        <v>0</v>
      </c>
      <c r="I82" s="14">
        <f t="shared" si="93"/>
        <v>0</v>
      </c>
      <c r="J82" s="14">
        <f t="shared" si="93"/>
        <v>0</v>
      </c>
      <c r="K82" s="14">
        <f t="shared" si="93"/>
        <v>0</v>
      </c>
      <c r="L82" s="14">
        <f t="shared" si="93"/>
        <v>0.30122107683664173</v>
      </c>
      <c r="M82" s="14">
        <f t="shared" si="93"/>
        <v>0.7179280552954086</v>
      </c>
      <c r="N82" s="14">
        <f t="shared" si="93"/>
        <v>0</v>
      </c>
      <c r="O82" s="14">
        <f t="shared" si="93"/>
        <v>0</v>
      </c>
      <c r="P82" s="14">
        <f t="shared" si="93"/>
        <v>0.7179280552954086</v>
      </c>
      <c r="Q82" s="14">
        <f t="shared" si="93"/>
        <v>0</v>
      </c>
      <c r="R82" s="14">
        <f t="shared" si="93"/>
        <v>0</v>
      </c>
      <c r="S82" s="14">
        <f t="shared" si="93"/>
        <v>0</v>
      </c>
      <c r="T82" s="4"/>
      <c r="U82" s="15" t="str">
        <f t="shared" si="49"/>
        <v>Subtransmission</v>
      </c>
      <c r="V82" s="15" t="str">
        <f t="shared" si="39"/>
        <v>SubTkVATOU</v>
      </c>
      <c r="W82" s="15" t="str">
        <f t="shared" si="40"/>
        <v>Large</v>
      </c>
      <c r="X82" s="14">
        <f t="shared" ref="X82:AL82" si="94">X19+X40</f>
        <v>0</v>
      </c>
      <c r="Y82" s="14">
        <f t="shared" si="94"/>
        <v>4.7414987888816107</v>
      </c>
      <c r="Z82" s="14">
        <f t="shared" si="94"/>
        <v>5.9595951492237784</v>
      </c>
      <c r="AA82" s="14">
        <f t="shared" si="94"/>
        <v>0</v>
      </c>
      <c r="AB82" s="14">
        <f t="shared" si="94"/>
        <v>0</v>
      </c>
      <c r="AC82" s="14">
        <f t="shared" si="94"/>
        <v>0</v>
      </c>
      <c r="AD82" s="14">
        <f t="shared" si="94"/>
        <v>0</v>
      </c>
      <c r="AE82" s="14">
        <f t="shared" si="94"/>
        <v>0.31043428846578636</v>
      </c>
      <c r="AF82" s="14">
        <f t="shared" si="94"/>
        <v>0.73182037635931863</v>
      </c>
      <c r="AG82" s="14">
        <f t="shared" si="94"/>
        <v>0</v>
      </c>
      <c r="AH82" s="14">
        <f t="shared" si="94"/>
        <v>0</v>
      </c>
      <c r="AI82" s="14">
        <f t="shared" si="94"/>
        <v>0.73182037635931851</v>
      </c>
      <c r="AJ82" s="14">
        <f t="shared" si="94"/>
        <v>0</v>
      </c>
      <c r="AK82" s="14">
        <f t="shared" si="94"/>
        <v>0</v>
      </c>
      <c r="AL82" s="14">
        <f t="shared" si="94"/>
        <v>0</v>
      </c>
      <c r="AM82" s="4"/>
      <c r="AN82" s="15" t="str">
        <f t="shared" si="57"/>
        <v>Subtransmission</v>
      </c>
      <c r="AO82" s="15" t="str">
        <f t="shared" si="57"/>
        <v>SubTkVATOU</v>
      </c>
      <c r="AP82" s="15" t="str">
        <f t="shared" si="57"/>
        <v>Large</v>
      </c>
      <c r="AQ82" s="14">
        <f t="shared" ref="AQ82:BE82" si="95">AQ19+AQ40</f>
        <v>0</v>
      </c>
      <c r="AR82" s="14">
        <f t="shared" si="95"/>
        <v>4.7401903159383236</v>
      </c>
      <c r="AS82" s="14">
        <f t="shared" si="95"/>
        <v>5.9621997079202043</v>
      </c>
      <c r="AT82" s="14">
        <f t="shared" si="95"/>
        <v>0</v>
      </c>
      <c r="AU82" s="14">
        <f t="shared" si="95"/>
        <v>0</v>
      </c>
      <c r="AV82" s="14">
        <f t="shared" si="95"/>
        <v>0</v>
      </c>
      <c r="AW82" s="14">
        <f t="shared" si="95"/>
        <v>0</v>
      </c>
      <c r="AX82" s="14">
        <f t="shared" si="95"/>
        <v>0.31690420749916259</v>
      </c>
      <c r="AY82" s="14">
        <f t="shared" si="95"/>
        <v>0.73858292225159317</v>
      </c>
      <c r="AZ82" s="14">
        <f t="shared" si="95"/>
        <v>0</v>
      </c>
      <c r="BA82" s="14">
        <f t="shared" si="95"/>
        <v>0</v>
      </c>
      <c r="BB82" s="14">
        <f t="shared" si="95"/>
        <v>0.73858292225159317</v>
      </c>
      <c r="BC82" s="14">
        <f t="shared" si="95"/>
        <v>0</v>
      </c>
      <c r="BD82" s="14">
        <f t="shared" si="95"/>
        <v>0</v>
      </c>
      <c r="BE82" s="14">
        <f t="shared" si="95"/>
        <v>0</v>
      </c>
      <c r="BF82" s="4"/>
      <c r="BG82" s="15" t="str">
        <f t="shared" si="59"/>
        <v>Subtransmission</v>
      </c>
      <c r="BH82" s="15" t="str">
        <f t="shared" si="59"/>
        <v>SubTkVATOU</v>
      </c>
      <c r="BI82" s="15" t="str">
        <f t="shared" si="59"/>
        <v>Large</v>
      </c>
      <c r="BJ82" s="14">
        <f t="shared" ref="BJ82:BX82" si="96">BJ19+BJ40</f>
        <v>0</v>
      </c>
      <c r="BK82" s="14">
        <f t="shared" si="96"/>
        <v>4.7393781376764963</v>
      </c>
      <c r="BL82" s="14">
        <f t="shared" si="96"/>
        <v>5.9655084167144103</v>
      </c>
      <c r="BM82" s="14">
        <f t="shared" si="96"/>
        <v>0</v>
      </c>
      <c r="BN82" s="14">
        <f t="shared" si="96"/>
        <v>0</v>
      </c>
      <c r="BO82" s="14">
        <f t="shared" si="96"/>
        <v>0</v>
      </c>
      <c r="BP82" s="14">
        <f t="shared" si="96"/>
        <v>0</v>
      </c>
      <c r="BQ82" s="14">
        <f t="shared" si="96"/>
        <v>0.32353059332421413</v>
      </c>
      <c r="BR82" s="14">
        <f t="shared" si="96"/>
        <v>0.74555377460559358</v>
      </c>
      <c r="BS82" s="14">
        <f t="shared" si="96"/>
        <v>0</v>
      </c>
      <c r="BT82" s="14">
        <f t="shared" si="96"/>
        <v>0</v>
      </c>
      <c r="BU82" s="14">
        <f t="shared" si="96"/>
        <v>0.74555377460559358</v>
      </c>
      <c r="BV82" s="14">
        <f t="shared" si="96"/>
        <v>0</v>
      </c>
      <c r="BW82" s="14">
        <f t="shared" si="96"/>
        <v>0</v>
      </c>
      <c r="BX82" s="14">
        <f t="shared" si="96"/>
        <v>0</v>
      </c>
      <c r="BY82" s="4"/>
      <c r="BZ82" s="15" t="str">
        <f t="shared" si="61"/>
        <v>Subtransmission</v>
      </c>
      <c r="CA82" s="15" t="str">
        <f t="shared" si="61"/>
        <v>SubTkVATOU</v>
      </c>
      <c r="CB82" s="15" t="str">
        <f t="shared" si="61"/>
        <v>Large</v>
      </c>
      <c r="CC82" s="14">
        <f t="shared" ref="CC82:CQ82" si="97">CC19+CC40</f>
        <v>0</v>
      </c>
      <c r="CD82" s="14">
        <f t="shared" si="97"/>
        <v>4.7390756747890181</v>
      </c>
      <c r="CE82" s="14">
        <f t="shared" si="97"/>
        <v>5.9695409364345853</v>
      </c>
      <c r="CF82" s="14">
        <f t="shared" si="97"/>
        <v>0</v>
      </c>
      <c r="CG82" s="14">
        <f t="shared" si="97"/>
        <v>0</v>
      </c>
      <c r="CH82" s="14">
        <f t="shared" si="97"/>
        <v>0</v>
      </c>
      <c r="CI82" s="14">
        <f t="shared" si="97"/>
        <v>0</v>
      </c>
      <c r="CJ82" s="14">
        <f t="shared" si="97"/>
        <v>0.3303186326148097</v>
      </c>
      <c r="CK82" s="14">
        <f t="shared" si="97"/>
        <v>0.75273958153489762</v>
      </c>
      <c r="CL82" s="14">
        <f t="shared" si="97"/>
        <v>0</v>
      </c>
      <c r="CM82" s="14">
        <f t="shared" si="97"/>
        <v>0</v>
      </c>
      <c r="CN82" s="14">
        <f t="shared" si="97"/>
        <v>0.75273958153489773</v>
      </c>
      <c r="CO82" s="14">
        <f t="shared" si="97"/>
        <v>0</v>
      </c>
      <c r="CP82" s="14">
        <f t="shared" si="97"/>
        <v>0</v>
      </c>
      <c r="CQ82" s="14">
        <f t="shared" si="97"/>
        <v>0</v>
      </c>
    </row>
    <row r="83" spans="2:95" x14ac:dyDescent="0.25">
      <c r="B83" s="12" t="s">
        <v>69</v>
      </c>
      <c r="C83" s="12" t="s">
        <v>71</v>
      </c>
      <c r="D83" s="12" t="s">
        <v>52</v>
      </c>
      <c r="E83" s="14">
        <f t="shared" ref="E83:S83" si="98">E20+E41</f>
        <v>120</v>
      </c>
      <c r="F83" s="14">
        <f t="shared" si="98"/>
        <v>0</v>
      </c>
      <c r="G83" s="14">
        <f t="shared" si="98"/>
        <v>0</v>
      </c>
      <c r="H83" s="14">
        <f t="shared" si="98"/>
        <v>0</v>
      </c>
      <c r="I83" s="14">
        <f t="shared" si="98"/>
        <v>0</v>
      </c>
      <c r="J83" s="14">
        <f t="shared" si="98"/>
        <v>0</v>
      </c>
      <c r="K83" s="14">
        <f t="shared" si="98"/>
        <v>14.134459327952538</v>
      </c>
      <c r="L83" s="14">
        <f t="shared" si="98"/>
        <v>3.1356636365267838</v>
      </c>
      <c r="M83" s="14">
        <f t="shared" si="98"/>
        <v>0</v>
      </c>
      <c r="N83" s="14">
        <f t="shared" si="98"/>
        <v>0</v>
      </c>
      <c r="O83" s="14">
        <f t="shared" si="98"/>
        <v>0</v>
      </c>
      <c r="P83" s="14">
        <f t="shared" si="98"/>
        <v>0</v>
      </c>
      <c r="Q83" s="14">
        <f t="shared" si="98"/>
        <v>0</v>
      </c>
      <c r="R83" s="14">
        <f t="shared" si="98"/>
        <v>0</v>
      </c>
      <c r="S83" s="14">
        <f t="shared" si="98"/>
        <v>0</v>
      </c>
      <c r="T83" s="4"/>
      <c r="U83" s="15" t="str">
        <f t="shared" si="49"/>
        <v>Non-residential ToU</v>
      </c>
      <c r="V83" s="15" t="str">
        <f t="shared" si="39"/>
        <v>UTOU</v>
      </c>
      <c r="W83" s="15" t="str">
        <f t="shared" si="40"/>
        <v>Non-residential</v>
      </c>
      <c r="X83" s="14">
        <f t="shared" ref="X83:AL83" si="99">X20+X41</f>
        <v>120</v>
      </c>
      <c r="Y83" s="14">
        <f t="shared" si="99"/>
        <v>0</v>
      </c>
      <c r="Z83" s="14">
        <f t="shared" si="99"/>
        <v>0</v>
      </c>
      <c r="AA83" s="14">
        <f t="shared" si="99"/>
        <v>0</v>
      </c>
      <c r="AB83" s="14">
        <f t="shared" si="99"/>
        <v>0</v>
      </c>
      <c r="AC83" s="14">
        <f t="shared" si="99"/>
        <v>0</v>
      </c>
      <c r="AD83" s="14">
        <f t="shared" si="99"/>
        <v>14.483398049655158</v>
      </c>
      <c r="AE83" s="14">
        <f t="shared" si="99"/>
        <v>3.2130740585055881</v>
      </c>
      <c r="AF83" s="14">
        <f t="shared" si="99"/>
        <v>0</v>
      </c>
      <c r="AG83" s="14">
        <f t="shared" si="99"/>
        <v>0</v>
      </c>
      <c r="AH83" s="14">
        <f t="shared" si="99"/>
        <v>0</v>
      </c>
      <c r="AI83" s="14">
        <f t="shared" si="99"/>
        <v>0</v>
      </c>
      <c r="AJ83" s="14">
        <f t="shared" si="99"/>
        <v>0</v>
      </c>
      <c r="AK83" s="14">
        <f t="shared" si="99"/>
        <v>0</v>
      </c>
      <c r="AL83" s="14">
        <f t="shared" si="99"/>
        <v>0</v>
      </c>
      <c r="AM83" s="4"/>
      <c r="AN83" s="15" t="str">
        <f t="shared" si="57"/>
        <v>Non-residential ToU</v>
      </c>
      <c r="AO83" s="15" t="str">
        <f t="shared" si="57"/>
        <v>UTOU</v>
      </c>
      <c r="AP83" s="15" t="str">
        <f t="shared" si="57"/>
        <v>Non-residential</v>
      </c>
      <c r="AQ83" s="14">
        <f t="shared" ref="AQ83:BE83" si="100">AQ20+AQ41</f>
        <v>120</v>
      </c>
      <c r="AR83" s="14">
        <f t="shared" si="100"/>
        <v>0</v>
      </c>
      <c r="AS83" s="14">
        <f t="shared" si="100"/>
        <v>0</v>
      </c>
      <c r="AT83" s="14">
        <f t="shared" si="100"/>
        <v>0</v>
      </c>
      <c r="AU83" s="14">
        <f t="shared" si="100"/>
        <v>0</v>
      </c>
      <c r="AV83" s="14">
        <f t="shared" si="100"/>
        <v>0</v>
      </c>
      <c r="AW83" s="14">
        <f t="shared" si="100"/>
        <v>14.697497321723773</v>
      </c>
      <c r="AX83" s="14">
        <f t="shared" si="100"/>
        <v>3.2605709797853959</v>
      </c>
      <c r="AY83" s="14">
        <f t="shared" si="100"/>
        <v>0</v>
      </c>
      <c r="AZ83" s="14">
        <f t="shared" si="100"/>
        <v>0</v>
      </c>
      <c r="BA83" s="14">
        <f t="shared" si="100"/>
        <v>0</v>
      </c>
      <c r="BB83" s="14">
        <f t="shared" si="100"/>
        <v>0</v>
      </c>
      <c r="BC83" s="14">
        <f t="shared" si="100"/>
        <v>0</v>
      </c>
      <c r="BD83" s="14">
        <f t="shared" si="100"/>
        <v>0</v>
      </c>
      <c r="BE83" s="14">
        <f t="shared" si="100"/>
        <v>0</v>
      </c>
      <c r="BF83" s="4"/>
      <c r="BG83" s="15" t="str">
        <f t="shared" si="59"/>
        <v>Non-residential ToU</v>
      </c>
      <c r="BH83" s="15" t="str">
        <f t="shared" si="59"/>
        <v>UTOU</v>
      </c>
      <c r="BI83" s="15" t="str">
        <f t="shared" si="59"/>
        <v>Non-residential</v>
      </c>
      <c r="BJ83" s="14">
        <f t="shared" ref="BJ83:BX83" si="101">BJ20+BJ41</f>
        <v>120</v>
      </c>
      <c r="BK83" s="14">
        <f t="shared" si="101"/>
        <v>0</v>
      </c>
      <c r="BL83" s="14">
        <f t="shared" si="101"/>
        <v>0</v>
      </c>
      <c r="BM83" s="14">
        <f t="shared" si="101"/>
        <v>0</v>
      </c>
      <c r="BN83" s="14">
        <f t="shared" si="101"/>
        <v>0</v>
      </c>
      <c r="BO83" s="14">
        <f t="shared" si="101"/>
        <v>0</v>
      </c>
      <c r="BP83" s="14">
        <f t="shared" si="101"/>
        <v>14.917237019749752</v>
      </c>
      <c r="BQ83" s="14">
        <f t="shared" si="101"/>
        <v>3.3093192031602228</v>
      </c>
      <c r="BR83" s="14">
        <f t="shared" si="101"/>
        <v>0</v>
      </c>
      <c r="BS83" s="14">
        <f t="shared" si="101"/>
        <v>0</v>
      </c>
      <c r="BT83" s="14">
        <f t="shared" si="101"/>
        <v>0</v>
      </c>
      <c r="BU83" s="14">
        <f t="shared" si="101"/>
        <v>0</v>
      </c>
      <c r="BV83" s="14">
        <f t="shared" si="101"/>
        <v>0</v>
      </c>
      <c r="BW83" s="14">
        <f t="shared" si="101"/>
        <v>0</v>
      </c>
      <c r="BX83" s="14">
        <f t="shared" si="101"/>
        <v>0</v>
      </c>
      <c r="BY83" s="4"/>
      <c r="BZ83" s="15" t="str">
        <f t="shared" si="61"/>
        <v>Non-residential ToU</v>
      </c>
      <c r="CA83" s="15" t="str">
        <f t="shared" si="61"/>
        <v>UTOU</v>
      </c>
      <c r="CB83" s="15" t="str">
        <f t="shared" si="61"/>
        <v>Non-residential</v>
      </c>
      <c r="CC83" s="14">
        <f t="shared" ref="CC83:CQ83" si="102">CC20+CC41</f>
        <v>119.99999999999999</v>
      </c>
      <c r="CD83" s="14">
        <f t="shared" si="102"/>
        <v>0</v>
      </c>
      <c r="CE83" s="14">
        <f t="shared" si="102"/>
        <v>0</v>
      </c>
      <c r="CF83" s="14">
        <f t="shared" si="102"/>
        <v>0</v>
      </c>
      <c r="CG83" s="14">
        <f t="shared" si="102"/>
        <v>0</v>
      </c>
      <c r="CH83" s="14">
        <f t="shared" si="102"/>
        <v>0</v>
      </c>
      <c r="CI83" s="14">
        <f t="shared" si="102"/>
        <v>15.142801460283735</v>
      </c>
      <c r="CJ83" s="14">
        <f t="shared" si="102"/>
        <v>3.3593596183940169</v>
      </c>
      <c r="CK83" s="14">
        <f t="shared" si="102"/>
        <v>0</v>
      </c>
      <c r="CL83" s="14">
        <f t="shared" si="102"/>
        <v>0</v>
      </c>
      <c r="CM83" s="14">
        <f t="shared" si="102"/>
        <v>0</v>
      </c>
      <c r="CN83" s="14">
        <f t="shared" si="102"/>
        <v>0</v>
      </c>
      <c r="CO83" s="14">
        <f t="shared" si="102"/>
        <v>0</v>
      </c>
      <c r="CP83" s="14">
        <f t="shared" si="102"/>
        <v>0</v>
      </c>
      <c r="CQ83" s="14">
        <f t="shared" si="102"/>
        <v>0</v>
      </c>
    </row>
    <row r="85" spans="2:95" customFormat="1" x14ac:dyDescent="0.25"/>
    <row r="86" spans="2:95" customFormat="1" x14ac:dyDescent="0.25"/>
    <row r="87" spans="2:95" customFormat="1" x14ac:dyDescent="0.25"/>
    <row r="88" spans="2:95" customFormat="1" x14ac:dyDescent="0.25"/>
    <row r="89" spans="2:95" customFormat="1" x14ac:dyDescent="0.25"/>
    <row r="90" spans="2:95" customFormat="1" x14ac:dyDescent="0.25"/>
    <row r="91" spans="2:95" customFormat="1" x14ac:dyDescent="0.25"/>
    <row r="92" spans="2:95" customFormat="1" x14ac:dyDescent="0.25"/>
    <row r="93" spans="2:95" customFormat="1" x14ac:dyDescent="0.25"/>
    <row r="94" spans="2:95" customFormat="1" x14ac:dyDescent="0.25"/>
    <row r="95" spans="2:95" customFormat="1" x14ac:dyDescent="0.25"/>
    <row r="96" spans="2:95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</sheetData>
  <mergeCells count="80">
    <mergeCell ref="CN65:CQ65"/>
    <mergeCell ref="AR65:AU65"/>
    <mergeCell ref="AV65:AX65"/>
    <mergeCell ref="AY65:BA65"/>
    <mergeCell ref="BB65:BE65"/>
    <mergeCell ref="BK65:BN65"/>
    <mergeCell ref="BO65:BQ65"/>
    <mergeCell ref="BR65:BT65"/>
    <mergeCell ref="BU65:BX65"/>
    <mergeCell ref="CD65:CG65"/>
    <mergeCell ref="CH65:CJ65"/>
    <mergeCell ref="CK65:CM65"/>
    <mergeCell ref="CK44:CM44"/>
    <mergeCell ref="CN44:CQ44"/>
    <mergeCell ref="F65:I65"/>
    <mergeCell ref="J65:L65"/>
    <mergeCell ref="M65:O65"/>
    <mergeCell ref="P65:S65"/>
    <mergeCell ref="Y65:AB65"/>
    <mergeCell ref="AC65:AE65"/>
    <mergeCell ref="AF65:AH65"/>
    <mergeCell ref="AI65:AL65"/>
    <mergeCell ref="BK44:BN44"/>
    <mergeCell ref="BO44:BQ44"/>
    <mergeCell ref="BR44:BT44"/>
    <mergeCell ref="BU44:BX44"/>
    <mergeCell ref="CD44:CG44"/>
    <mergeCell ref="CH44:CJ44"/>
    <mergeCell ref="BB44:BE44"/>
    <mergeCell ref="F44:I44"/>
    <mergeCell ref="J44:L44"/>
    <mergeCell ref="M44:O44"/>
    <mergeCell ref="P44:S44"/>
    <mergeCell ref="Y44:AB44"/>
    <mergeCell ref="AC44:AE44"/>
    <mergeCell ref="AF44:AH44"/>
    <mergeCell ref="AI44:AL44"/>
    <mergeCell ref="AR44:AU44"/>
    <mergeCell ref="AV44:AX44"/>
    <mergeCell ref="AY44:BA44"/>
    <mergeCell ref="CN23:CQ23"/>
    <mergeCell ref="AR23:AU23"/>
    <mergeCell ref="AV23:AX23"/>
    <mergeCell ref="AY23:BA23"/>
    <mergeCell ref="BB23:BE23"/>
    <mergeCell ref="BK23:BN23"/>
    <mergeCell ref="BO23:BQ23"/>
    <mergeCell ref="BR23:BT23"/>
    <mergeCell ref="BU23:BX23"/>
    <mergeCell ref="CD23:CG23"/>
    <mergeCell ref="CH23:CJ23"/>
    <mergeCell ref="CK23:CM23"/>
    <mergeCell ref="CK2:CM2"/>
    <mergeCell ref="CN2:CQ2"/>
    <mergeCell ref="F23:I23"/>
    <mergeCell ref="J23:L23"/>
    <mergeCell ref="M23:O23"/>
    <mergeCell ref="P23:S23"/>
    <mergeCell ref="Y23:AB23"/>
    <mergeCell ref="AC23:AE23"/>
    <mergeCell ref="AF23:AH23"/>
    <mergeCell ref="AI23:AL23"/>
    <mergeCell ref="BK2:BN2"/>
    <mergeCell ref="BO2:BQ2"/>
    <mergeCell ref="BR2:BT2"/>
    <mergeCell ref="BU2:BX2"/>
    <mergeCell ref="CD2:CG2"/>
    <mergeCell ref="CH2:CJ2"/>
    <mergeCell ref="BB2:BE2"/>
    <mergeCell ref="F2:I2"/>
    <mergeCell ref="J2:L2"/>
    <mergeCell ref="M2:O2"/>
    <mergeCell ref="P2:S2"/>
    <mergeCell ref="Y2:AB2"/>
    <mergeCell ref="AC2:AE2"/>
    <mergeCell ref="AF2:AH2"/>
    <mergeCell ref="AI2:AL2"/>
    <mergeCell ref="AR2:AU2"/>
    <mergeCell ref="AV2:AX2"/>
    <mergeCell ref="AY2:BA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United Energy</vt:lpstr>
    </vt:vector>
  </TitlesOfParts>
  <Company>United Energy &amp;  Multinet Gas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Laszlo Milias</dc:creator>
  <cp:lastModifiedBy>Kate Jdanova</cp:lastModifiedBy>
  <dcterms:created xsi:type="dcterms:W3CDTF">2020-01-29T00:25:55Z</dcterms:created>
  <dcterms:modified xsi:type="dcterms:W3CDTF">2020-01-29T03:40:20Z</dcterms:modified>
</cp:coreProperties>
</file>